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9.xml" ContentType="application/vnd.openxmlformats-officedocument.drawingml.chart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tables/table4.xml" ContentType="application/vnd.openxmlformats-officedocument.spreadsheetml.tab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+xml"/>
  <Override PartName="/xl/tables/table5.xml" ContentType="application/vnd.openxmlformats-officedocument.spreadsheetml.table+xml"/>
  <Override PartName="/xl/charts/chartEx3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tables/table6.xml" ContentType="application/vnd.openxmlformats-officedocument.spreadsheetml.table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2.xml" ContentType="application/vnd.openxmlformats-officedocument.drawingml.chart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8.xml" ContentType="application/vnd.openxmlformats-officedocument.drawing+xml"/>
  <Override PartName="/xl/tables/table7.xml" ContentType="application/vnd.openxmlformats-officedocument.spreadsheetml.table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My_Folder\Trainity_ASSignment\"/>
    </mc:Choice>
  </mc:AlternateContent>
  <xr:revisionPtr revIDLastSave="0" documentId="13_ncr:1_{0D8D9B05-933A-453B-8F9E-AFB4AA144D9A}" xr6:coauthVersionLast="47" xr6:coauthVersionMax="47" xr10:uidLastSave="{00000000-0000-0000-0000-000000000000}"/>
  <bookViews>
    <workbookView xWindow="-110" yWindow="-110" windowWidth="19420" windowHeight="10300" firstSheet="2" activeTab="3" xr2:uid="{73536C91-9529-4DC1-9D9F-3214D5463442}"/>
  </bookViews>
  <sheets>
    <sheet name="Top_foriegnLang_movie" sheetId="6" r:id="rId1"/>
    <sheet name="Top250" sheetId="4" r:id="rId2"/>
    <sheet name="Profit" sheetId="3" r:id="rId3"/>
    <sheet name="Dashboard" sheetId="15" r:id="rId4"/>
    <sheet name="Top 10 Director" sheetId="1" r:id="rId5"/>
    <sheet name="popular_genres" sheetId="12" r:id="rId6"/>
    <sheet name="Actor_movieName" sheetId="13" r:id="rId7"/>
    <sheet name="Df_by_decade" sheetId="14" r:id="rId8"/>
    <sheet name="IMDB_Movies (2)" sheetId="9" r:id="rId9"/>
  </sheets>
  <definedNames>
    <definedName name="_xlnm._FilterDatabase" localSheetId="0" hidden="1">Top_foriegnLang_movie!$A$3:$D$253</definedName>
    <definedName name="_xlchart.v1.0" hidden="1">Top_foriegnLang_movie!$F$35:$F$70</definedName>
    <definedName name="_xlchart.v1.1" hidden="1">Top_foriegnLang_movie!$G$34</definedName>
    <definedName name="_xlchart.v1.2" hidden="1">Top_foriegnLang_movie!$G$35:$G$70</definedName>
    <definedName name="_xlchart.v1.3" hidden="1">Top_foriegnLang_movie!$H$34</definedName>
    <definedName name="_xlchart.v1.4" hidden="1">Top_foriegnLang_movie!$H$35:$H$70</definedName>
    <definedName name="_xlchart.v2.10" hidden="1">popular_genres!$A$4:$A$13</definedName>
    <definedName name="_xlchart.v2.11" hidden="1">popular_genres!$B$3</definedName>
    <definedName name="_xlchart.v2.12" hidden="1">popular_genres!$B$4:$B$13</definedName>
    <definedName name="_xlchart.v2.13" hidden="1">popular_genres!$C$3</definedName>
    <definedName name="_xlchart.v2.14" hidden="1">popular_genres!$C$4:$C$13</definedName>
    <definedName name="_xlchart.v2.5" hidden="1">popular_genres!$A$4:$A$13</definedName>
    <definedName name="_xlchart.v2.6" hidden="1">popular_genres!$B$3</definedName>
    <definedName name="_xlchart.v2.7" hidden="1">popular_genres!$B$4:$B$13</definedName>
    <definedName name="_xlchart.v2.8" hidden="1">popular_genres!$C$3</definedName>
    <definedName name="_xlchart.v2.9" hidden="1">popular_genres!$C$4:$C$13</definedName>
    <definedName name="ExternalData_2" localSheetId="8" hidden="1">'IMDB_Movies (2)'!$A$1:$X$3775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779" i="9" l="1"/>
  <c r="X3776" i="9"/>
  <c r="B3778" i="9"/>
  <c r="B3712" i="3"/>
  <c r="D26" i="6"/>
  <c r="D34" i="6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8" i="6"/>
  <c r="D29" i="6"/>
  <c r="D30" i="6"/>
  <c r="D31" i="6"/>
  <c r="D32" i="6"/>
  <c r="D33" i="6"/>
  <c r="D35" i="6"/>
  <c r="D36" i="6"/>
  <c r="D37" i="6"/>
  <c r="D38" i="6"/>
  <c r="D39" i="6"/>
  <c r="D40" i="6"/>
  <c r="D41" i="6"/>
  <c r="D42" i="6"/>
  <c r="D44" i="6"/>
  <c r="D45" i="6"/>
  <c r="D46" i="6"/>
  <c r="D47" i="6"/>
  <c r="D48" i="6"/>
  <c r="D49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4" i="6"/>
  <c r="D76" i="6"/>
  <c r="D78" i="6"/>
  <c r="D79" i="6"/>
  <c r="D80" i="6"/>
  <c r="D82" i="6"/>
  <c r="D83" i="6"/>
  <c r="D84" i="6"/>
  <c r="D85" i="6"/>
  <c r="D86" i="6"/>
  <c r="D87" i="6"/>
  <c r="D89" i="6"/>
  <c r="D90" i="6"/>
  <c r="D91" i="6"/>
  <c r="D92" i="6"/>
  <c r="D93" i="6"/>
  <c r="D94" i="6"/>
  <c r="D95" i="6"/>
  <c r="D96" i="6"/>
  <c r="D97" i="6"/>
  <c r="D98" i="6"/>
  <c r="D99" i="6"/>
  <c r="D100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9" i="6"/>
  <c r="D160" i="6"/>
  <c r="D162" i="6"/>
  <c r="D163" i="6"/>
  <c r="D164" i="6"/>
  <c r="D165" i="6"/>
  <c r="D166" i="6"/>
  <c r="D167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7" i="6"/>
  <c r="D248" i="6"/>
  <c r="D249" i="6"/>
  <c r="D250" i="6"/>
  <c r="D251" i="6"/>
  <c r="D252" i="6"/>
  <c r="D253" i="6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27A1F89-423E-4805-ACF9-292616BC9983}" keepAlive="1" name="Query - IMDB_Movies" description="Connection to the 'IMDB_Movies' query in the workbook." type="5" refreshedVersion="7" background="1" saveData="1">
    <dbPr connection="Provider=Microsoft.Mashup.OleDb.1;Data Source=$Workbook$;Location=IMDB_Movies;Extended Properties=&quot;&quot;" command="SELECT * FROM [IMDB_Movies]"/>
  </connection>
  <connection id="2" xr16:uid="{FD7926E7-F33A-4E0E-8495-6FBDA88AF390}" keepAlive="1" name="Query - IMDB_Movies (2)" description="Connection to the 'IMDB_Movies (2)' query in the workbook." type="5" refreshedVersion="7" background="1" saveData="1">
    <dbPr connection="Provider=Microsoft.Mashup.OleDb.1;Data Source=$Workbook$;Location=&quot;IMDB_Movies (2)&quot;;Extended Properties=&quot;&quot;" command="SELECT * FROM [IMDB_Movies (2)]"/>
  </connection>
</connections>
</file>

<file path=xl/sharedStrings.xml><?xml version="1.0" encoding="utf-8"?>
<sst xmlns="http://schemas.openxmlformats.org/spreadsheetml/2006/main" count="40330" uniqueCount="13668">
  <si>
    <t>movie_title</t>
  </si>
  <si>
    <t>num_critic_for_reviews</t>
  </si>
  <si>
    <t>Profit</t>
  </si>
  <si>
    <t>imdb_score</t>
  </si>
  <si>
    <t>director_name</t>
  </si>
  <si>
    <t>director_facebook_likes</t>
  </si>
  <si>
    <t>actor_1_name</t>
  </si>
  <si>
    <t>actor_2_name</t>
  </si>
  <si>
    <t>actor_3_name</t>
  </si>
  <si>
    <t>num_voted_users</t>
  </si>
  <si>
    <t>actor_1_facebook_likes</t>
  </si>
  <si>
    <t>actor_2_facebook_likes</t>
  </si>
  <si>
    <t>actor_3_facebook_likes</t>
  </si>
  <si>
    <t>cast_total_facebook_likes</t>
  </si>
  <si>
    <t>movie_imdb_link</t>
  </si>
  <si>
    <t>num_user_for_reviews</t>
  </si>
  <si>
    <t>language</t>
  </si>
  <si>
    <t>country</t>
  </si>
  <si>
    <t>content_rating</t>
  </si>
  <si>
    <t>title_year</t>
  </si>
  <si>
    <t>aspect_ratio</t>
  </si>
  <si>
    <t>movie_facebook_likes</t>
  </si>
  <si>
    <t>Avatar </t>
  </si>
  <si>
    <t>James Cameron</t>
  </si>
  <si>
    <t>CCH Pounder</t>
  </si>
  <si>
    <t>Joel David Moore</t>
  </si>
  <si>
    <t>Wes Studi</t>
  </si>
  <si>
    <t>http://www.imdb.com/title/tt0499549/?ref_=fn_tt_tt_1</t>
  </si>
  <si>
    <t>English</t>
  </si>
  <si>
    <t>USA</t>
  </si>
  <si>
    <t>PG-13</t>
  </si>
  <si>
    <t>Pirates of the Caribbean: At World's End </t>
  </si>
  <si>
    <t>Gore Verbinski</t>
  </si>
  <si>
    <t>Johnny Depp</t>
  </si>
  <si>
    <t>Orlando Bloom</t>
  </si>
  <si>
    <t>Jack Davenport</t>
  </si>
  <si>
    <t>http://www.imdb.com/title/tt0449088/?ref_=fn_tt_tt_1</t>
  </si>
  <si>
    <t>Spectre </t>
  </si>
  <si>
    <t>Sam Mendes</t>
  </si>
  <si>
    <t>Christoph Waltz</t>
  </si>
  <si>
    <t>Rory Kinnear</t>
  </si>
  <si>
    <t>Stephanie Sigman</t>
  </si>
  <si>
    <t>http://www.imdb.com/title/tt2379713/?ref_=fn_tt_tt_1</t>
  </si>
  <si>
    <t>UK</t>
  </si>
  <si>
    <t>The Dark Knight Rises </t>
  </si>
  <si>
    <t>Christopher Nolan</t>
  </si>
  <si>
    <t>Tom Hardy</t>
  </si>
  <si>
    <t>Christian Bale</t>
  </si>
  <si>
    <t>Joseph Gordon-Levitt</t>
  </si>
  <si>
    <t>http://www.imdb.com/title/tt1345836/?ref_=fn_tt_tt_1</t>
  </si>
  <si>
    <t/>
  </si>
  <si>
    <t>John Carter </t>
  </si>
  <si>
    <t>Andrew Stanton</t>
  </si>
  <si>
    <t>Daryl Sabara</t>
  </si>
  <si>
    <t>Samantha Morton</t>
  </si>
  <si>
    <t>Polly Walker</t>
  </si>
  <si>
    <t>http://www.imdb.com/title/tt0401729/?ref_=fn_tt_tt_1</t>
  </si>
  <si>
    <t>Spider-Man 3 </t>
  </si>
  <si>
    <t>Sam Raimi</t>
  </si>
  <si>
    <t>J.K. Simmons</t>
  </si>
  <si>
    <t>James Franco</t>
  </si>
  <si>
    <t>Kirsten Dunst</t>
  </si>
  <si>
    <t>http://www.imdb.com/title/tt0413300/?ref_=fn_tt_tt_1</t>
  </si>
  <si>
    <t>Tangled </t>
  </si>
  <si>
    <t>Nathan Greno</t>
  </si>
  <si>
    <t>Brad Garrett</t>
  </si>
  <si>
    <t>Donna Murphy</t>
  </si>
  <si>
    <t>M.C. Gainey</t>
  </si>
  <si>
    <t>http://www.imdb.com/title/tt0398286/?ref_=fn_tt_tt_1</t>
  </si>
  <si>
    <t>PG</t>
  </si>
  <si>
    <t>Avengers: Age of Ultron </t>
  </si>
  <si>
    <t>Joss Whedon</t>
  </si>
  <si>
    <t>Chris Hemsworth</t>
  </si>
  <si>
    <t>Robert Downey Jr.</t>
  </si>
  <si>
    <t>Scarlett Johansson</t>
  </si>
  <si>
    <t>http://www.imdb.com/title/tt2395427/?ref_=fn_tt_tt_1</t>
  </si>
  <si>
    <t>Harry Potter and the Half-Blood Prince </t>
  </si>
  <si>
    <t>David Yates</t>
  </si>
  <si>
    <t>Alan Rickman</t>
  </si>
  <si>
    <t>Daniel Radcliffe</t>
  </si>
  <si>
    <t>Rupert Grint</t>
  </si>
  <si>
    <t>http://www.imdb.com/title/tt0417741/?ref_=fn_tt_tt_1</t>
  </si>
  <si>
    <t>Batman v Superman: Dawn of Justice </t>
  </si>
  <si>
    <t>Zack Snyder</t>
  </si>
  <si>
    <t>Henry Cavill</t>
  </si>
  <si>
    <t>Lauren Cohan</t>
  </si>
  <si>
    <t>Alan D. Purwin</t>
  </si>
  <si>
    <t>http://www.imdb.com/title/tt2975590/?ref_=fn_tt_tt_1</t>
  </si>
  <si>
    <t>Superman Returns </t>
  </si>
  <si>
    <t>Bryan Singer</t>
  </si>
  <si>
    <t>Kevin Spacey</t>
  </si>
  <si>
    <t>Marlon Brando</t>
  </si>
  <si>
    <t>Frank Langella</t>
  </si>
  <si>
    <t>http://www.imdb.com/title/tt0348150/?ref_=fn_tt_tt_1</t>
  </si>
  <si>
    <t>Quantum of Solace </t>
  </si>
  <si>
    <t>Marc Forster</t>
  </si>
  <si>
    <t>Giancarlo Giannini</t>
  </si>
  <si>
    <t>Mathieu Amalric</t>
  </si>
  <si>
    <t>http://www.imdb.com/title/tt0830515/?ref_=fn_tt_tt_1</t>
  </si>
  <si>
    <t>Pirates of the Caribbean: Dead Man's Chest </t>
  </si>
  <si>
    <t>http://www.imdb.com/title/tt0383574/?ref_=fn_tt_tt_1</t>
  </si>
  <si>
    <t>The Lone Ranger </t>
  </si>
  <si>
    <t>Ruth Wilson</t>
  </si>
  <si>
    <t>Tom Wilkinson</t>
  </si>
  <si>
    <t>http://www.imdb.com/title/tt1210819/?ref_=fn_tt_tt_1</t>
  </si>
  <si>
    <t>Man of Steel </t>
  </si>
  <si>
    <t>Christopher Meloni</t>
  </si>
  <si>
    <t>Harry Lennix</t>
  </si>
  <si>
    <t>http://www.imdb.com/title/tt0770828/?ref_=fn_tt_tt_1</t>
  </si>
  <si>
    <t>The Chronicles of Narnia: Prince Caspian </t>
  </si>
  <si>
    <t>Andrew Adamson</t>
  </si>
  <si>
    <t>Peter Dinklage</t>
  </si>
  <si>
    <t>Pierfrancesco Favino</t>
  </si>
  <si>
    <t>DamiÃ¡n AlcÃ¡zar</t>
  </si>
  <si>
    <t>http://www.imdb.com/title/tt0499448/?ref_=fn_tt_tt_1</t>
  </si>
  <si>
    <t>The Avengers </t>
  </si>
  <si>
    <t>http://www.imdb.com/title/tt0848228/?ref_=fn_tt_tt_1</t>
  </si>
  <si>
    <t>Pirates of the Caribbean: On Stranger Tides </t>
  </si>
  <si>
    <t>Rob Marshall</t>
  </si>
  <si>
    <t>Sam Claflin</t>
  </si>
  <si>
    <t>Stephen Graham</t>
  </si>
  <si>
    <t>http://www.imdb.com/title/tt1298650/?ref_=fn_tt_tt_1</t>
  </si>
  <si>
    <t>Men in Black 3 </t>
  </si>
  <si>
    <t>Barry Sonnenfeld</t>
  </si>
  <si>
    <t>Will Smith</t>
  </si>
  <si>
    <t>Michael Stuhlbarg</t>
  </si>
  <si>
    <t>Nicole Scherzinger</t>
  </si>
  <si>
    <t>http://www.imdb.com/title/tt1409024/?ref_=fn_tt_tt_1</t>
  </si>
  <si>
    <t>The Hobbit: The Battle of the Five Armies </t>
  </si>
  <si>
    <t>Peter Jackson</t>
  </si>
  <si>
    <t>Aidan Turner</t>
  </si>
  <si>
    <t>Adam Brown</t>
  </si>
  <si>
    <t>James Nesbitt</t>
  </si>
  <si>
    <t>http://www.imdb.com/title/tt2310332/?ref_=fn_tt_tt_1</t>
  </si>
  <si>
    <t>New Zealand</t>
  </si>
  <si>
    <t>The Amazing Spider-Man </t>
  </si>
  <si>
    <t>Marc Webb</t>
  </si>
  <si>
    <t>Emma Stone</t>
  </si>
  <si>
    <t>Andrew Garfield</t>
  </si>
  <si>
    <t>Chris Zylka</t>
  </si>
  <si>
    <t>http://www.imdb.com/title/tt0948470/?ref_=fn_tt_tt_1</t>
  </si>
  <si>
    <t>Robin Hood </t>
  </si>
  <si>
    <t>Ridley Scott</t>
  </si>
  <si>
    <t>Mark Addy</t>
  </si>
  <si>
    <t>William Hurt</t>
  </si>
  <si>
    <t>Scott Grimes</t>
  </si>
  <si>
    <t>http://www.imdb.com/title/tt0955308/?ref_=fn_tt_tt_1</t>
  </si>
  <si>
    <t>The Hobbit: The Desolation of Smaug </t>
  </si>
  <si>
    <t>http://www.imdb.com/title/tt1170358/?ref_=fn_tt_tt_1</t>
  </si>
  <si>
    <t>The Golden Compass </t>
  </si>
  <si>
    <t>Chris Weitz</t>
  </si>
  <si>
    <t>Christopher Lee</t>
  </si>
  <si>
    <t>Eva Green</t>
  </si>
  <si>
    <t>Kristin Scott Thomas</t>
  </si>
  <si>
    <t>http://www.imdb.com/title/tt0385752/?ref_=fn_tt_tt_1</t>
  </si>
  <si>
    <t>King Kong </t>
  </si>
  <si>
    <t>Naomi Watts</t>
  </si>
  <si>
    <t>Thomas Kretschmann</t>
  </si>
  <si>
    <t>Evan Parke</t>
  </si>
  <si>
    <t>http://www.imdb.com/title/tt0360717/?ref_=fn_tt_tt_1</t>
  </si>
  <si>
    <t>Titanic </t>
  </si>
  <si>
    <t>Drama|Romance</t>
  </si>
  <si>
    <t>Leonardo DiCaprio</t>
  </si>
  <si>
    <t>Kate Winslet</t>
  </si>
  <si>
    <t>Gloria Stuart</t>
  </si>
  <si>
    <t>http://www.imdb.com/title/tt0120338/?ref_=fn_tt_tt_1</t>
  </si>
  <si>
    <t>Captain America: Civil War </t>
  </si>
  <si>
    <t>Anthony Russo</t>
  </si>
  <si>
    <t>Chris Evans</t>
  </si>
  <si>
    <t>http://www.imdb.com/title/tt3498820/?ref_=fn_tt_tt_1</t>
  </si>
  <si>
    <t>Battleship </t>
  </si>
  <si>
    <t>Peter Berg</t>
  </si>
  <si>
    <t>Liam Neeson</t>
  </si>
  <si>
    <t>Alexander SkarsgÃ¥rd</t>
  </si>
  <si>
    <t>Tadanobu Asano</t>
  </si>
  <si>
    <t>http://www.imdb.com/title/tt1440129/?ref_=fn_tt_tt_1</t>
  </si>
  <si>
    <t>Jurassic World </t>
  </si>
  <si>
    <t>Colin Trevorrow</t>
  </si>
  <si>
    <t>Bryce Dallas Howard</t>
  </si>
  <si>
    <t>Judy Greer</t>
  </si>
  <si>
    <t>Omar Sy</t>
  </si>
  <si>
    <t>http://www.imdb.com/title/tt0369610/?ref_=fn_tt_tt_1</t>
  </si>
  <si>
    <t>Skyfall </t>
  </si>
  <si>
    <t>Albert Finney</t>
  </si>
  <si>
    <t>Helen McCrory</t>
  </si>
  <si>
    <t>http://www.imdb.com/title/tt1074638/?ref_=fn_tt_tt_1</t>
  </si>
  <si>
    <t>Spider-Man 2 </t>
  </si>
  <si>
    <t>http://www.imdb.com/title/tt0316654/?ref_=fn_tt_tt_1</t>
  </si>
  <si>
    <t>Iron Man 3 </t>
  </si>
  <si>
    <t>Shane Black</t>
  </si>
  <si>
    <t>Jon Favreau</t>
  </si>
  <si>
    <t>Don Cheadle</t>
  </si>
  <si>
    <t>http://www.imdb.com/title/tt1300854/?ref_=fn_tt_tt_1</t>
  </si>
  <si>
    <t>Alice in Wonderland </t>
  </si>
  <si>
    <t>Tim Burton</t>
  </si>
  <si>
    <t>Anne Hathaway</t>
  </si>
  <si>
    <t>http://www.imdb.com/title/tt1014759/?ref_=fn_tt_tt_1</t>
  </si>
  <si>
    <t>X-Men: The Last Stand </t>
  </si>
  <si>
    <t>Brett Ratner</t>
  </si>
  <si>
    <t>Hugh Jackman</t>
  </si>
  <si>
    <t>Kelsey Grammer</t>
  </si>
  <si>
    <t>Daniel Cudmore</t>
  </si>
  <si>
    <t>http://www.imdb.com/title/tt0376994/?ref_=fn_tt_tt_1</t>
  </si>
  <si>
    <t>Canada</t>
  </si>
  <si>
    <t>Monsters University </t>
  </si>
  <si>
    <t>Dan Scanlon</t>
  </si>
  <si>
    <t>Steve Buscemi</t>
  </si>
  <si>
    <t>Tyler Labine</t>
  </si>
  <si>
    <t>Sean Hayes</t>
  </si>
  <si>
    <t>http://www.imdb.com/title/tt1453405/?ref_=fn_tt_tt_1</t>
  </si>
  <si>
    <t>G</t>
  </si>
  <si>
    <t>Transformers: Revenge of the Fallen </t>
  </si>
  <si>
    <t>Michael Bay</t>
  </si>
  <si>
    <t>Glenn Morshower</t>
  </si>
  <si>
    <t>Kevin Dunn</t>
  </si>
  <si>
    <t>Ramon Rodriguez</t>
  </si>
  <si>
    <t>http://www.imdb.com/title/tt1055369/?ref_=fn_tt_tt_1</t>
  </si>
  <si>
    <t>Transformers: Age of Extinction </t>
  </si>
  <si>
    <t>Bingbing Li</t>
  </si>
  <si>
    <t>Sophia Myles</t>
  </si>
  <si>
    <t>http://www.imdb.com/title/tt2109248/?ref_=fn_tt_tt_1</t>
  </si>
  <si>
    <t>Oz the Great and Powerful </t>
  </si>
  <si>
    <t>Tim Holmes</t>
  </si>
  <si>
    <t>Mila Kunis</t>
  </si>
  <si>
    <t>http://www.imdb.com/title/tt1623205/?ref_=fn_tt_tt_1</t>
  </si>
  <si>
    <t>The Amazing Spider-Man 2 </t>
  </si>
  <si>
    <t>B.J. Novak</t>
  </si>
  <si>
    <t>http://www.imdb.com/title/tt1872181/?ref_=fn_tt_tt_1</t>
  </si>
  <si>
    <t>TRON: Legacy </t>
  </si>
  <si>
    <t>Joseph Kosinski</t>
  </si>
  <si>
    <t>Jeff Bridges</t>
  </si>
  <si>
    <t>Olivia Wilde</t>
  </si>
  <si>
    <t>James Frain</t>
  </si>
  <si>
    <t>http://www.imdb.com/title/tt1104001/?ref_=fn_tt_tt_1</t>
  </si>
  <si>
    <t>Cars 2 </t>
  </si>
  <si>
    <t>John Lasseter</t>
  </si>
  <si>
    <t>Joe Mantegna</t>
  </si>
  <si>
    <t>Eddie Izzard</t>
  </si>
  <si>
    <t>http://www.imdb.com/title/tt1216475/?ref_=fn_tt_tt_1</t>
  </si>
  <si>
    <t>Green Lantern </t>
  </si>
  <si>
    <t>Martin Campbell</t>
  </si>
  <si>
    <t>Ryan Reynolds</t>
  </si>
  <si>
    <t>Temuera Morrison</t>
  </si>
  <si>
    <t>Taika Waititi</t>
  </si>
  <si>
    <t>http://www.imdb.com/title/tt1133985/?ref_=fn_tt_tt_1</t>
  </si>
  <si>
    <t>Toy Story 3 </t>
  </si>
  <si>
    <t>Lee Unkrich</t>
  </si>
  <si>
    <t>Tom Hanks</t>
  </si>
  <si>
    <t>John Ratzenberger</t>
  </si>
  <si>
    <t>Don Rickles</t>
  </si>
  <si>
    <t>http://www.imdb.com/title/tt0435761/?ref_=fn_tt_tt_1</t>
  </si>
  <si>
    <t>Terminator Salvation </t>
  </si>
  <si>
    <t>McG</t>
  </si>
  <si>
    <t>Common</t>
  </si>
  <si>
    <t>http://www.imdb.com/title/tt0438488/?ref_=fn_tt_tt_1</t>
  </si>
  <si>
    <t>Furious 7 </t>
  </si>
  <si>
    <t>James Wan</t>
  </si>
  <si>
    <t>Action|Crime|Thriller</t>
  </si>
  <si>
    <t>Jason Statham</t>
  </si>
  <si>
    <t>Paul Walker</t>
  </si>
  <si>
    <t>Vin Diesel</t>
  </si>
  <si>
    <t>http://www.imdb.com/title/tt2820852/?ref_=fn_tt_tt_1</t>
  </si>
  <si>
    <t>World War Z </t>
  </si>
  <si>
    <t>Peter Capaldi</t>
  </si>
  <si>
    <t>Brad Pitt</t>
  </si>
  <si>
    <t>Mireille Enos</t>
  </si>
  <si>
    <t>http://www.imdb.com/title/tt0816711/?ref_=fn_tt_tt_1</t>
  </si>
  <si>
    <t>X-Men: Days of Future Past </t>
  </si>
  <si>
    <t>Jennifer Lawrence</t>
  </si>
  <si>
    <t>http://www.imdb.com/title/tt1877832/?ref_=fn_tt_tt_1</t>
  </si>
  <si>
    <t>Star Trek Into Darkness </t>
  </si>
  <si>
    <t>J.J. Abrams</t>
  </si>
  <si>
    <t>Benedict Cumberbatch</t>
  </si>
  <si>
    <t>Bruce Greenwood</t>
  </si>
  <si>
    <t>Noel Clarke</t>
  </si>
  <si>
    <t>http://www.imdb.com/title/tt1408101/?ref_=fn_tt_tt_1</t>
  </si>
  <si>
    <t>Jack the Giant Slayer </t>
  </si>
  <si>
    <t>Eddie Marsan</t>
  </si>
  <si>
    <t>Ewen Bremner</t>
  </si>
  <si>
    <t>Ralph Brown</t>
  </si>
  <si>
    <t>http://www.imdb.com/title/tt1351685/?ref_=fn_tt_tt_1</t>
  </si>
  <si>
    <t>The Great Gatsby </t>
  </si>
  <si>
    <t>Baz Luhrmann</t>
  </si>
  <si>
    <t>Elizabeth Debicki</t>
  </si>
  <si>
    <t>Steve Bisley</t>
  </si>
  <si>
    <t>http://www.imdb.com/title/tt1343092/?ref_=fn_tt_tt_1</t>
  </si>
  <si>
    <t>Australia</t>
  </si>
  <si>
    <t>Prince of Persia: The Sands of Time </t>
  </si>
  <si>
    <t>Mike Newell</t>
  </si>
  <si>
    <t>Jake Gyllenhaal</t>
  </si>
  <si>
    <t>Richard Coyle</t>
  </si>
  <si>
    <t>Reece Ritchie</t>
  </si>
  <si>
    <t>http://www.imdb.com/title/tt0473075/?ref_=fn_tt_tt_1</t>
  </si>
  <si>
    <t>Pacific Rim </t>
  </si>
  <si>
    <t>Guillermo del Toro</t>
  </si>
  <si>
    <t>Charlie Hunnam</t>
  </si>
  <si>
    <t>Clifton Collins Jr.</t>
  </si>
  <si>
    <t>Larry Joe Campbell</t>
  </si>
  <si>
    <t>http://www.imdb.com/title/tt1663662/?ref_=fn_tt_tt_1</t>
  </si>
  <si>
    <t>Transformers: Dark of the Moon </t>
  </si>
  <si>
    <t>Lester Speight</t>
  </si>
  <si>
    <t>http://www.imdb.com/title/tt1399103/?ref_=fn_tt_tt_1</t>
  </si>
  <si>
    <t>Indiana Jones and the Kingdom of the Crystal Skull </t>
  </si>
  <si>
    <t>Steven Spielberg</t>
  </si>
  <si>
    <t>Harrison Ford</t>
  </si>
  <si>
    <t>Ray Winstone</t>
  </si>
  <si>
    <t>Jim Broadbent</t>
  </si>
  <si>
    <t>http://www.imdb.com/title/tt0367882/?ref_=fn_tt_tt_1</t>
  </si>
  <si>
    <t>A.J. Buckley</t>
  </si>
  <si>
    <t>Brave </t>
  </si>
  <si>
    <t>Mark Andrews</t>
  </si>
  <si>
    <t>Kelly Macdonald</t>
  </si>
  <si>
    <t>Julie Walters</t>
  </si>
  <si>
    <t>http://www.imdb.com/title/tt1217209/?ref_=fn_tt_tt_1</t>
  </si>
  <si>
    <t>Star Trek Beyond </t>
  </si>
  <si>
    <t>Justin Lin</t>
  </si>
  <si>
    <t>Sofia Boutella</t>
  </si>
  <si>
    <t>Melissa Roxburgh</t>
  </si>
  <si>
    <t>Lydia Wilson</t>
  </si>
  <si>
    <t>http://www.imdb.com/title/tt2660888/?ref_=fn_tt_tt_1</t>
  </si>
  <si>
    <t>WALL·E </t>
  </si>
  <si>
    <t>Fred Willard</t>
  </si>
  <si>
    <t>Jeff Garlin</t>
  </si>
  <si>
    <t>http://www.imdb.com/title/tt0910970/?ref_=fn_tt_tt_1</t>
  </si>
  <si>
    <t>Rush Hour 3 </t>
  </si>
  <si>
    <t>Tzi Ma</t>
  </si>
  <si>
    <t>Dana Ivey</t>
  </si>
  <si>
    <t>NoÃ©mie Lenoir</t>
  </si>
  <si>
    <t>http://www.imdb.com/title/tt0293564/?ref_=fn_tt_tt_1</t>
  </si>
  <si>
    <t>2012 </t>
  </si>
  <si>
    <t>Roland Emmerich</t>
  </si>
  <si>
    <t>Oliver Platt</t>
  </si>
  <si>
    <t>Liam James</t>
  </si>
  <si>
    <t>Tom McCarthy</t>
  </si>
  <si>
    <t>http://www.imdb.com/title/tt1190080/?ref_=fn_tt_tt_1</t>
  </si>
  <si>
    <t>A Christmas Carol </t>
  </si>
  <si>
    <t>Robert Zemeckis</t>
  </si>
  <si>
    <t>Robin Wright</t>
  </si>
  <si>
    <t>Colin Firth</t>
  </si>
  <si>
    <t>Gary Oldman</t>
  </si>
  <si>
    <t>http://www.imdb.com/title/tt1067106/?ref_=fn_tt_tt_1</t>
  </si>
  <si>
    <t>Jupiter Ascending </t>
  </si>
  <si>
    <t>Lana Wachowski</t>
  </si>
  <si>
    <t>Channing Tatum</t>
  </si>
  <si>
    <t>Eddie Redmayne</t>
  </si>
  <si>
    <t>http://www.imdb.com/title/tt1617661/?ref_=fn_tt_tt_1</t>
  </si>
  <si>
    <t>The Legend of Tarzan </t>
  </si>
  <si>
    <t>Casper Crump</t>
  </si>
  <si>
    <t>http://www.imdb.com/title/tt0918940/?ref_=fn_tt_tt_1</t>
  </si>
  <si>
    <t>The Chronicles of Narnia: The Lion, the Witch and the Wardrobe </t>
  </si>
  <si>
    <t>Kiran Shah</t>
  </si>
  <si>
    <t>Shane Rangi</t>
  </si>
  <si>
    <t>http://www.imdb.com/title/tt0363771/?ref_=fn_tt_tt_1</t>
  </si>
  <si>
    <t>X-Men: Apocalypse </t>
  </si>
  <si>
    <t>Michael Fassbender</t>
  </si>
  <si>
    <t>Tye Sheridan</t>
  </si>
  <si>
    <t>http://www.imdb.com/title/tt3385516/?ref_=fn_tt_tt_1</t>
  </si>
  <si>
    <t>The Dark Knight </t>
  </si>
  <si>
    <t>Action|Crime|Drama|Thriller</t>
  </si>
  <si>
    <t>Heath Ledger</t>
  </si>
  <si>
    <t>Morgan Freeman</t>
  </si>
  <si>
    <t>http://www.imdb.com/title/tt0468569/?ref_=fn_tt_tt_1</t>
  </si>
  <si>
    <t>Up </t>
  </si>
  <si>
    <t>Pete Docter</t>
  </si>
  <si>
    <t>Delroy Lindo</t>
  </si>
  <si>
    <t>Jess Harnell</t>
  </si>
  <si>
    <t>http://www.imdb.com/title/tt1049413/?ref_=fn_tt_tt_1</t>
  </si>
  <si>
    <t>Monsters vs. Aliens </t>
  </si>
  <si>
    <t>Rob Letterman</t>
  </si>
  <si>
    <t>Amy Poehler</t>
  </si>
  <si>
    <t>Rainn Wilson</t>
  </si>
  <si>
    <t>Stephen Colbert</t>
  </si>
  <si>
    <t>http://www.imdb.com/title/tt0892782/?ref_=fn_tt_tt_1</t>
  </si>
  <si>
    <t>Iron Man </t>
  </si>
  <si>
    <t>http://www.imdb.com/title/tt0371746/?ref_=fn_tt_tt_1</t>
  </si>
  <si>
    <t>Hugo </t>
  </si>
  <si>
    <t>Martin Scorsese</t>
  </si>
  <si>
    <t>ChloÃ« Grace Moretz</t>
  </si>
  <si>
    <t>http://www.imdb.com/title/tt0970179/?ref_=fn_tt_tt_1</t>
  </si>
  <si>
    <t>Wild Wild West </t>
  </si>
  <si>
    <t>Salma Hayek</t>
  </si>
  <si>
    <t>Bai Ling</t>
  </si>
  <si>
    <t>http://www.imdb.com/title/tt0120891/?ref_=fn_tt_tt_1</t>
  </si>
  <si>
    <t>The Mummy: Tomb of the Dragon Emperor </t>
  </si>
  <si>
    <t>Rob Cohen</t>
  </si>
  <si>
    <t>Jet Li</t>
  </si>
  <si>
    <t>Brendan Fraser</t>
  </si>
  <si>
    <t>Russell Wong</t>
  </si>
  <si>
    <t>http://www.imdb.com/title/tt0859163/?ref_=fn_tt_tt_1</t>
  </si>
  <si>
    <t>Suicide Squad </t>
  </si>
  <si>
    <t>David Ayer</t>
  </si>
  <si>
    <t>Robin Atkin Downes</t>
  </si>
  <si>
    <t>Ike Barinholtz</t>
  </si>
  <si>
    <t>http://www.imdb.com/title/tt1386697/?ref_=fn_tt_tt_1</t>
  </si>
  <si>
    <t>Evan Almighty </t>
  </si>
  <si>
    <t>Tom Shadyac</t>
  </si>
  <si>
    <t>Jimmy Bennett</t>
  </si>
  <si>
    <t>Steve Carell</t>
  </si>
  <si>
    <t>http://www.imdb.com/title/tt0413099/?ref_=fn_tt_tt_1</t>
  </si>
  <si>
    <t>Edge of Tomorrow </t>
  </si>
  <si>
    <t>Doug Liman</t>
  </si>
  <si>
    <t>Tom Cruise</t>
  </si>
  <si>
    <t>Lara Pulver</t>
  </si>
  <si>
    <t>Noah Taylor</t>
  </si>
  <si>
    <t>http://www.imdb.com/title/tt1631867/?ref_=fn_tt_tt_1</t>
  </si>
  <si>
    <t>Waterworld </t>
  </si>
  <si>
    <t>Kevin Reynolds</t>
  </si>
  <si>
    <t>Jeanne Tripplehorn</t>
  </si>
  <si>
    <t>Rick Aviles</t>
  </si>
  <si>
    <t>Zakes Mokae</t>
  </si>
  <si>
    <t>http://www.imdb.com/title/tt0114898/?ref_=fn_tt_tt_1</t>
  </si>
  <si>
    <t>G.I. Joe: The Rise of Cobra </t>
  </si>
  <si>
    <t>Stephen Sommers</t>
  </si>
  <si>
    <t>Dennis Quaid</t>
  </si>
  <si>
    <t>Leo Howard</t>
  </si>
  <si>
    <t>http://www.imdb.com/title/tt1046173/?ref_=fn_tt_tt_1</t>
  </si>
  <si>
    <t>Inside Out </t>
  </si>
  <si>
    <t>Mindy Kaling</t>
  </si>
  <si>
    <t>Phyllis Smith</t>
  </si>
  <si>
    <t>http://www.imdb.com/title/tt2096673/?ref_=fn_tt_tt_1</t>
  </si>
  <si>
    <t>The Jungle Book </t>
  </si>
  <si>
    <t>Bill Murray</t>
  </si>
  <si>
    <t>Garry Shandling</t>
  </si>
  <si>
    <t>http://www.imdb.com/title/tt3040964/?ref_=fn_tt_tt_1</t>
  </si>
  <si>
    <t>Iron Man 2 </t>
  </si>
  <si>
    <t>http://www.imdb.com/title/tt1228705/?ref_=fn_tt_tt_1</t>
  </si>
  <si>
    <t>Snow White and the Huntsman </t>
  </si>
  <si>
    <t>Rupert Sanders</t>
  </si>
  <si>
    <t>Kristen Stewart</t>
  </si>
  <si>
    <t>http://www.imdb.com/title/tt1735898/?ref_=fn_tt_tt_1</t>
  </si>
  <si>
    <t>Maleficent </t>
  </si>
  <si>
    <t>Robert Stromberg</t>
  </si>
  <si>
    <t>Angelina Jolie Pitt</t>
  </si>
  <si>
    <t>Sharlto Copley</t>
  </si>
  <si>
    <t>Sam Riley</t>
  </si>
  <si>
    <t>http://www.imdb.com/title/tt1587310/?ref_=fn_tt_tt_1</t>
  </si>
  <si>
    <t>Dawn of the Planet of the Apes </t>
  </si>
  <si>
    <t>Matt Reeves</t>
  </si>
  <si>
    <t>Kodi Smit-McPhee</t>
  </si>
  <si>
    <t>http://www.imdb.com/title/tt2103281/?ref_=fn_tt_tt_1</t>
  </si>
  <si>
    <t>Roland JoffÃ©</t>
  </si>
  <si>
    <t>Belgium</t>
  </si>
  <si>
    <t>R</t>
  </si>
  <si>
    <t>47 Ronin </t>
  </si>
  <si>
    <t>Carl Rinsch</t>
  </si>
  <si>
    <t>Keanu Reeves</t>
  </si>
  <si>
    <t>Cary-Hiroyuki Tagawa</t>
  </si>
  <si>
    <t>Jin Akanishi</t>
  </si>
  <si>
    <t>http://www.imdb.com/title/tt1335975/?ref_=fn_tt_tt_1</t>
  </si>
  <si>
    <t>Captain America: The Winter Soldier </t>
  </si>
  <si>
    <t>Hayley Atwell</t>
  </si>
  <si>
    <t>http://www.imdb.com/title/tt1843866/?ref_=fn_tt_tt_1</t>
  </si>
  <si>
    <t>Shrek Forever After </t>
  </si>
  <si>
    <t>Mike Mitchell</t>
  </si>
  <si>
    <t>Jon Hamm</t>
  </si>
  <si>
    <t>Kathy Griffin</t>
  </si>
  <si>
    <t>Mary Kay Place</t>
  </si>
  <si>
    <t>http://www.imdb.com/title/tt0892791/?ref_=fn_tt_tt_1</t>
  </si>
  <si>
    <t>Tomorrowland </t>
  </si>
  <si>
    <t>Brad Bird</t>
  </si>
  <si>
    <t>Chris Bauer</t>
  </si>
  <si>
    <t>Thomas Robinson</t>
  </si>
  <si>
    <t>http://www.imdb.com/title/tt1964418/?ref_=fn_tt_tt_1</t>
  </si>
  <si>
    <t>Big Hero 6 </t>
  </si>
  <si>
    <t>Don Hall</t>
  </si>
  <si>
    <t>Damon Wayans Jr.</t>
  </si>
  <si>
    <t>Daniel Henney</t>
  </si>
  <si>
    <t>Abraham Benrubi</t>
  </si>
  <si>
    <t>http://www.imdb.com/title/tt2245084/?ref_=fn_tt_tt_1</t>
  </si>
  <si>
    <t>Wreck-It Ralph </t>
  </si>
  <si>
    <t>Rich Moore</t>
  </si>
  <si>
    <t>Jack McBrayer</t>
  </si>
  <si>
    <t>Sarah Silverman</t>
  </si>
  <si>
    <t>Joe Lo Truglio</t>
  </si>
  <si>
    <t>http://www.imdb.com/title/tt1772341/?ref_=fn_tt_tt_1</t>
  </si>
  <si>
    <t>The Polar Express </t>
  </si>
  <si>
    <t>Eddie Deezen</t>
  </si>
  <si>
    <t>Peter Scolari</t>
  </si>
  <si>
    <t>http://www.imdb.com/title/tt0338348/?ref_=fn_tt_tt_1</t>
  </si>
  <si>
    <t>Independence Day: Resurgence </t>
  </si>
  <si>
    <t>Vivica A. Fox</t>
  </si>
  <si>
    <t>Sela Ward</t>
  </si>
  <si>
    <t>Judd Hirsch</t>
  </si>
  <si>
    <t>http://www.imdb.com/title/tt1628841/?ref_=fn_tt_tt_1</t>
  </si>
  <si>
    <t>How to Train Your Dragon </t>
  </si>
  <si>
    <t>Dean DeBlois</t>
  </si>
  <si>
    <t>Gerard Butler</t>
  </si>
  <si>
    <t>America Ferrera</t>
  </si>
  <si>
    <t>Craig Ferguson</t>
  </si>
  <si>
    <t>http://www.imdb.com/title/tt0892769/?ref_=fn_tt_tt_1</t>
  </si>
  <si>
    <t>Terminator 3: Rise of the Machines </t>
  </si>
  <si>
    <t>Jonathan Mostow</t>
  </si>
  <si>
    <t>Nick Stahl</t>
  </si>
  <si>
    <t>Carolyn Hennesy</t>
  </si>
  <si>
    <t>http://www.imdb.com/title/tt0181852/?ref_=fn_tt_tt_1</t>
  </si>
  <si>
    <t>Guardians of the Galaxy </t>
  </si>
  <si>
    <t>James Gunn</t>
  </si>
  <si>
    <t>Bradley Cooper</t>
  </si>
  <si>
    <t>Djimon Hounsou</t>
  </si>
  <si>
    <t>http://www.imdb.com/title/tt2015381/?ref_=fn_tt_tt_1</t>
  </si>
  <si>
    <t>Interstellar </t>
  </si>
  <si>
    <t>Matthew McConaughey</t>
  </si>
  <si>
    <t>Mackenzie Foy</t>
  </si>
  <si>
    <t>http://www.imdb.com/title/tt0816692/?ref_=fn_tt_tt_1</t>
  </si>
  <si>
    <t>Inception </t>
  </si>
  <si>
    <t>http://www.imdb.com/title/tt1375666/?ref_=fn_tt_tt_1</t>
  </si>
  <si>
    <t>Japanese</t>
  </si>
  <si>
    <t>Japan</t>
  </si>
  <si>
    <t>The Hobbit: An Unexpected Journey </t>
  </si>
  <si>
    <t>http://www.imdb.com/title/tt0903624/?ref_=fn_tt_tt_1</t>
  </si>
  <si>
    <t>The Fast and the Furious </t>
  </si>
  <si>
    <t>Jordana Brewster</t>
  </si>
  <si>
    <t>http://www.imdb.com/title/tt0232500/?ref_=fn_tt_tt_1</t>
  </si>
  <si>
    <t>The Curious Case of Benjamin Button </t>
  </si>
  <si>
    <t>David Fincher</t>
  </si>
  <si>
    <t>Jason Flemyng</t>
  </si>
  <si>
    <t>Julia Ormond</t>
  </si>
  <si>
    <t>http://www.imdb.com/title/tt0421715/?ref_=fn_tt_tt_1</t>
  </si>
  <si>
    <t>X-Men: First Class </t>
  </si>
  <si>
    <t>Matthew Vaughn</t>
  </si>
  <si>
    <t>http://www.imdb.com/title/tt1270798/?ref_=fn_tt_tt_1</t>
  </si>
  <si>
    <t>The Hunger Games: Mockingjay - Part 2 </t>
  </si>
  <si>
    <t>Francis Lawrence</t>
  </si>
  <si>
    <t>Philip Seymour Hoffman</t>
  </si>
  <si>
    <t>Josh Hutcherson</t>
  </si>
  <si>
    <t>http://www.imdb.com/title/tt1951266/?ref_=fn_tt_tt_1</t>
  </si>
  <si>
    <t>The Sorcerer's Apprentice </t>
  </si>
  <si>
    <t>Jon Turteltaub</t>
  </si>
  <si>
    <t>Nicolas Cage</t>
  </si>
  <si>
    <t>Omar Benson Miller</t>
  </si>
  <si>
    <t>Robert Capron</t>
  </si>
  <si>
    <t>http://www.imdb.com/title/tt0963966/?ref_=fn_tt_tt_1</t>
  </si>
  <si>
    <t>Poseidon </t>
  </si>
  <si>
    <t>Wolfgang Petersen</t>
  </si>
  <si>
    <t>Mike Vogel</t>
  </si>
  <si>
    <t>Andre Braugher</t>
  </si>
  <si>
    <t>http://www.imdb.com/title/tt0409182/?ref_=fn_tt_tt_1</t>
  </si>
  <si>
    <t>Alice Through the Looking Glass </t>
  </si>
  <si>
    <t>James Bobin</t>
  </si>
  <si>
    <t>http://www.imdb.com/title/tt2567026/?ref_=fn_tt_tt_1</t>
  </si>
  <si>
    <t>Shrek the Third </t>
  </si>
  <si>
    <t>Chris Miller</t>
  </si>
  <si>
    <t>Justin Timberlake</t>
  </si>
  <si>
    <t>Eric Idle</t>
  </si>
  <si>
    <t>Rupert Everett</t>
  </si>
  <si>
    <t>http://www.imdb.com/title/tt0413267/?ref_=fn_tt_tt_1</t>
  </si>
  <si>
    <t>Warcraft </t>
  </si>
  <si>
    <t>Duncan Jones</t>
  </si>
  <si>
    <t>Dominic Cooper</t>
  </si>
  <si>
    <t>Callum Rennie</t>
  </si>
  <si>
    <t>Ruth Negga</t>
  </si>
  <si>
    <t>http://www.imdb.com/title/tt0803096/?ref_=fn_tt_tt_1</t>
  </si>
  <si>
    <t>Terminator Genisys </t>
  </si>
  <si>
    <t>Alan Taylor</t>
  </si>
  <si>
    <t>Emilia Clarke</t>
  </si>
  <si>
    <t>Matt Smith</t>
  </si>
  <si>
    <t>http://www.imdb.com/title/tt1340138/?ref_=fn_tt_tt_1</t>
  </si>
  <si>
    <t>The Chronicles of Narnia: The Voyage of the Dawn Treader </t>
  </si>
  <si>
    <t>Michael Apted</t>
  </si>
  <si>
    <t>Bruce Spence</t>
  </si>
  <si>
    <t>Laura Brent</t>
  </si>
  <si>
    <t>http://www.imdb.com/title/tt0980970/?ref_=fn_tt_tt_1</t>
  </si>
  <si>
    <t>Pearl Harbor </t>
  </si>
  <si>
    <t>Jennifer Garner</t>
  </si>
  <si>
    <t>Jaime King</t>
  </si>
  <si>
    <t>Mako</t>
  </si>
  <si>
    <t>http://www.imdb.com/title/tt0213149/?ref_=fn_tt_tt_1</t>
  </si>
  <si>
    <t>Transformers </t>
  </si>
  <si>
    <t>Zack Ward</t>
  </si>
  <si>
    <t>Michael O'Neill</t>
  </si>
  <si>
    <t>http://www.imdb.com/title/tt0418279/?ref_=fn_tt_tt_1</t>
  </si>
  <si>
    <t>Alexander </t>
  </si>
  <si>
    <t>Oliver Stone</t>
  </si>
  <si>
    <t>Anthony Hopkins</t>
  </si>
  <si>
    <t>Brian Blessed</t>
  </si>
  <si>
    <t>http://www.imdb.com/title/tt0346491/?ref_=fn_tt_tt_1</t>
  </si>
  <si>
    <t>Germany</t>
  </si>
  <si>
    <t>Harry Potter and the Order of the Phoenix </t>
  </si>
  <si>
    <t>Robert Pattinson</t>
  </si>
  <si>
    <t>Fiona Shaw</t>
  </si>
  <si>
    <t>http://www.imdb.com/title/tt0373889/?ref_=fn_tt_tt_1</t>
  </si>
  <si>
    <t>Harry Potter and the Goblet of Fire </t>
  </si>
  <si>
    <t>http://www.imdb.com/title/tt0330373/?ref_=fn_tt_tt_1</t>
  </si>
  <si>
    <t>Hancock </t>
  </si>
  <si>
    <t>Charlize Theron</t>
  </si>
  <si>
    <t>http://www.imdb.com/title/tt0448157/?ref_=fn_tt_tt_1</t>
  </si>
  <si>
    <t>I Am Legend </t>
  </si>
  <si>
    <t>Alice Braga</t>
  </si>
  <si>
    <t>Willow Smith</t>
  </si>
  <si>
    <t>http://www.imdb.com/title/tt0480249/?ref_=fn_tt_tt_1</t>
  </si>
  <si>
    <t>Charlie and the Chocolate Factory </t>
  </si>
  <si>
    <t>David Kelly</t>
  </si>
  <si>
    <t>http://www.imdb.com/title/tt0367594/?ref_=fn_tt_tt_1</t>
  </si>
  <si>
    <t>Ratatouille </t>
  </si>
  <si>
    <t>Janeane Garofalo</t>
  </si>
  <si>
    <t>Brian Dennehy</t>
  </si>
  <si>
    <t>http://www.imdb.com/title/tt0382932/?ref_=fn_tt_tt_1</t>
  </si>
  <si>
    <t>Batman Begins </t>
  </si>
  <si>
    <t>http://www.imdb.com/title/tt0372784/?ref_=fn_tt_tt_1</t>
  </si>
  <si>
    <t>Madagascar: Escape 2 Africa </t>
  </si>
  <si>
    <t>Eric Darnell</t>
  </si>
  <si>
    <t>Bernie Mac</t>
  </si>
  <si>
    <t>Jada Pinkett Smith</t>
  </si>
  <si>
    <t>Cedric the Entertainer</t>
  </si>
  <si>
    <t>http://www.imdb.com/title/tt0479952/?ref_=fn_tt_tt_1</t>
  </si>
  <si>
    <t>Night at the Museum: Battle of the Smithsonian </t>
  </si>
  <si>
    <t>Shawn Levy</t>
  </si>
  <si>
    <t>Robin Williams</t>
  </si>
  <si>
    <t>Rami Malek</t>
  </si>
  <si>
    <t>Steve Coogan</t>
  </si>
  <si>
    <t>http://www.imdb.com/title/tt1078912/?ref_=fn_tt_tt_1</t>
  </si>
  <si>
    <t>X-Men Origins: Wolverine </t>
  </si>
  <si>
    <t>Gavin Hood</t>
  </si>
  <si>
    <t>Dominic Monaghan</t>
  </si>
  <si>
    <t>http://www.imdb.com/title/tt0458525/?ref_=fn_tt_tt_1</t>
  </si>
  <si>
    <t>The Matrix Revolutions </t>
  </si>
  <si>
    <t>Essie Davis</t>
  </si>
  <si>
    <t>Collin Chou</t>
  </si>
  <si>
    <t>Nona Gaye</t>
  </si>
  <si>
    <t>http://www.imdb.com/title/tt0242653/?ref_=fn_tt_tt_1</t>
  </si>
  <si>
    <t>Frozen </t>
  </si>
  <si>
    <t>Chris Buck</t>
  </si>
  <si>
    <t>Josh Gad</t>
  </si>
  <si>
    <t>Maurice LaMarche</t>
  </si>
  <si>
    <t>Livvy Stubenrauch</t>
  </si>
  <si>
    <t>http://www.imdb.com/title/tt2294629/?ref_=fn_tt_tt_1</t>
  </si>
  <si>
    <t>The Matrix Reloaded </t>
  </si>
  <si>
    <t>Steve Bastoni</t>
  </si>
  <si>
    <t>Daniel Bernhardt</t>
  </si>
  <si>
    <t>Helmut Bakaitis</t>
  </si>
  <si>
    <t>http://www.imdb.com/title/tt0234215/?ref_=fn_tt_tt_1</t>
  </si>
  <si>
    <t>Thor: The Dark World </t>
  </si>
  <si>
    <t>Natalie Portman</t>
  </si>
  <si>
    <t>http://www.imdb.com/title/tt1981115/?ref_=fn_tt_tt_1</t>
  </si>
  <si>
    <t>Mad Max: Fury Road </t>
  </si>
  <si>
    <t>George Miller</t>
  </si>
  <si>
    <t>ZoÃ« Kravitz</t>
  </si>
  <si>
    <t>http://www.imdb.com/title/tt1392190/?ref_=fn_tt_tt_1</t>
  </si>
  <si>
    <t>Angels &amp; Demons </t>
  </si>
  <si>
    <t>Ron Howard</t>
  </si>
  <si>
    <t>Ayelet Zurer</t>
  </si>
  <si>
    <t>Armin Mueller-Stahl</t>
  </si>
  <si>
    <t>http://www.imdb.com/title/tt0808151/?ref_=fn_tt_tt_1</t>
  </si>
  <si>
    <t>Thor </t>
  </si>
  <si>
    <t>Kenneth Branagh</t>
  </si>
  <si>
    <t>http://www.imdb.com/title/tt0800369/?ref_=fn_tt_tt_1</t>
  </si>
  <si>
    <t>Bolt </t>
  </si>
  <si>
    <t>Byron Howard</t>
  </si>
  <si>
    <t>Diedrich Bader</t>
  </si>
  <si>
    <t>James Lipton</t>
  </si>
  <si>
    <t>http://www.imdb.com/title/tt0397892/?ref_=fn_tt_tt_1</t>
  </si>
  <si>
    <t>G-Force </t>
  </si>
  <si>
    <t>Hoyt Yeatman</t>
  </si>
  <si>
    <t>Kelli Garner</t>
  </si>
  <si>
    <t>Piper Mackenzie Harris</t>
  </si>
  <si>
    <t>Niecy Nash</t>
  </si>
  <si>
    <t>http://www.imdb.com/title/tt0436339/?ref_=fn_tt_tt_1</t>
  </si>
  <si>
    <t>Wrath of the Titans </t>
  </si>
  <si>
    <t>Jonathan Liebesman</t>
  </si>
  <si>
    <t>Edgar RamÃ­rez</t>
  </si>
  <si>
    <t>Lily James</t>
  </si>
  <si>
    <t>http://www.imdb.com/title/tt1646987/?ref_=fn_tt_tt_1</t>
  </si>
  <si>
    <t>Dark Shadows </t>
  </si>
  <si>
    <t>http://www.imdb.com/title/tt1077368/?ref_=fn_tt_tt_1</t>
  </si>
  <si>
    <t>Mission: Impossible - Rogue Nation </t>
  </si>
  <si>
    <t>Christopher McQuarrie</t>
  </si>
  <si>
    <t>Jeremy Renner</t>
  </si>
  <si>
    <t>Sean Harris</t>
  </si>
  <si>
    <t>http://www.imdb.com/title/tt2381249/?ref_=fn_tt_tt_1</t>
  </si>
  <si>
    <t>China</t>
  </si>
  <si>
    <t>The Wolfman </t>
  </si>
  <si>
    <t>Joe Johnston</t>
  </si>
  <si>
    <t>Simon Merrells</t>
  </si>
  <si>
    <t>Art Malik</t>
  </si>
  <si>
    <t>http://www.imdb.com/title/tt0780653/?ref_=fn_tt_tt_1</t>
  </si>
  <si>
    <t>Bee Movie </t>
  </si>
  <si>
    <t>Steve Hickner</t>
  </si>
  <si>
    <t>Matthew Broderick</t>
  </si>
  <si>
    <t>Oprah Winfrey</t>
  </si>
  <si>
    <t>Rip Torn</t>
  </si>
  <si>
    <t>http://www.imdb.com/title/tt0389790/?ref_=fn_tt_tt_1</t>
  </si>
  <si>
    <t>Kung Fu Panda 2 </t>
  </si>
  <si>
    <t>Jennifer Yuh Nelson</t>
  </si>
  <si>
    <t>Mike Bell</t>
  </si>
  <si>
    <t>http://www.imdb.com/title/tt1302011/?ref_=fn_tt_tt_1</t>
  </si>
  <si>
    <t>The Last Airbender </t>
  </si>
  <si>
    <t>M. Night Shyamalan</t>
  </si>
  <si>
    <t>Seychelle Gabriel</t>
  </si>
  <si>
    <t>Noah Ringer</t>
  </si>
  <si>
    <t>Aasif Mandvi</t>
  </si>
  <si>
    <t>http://www.imdb.com/title/tt0938283/?ref_=fn_tt_tt_1</t>
  </si>
  <si>
    <t>Mission: Impossible III </t>
  </si>
  <si>
    <t>http://www.imdb.com/title/tt0317919/?ref_=fn_tt_tt_1</t>
  </si>
  <si>
    <t>White House Down </t>
  </si>
  <si>
    <t>Jake Weber</t>
  </si>
  <si>
    <t>Matt Craven</t>
  </si>
  <si>
    <t>http://www.imdb.com/title/tt2334879/?ref_=fn_tt_tt_1</t>
  </si>
  <si>
    <t>Mars Needs Moms </t>
  </si>
  <si>
    <t>Simon Wells</t>
  </si>
  <si>
    <t>Elisabeth Harnois</t>
  </si>
  <si>
    <t>Dan Fogler</t>
  </si>
  <si>
    <t>Tom Everett Scott</t>
  </si>
  <si>
    <t>http://www.imdb.com/title/tt1305591/?ref_=fn_tt_tt_1</t>
  </si>
  <si>
    <t>Flushed Away </t>
  </si>
  <si>
    <t>David Bowers</t>
  </si>
  <si>
    <t>David Suchet</t>
  </si>
  <si>
    <t>http://www.imdb.com/title/tt0424095/?ref_=fn_tt_tt_1</t>
  </si>
  <si>
    <t>Pan </t>
  </si>
  <si>
    <t>Joe Wright</t>
  </si>
  <si>
    <t>Cara Delevingne</t>
  </si>
  <si>
    <t>Nonso Anozie</t>
  </si>
  <si>
    <t>http://www.imdb.com/title/tt3332064/?ref_=fn_tt_tt_1</t>
  </si>
  <si>
    <t>Mr. Peabody &amp; Sherman </t>
  </si>
  <si>
    <t>Rob Minkoff</t>
  </si>
  <si>
    <t>Ty Burrell</t>
  </si>
  <si>
    <t>Zach Callison</t>
  </si>
  <si>
    <t>Karan Brar</t>
  </si>
  <si>
    <t>http://www.imdb.com/title/tt0864835/?ref_=fn_tt_tt_1</t>
  </si>
  <si>
    <t>Troy </t>
  </si>
  <si>
    <t>Julian Glover</t>
  </si>
  <si>
    <t>http://www.imdb.com/title/tt0332452/?ref_=fn_tt_tt_1</t>
  </si>
  <si>
    <t>Madagascar 3: Europe's Most Wanted </t>
  </si>
  <si>
    <t>Martin Short</t>
  </si>
  <si>
    <t>http://www.imdb.com/title/tt1277953/?ref_=fn_tt_tt_1</t>
  </si>
  <si>
    <t>Die Another Day </t>
  </si>
  <si>
    <t>Lee Tamahori</t>
  </si>
  <si>
    <t>Toby Stephens</t>
  </si>
  <si>
    <t>Colin Salmon</t>
  </si>
  <si>
    <t>Rick Yune</t>
  </si>
  <si>
    <t>http://www.imdb.com/title/tt0246460/?ref_=fn_tt_tt_1</t>
  </si>
  <si>
    <t>Ghostbusters </t>
  </si>
  <si>
    <t>Paul Feig</t>
  </si>
  <si>
    <t>Ed Begley Jr.</t>
  </si>
  <si>
    <t>Kate McKinnon</t>
  </si>
  <si>
    <t>Zach Woods</t>
  </si>
  <si>
    <t>http://www.imdb.com/title/tt1289401/?ref_=fn_tt_tt_1</t>
  </si>
  <si>
    <t>Armageddon </t>
  </si>
  <si>
    <t>Bruce Willis</t>
  </si>
  <si>
    <t>Will Patton</t>
  </si>
  <si>
    <t>http://www.imdb.com/title/tt0120591/?ref_=fn_tt_tt_1</t>
  </si>
  <si>
    <t>Men in Black II </t>
  </si>
  <si>
    <t>Rosario Dawson</t>
  </si>
  <si>
    <t>http://www.imdb.com/title/tt0120912/?ref_=fn_tt_tt_1</t>
  </si>
  <si>
    <t>Beowulf </t>
  </si>
  <si>
    <t>Sebastian RochÃ©</t>
  </si>
  <si>
    <t>http://www.imdb.com/title/tt0442933/?ref_=fn_tt_tt_1</t>
  </si>
  <si>
    <t>Kung Fu Panda 3 </t>
  </si>
  <si>
    <t>Alessandro Carloni</t>
  </si>
  <si>
    <t>Wayne Knight</t>
  </si>
  <si>
    <t>http://www.imdb.com/title/tt2267968/?ref_=fn_tt_tt_1</t>
  </si>
  <si>
    <t>Mission: Impossible - Ghost Protocol </t>
  </si>
  <si>
    <t>Michael Nyqvist</t>
  </si>
  <si>
    <t>http://www.imdb.com/title/tt1229238/?ref_=fn_tt_tt_1</t>
  </si>
  <si>
    <t>Rise of the Guardians </t>
  </si>
  <si>
    <t>Peter Ramsey</t>
  </si>
  <si>
    <t>Kamil McFadden</t>
  </si>
  <si>
    <t>Khamani Griffin</t>
  </si>
  <si>
    <t>http://www.imdb.com/title/tt1446192/?ref_=fn_tt_tt_1</t>
  </si>
  <si>
    <t>Fun with Dick and Jane </t>
  </si>
  <si>
    <t>Dean Parisot</t>
  </si>
  <si>
    <t>John Michael Higgins</t>
  </si>
  <si>
    <t>Richard Burgi</t>
  </si>
  <si>
    <t>David Herman</t>
  </si>
  <si>
    <t>http://www.imdb.com/title/tt0369441/?ref_=fn_tt_tt_1</t>
  </si>
  <si>
    <t>The Last Samurai </t>
  </si>
  <si>
    <t>Edward Zwick</t>
  </si>
  <si>
    <t>Tony Goldwyn</t>
  </si>
  <si>
    <t>Chad Lindberg</t>
  </si>
  <si>
    <t>http://www.imdb.com/title/tt0325710/?ref_=fn_tt_tt_1</t>
  </si>
  <si>
    <t>Exodus: Gods and Kings </t>
  </si>
  <si>
    <t>MarÃ­a Valverde</t>
  </si>
  <si>
    <t>Ben Mendelsohn</t>
  </si>
  <si>
    <t>http://www.imdb.com/title/tt1528100/?ref_=fn_tt_tt_1</t>
  </si>
  <si>
    <t>Star Trek </t>
  </si>
  <si>
    <t>Leonard Nimoy</t>
  </si>
  <si>
    <t>http://www.imdb.com/title/tt0796366/?ref_=fn_tt_tt_1</t>
  </si>
  <si>
    <t>Spider-Man </t>
  </si>
  <si>
    <t>http://www.imdb.com/title/tt0145487/?ref_=fn_tt_tt_1</t>
  </si>
  <si>
    <t>How to Train Your Dragon 2 </t>
  </si>
  <si>
    <t>http://www.imdb.com/title/tt1646971/?ref_=fn_tt_tt_1</t>
  </si>
  <si>
    <t>Gods of Egypt </t>
  </si>
  <si>
    <t>Alex Proyas</t>
  </si>
  <si>
    <t>Elodie Yung</t>
  </si>
  <si>
    <t>Bryan Brown</t>
  </si>
  <si>
    <t>http://www.imdb.com/title/tt2404233/?ref_=fn_tt_tt_1</t>
  </si>
  <si>
    <t>Stealth </t>
  </si>
  <si>
    <t>Sam Shepard</t>
  </si>
  <si>
    <t>Joe Morton</t>
  </si>
  <si>
    <t>Richard Roxburgh</t>
  </si>
  <si>
    <t>http://www.imdb.com/title/tt0382992/?ref_=fn_tt_tt_1</t>
  </si>
  <si>
    <t>Watchmen </t>
  </si>
  <si>
    <t>Matt Frewer</t>
  </si>
  <si>
    <t>Billy Crudup</t>
  </si>
  <si>
    <t>Stephen McHattie</t>
  </si>
  <si>
    <t>http://www.imdb.com/title/tt0409459/?ref_=fn_tt_tt_1</t>
  </si>
  <si>
    <t>Lethal Weapon 4 </t>
  </si>
  <si>
    <t>Richard Donner</t>
  </si>
  <si>
    <t>Rene Russo</t>
  </si>
  <si>
    <t>Darlene Love</t>
  </si>
  <si>
    <t>http://www.imdb.com/title/tt0122151/?ref_=fn_tt_tt_1</t>
  </si>
  <si>
    <t>Hulk </t>
  </si>
  <si>
    <t>Ang Lee</t>
  </si>
  <si>
    <t>Kevin Rankin</t>
  </si>
  <si>
    <t>Regi Davis</t>
  </si>
  <si>
    <t>Celia Weston</t>
  </si>
  <si>
    <t>http://www.imdb.com/title/tt0286716/?ref_=fn_tt_tt_1</t>
  </si>
  <si>
    <t>G.I. Joe: Retaliation </t>
  </si>
  <si>
    <t>Jon M. Chu</t>
  </si>
  <si>
    <t>Dwayne Johnson</t>
  </si>
  <si>
    <t>http://www.imdb.com/title/tt1583421/?ref_=fn_tt_tt_1</t>
  </si>
  <si>
    <t>Sahara </t>
  </si>
  <si>
    <t>Breck Eisner</t>
  </si>
  <si>
    <t>http://www.imdb.com/title/tt0318649/?ref_=fn_tt_tt_1</t>
  </si>
  <si>
    <t>Final Fantasy: The Spirits Within </t>
  </si>
  <si>
    <t>Hironobu Sakaguchi</t>
  </si>
  <si>
    <t>Ming-Na Wen</t>
  </si>
  <si>
    <t>Jean Simmons</t>
  </si>
  <si>
    <t>http://www.imdb.com/title/tt0173840/?ref_=fn_tt_tt_1</t>
  </si>
  <si>
    <t>Captain America: The First Avenger </t>
  </si>
  <si>
    <t>http://www.imdb.com/title/tt0458339/?ref_=fn_tt_tt_1</t>
  </si>
  <si>
    <t>The World Is Not Enough </t>
  </si>
  <si>
    <t>Maria Grazia Cucinotta</t>
  </si>
  <si>
    <t>Desmond Llewelyn</t>
  </si>
  <si>
    <t>http://www.imdb.com/title/tt0143145/?ref_=fn_tt_tt_1</t>
  </si>
  <si>
    <t>Master and Commander: The Far Side of the World </t>
  </si>
  <si>
    <t>Peter Weir</t>
  </si>
  <si>
    <t>James D'Arcy</t>
  </si>
  <si>
    <t>Lee Ingleby</t>
  </si>
  <si>
    <t>David Threlfall</t>
  </si>
  <si>
    <t>http://www.imdb.com/title/tt0311113/?ref_=fn_tt_tt_1</t>
  </si>
  <si>
    <t>The Twilight Saga: Breaking Dawn - Part 2 </t>
  </si>
  <si>
    <t>Bill Condon</t>
  </si>
  <si>
    <t>Taylor Lautner</t>
  </si>
  <si>
    <t>http://www.imdb.com/title/tt1673434/?ref_=fn_tt_tt_1</t>
  </si>
  <si>
    <t>Happy Feet 2 </t>
  </si>
  <si>
    <t>http://www.imdb.com/title/tt1402488/?ref_=fn_tt_tt_1</t>
  </si>
  <si>
    <t>The Incredible Hulk </t>
  </si>
  <si>
    <t>Louis Leterrier</t>
  </si>
  <si>
    <t>Peter Mensah</t>
  </si>
  <si>
    <t>http://www.imdb.com/title/tt0800080/?ref_=fn_tt_tt_1</t>
  </si>
  <si>
    <t>Don Johnson</t>
  </si>
  <si>
    <t>The BFG </t>
  </si>
  <si>
    <t>Mark Rylance</t>
  </si>
  <si>
    <t>Penelope Wilton</t>
  </si>
  <si>
    <t>Rafe Spall</t>
  </si>
  <si>
    <t>http://www.imdb.com/title/tt3691740/?ref_=fn_tt_tt_1</t>
  </si>
  <si>
    <t>The Revenant </t>
  </si>
  <si>
    <t>Alejandro G. IÃ±Ã¡rritu</t>
  </si>
  <si>
    <t>Lukas Haas</t>
  </si>
  <si>
    <t>http://www.imdb.com/title/tt1663202/?ref_=fn_tt_tt_1</t>
  </si>
  <si>
    <t>Turbo </t>
  </si>
  <si>
    <t>David Soren</t>
  </si>
  <si>
    <t>Snoop Dogg</t>
  </si>
  <si>
    <t>Ben Schwartz</t>
  </si>
  <si>
    <t>http://www.imdb.com/title/tt1860353/?ref_=fn_tt_tt_1</t>
  </si>
  <si>
    <t>Rango </t>
  </si>
  <si>
    <t>Stephen Root</t>
  </si>
  <si>
    <t>http://www.imdb.com/title/tt1192628/?ref_=fn_tt_tt_1</t>
  </si>
  <si>
    <t>Penguins of Madagascar </t>
  </si>
  <si>
    <t>Annet Mahendru</t>
  </si>
  <si>
    <t>Andy Richter</t>
  </si>
  <si>
    <t>http://www.imdb.com/title/tt1911658/?ref_=fn_tt_tt_1</t>
  </si>
  <si>
    <t>The Bourne Ultimatum </t>
  </si>
  <si>
    <t>Paul Greengrass</t>
  </si>
  <si>
    <t>Matt Damon</t>
  </si>
  <si>
    <t>http://www.imdb.com/title/tt0440963/?ref_=fn_tt_tt_1</t>
  </si>
  <si>
    <t>Kung Fu Panda </t>
  </si>
  <si>
    <t>Mark Osborne</t>
  </si>
  <si>
    <t>http://www.imdb.com/title/tt0441773/?ref_=fn_tt_tt_1</t>
  </si>
  <si>
    <t>Ant-Man </t>
  </si>
  <si>
    <t>Peyton Reed</t>
  </si>
  <si>
    <t>T.I.</t>
  </si>
  <si>
    <t>http://www.imdb.com/title/tt0478970/?ref_=fn_tt_tt_1</t>
  </si>
  <si>
    <t>The Hunger Games: Catching Fire </t>
  </si>
  <si>
    <t>Sandra Ellis Lafferty</t>
  </si>
  <si>
    <t>http://www.imdb.com/title/tt1951264/?ref_=fn_tt_tt_1</t>
  </si>
  <si>
    <t>Home </t>
  </si>
  <si>
    <t>Tim Johnson</t>
  </si>
  <si>
    <t>Jim Parsons</t>
  </si>
  <si>
    <t>Matt Jones</t>
  </si>
  <si>
    <t>April Winchell</t>
  </si>
  <si>
    <t>http://www.imdb.com/title/tt2224026/?ref_=fn_tt_tt_1</t>
  </si>
  <si>
    <t>War of the Worlds </t>
  </si>
  <si>
    <t>Lisa Ann Walter</t>
  </si>
  <si>
    <t>Rick Gonzalez</t>
  </si>
  <si>
    <t>http://www.imdb.com/title/tt0407304/?ref_=fn_tt_tt_1</t>
  </si>
  <si>
    <t>Bad Boys II </t>
  </si>
  <si>
    <t>Henry Rollins</t>
  </si>
  <si>
    <t>Jordi MollÃ </t>
  </si>
  <si>
    <t>http://www.imdb.com/title/tt0172156/?ref_=fn_tt_tt_1</t>
  </si>
  <si>
    <t>Puss in Boots </t>
  </si>
  <si>
    <t>Constance Marie</t>
  </si>
  <si>
    <t>Amy Sedaris</t>
  </si>
  <si>
    <t>http://www.imdb.com/title/tt0448694/?ref_=fn_tt_tt_1</t>
  </si>
  <si>
    <t>Salt </t>
  </si>
  <si>
    <t>Phillip Noyce</t>
  </si>
  <si>
    <t>August Diehl</t>
  </si>
  <si>
    <t>http://www.imdb.com/title/tt0944835/?ref_=fn_tt_tt_1</t>
  </si>
  <si>
    <t>Noah </t>
  </si>
  <si>
    <t>Darren Aronofsky</t>
  </si>
  <si>
    <t>Emma Watson</t>
  </si>
  <si>
    <t>Logan Lerman</t>
  </si>
  <si>
    <t>http://www.imdb.com/title/tt1959490/?ref_=fn_tt_tt_1</t>
  </si>
  <si>
    <t>The Adventures of Tintin </t>
  </si>
  <si>
    <t>Toby Jones</t>
  </si>
  <si>
    <t>Mackenzie Crook</t>
  </si>
  <si>
    <t>Tony Curran</t>
  </si>
  <si>
    <t>http://www.imdb.com/title/tt0983193/?ref_=fn_tt_tt_1</t>
  </si>
  <si>
    <t>Harry Potter and the Prisoner of Azkaban </t>
  </si>
  <si>
    <t>Alfonso CuarÃ³n</t>
  </si>
  <si>
    <t>http://www.imdb.com/title/tt0304141/?ref_=fn_tt_tt_1</t>
  </si>
  <si>
    <t>Australia </t>
  </si>
  <si>
    <t>Eddie Baroo</t>
  </si>
  <si>
    <t>http://www.imdb.com/title/tt0455824/?ref_=fn_tt_tt_1</t>
  </si>
  <si>
    <t>After Earth </t>
  </si>
  <si>
    <t>http://www.imdb.com/title/tt1815862/?ref_=fn_tt_tt_1</t>
  </si>
  <si>
    <t>Dinosaur </t>
  </si>
  <si>
    <t>Eric Leighton</t>
  </si>
  <si>
    <t>Alfre Woodard</t>
  </si>
  <si>
    <t>D.B. Sweeney</t>
  </si>
  <si>
    <t>Della Reese</t>
  </si>
  <si>
    <t>http://www.imdb.com/title/tt0130623/?ref_=fn_tt_tt_1</t>
  </si>
  <si>
    <t>Dave Legeno</t>
  </si>
  <si>
    <t>Ralph Ineson</t>
  </si>
  <si>
    <t>Night at the Museum: Secret of the Tomb </t>
  </si>
  <si>
    <t>http://www.imdb.com/title/tt2692250/?ref_=fn_tt_tt_1</t>
  </si>
  <si>
    <t>Megamind </t>
  </si>
  <si>
    <t>Tom McGrath</t>
  </si>
  <si>
    <t>Will Ferrell</t>
  </si>
  <si>
    <t>http://www.imdb.com/title/tt1001526/?ref_=fn_tt_tt_1</t>
  </si>
  <si>
    <t>Harry Potter and the Sorcerer's Stone </t>
  </si>
  <si>
    <t>Chris Columbus</t>
  </si>
  <si>
    <t>Verne Troyer</t>
  </si>
  <si>
    <t>http://www.imdb.com/title/tt0241527/?ref_=fn_tt_tt_1</t>
  </si>
  <si>
    <t>R.I.P.D. </t>
  </si>
  <si>
    <t>Robert Schwentke</t>
  </si>
  <si>
    <t>Stephanie Szostak</t>
  </si>
  <si>
    <t>http://www.imdb.com/title/tt0790736/?ref_=fn_tt_tt_1</t>
  </si>
  <si>
    <t>Pirates of the Caribbean: The Curse of the Black Pearl </t>
  </si>
  <si>
    <t>http://www.imdb.com/title/tt0325980/?ref_=fn_tt_tt_1</t>
  </si>
  <si>
    <t>The Hunger Games: Mockingjay - Part 1 </t>
  </si>
  <si>
    <t>http://www.imdb.com/title/tt1951265/?ref_=fn_tt_tt_1</t>
  </si>
  <si>
    <t>The Da Vinci Code </t>
  </si>
  <si>
    <t>Seth Gabel</t>
  </si>
  <si>
    <t>JÃ¼rgen Prochnow</t>
  </si>
  <si>
    <t>http://www.imdb.com/title/tt0382625/?ref_=fn_tt_tt_1</t>
  </si>
  <si>
    <t>Rio 2 </t>
  </si>
  <si>
    <t>Carlos Saldanha</t>
  </si>
  <si>
    <t>Miguel Ferrer</t>
  </si>
  <si>
    <t>Rachel Crow</t>
  </si>
  <si>
    <t>Jeffrey Garcia</t>
  </si>
  <si>
    <t>http://www.imdb.com/title/tt2357291/?ref_=fn_tt_tt_1</t>
  </si>
  <si>
    <t>X-Men 2 </t>
  </si>
  <si>
    <t>Bruce Davison</t>
  </si>
  <si>
    <t>Aaron Stanford</t>
  </si>
  <si>
    <t>http://www.imdb.com/title/tt0290334/?ref_=fn_tt_tt_1</t>
  </si>
  <si>
    <t>Fast Five </t>
  </si>
  <si>
    <t>http://www.imdb.com/title/tt1596343/?ref_=fn_tt_tt_1</t>
  </si>
  <si>
    <t>Sherlock Holmes: A Game of Shadows </t>
  </si>
  <si>
    <t>Guy Ritchie</t>
  </si>
  <si>
    <t>Paul Anderson</t>
  </si>
  <si>
    <t>http://www.imdb.com/title/tt1515091/?ref_=fn_tt_tt_1</t>
  </si>
  <si>
    <t>Clash of the Titans </t>
  </si>
  <si>
    <t>Alexa Davalos</t>
  </si>
  <si>
    <t>http://www.imdb.com/title/tt0800320/?ref_=fn_tt_tt_1</t>
  </si>
  <si>
    <t>Total Recall </t>
  </si>
  <si>
    <t>Paul Verhoeven</t>
  </si>
  <si>
    <t>Ronny Cox</t>
  </si>
  <si>
    <t>Rachel Ticotin</t>
  </si>
  <si>
    <t>Marshall Bell</t>
  </si>
  <si>
    <t>http://www.imdb.com/title/tt0100802/?ref_=fn_tt_tt_1</t>
  </si>
  <si>
    <t>The 13th Warrior </t>
  </si>
  <si>
    <t>John McTiernan</t>
  </si>
  <si>
    <t>Vladimir Kulich</t>
  </si>
  <si>
    <t>Clive Russell</t>
  </si>
  <si>
    <t>http://www.imdb.com/title/tt0120657/?ref_=fn_tt_tt_1</t>
  </si>
  <si>
    <t>The Bourne Legacy </t>
  </si>
  <si>
    <t>Tony Gilroy</t>
  </si>
  <si>
    <t>Scott Glenn</t>
  </si>
  <si>
    <t>Stacy Keach</t>
  </si>
  <si>
    <t>http://www.imdb.com/title/tt1194173/?ref_=fn_tt_tt_1</t>
  </si>
  <si>
    <t>Batman &amp; Robin </t>
  </si>
  <si>
    <t>Joel Schumacher</t>
  </si>
  <si>
    <t>Michael Gough</t>
  </si>
  <si>
    <t>John Glover</t>
  </si>
  <si>
    <t>http://www.imdb.com/title/tt0118688/?ref_=fn_tt_tt_1</t>
  </si>
  <si>
    <t>How the Grinch Stole Christmas </t>
  </si>
  <si>
    <t>Clint Howard</t>
  </si>
  <si>
    <t>T.J. Thyne</t>
  </si>
  <si>
    <t>Molly Shannon</t>
  </si>
  <si>
    <t>http://www.imdb.com/title/tt0170016/?ref_=fn_tt_tt_1</t>
  </si>
  <si>
    <t>The Day After Tomorrow </t>
  </si>
  <si>
    <t>http://www.imdb.com/title/tt0319262/?ref_=fn_tt_tt_1</t>
  </si>
  <si>
    <t>Mission: Impossible II </t>
  </si>
  <si>
    <t>John Woo</t>
  </si>
  <si>
    <t>Dougray Scott</t>
  </si>
  <si>
    <t>http://www.imdb.com/title/tt0120755/?ref_=fn_tt_tt_1</t>
  </si>
  <si>
    <t>The Perfect Storm </t>
  </si>
  <si>
    <t>Karen Allen</t>
  </si>
  <si>
    <t>Mary Elizabeth Mastrantonio</t>
  </si>
  <si>
    <t>Bob Gunton</t>
  </si>
  <si>
    <t>http://www.imdb.com/title/tt0177971/?ref_=fn_tt_tt_1</t>
  </si>
  <si>
    <t>Fantastic 4: Rise of the Silver Surfer </t>
  </si>
  <si>
    <t>Tim Story</t>
  </si>
  <si>
    <t>Ioan Gruffudd</t>
  </si>
  <si>
    <t>http://www.imdb.com/title/tt0486576/?ref_=fn_tt_tt_1</t>
  </si>
  <si>
    <t>Life of Pi </t>
  </si>
  <si>
    <t>Suraj Sharma</t>
  </si>
  <si>
    <t>Tabu</t>
  </si>
  <si>
    <t>http://www.imdb.com/title/tt0454876/?ref_=fn_tt_tt_1</t>
  </si>
  <si>
    <t>Ghost Rider </t>
  </si>
  <si>
    <t>Mark Steven Johnson</t>
  </si>
  <si>
    <t>Matt Long</t>
  </si>
  <si>
    <t>Peter Fonda</t>
  </si>
  <si>
    <t>http://www.imdb.com/title/tt0259324/?ref_=fn_tt_tt_1</t>
  </si>
  <si>
    <t>Jason Bourne </t>
  </si>
  <si>
    <t>Riz Ahmed</t>
  </si>
  <si>
    <t>Ato Essandoh</t>
  </si>
  <si>
    <t>http://www.imdb.com/title/tt4196776/?ref_=fn_tt_tt_1</t>
  </si>
  <si>
    <t>Charlie's Angels: Full Throttle </t>
  </si>
  <si>
    <t>Demi Moore</t>
  </si>
  <si>
    <t>Justin Theroux</t>
  </si>
  <si>
    <t>http://www.imdb.com/title/tt0305357/?ref_=fn_tt_tt_1</t>
  </si>
  <si>
    <t>Prometheus </t>
  </si>
  <si>
    <t>http://www.imdb.com/title/tt1446714/?ref_=fn_tt_tt_1</t>
  </si>
  <si>
    <t>Stuart Little 2 </t>
  </si>
  <si>
    <t>Nathan Lane</t>
  </si>
  <si>
    <t>Melanie Griffith</t>
  </si>
  <si>
    <t>http://www.imdb.com/title/tt0243585/?ref_=fn_tt_tt_1</t>
  </si>
  <si>
    <t>Elysium </t>
  </si>
  <si>
    <t>Neill Blomkamp</t>
  </si>
  <si>
    <t>http://www.imdb.com/title/tt1535108/?ref_=fn_tt_tt_1</t>
  </si>
  <si>
    <t>The Chronicles of Riddick </t>
  </si>
  <si>
    <t>David Twohy</t>
  </si>
  <si>
    <t>Christina Cox</t>
  </si>
  <si>
    <t>http://www.imdb.com/title/tt0296572/?ref_=fn_tt_tt_1</t>
  </si>
  <si>
    <t>RoboCop </t>
  </si>
  <si>
    <t>JosÃ© Padilha</t>
  </si>
  <si>
    <t>Abbie Cornish</t>
  </si>
  <si>
    <t>Jennifer Ehle</t>
  </si>
  <si>
    <t>http://www.imdb.com/title/tt1234721/?ref_=fn_tt_tt_1</t>
  </si>
  <si>
    <t>Speed Racer </t>
  </si>
  <si>
    <t>Scott Porter</t>
  </si>
  <si>
    <t>Kick Gurry</t>
  </si>
  <si>
    <t>Nicholas Elia</t>
  </si>
  <si>
    <t>http://www.imdb.com/title/tt0811080/?ref_=fn_tt_tt_1</t>
  </si>
  <si>
    <t>How Do You Know </t>
  </si>
  <si>
    <t>James L. Brooks</t>
  </si>
  <si>
    <t>Comedy|Drama|Romance</t>
  </si>
  <si>
    <t>Shelley Conn</t>
  </si>
  <si>
    <t>Domenick Lombardozzi</t>
  </si>
  <si>
    <t>Teyonah Parris</t>
  </si>
  <si>
    <t>http://www.imdb.com/title/tt1341188/?ref_=fn_tt_tt_1</t>
  </si>
  <si>
    <t>Knight and Day </t>
  </si>
  <si>
    <t>James Mangold</t>
  </si>
  <si>
    <t>Marc Blucas</t>
  </si>
  <si>
    <t>http://www.imdb.com/title/tt1013743/?ref_=fn_tt_tt_1</t>
  </si>
  <si>
    <t>Oblivion </t>
  </si>
  <si>
    <t>ZoÃ« Bell</t>
  </si>
  <si>
    <t>http://www.imdb.com/title/tt1483013/?ref_=fn_tt_tt_1</t>
  </si>
  <si>
    <t>Star Wars: Episode III - Revenge of the Sith </t>
  </si>
  <si>
    <t>George Lucas</t>
  </si>
  <si>
    <t>Hayden Christensen</t>
  </si>
  <si>
    <t>http://www.imdb.com/title/tt0121766/?ref_=fn_tt_tt_1</t>
  </si>
  <si>
    <t>Star Wars: Episode II - Attack of the Clones </t>
  </si>
  <si>
    <t>http://www.imdb.com/title/tt0121765/?ref_=fn_tt_tt_1</t>
  </si>
  <si>
    <t>Monsters, Inc. </t>
  </si>
  <si>
    <t>James Coburn</t>
  </si>
  <si>
    <t>http://www.imdb.com/title/tt0198781/?ref_=fn_tt_tt_1</t>
  </si>
  <si>
    <t>The Wolverine </t>
  </si>
  <si>
    <t>Tao Okamoto</t>
  </si>
  <si>
    <t>Rila Fukushima</t>
  </si>
  <si>
    <t>http://www.imdb.com/title/tt1430132/?ref_=fn_tt_tt_1</t>
  </si>
  <si>
    <t>Star Wars: Episode I - The Phantom Menace </t>
  </si>
  <si>
    <t>Ian McDiarmid</t>
  </si>
  <si>
    <t>http://www.imdb.com/title/tt0120915/?ref_=fn_tt_tt_1</t>
  </si>
  <si>
    <t>The Croods </t>
  </si>
  <si>
    <t>Kirk De Micco</t>
  </si>
  <si>
    <t>http://www.imdb.com/title/tt0481499/?ref_=fn_tt_tt_1</t>
  </si>
  <si>
    <t>French</t>
  </si>
  <si>
    <t>France</t>
  </si>
  <si>
    <t>Windtalkers </t>
  </si>
  <si>
    <t>Roger Willie</t>
  </si>
  <si>
    <t>Noah Emmerich</t>
  </si>
  <si>
    <t>http://www.imdb.com/title/tt0245562/?ref_=fn_tt_tt_1</t>
  </si>
  <si>
    <t>The Huntsman: Winter's War </t>
  </si>
  <si>
    <t>Cedric Nicolas-Troyan</t>
  </si>
  <si>
    <t>http://www.imdb.com/title/tt2381991/?ref_=fn_tt_tt_1</t>
  </si>
  <si>
    <t>Teenage Mutant Ninja Turtles </t>
  </si>
  <si>
    <t>Noel Fisher</t>
  </si>
  <si>
    <t>Danny Woodburn</t>
  </si>
  <si>
    <t>Jeremy Howard</t>
  </si>
  <si>
    <t>http://www.imdb.com/title/tt1291150/?ref_=fn_tt_tt_1</t>
  </si>
  <si>
    <t>Gravity </t>
  </si>
  <si>
    <t>Phaldut Sharma</t>
  </si>
  <si>
    <t>Basher Savage</t>
  </si>
  <si>
    <t>Amy Warren</t>
  </si>
  <si>
    <t>http://www.imdb.com/title/tt1454468/?ref_=fn_tt_tt_1</t>
  </si>
  <si>
    <t>Dante's Peak </t>
  </si>
  <si>
    <t>Roger Donaldson</t>
  </si>
  <si>
    <t>Jamie RenÃ©e Smith</t>
  </si>
  <si>
    <t>Grant Heslov</t>
  </si>
  <si>
    <t>http://www.imdb.com/title/tt0118928/?ref_=fn_tt_tt_1</t>
  </si>
  <si>
    <t>Teenage Mutant Ninja Turtles: Out of the Shadows </t>
  </si>
  <si>
    <t>Dave Green</t>
  </si>
  <si>
    <t>Stephen Amell</t>
  </si>
  <si>
    <t>http://www.imdb.com/title/tt3949660/?ref_=fn_tt_tt_1</t>
  </si>
  <si>
    <t>Fantastic Four </t>
  </si>
  <si>
    <t>Josh Trank</t>
  </si>
  <si>
    <t>Tim Blake Nelson</t>
  </si>
  <si>
    <t>Reg E. Cathey</t>
  </si>
  <si>
    <t>Tim Heidecker</t>
  </si>
  <si>
    <t>http://www.imdb.com/title/tt1502712/?ref_=fn_tt_tt_1</t>
  </si>
  <si>
    <t>Night at the Museum </t>
  </si>
  <si>
    <t>http://www.imdb.com/title/tt0477347/?ref_=fn_tt_tt_1</t>
  </si>
  <si>
    <t>San Andreas </t>
  </si>
  <si>
    <t>Brad Peyton</t>
  </si>
  <si>
    <t>Archie Panjabi</t>
  </si>
  <si>
    <t>http://www.imdb.com/title/tt2126355/?ref_=fn_tt_tt_1</t>
  </si>
  <si>
    <t>Tomorrow Never Dies </t>
  </si>
  <si>
    <t>Roger Spottiswoode</t>
  </si>
  <si>
    <t>Vincent Schiavelli</t>
  </si>
  <si>
    <t>Joe Don Baker</t>
  </si>
  <si>
    <t>http://www.imdb.com/title/tt0120347/?ref_=fn_tt_tt_1</t>
  </si>
  <si>
    <t>The Patriot </t>
  </si>
  <si>
    <t>Adam Baldwin</t>
  </si>
  <si>
    <t>http://www.imdb.com/title/tt0187393/?ref_=fn_tt_tt_1</t>
  </si>
  <si>
    <t>Ocean's Twelve </t>
  </si>
  <si>
    <t>Steven Soderbergh</t>
  </si>
  <si>
    <t>Julia Roberts</t>
  </si>
  <si>
    <t>Mini Anden</t>
  </si>
  <si>
    <t>http://www.imdb.com/title/tt0349903/?ref_=fn_tt_tt_1</t>
  </si>
  <si>
    <t>Mr. &amp; Mrs. Smith </t>
  </si>
  <si>
    <t>Stephanie March</t>
  </si>
  <si>
    <t>http://www.imdb.com/title/tt0356910/?ref_=fn_tt_tt_1</t>
  </si>
  <si>
    <t>Insurgent </t>
  </si>
  <si>
    <t>Theo James</t>
  </si>
  <si>
    <t>Mekhi Phifer</t>
  </si>
  <si>
    <t>http://www.imdb.com/title/tt2908446/?ref_=fn_tt_tt_1</t>
  </si>
  <si>
    <t>The Aviator </t>
  </si>
  <si>
    <t>Adam Scott</t>
  </si>
  <si>
    <t>Frances Conroy</t>
  </si>
  <si>
    <t>http://www.imdb.com/title/tt0338751/?ref_=fn_tt_tt_1</t>
  </si>
  <si>
    <t>Gulliver's Travels </t>
  </si>
  <si>
    <t>James Corden</t>
  </si>
  <si>
    <t>Catherine Tate</t>
  </si>
  <si>
    <t>Olly Alexander</t>
  </si>
  <si>
    <t>http://www.imdb.com/title/tt1320261/?ref_=fn_tt_tt_1</t>
  </si>
  <si>
    <t>The Green Hornet </t>
  </si>
  <si>
    <t>Michel Gondry</t>
  </si>
  <si>
    <t>Chad L. Coleman</t>
  </si>
  <si>
    <t>http://www.imdb.com/title/tt0990407/?ref_=fn_tt_tt_1</t>
  </si>
  <si>
    <t>300: Rise of an Empire </t>
  </si>
  <si>
    <t>Noam Murro</t>
  </si>
  <si>
    <t>Sullivan Stapleton</t>
  </si>
  <si>
    <t>http://www.imdb.com/title/tt1253863/?ref_=fn_tt_tt_1</t>
  </si>
  <si>
    <t>The Smurfs </t>
  </si>
  <si>
    <t>Raja Gosnell</t>
  </si>
  <si>
    <t>Mahadeo Shivraj</t>
  </si>
  <si>
    <t>Tim Gunn</t>
  </si>
  <si>
    <t>Madison McKinley</t>
  </si>
  <si>
    <t>http://www.imdb.com/title/tt0472181/?ref_=fn_tt_tt_1</t>
  </si>
  <si>
    <t>Home on the Range </t>
  </si>
  <si>
    <t>Will Finn</t>
  </si>
  <si>
    <t>Roseanne Barr</t>
  </si>
  <si>
    <t>G.W. Bailey</t>
  </si>
  <si>
    <t>http://www.imdb.com/title/tt0299172/?ref_=fn_tt_tt_1</t>
  </si>
  <si>
    <t>Allegiant </t>
  </si>
  <si>
    <t>http://www.imdb.com/title/tt3410834/?ref_=fn_tt_tt_1</t>
  </si>
  <si>
    <t>Real Steel </t>
  </si>
  <si>
    <t>Torey Michael Adkins</t>
  </si>
  <si>
    <t>Olga Fonda</t>
  </si>
  <si>
    <t>http://www.imdb.com/title/tt0433035/?ref_=fn_tt_tt_1</t>
  </si>
  <si>
    <t>The Smurfs 2 </t>
  </si>
  <si>
    <t>Jacob Tremblay</t>
  </si>
  <si>
    <t>Nancy O'Dell</t>
  </si>
  <si>
    <t>Vanessa Matsui</t>
  </si>
  <si>
    <t>http://www.imdb.com/title/tt2017020/?ref_=fn_tt_tt_1</t>
  </si>
  <si>
    <t>Speed 2: Cruise Control </t>
  </si>
  <si>
    <t>Jan de Bont</t>
  </si>
  <si>
    <t>Jason Patric</t>
  </si>
  <si>
    <t>Lois Chiles</t>
  </si>
  <si>
    <t>http://www.imdb.com/title/tt0120179/?ref_=fn_tt_tt_1</t>
  </si>
  <si>
    <t>Ender's Game </t>
  </si>
  <si>
    <t>Moises Arias</t>
  </si>
  <si>
    <t>Aramis Knight</t>
  </si>
  <si>
    <t>http://www.imdb.com/title/tt1731141/?ref_=fn_tt_tt_1</t>
  </si>
  <si>
    <t>Live Free or Die Hard </t>
  </si>
  <si>
    <t>Len Wiseman</t>
  </si>
  <si>
    <t>Jonathan Sadowski</t>
  </si>
  <si>
    <t>Cyril Raffaelli</t>
  </si>
  <si>
    <t>http://www.imdb.com/title/tt0337978/?ref_=fn_tt_tt_1</t>
  </si>
  <si>
    <t>The Lord of the Rings: The Fellowship of the Ring </t>
  </si>
  <si>
    <t>Billy Boyd</t>
  </si>
  <si>
    <t>http://www.imdb.com/title/tt0120737/?ref_=fn_tt_tt_1</t>
  </si>
  <si>
    <t>Around the World in 80 Days </t>
  </si>
  <si>
    <t>Frank Coraci</t>
  </si>
  <si>
    <t>CÃ©cile De France</t>
  </si>
  <si>
    <t>http://www.imdb.com/title/tt0327437/?ref_=fn_tt_tt_1</t>
  </si>
  <si>
    <t>Ali </t>
  </si>
  <si>
    <t>Michael Mann</t>
  </si>
  <si>
    <t>http://www.imdb.com/title/tt0248667/?ref_=fn_tt_tt_1</t>
  </si>
  <si>
    <t>The Cat in the Hat </t>
  </si>
  <si>
    <t>Bo Welch</t>
  </si>
  <si>
    <t>Kelly Preston</t>
  </si>
  <si>
    <t>Spencer Breslin</t>
  </si>
  <si>
    <t>http://www.imdb.com/title/tt0312528/?ref_=fn_tt_tt_1</t>
  </si>
  <si>
    <t>I, Robot </t>
  </si>
  <si>
    <t>Chi McBride</t>
  </si>
  <si>
    <t>http://www.imdb.com/title/tt0343818/?ref_=fn_tt_tt_1</t>
  </si>
  <si>
    <t>Kingdom of Heaven </t>
  </si>
  <si>
    <t>Philip Glenister</t>
  </si>
  <si>
    <t>http://www.imdb.com/title/tt0320661/?ref_=fn_tt_tt_1</t>
  </si>
  <si>
    <t>Stuart Little </t>
  </si>
  <si>
    <t>Chazz Palminteri</t>
  </si>
  <si>
    <t>Jeffrey Jones</t>
  </si>
  <si>
    <t>http://www.imdb.com/title/tt0164912/?ref_=fn_tt_tt_1</t>
  </si>
  <si>
    <t>The Princess and the Frog </t>
  </si>
  <si>
    <t>Ron Clements</t>
  </si>
  <si>
    <t>Jenifer Lewis</t>
  </si>
  <si>
    <t>Anika Noni Rose</t>
  </si>
  <si>
    <t>http://www.imdb.com/title/tt0780521/?ref_=fn_tt_tt_1</t>
  </si>
  <si>
    <t>The Martian </t>
  </si>
  <si>
    <t>Donald Glover</t>
  </si>
  <si>
    <t>Benedict Wong</t>
  </si>
  <si>
    <t>http://www.imdb.com/title/tt3659388/?ref_=fn_tt_tt_1</t>
  </si>
  <si>
    <t>Comedy</t>
  </si>
  <si>
    <t>The Island </t>
  </si>
  <si>
    <t>http://www.imdb.com/title/tt0399201/?ref_=fn_tt_tt_1</t>
  </si>
  <si>
    <t>Town &amp; Country </t>
  </si>
  <si>
    <t>Peter Chelsom</t>
  </si>
  <si>
    <t>Comedy|Romance</t>
  </si>
  <si>
    <t>Del Zamora</t>
  </si>
  <si>
    <t>Warren Beatty</t>
  </si>
  <si>
    <t>http://www.imdb.com/title/tt0141907/?ref_=fn_tt_tt_1</t>
  </si>
  <si>
    <t>New Line</t>
  </si>
  <si>
    <t>Gone in Sixty Seconds </t>
  </si>
  <si>
    <t>Dominic Sena</t>
  </si>
  <si>
    <t>Robert Duvall</t>
  </si>
  <si>
    <t>http://www.imdb.com/title/tt0187078/?ref_=fn_tt_tt_1</t>
  </si>
  <si>
    <t>Gladiator </t>
  </si>
  <si>
    <t>Connie Nielsen</t>
  </si>
  <si>
    <t>Oliver Reed</t>
  </si>
  <si>
    <t>http://www.imdb.com/title/tt0172495/?ref_=fn_tt_tt_1</t>
  </si>
  <si>
    <t>Minority Report </t>
  </si>
  <si>
    <t>Frank Grillo</t>
  </si>
  <si>
    <t>Jessica Capshaw</t>
  </si>
  <si>
    <t>http://www.imdb.com/title/tt0181689/?ref_=fn_tt_tt_1</t>
  </si>
  <si>
    <t>Harry Potter and the Chamber of Secrets </t>
  </si>
  <si>
    <t>http://www.imdb.com/title/tt0295297/?ref_=fn_tt_tt_1</t>
  </si>
  <si>
    <t>Casino Royale </t>
  </si>
  <si>
    <t>Tobias Menzies</t>
  </si>
  <si>
    <t>Ivana Milicevic</t>
  </si>
  <si>
    <t>http://www.imdb.com/title/tt0381061/?ref_=fn_tt_tt_1</t>
  </si>
  <si>
    <t>Planet of the Apes </t>
  </si>
  <si>
    <t>Estella Warren</t>
  </si>
  <si>
    <t>Erick Avari</t>
  </si>
  <si>
    <t>http://www.imdb.com/title/tt0133152/?ref_=fn_tt_tt_1</t>
  </si>
  <si>
    <t>Terminator 2: Judgment Day </t>
  </si>
  <si>
    <t>Jenette Goldstein</t>
  </si>
  <si>
    <t>S. Epatha Merkerson</t>
  </si>
  <si>
    <t>http://www.imdb.com/title/tt0103064/?ref_=fn_tt_tt_1</t>
  </si>
  <si>
    <t>Public Enemies </t>
  </si>
  <si>
    <t>http://www.imdb.com/title/tt1152836/?ref_=fn_tt_tt_1</t>
  </si>
  <si>
    <t>American Gangster </t>
  </si>
  <si>
    <t>Denzel Washington</t>
  </si>
  <si>
    <t>Ruby Dee</t>
  </si>
  <si>
    <t>RZA</t>
  </si>
  <si>
    <t>http://www.imdb.com/title/tt0765429/?ref_=fn_tt_tt_1</t>
  </si>
  <si>
    <t>True Lies </t>
  </si>
  <si>
    <t>Jamie Lee Curtis</t>
  </si>
  <si>
    <t>Tia Carrere</t>
  </si>
  <si>
    <t>Tom Arnold</t>
  </si>
  <si>
    <t>http://www.imdb.com/title/tt0111503/?ref_=fn_tt_tt_1</t>
  </si>
  <si>
    <t>The Taking of Pelham 1 2 3 </t>
  </si>
  <si>
    <t>Tony Scott</t>
  </si>
  <si>
    <t>Michael Rispoli</t>
  </si>
  <si>
    <t>http://www.imdb.com/title/tt1111422/?ref_=fn_tt_tt_1</t>
  </si>
  <si>
    <t>Little Fockers </t>
  </si>
  <si>
    <t>Paul Weitz</t>
  </si>
  <si>
    <t>Robert De Niro</t>
  </si>
  <si>
    <t>Blythe Danner</t>
  </si>
  <si>
    <t>Teri Polo</t>
  </si>
  <si>
    <t>http://www.imdb.com/title/tt0970866/?ref_=fn_tt_tt_1</t>
  </si>
  <si>
    <t>The Other Guys </t>
  </si>
  <si>
    <t>Adam McKay</t>
  </si>
  <si>
    <t>Derek Jeter</t>
  </si>
  <si>
    <t>http://www.imdb.com/title/tt1386588/?ref_=fn_tt_tt_1</t>
  </si>
  <si>
    <t>Eraser </t>
  </si>
  <si>
    <t>Chuck Russell</t>
  </si>
  <si>
    <t>Vanessa Williams</t>
  </si>
  <si>
    <t>Roma Maffia</t>
  </si>
  <si>
    <t>http://www.imdb.com/title/tt0116213/?ref_=fn_tt_tt_1</t>
  </si>
  <si>
    <t>Django Unchained </t>
  </si>
  <si>
    <t>Quentin Tarantino</t>
  </si>
  <si>
    <t>http://www.imdb.com/title/tt1853728/?ref_=fn_tt_tt_1</t>
  </si>
  <si>
    <t>The Hunchback of Notre Dame </t>
  </si>
  <si>
    <t>Gary Trousdale</t>
  </si>
  <si>
    <t>Jason Alexander</t>
  </si>
  <si>
    <t>Bill Fagerbakke</t>
  </si>
  <si>
    <t>http://www.imdb.com/title/tt0116583/?ref_=fn_tt_tt_1</t>
  </si>
  <si>
    <t>The Emperor's New Groove </t>
  </si>
  <si>
    <t>Mark Dindal</t>
  </si>
  <si>
    <t>Eartha Kitt</t>
  </si>
  <si>
    <t>Wendie Malick</t>
  </si>
  <si>
    <t>John Fiedler</t>
  </si>
  <si>
    <t>http://www.imdb.com/title/tt0120917/?ref_=fn_tt_tt_1</t>
  </si>
  <si>
    <t>The Expendables 2 </t>
  </si>
  <si>
    <t>Simon West</t>
  </si>
  <si>
    <t>Sylvester Stallone</t>
  </si>
  <si>
    <t>http://www.imdb.com/title/tt1764651/?ref_=fn_tt_tt_1</t>
  </si>
  <si>
    <t>National Treasure </t>
  </si>
  <si>
    <t>Armando Riesco</t>
  </si>
  <si>
    <t>Annie Parisse</t>
  </si>
  <si>
    <t>http://www.imdb.com/title/tt0368891/?ref_=fn_tt_tt_1</t>
  </si>
  <si>
    <t>Eragon </t>
  </si>
  <si>
    <t>Stefen Fangmeier</t>
  </si>
  <si>
    <t>Ed Speleers</t>
  </si>
  <si>
    <t>Gary Lewis</t>
  </si>
  <si>
    <t>http://www.imdb.com/title/tt0449010/?ref_=fn_tt_tt_1</t>
  </si>
  <si>
    <t>Where the Wild Things Are </t>
  </si>
  <si>
    <t>Spike Jonze</t>
  </si>
  <si>
    <t>Catherine O'Hara</t>
  </si>
  <si>
    <t>Ryan Corr</t>
  </si>
  <si>
    <t>Max Records</t>
  </si>
  <si>
    <t>http://www.imdb.com/title/tt0386117/?ref_=fn_tt_tt_1</t>
  </si>
  <si>
    <t>Epic </t>
  </si>
  <si>
    <t>Chris Wedge</t>
  </si>
  <si>
    <t>Emma Kenney</t>
  </si>
  <si>
    <t>Troy Evans</t>
  </si>
  <si>
    <t>http://www.imdb.com/title/tt0848537/?ref_=fn_tt_tt_1</t>
  </si>
  <si>
    <t>The Tourist </t>
  </si>
  <si>
    <t>Florian Henckel von Donnersmarck</t>
  </si>
  <si>
    <t>Rufus Sewell</t>
  </si>
  <si>
    <t>http://www.imdb.com/title/tt1243957/?ref_=fn_tt_tt_1</t>
  </si>
  <si>
    <t>End of Days </t>
  </si>
  <si>
    <t>Peter Hyams</t>
  </si>
  <si>
    <t>Mark Margolis</t>
  </si>
  <si>
    <t>Udo Kier</t>
  </si>
  <si>
    <t>http://www.imdb.com/title/tt0146675/?ref_=fn_tt_tt_1</t>
  </si>
  <si>
    <t>Blood Diamond </t>
  </si>
  <si>
    <t>Stephen Collins</t>
  </si>
  <si>
    <t>http://www.imdb.com/title/tt0450259/?ref_=fn_tt_tt_1</t>
  </si>
  <si>
    <t>The Wolf of Wall Street </t>
  </si>
  <si>
    <t>http://www.imdb.com/title/tt0993846/?ref_=fn_tt_tt_1</t>
  </si>
  <si>
    <t>Batman Forever </t>
  </si>
  <si>
    <t>Rene Auberjonois</t>
  </si>
  <si>
    <t>Debi Mazar</t>
  </si>
  <si>
    <t>http://www.imdb.com/title/tt0112462/?ref_=fn_tt_tt_1</t>
  </si>
  <si>
    <t>Starship Troopers </t>
  </si>
  <si>
    <t>Jake Busey</t>
  </si>
  <si>
    <t>Patrick Muldoon</t>
  </si>
  <si>
    <t>Seth Gilliam</t>
  </si>
  <si>
    <t>http://www.imdb.com/title/tt0120201/?ref_=fn_tt_tt_1</t>
  </si>
  <si>
    <t>Cloud Atlas </t>
  </si>
  <si>
    <t>Tom Tykwer</t>
  </si>
  <si>
    <t>Jim Sturgess</t>
  </si>
  <si>
    <t>http://www.imdb.com/title/tt1371111/?ref_=fn_tt_tt_1</t>
  </si>
  <si>
    <t>Legend of the Guardians: The Owls of Ga'Hoole </t>
  </si>
  <si>
    <t>Anthony LaPaglia</t>
  </si>
  <si>
    <t>http://www.imdb.com/title/tt1219342/?ref_=fn_tt_tt_1</t>
  </si>
  <si>
    <t>Catwoman </t>
  </si>
  <si>
    <t>Pitof</t>
  </si>
  <si>
    <t>Christopher Heyerdahl</t>
  </si>
  <si>
    <t>Alex Borstein</t>
  </si>
  <si>
    <t>http://www.imdb.com/title/tt0327554/?ref_=fn_tt_tt_1</t>
  </si>
  <si>
    <t>Hercules </t>
  </si>
  <si>
    <t>Ingrid BolsÃ¸ Berdal</t>
  </si>
  <si>
    <t>http://www.imdb.com/title/tt1267297/?ref_=fn_tt_tt_1</t>
  </si>
  <si>
    <t>Treasure Planet </t>
  </si>
  <si>
    <t>Michael Wincott</t>
  </si>
  <si>
    <t>http://www.imdb.com/title/tt0133240/?ref_=fn_tt_tt_1</t>
  </si>
  <si>
    <t>Land of the Lost </t>
  </si>
  <si>
    <t>Brad Silberling</t>
  </si>
  <si>
    <t>Anna Friel</t>
  </si>
  <si>
    <t>Bobb'e J. Thompson</t>
  </si>
  <si>
    <t>http://www.imdb.com/title/tt0457400/?ref_=fn_tt_tt_1</t>
  </si>
  <si>
    <t>The Expendables 3 </t>
  </si>
  <si>
    <t>Patrick Hughes</t>
  </si>
  <si>
    <t>http://www.imdb.com/title/tt2333784/?ref_=fn_tt_tt_1</t>
  </si>
  <si>
    <t>Point Break </t>
  </si>
  <si>
    <t>Ericson Core</t>
  </si>
  <si>
    <t>http://www.imdb.com/title/tt2058673/?ref_=fn_tt_tt_1</t>
  </si>
  <si>
    <t>Son of the Mask </t>
  </si>
  <si>
    <t>Lawrence Guterman</t>
  </si>
  <si>
    <t>Jamie Kennedy</t>
  </si>
  <si>
    <t>Traylor Howard</t>
  </si>
  <si>
    <t>Ben Stein</t>
  </si>
  <si>
    <t>http://www.imdb.com/title/tt0362165/?ref_=fn_tt_tt_1</t>
  </si>
  <si>
    <t>In the Heart of the Sea </t>
  </si>
  <si>
    <t>Benjamin Walker</t>
  </si>
  <si>
    <t>Frank Dillane</t>
  </si>
  <si>
    <t>http://www.imdb.com/title/tt1390411/?ref_=fn_tt_tt_1</t>
  </si>
  <si>
    <t>The Adventures of Pluto Nash </t>
  </si>
  <si>
    <t>Ron Underwood</t>
  </si>
  <si>
    <t>Randy Quaid</t>
  </si>
  <si>
    <t>Burt Young</t>
  </si>
  <si>
    <t>http://www.imdb.com/title/tt0180052/?ref_=fn_tt_tt_1</t>
  </si>
  <si>
    <t>Green Zone </t>
  </si>
  <si>
    <t>Sean Huze</t>
  </si>
  <si>
    <t>Igal Naor</t>
  </si>
  <si>
    <t>http://www.imdb.com/title/tt0947810/?ref_=fn_tt_tt_1</t>
  </si>
  <si>
    <t>The Peanuts Movie </t>
  </si>
  <si>
    <t>Steve Martino</t>
  </si>
  <si>
    <t>Francesca Capaldi</t>
  </si>
  <si>
    <t>Venus Schultheis</t>
  </si>
  <si>
    <t>Bill Melendez</t>
  </si>
  <si>
    <t>http://www.imdb.com/title/tt2452042/?ref_=fn_tt_tt_1</t>
  </si>
  <si>
    <t>The Spanish Prisoner </t>
  </si>
  <si>
    <t>David Mamet</t>
  </si>
  <si>
    <t>Ben Gazzara</t>
  </si>
  <si>
    <t>Felicity Huffman</t>
  </si>
  <si>
    <t>Campbell Scott</t>
  </si>
  <si>
    <t>http://www.imdb.com/title/tt0120176/?ref_=fn_tt_tt_1</t>
  </si>
  <si>
    <t>The Mummy Returns </t>
  </si>
  <si>
    <t>Patricia Velasquez</t>
  </si>
  <si>
    <t>http://www.imdb.com/title/tt0209163/?ref_=fn_tt_tt_1</t>
  </si>
  <si>
    <t>Gangs of New York </t>
  </si>
  <si>
    <t>Crime|Drama</t>
  </si>
  <si>
    <t>http://www.imdb.com/title/tt0217505/?ref_=fn_tt_tt_1</t>
  </si>
  <si>
    <t>The Flowers of War </t>
  </si>
  <si>
    <t>Yimou Zhang</t>
  </si>
  <si>
    <t>Ni Ni</t>
  </si>
  <si>
    <t>Shigeo Kobayashi</t>
  </si>
  <si>
    <t>http://www.imdb.com/title/tt1410063/?ref_=fn_tt_tt_1</t>
  </si>
  <si>
    <t>Mandarin</t>
  </si>
  <si>
    <t>Surf's Up </t>
  </si>
  <si>
    <t>Ash Brannon</t>
  </si>
  <si>
    <t>Zooey Deschanel</t>
  </si>
  <si>
    <t>Jon Heder</t>
  </si>
  <si>
    <t>http://www.imdb.com/title/tt0423294/?ref_=fn_tt_tt_1</t>
  </si>
  <si>
    <t>The Stepford Wives </t>
  </si>
  <si>
    <t>Frank Oz</t>
  </si>
  <si>
    <t>Jon Lovitz</t>
  </si>
  <si>
    <t>Roger Bart</t>
  </si>
  <si>
    <t>http://www.imdb.com/title/tt0327162/?ref_=fn_tt_tt_1</t>
  </si>
  <si>
    <t>Black Hawk Down </t>
  </si>
  <si>
    <t>http://www.imdb.com/title/tt0265086/?ref_=fn_tt_tt_1</t>
  </si>
  <si>
    <t>The Campaign </t>
  </si>
  <si>
    <t>Jay Roach</t>
  </si>
  <si>
    <t>Thomas Middleditch</t>
  </si>
  <si>
    <t>Katherine LaNasa</t>
  </si>
  <si>
    <t>http://www.imdb.com/title/tt1790886/?ref_=fn_tt_tt_1</t>
  </si>
  <si>
    <t>The Fifth Element </t>
  </si>
  <si>
    <t>Luc Besson</t>
  </si>
  <si>
    <t>Milla Jovovich</t>
  </si>
  <si>
    <t>http://www.imdb.com/title/tt0119116/?ref_=fn_tt_tt_1</t>
  </si>
  <si>
    <t>Sex and the City 2 </t>
  </si>
  <si>
    <t>Michael Patrick King</t>
  </si>
  <si>
    <t>Chris Noth</t>
  </si>
  <si>
    <t>Liza Minnelli</t>
  </si>
  <si>
    <t>Kristin Davis</t>
  </si>
  <si>
    <t>http://www.imdb.com/title/tt1261945/?ref_=fn_tt_tt_1</t>
  </si>
  <si>
    <t>The Road to El Dorado </t>
  </si>
  <si>
    <t>Bibo Bergeron</t>
  </si>
  <si>
    <t>Frank Welker</t>
  </si>
  <si>
    <t>Rosie Perez</t>
  </si>
  <si>
    <t>Elton John</t>
  </si>
  <si>
    <t>http://www.imdb.com/title/tt0138749/?ref_=fn_tt_tt_1</t>
  </si>
  <si>
    <t>Ice Age: Continental Drift </t>
  </si>
  <si>
    <t>Drake</t>
  </si>
  <si>
    <t>http://www.imdb.com/title/tt1667889/?ref_=fn_tt_tt_1</t>
  </si>
  <si>
    <t>Cinderella </t>
  </si>
  <si>
    <t>Derek Jacobi</t>
  </si>
  <si>
    <t>http://www.imdb.com/title/tt1661199/?ref_=fn_tt_tt_1</t>
  </si>
  <si>
    <t>The Lovely Bones </t>
  </si>
  <si>
    <t>Michael Imperioli</t>
  </si>
  <si>
    <t>AJ Michalka</t>
  </si>
  <si>
    <t>http://www.imdb.com/title/tt0380510/?ref_=fn_tt_tt_1</t>
  </si>
  <si>
    <t>Finding Nemo </t>
  </si>
  <si>
    <t>Alexander Gould</t>
  </si>
  <si>
    <t>http://www.imdb.com/title/tt0266543/?ref_=fn_tt_tt_1</t>
  </si>
  <si>
    <t>The Lord of the Rings: The Return of the King </t>
  </si>
  <si>
    <t>Bernard Hill</t>
  </si>
  <si>
    <t>http://www.imdb.com/title/tt0167260/?ref_=fn_tt_tt_1</t>
  </si>
  <si>
    <t>The Lord of the Rings: The Two Towers </t>
  </si>
  <si>
    <t>http://www.imdb.com/title/tt0167261/?ref_=fn_tt_tt_1</t>
  </si>
  <si>
    <t>Seventh Son </t>
  </si>
  <si>
    <t>Sergey Bodrov</t>
  </si>
  <si>
    <t>Olivia Williams</t>
  </si>
  <si>
    <t>http://www.imdb.com/title/tt1121096/?ref_=fn_tt_tt_1</t>
  </si>
  <si>
    <t>Lara Croft: Tomb Raider </t>
  </si>
  <si>
    <t>Chris Barrie</t>
  </si>
  <si>
    <t>http://www.imdb.com/title/tt0146316/?ref_=fn_tt_tt_1</t>
  </si>
  <si>
    <t>Transcendence </t>
  </si>
  <si>
    <t>Wally Pfister</t>
  </si>
  <si>
    <t>http://www.imdb.com/title/tt2209764/?ref_=fn_tt_tt_1</t>
  </si>
  <si>
    <t>Jurassic Park III </t>
  </si>
  <si>
    <t>Michael Jeter</t>
  </si>
  <si>
    <t>Trevor Morgan</t>
  </si>
  <si>
    <t>Alessandro Nivola</t>
  </si>
  <si>
    <t>http://www.imdb.com/title/tt0163025/?ref_=fn_tt_tt_1</t>
  </si>
  <si>
    <t>Rise of the Planet of the Apes </t>
  </si>
  <si>
    <t>Rupert Wyatt</t>
  </si>
  <si>
    <t>David Oyelowo</t>
  </si>
  <si>
    <t>http://www.imdb.com/title/tt1318514/?ref_=fn_tt_tt_1</t>
  </si>
  <si>
    <t>The Spiderwick Chronicles </t>
  </si>
  <si>
    <t>Mark Waters</t>
  </si>
  <si>
    <t>Tod Fennell</t>
  </si>
  <si>
    <t>Joan Plowright</t>
  </si>
  <si>
    <t>http://www.imdb.com/title/tt0416236/?ref_=fn_tt_tt_1</t>
  </si>
  <si>
    <t>A Good Day to Die Hard </t>
  </si>
  <si>
    <t>John Moore</t>
  </si>
  <si>
    <t>Cole Hauser</t>
  </si>
  <si>
    <t>Megalyn Echikunwoke</t>
  </si>
  <si>
    <t>http://www.imdb.com/title/tt1606378/?ref_=fn_tt_tt_1</t>
  </si>
  <si>
    <t>The Alamo </t>
  </si>
  <si>
    <t>John Lee Hancock</t>
  </si>
  <si>
    <t>http://www.imdb.com/title/tt0318974/?ref_=fn_tt_tt_1</t>
  </si>
  <si>
    <t>The Incredibles </t>
  </si>
  <si>
    <t>Holly Hunter</t>
  </si>
  <si>
    <t>Craig T. Nelson</t>
  </si>
  <si>
    <t>Lou Romano</t>
  </si>
  <si>
    <t>http://www.imdb.com/title/tt0317705/?ref_=fn_tt_tt_1</t>
  </si>
  <si>
    <t>Cutthroat Island </t>
  </si>
  <si>
    <t>Renny Harlin</t>
  </si>
  <si>
    <t>Christopher Masterson</t>
  </si>
  <si>
    <t>Matthew Modine</t>
  </si>
  <si>
    <t>http://www.imdb.com/title/tt0112760/?ref_=fn_tt_tt_1</t>
  </si>
  <si>
    <t>Percy Jackson &amp; the Olympians: The Lightning Thief </t>
  </si>
  <si>
    <t>http://www.imdb.com/title/tt0814255/?ref_=fn_tt_tt_1</t>
  </si>
  <si>
    <t>Men in Black </t>
  </si>
  <si>
    <t>Linda Fiorentino</t>
  </si>
  <si>
    <t>http://www.imdb.com/title/tt0119654/?ref_=fn_tt_tt_1</t>
  </si>
  <si>
    <t>Toy Story 2 </t>
  </si>
  <si>
    <t>http://www.imdb.com/title/tt0120363/?ref_=fn_tt_tt_1</t>
  </si>
  <si>
    <t>Unstoppable </t>
  </si>
  <si>
    <t>Ethan Suplee</t>
  </si>
  <si>
    <t>http://www.imdb.com/title/tt0477080/?ref_=fn_tt_tt_1</t>
  </si>
  <si>
    <t>Rush Hour 2 </t>
  </si>
  <si>
    <t>Mei MelanÃ§on</t>
  </si>
  <si>
    <t>John Lone</t>
  </si>
  <si>
    <t>Harris Yulin</t>
  </si>
  <si>
    <t>http://www.imdb.com/title/tt0266915/?ref_=fn_tt_tt_1</t>
  </si>
  <si>
    <t>What Lies Beneath </t>
  </si>
  <si>
    <t>Amber Valletta</t>
  </si>
  <si>
    <t>Miranda Otto</t>
  </si>
  <si>
    <t>http://www.imdb.com/title/tt0161081/?ref_=fn_tt_tt_1</t>
  </si>
  <si>
    <t>Cloudy with a Chance of Meatballs </t>
  </si>
  <si>
    <t>Phil Lord</t>
  </si>
  <si>
    <t>Will Forte</t>
  </si>
  <si>
    <t>Al Roker</t>
  </si>
  <si>
    <t>http://www.imdb.com/title/tt0844471/?ref_=fn_tt_tt_1</t>
  </si>
  <si>
    <t>Ice Age: Dawn of the Dinosaurs </t>
  </si>
  <si>
    <t>Denis Leary</t>
  </si>
  <si>
    <t>Maile Flanagan</t>
  </si>
  <si>
    <t>Kelly Keaton</t>
  </si>
  <si>
    <t>http://www.imdb.com/title/tt1080016/?ref_=fn_tt_tt_1</t>
  </si>
  <si>
    <t>The Secret Life of Walter Mitty </t>
  </si>
  <si>
    <t>Ben Stiller</t>
  </si>
  <si>
    <t>Adrian Martinez</t>
  </si>
  <si>
    <t>Joey Slotnick</t>
  </si>
  <si>
    <t>http://www.imdb.com/title/tt0359950/?ref_=fn_tt_tt_1</t>
  </si>
  <si>
    <t>Charlie's Angels </t>
  </si>
  <si>
    <t>LL Cool J</t>
  </si>
  <si>
    <t>Kelly Lynch</t>
  </si>
  <si>
    <t>http://www.imdb.com/title/tt0160127/?ref_=fn_tt_tt_1</t>
  </si>
  <si>
    <t>The Departed </t>
  </si>
  <si>
    <t>Crime|Drama|Thriller</t>
  </si>
  <si>
    <t>http://www.imdb.com/title/tt0407887/?ref_=fn_tt_tt_1</t>
  </si>
  <si>
    <t>Mulan </t>
  </si>
  <si>
    <t>Tony Bancroft</t>
  </si>
  <si>
    <t>Harvey Fierstein</t>
  </si>
  <si>
    <t>June Foray</t>
  </si>
  <si>
    <t>http://www.imdb.com/title/tt0120762/?ref_=fn_tt_tt_1</t>
  </si>
  <si>
    <t>Tropic Thunder </t>
  </si>
  <si>
    <t>Brandon T. Jackson</t>
  </si>
  <si>
    <t>http://www.imdb.com/title/tt0942385/?ref_=fn_tt_tt_1</t>
  </si>
  <si>
    <t>The Girl with the Dragon Tattoo </t>
  </si>
  <si>
    <t>Goran Visnjic</t>
  </si>
  <si>
    <t>Joely Richardson</t>
  </si>
  <si>
    <t>http://www.imdb.com/title/tt1568346/?ref_=fn_tt_tt_1</t>
  </si>
  <si>
    <t>Die Hard with a Vengeance </t>
  </si>
  <si>
    <t>Aldis Hodge</t>
  </si>
  <si>
    <t>Kevin Chamberlin</t>
  </si>
  <si>
    <t>http://www.imdb.com/title/tt0112864/?ref_=fn_tt_tt_1</t>
  </si>
  <si>
    <t>Sherlock Holmes </t>
  </si>
  <si>
    <t>Robert Maillet</t>
  </si>
  <si>
    <t>http://www.imdb.com/title/tt0988045/?ref_=fn_tt_tt_1</t>
  </si>
  <si>
    <t>Timur Bekmambetov</t>
  </si>
  <si>
    <t>Atlantis: The Lost Empire </t>
  </si>
  <si>
    <t>Jim Varney</t>
  </si>
  <si>
    <t>Cree Summer</t>
  </si>
  <si>
    <t>http://www.imdb.com/title/tt0230011/?ref_=fn_tt_tt_1</t>
  </si>
  <si>
    <t>Alvin and the Chipmunks: The Road Chip </t>
  </si>
  <si>
    <t>Walt Becker</t>
  </si>
  <si>
    <t>Bella Thorne</t>
  </si>
  <si>
    <t>Joshua Mikel</t>
  </si>
  <si>
    <t>Jesse McCartney</t>
  </si>
  <si>
    <t>http://www.imdb.com/title/tt2974918/?ref_=fn_tt_tt_1</t>
  </si>
  <si>
    <t>Valkyrie </t>
  </si>
  <si>
    <t>http://www.imdb.com/title/tt0985699/?ref_=fn_tt_tt_1</t>
  </si>
  <si>
    <t>You Don't Mess with the Zohan </t>
  </si>
  <si>
    <t>Dennis Dugan</t>
  </si>
  <si>
    <t>Adam Sandler</t>
  </si>
  <si>
    <t>Sayed Badreya</t>
  </si>
  <si>
    <t>Kevin Nealon</t>
  </si>
  <si>
    <t>http://www.imdb.com/title/tt0960144/?ref_=fn_tt_tt_1</t>
  </si>
  <si>
    <t>Pixels </t>
  </si>
  <si>
    <t>http://www.imdb.com/title/tt2120120/?ref_=fn_tt_tt_1</t>
  </si>
  <si>
    <t>A.I. Artificial Intelligence </t>
  </si>
  <si>
    <t>Haley Joel Osment</t>
  </si>
  <si>
    <t>Kevin Sussman</t>
  </si>
  <si>
    <t>http://www.imdb.com/title/tt0212720/?ref_=fn_tt_tt_1</t>
  </si>
  <si>
    <t>The Haunted Mansion </t>
  </si>
  <si>
    <t>Marsha Thomason</t>
  </si>
  <si>
    <t>Rachael Harris</t>
  </si>
  <si>
    <t>Marc John Jefferies</t>
  </si>
  <si>
    <t>http://www.imdb.com/title/tt0338094/?ref_=fn_tt_tt_1</t>
  </si>
  <si>
    <t>Contact </t>
  </si>
  <si>
    <t>Tom Skerritt</t>
  </si>
  <si>
    <t>Larry King</t>
  </si>
  <si>
    <t>http://www.imdb.com/title/tt0118884/?ref_=fn_tt_tt_1</t>
  </si>
  <si>
    <t>Hollow Man </t>
  </si>
  <si>
    <t>Greg Grunberg</t>
  </si>
  <si>
    <t>Kim Dickens</t>
  </si>
  <si>
    <t>http://www.imdb.com/title/tt0164052/?ref_=fn_tt_tt_1</t>
  </si>
  <si>
    <t>The Interpreter </t>
  </si>
  <si>
    <t>Sydney Pollack</t>
  </si>
  <si>
    <t>Curtiss Cook</t>
  </si>
  <si>
    <t>George Harris</t>
  </si>
  <si>
    <t>Michael Wright</t>
  </si>
  <si>
    <t>http://www.imdb.com/title/tt0373926/?ref_=fn_tt_tt_1</t>
  </si>
  <si>
    <t>Aboriginal</t>
  </si>
  <si>
    <t>Percy Jackson: Sea of Monsters </t>
  </si>
  <si>
    <t>Thor Freudenthal</t>
  </si>
  <si>
    <t>Leven Rambin</t>
  </si>
  <si>
    <t>http://www.imdb.com/title/tt1854564/?ref_=fn_tt_tt_1</t>
  </si>
  <si>
    <t>Lara Croft Tomb Raider: The Cradle of Life </t>
  </si>
  <si>
    <t>http://www.imdb.com/title/tt0325703/?ref_=fn_tt_tt_1</t>
  </si>
  <si>
    <t>Now You See Me 2 </t>
  </si>
  <si>
    <t>Sanaa Lathan</t>
  </si>
  <si>
    <t>http://www.imdb.com/title/tt3110958/?ref_=fn_tt_tt_1</t>
  </si>
  <si>
    <t>The Saint </t>
  </si>
  <si>
    <t>Alun Armstrong</t>
  </si>
  <si>
    <t>Michael Byrne</t>
  </si>
  <si>
    <t>Velibor Topic</t>
  </si>
  <si>
    <t>http://www.imdb.com/title/tt0120053/?ref_=fn_tt_tt_1</t>
  </si>
  <si>
    <t>Spy Game </t>
  </si>
  <si>
    <t>Stephen Dillane</t>
  </si>
  <si>
    <t>Catherine McCormack</t>
  </si>
  <si>
    <t>http://www.imdb.com/title/tt0266987/?ref_=fn_tt_tt_1</t>
  </si>
  <si>
    <t>Mission to Mars </t>
  </si>
  <si>
    <t>Brian De Palma</t>
  </si>
  <si>
    <t>Kim Delaney</t>
  </si>
  <si>
    <t>http://www.imdb.com/title/tt0183523/?ref_=fn_tt_tt_1</t>
  </si>
  <si>
    <t>Rio </t>
  </si>
  <si>
    <t>Wanda Sykes</t>
  </si>
  <si>
    <t>Will.i.am</t>
  </si>
  <si>
    <t>http://www.imdb.com/title/tt1436562/?ref_=fn_tt_tt_1</t>
  </si>
  <si>
    <t>Bicentennial Man </t>
  </si>
  <si>
    <t>http://www.imdb.com/title/tt0182789/?ref_=fn_tt_tt_1</t>
  </si>
  <si>
    <t>Volcano </t>
  </si>
  <si>
    <t>Mick Jackson</t>
  </si>
  <si>
    <t>Anne Heche</t>
  </si>
  <si>
    <t>Gaby Hoffmann</t>
  </si>
  <si>
    <t>http://www.imdb.com/title/tt0120461/?ref_=fn_tt_tt_1</t>
  </si>
  <si>
    <t>The Devil's Own </t>
  </si>
  <si>
    <t>Alan J. Pakula</t>
  </si>
  <si>
    <t>Natascha McElhone</t>
  </si>
  <si>
    <t>http://www.imdb.com/title/tt0118972/?ref_=fn_tt_tt_1</t>
  </si>
  <si>
    <t>K-19: The Widowmaker </t>
  </si>
  <si>
    <t>Kathryn Bigelow</t>
  </si>
  <si>
    <t>Christian Camargo</t>
  </si>
  <si>
    <t>Lex Shrapnel</t>
  </si>
  <si>
    <t>http://www.imdb.com/title/tt0267626/?ref_=fn_tt_tt_1</t>
  </si>
  <si>
    <t>Conan the Barbarian </t>
  </si>
  <si>
    <t>John Milius</t>
  </si>
  <si>
    <t>William Smith</t>
  </si>
  <si>
    <t>Sandahl Bergman</t>
  </si>
  <si>
    <t>http://www.imdb.com/title/tt0082198/?ref_=fn_tt_tt_1</t>
  </si>
  <si>
    <t>Cinderella Man </t>
  </si>
  <si>
    <t>Paddy Considine</t>
  </si>
  <si>
    <t>Bruce McGill</t>
  </si>
  <si>
    <t>Rosemarie DeWitt</t>
  </si>
  <si>
    <t>http://www.imdb.com/title/tt0352248/?ref_=fn_tt_tt_1</t>
  </si>
  <si>
    <t>The Nutcracker in 3D </t>
  </si>
  <si>
    <t>Andrey Konchalovskiy</t>
  </si>
  <si>
    <t>Shirley Henderson</t>
  </si>
  <si>
    <t>Richard E. Grant</t>
  </si>
  <si>
    <t>http://www.imdb.com/title/tt1041804/?ref_=fn_tt_tt_1</t>
  </si>
  <si>
    <t>Seabiscuit </t>
  </si>
  <si>
    <t>Gary Ross</t>
  </si>
  <si>
    <t>Michael Angarano</t>
  </si>
  <si>
    <t>http://www.imdb.com/title/tt0329575/?ref_=fn_tt_tt_1</t>
  </si>
  <si>
    <t>Twister </t>
  </si>
  <si>
    <t>Alan Ruck</t>
  </si>
  <si>
    <t>Jami Gertz</t>
  </si>
  <si>
    <t>http://www.imdb.com/title/tt0117998/?ref_=fn_tt_tt_1</t>
  </si>
  <si>
    <t>Cast Away </t>
  </si>
  <si>
    <t>Paul Sanchez</t>
  </si>
  <si>
    <t>Nick Searcy</t>
  </si>
  <si>
    <t>http://www.imdb.com/title/tt0162222/?ref_=fn_tt_tt_1</t>
  </si>
  <si>
    <t>Happy Feet </t>
  </si>
  <si>
    <t>Elizabeth Daily</t>
  </si>
  <si>
    <t>http://www.imdb.com/title/tt0366548/?ref_=fn_tt_tt_1</t>
  </si>
  <si>
    <t>The Bourne Supremacy </t>
  </si>
  <si>
    <t>Joan Allen</t>
  </si>
  <si>
    <t>Oksana Akinshina</t>
  </si>
  <si>
    <t>http://www.imdb.com/title/tt0372183/?ref_=fn_tt_tt_1</t>
  </si>
  <si>
    <t>Air Force One </t>
  </si>
  <si>
    <t>Dean Stockwell</t>
  </si>
  <si>
    <t>http://www.imdb.com/title/tt0118571/?ref_=fn_tt_tt_1</t>
  </si>
  <si>
    <t>Ocean's Eleven </t>
  </si>
  <si>
    <t>Elliott Gould</t>
  </si>
  <si>
    <t>http://www.imdb.com/title/tt0240772/?ref_=fn_tt_tt_1</t>
  </si>
  <si>
    <t>The Three Musketeers </t>
  </si>
  <si>
    <t>Paul W.S. Anderson</t>
  </si>
  <si>
    <t>http://www.imdb.com/title/tt1509767/?ref_=fn_tt_tt_1</t>
  </si>
  <si>
    <t>Hotel Transylvania </t>
  </si>
  <si>
    <t>Genndy Tartakovsky</t>
  </si>
  <si>
    <t>http://www.imdb.com/title/tt0837562/?ref_=fn_tt_tt_1</t>
  </si>
  <si>
    <t>Enchanted </t>
  </si>
  <si>
    <t>Kevin Lima</t>
  </si>
  <si>
    <t>Jeff Bennett</t>
  </si>
  <si>
    <t>Teala Dunn</t>
  </si>
  <si>
    <t>Fred Tatasciore</t>
  </si>
  <si>
    <t>http://www.imdb.com/title/tt0461770/?ref_=fn_tt_tt_1</t>
  </si>
  <si>
    <t>Caroline Dhavernas</t>
  </si>
  <si>
    <t>Safe House </t>
  </si>
  <si>
    <t>Daniel Espinosa</t>
  </si>
  <si>
    <t>http://www.imdb.com/title/tt1599348/?ref_=fn_tt_tt_1</t>
  </si>
  <si>
    <t>102 Dalmatians </t>
  </si>
  <si>
    <t>Jim Carter</t>
  </si>
  <si>
    <t>http://www.imdb.com/title/tt0211181/?ref_=fn_tt_tt_1</t>
  </si>
  <si>
    <t>Tower Heist </t>
  </si>
  <si>
    <t>Gabourey Sidibe</t>
  </si>
  <si>
    <t>http://www.imdb.com/title/tt0471042/?ref_=fn_tt_tt_1</t>
  </si>
  <si>
    <t>The Holiday </t>
  </si>
  <si>
    <t>Nancy Meyers</t>
  </si>
  <si>
    <t>Sarah Parish</t>
  </si>
  <si>
    <t>http://www.imdb.com/title/tt0457939/?ref_=fn_tt_tt_1</t>
  </si>
  <si>
    <t>Enemy of the State </t>
  </si>
  <si>
    <t>Lisa Bonet</t>
  </si>
  <si>
    <t>http://www.imdb.com/title/tt0120660/?ref_=fn_tt_tt_1</t>
  </si>
  <si>
    <t>It's Complicated </t>
  </si>
  <si>
    <t>Meryl Streep</t>
  </si>
  <si>
    <t>Hunter Parrish</t>
  </si>
  <si>
    <t>Zoe Kazan</t>
  </si>
  <si>
    <t>http://www.imdb.com/title/tt1230414/?ref_=fn_tt_tt_1</t>
  </si>
  <si>
    <t>Ocean's Thirteen </t>
  </si>
  <si>
    <t>Al Pacino</t>
  </si>
  <si>
    <t>http://www.imdb.com/title/tt0496806/?ref_=fn_tt_tt_1</t>
  </si>
  <si>
    <t>Open Season </t>
  </si>
  <si>
    <t>Roger Allers</t>
  </si>
  <si>
    <t>Debra Messing</t>
  </si>
  <si>
    <t>Jane Krakowski</t>
  </si>
  <si>
    <t>http://www.imdb.com/title/tt0400717/?ref_=fn_tt_tt_1</t>
  </si>
  <si>
    <t>Divergent </t>
  </si>
  <si>
    <t>Neil Burger</t>
  </si>
  <si>
    <t>http://www.imdb.com/title/tt1840309/?ref_=fn_tt_tt_1</t>
  </si>
  <si>
    <t>Enemy at the Gates </t>
  </si>
  <si>
    <t>Jean-Jacques Annaud</t>
  </si>
  <si>
    <t>Bob Hoskins</t>
  </si>
  <si>
    <t>Gabriel Thomson</t>
  </si>
  <si>
    <t>Clemens Schick</t>
  </si>
  <si>
    <t>http://www.imdb.com/title/tt0215750/?ref_=fn_tt_tt_1</t>
  </si>
  <si>
    <t>The Rundown </t>
  </si>
  <si>
    <t>http://www.imdb.com/title/tt0327850/?ref_=fn_tt_tt_1</t>
  </si>
  <si>
    <t>Last Action Hero </t>
  </si>
  <si>
    <t>F. Murray Abraham</t>
  </si>
  <si>
    <t>Tom Noonan</t>
  </si>
  <si>
    <t>http://www.imdb.com/title/tt0107362/?ref_=fn_tt_tt_1</t>
  </si>
  <si>
    <t>Memoirs of a Geisha </t>
  </si>
  <si>
    <t>Li Gong</t>
  </si>
  <si>
    <t>Karl Yune</t>
  </si>
  <si>
    <t>http://www.imdb.com/title/tt0397535/?ref_=fn_tt_tt_1</t>
  </si>
  <si>
    <t>The Fast and the Furious: Tokyo Drift </t>
  </si>
  <si>
    <t>Amber Stevens West</t>
  </si>
  <si>
    <t>Zachery Ty Bryan</t>
  </si>
  <si>
    <t>Nikki Griffin</t>
  </si>
  <si>
    <t>http://www.imdb.com/title/tt0463985/?ref_=fn_tt_tt_1</t>
  </si>
  <si>
    <t>Arthur Christmas </t>
  </si>
  <si>
    <t>Sarah Smith</t>
  </si>
  <si>
    <t>Imelda Staunton</t>
  </si>
  <si>
    <t>Michael Palin</t>
  </si>
  <si>
    <t>http://www.imdb.com/title/tt1430607/?ref_=fn_tt_tt_1</t>
  </si>
  <si>
    <t>Meet Joe Black </t>
  </si>
  <si>
    <t>Martin Brest</t>
  </si>
  <si>
    <t>http://www.imdb.com/title/tt0119643/?ref_=fn_tt_tt_1</t>
  </si>
  <si>
    <t>Collateral Damage </t>
  </si>
  <si>
    <t>Andrew Davis</t>
  </si>
  <si>
    <t>Raymond Cruz</t>
  </si>
  <si>
    <t>Rick Worthy</t>
  </si>
  <si>
    <t>Jsu Garcia</t>
  </si>
  <si>
    <t>http://www.imdb.com/title/tt0233469/?ref_=fn_tt_tt_1</t>
  </si>
  <si>
    <t>Roy Scheider</t>
  </si>
  <si>
    <t>Mirror Mirror </t>
  </si>
  <si>
    <t>Tarsem Singh</t>
  </si>
  <si>
    <t>http://www.imdb.com/title/tt1667353/?ref_=fn_tt_tt_1</t>
  </si>
  <si>
    <t>Scott Pilgrim vs. the World </t>
  </si>
  <si>
    <t>Edgar Wright</t>
  </si>
  <si>
    <t>Anna Kendrick</t>
  </si>
  <si>
    <t>Kieran Culkin</t>
  </si>
  <si>
    <t>Ellen Wong</t>
  </si>
  <si>
    <t>http://www.imdb.com/title/tt0446029/?ref_=fn_tt_tt_1</t>
  </si>
  <si>
    <t>The Core </t>
  </si>
  <si>
    <t>Jon Amiel</t>
  </si>
  <si>
    <t>TchÃ©ky Karyo</t>
  </si>
  <si>
    <t>Rekha Sharma</t>
  </si>
  <si>
    <t>http://www.imdb.com/title/tt0298814/?ref_=fn_tt_tt_1</t>
  </si>
  <si>
    <t>Nutty Professor II: The Klumps </t>
  </si>
  <si>
    <t>Peter Segal</t>
  </si>
  <si>
    <t>Larry Miller</t>
  </si>
  <si>
    <t>Janet Jackson</t>
  </si>
  <si>
    <t>Chris Elliott</t>
  </si>
  <si>
    <t>http://www.imdb.com/title/tt0144528/?ref_=fn_tt_tt_1</t>
  </si>
  <si>
    <t>Scooby-Doo </t>
  </si>
  <si>
    <t>Sarah Michelle Gellar</t>
  </si>
  <si>
    <t>Linda Cardellini</t>
  </si>
  <si>
    <t>Miguel A. NÃºÃ±ez Jr.</t>
  </si>
  <si>
    <t>http://www.imdb.com/title/tt0267913/?ref_=fn_tt_tt_1</t>
  </si>
  <si>
    <t>Dredd </t>
  </si>
  <si>
    <t>Pete Travis</t>
  </si>
  <si>
    <t>Wood Harris</t>
  </si>
  <si>
    <t>Jason Cope</t>
  </si>
  <si>
    <t>Rakie Ayola</t>
  </si>
  <si>
    <t>http://www.imdb.com/title/tt1343727/?ref_=fn_tt_tt_1</t>
  </si>
  <si>
    <t>Click </t>
  </si>
  <si>
    <t>Cameron Monaghan</t>
  </si>
  <si>
    <t>Julie Kavner</t>
  </si>
  <si>
    <t>http://www.imdb.com/title/tt0389860/?ref_=fn_tt_tt_1</t>
  </si>
  <si>
    <t>George A. Romero</t>
  </si>
  <si>
    <t>Ted Danson</t>
  </si>
  <si>
    <t>Hal Holbrook</t>
  </si>
  <si>
    <t>Adrienne Barbeau</t>
  </si>
  <si>
    <t>Cats &amp; Dogs: The Revenge of Kitty Galore </t>
  </si>
  <si>
    <t>Katt Williams</t>
  </si>
  <si>
    <t>http://www.imdb.com/title/tt1287468/?ref_=fn_tt_tt_1</t>
  </si>
  <si>
    <t>Jumper </t>
  </si>
  <si>
    <t>Tom Hulce</t>
  </si>
  <si>
    <t>http://www.imdb.com/title/tt0489099/?ref_=fn_tt_tt_1</t>
  </si>
  <si>
    <t>Hellboy II: The Golden Army </t>
  </si>
  <si>
    <t>Seth MacFarlane</t>
  </si>
  <si>
    <t>IvÃ¡n KamarÃ¡s</t>
  </si>
  <si>
    <t>Brian Steele</t>
  </si>
  <si>
    <t>http://www.imdb.com/title/tt0411477/?ref_=fn_tt_tt_1</t>
  </si>
  <si>
    <t>Zodiac </t>
  </si>
  <si>
    <t>Anthony Edwards</t>
  </si>
  <si>
    <t>http://www.imdb.com/title/tt0443706/?ref_=fn_tt_tt_1</t>
  </si>
  <si>
    <t>The 6th Day </t>
  </si>
  <si>
    <t>Michael Rapaport</t>
  </si>
  <si>
    <t>http://www.imdb.com/title/tt0216216/?ref_=fn_tt_tt_1</t>
  </si>
  <si>
    <t>Bruce Almighty </t>
  </si>
  <si>
    <t>Comedy|Drama</t>
  </si>
  <si>
    <t>http://www.imdb.com/title/tt0315327/?ref_=fn_tt_tt_1</t>
  </si>
  <si>
    <t>The Expendables </t>
  </si>
  <si>
    <t>http://www.imdb.com/title/tt1320253/?ref_=fn_tt_tt_1</t>
  </si>
  <si>
    <t>Mission: Impossible </t>
  </si>
  <si>
    <t>Vanessa Redgrave</t>
  </si>
  <si>
    <t>http://www.imdb.com/title/tt0117060/?ref_=fn_tt_tt_1</t>
  </si>
  <si>
    <t>The Hunger Games </t>
  </si>
  <si>
    <t>Anthony Reynolds</t>
  </si>
  <si>
    <t>http://www.imdb.com/title/tt1392170/?ref_=fn_tt_tt_1</t>
  </si>
  <si>
    <t>The Hangover Part II </t>
  </si>
  <si>
    <t>Todd Phillips</t>
  </si>
  <si>
    <t>Mason Lee</t>
  </si>
  <si>
    <t>Mike Tyson</t>
  </si>
  <si>
    <t>http://www.imdb.com/title/tt1411697/?ref_=fn_tt_tt_1</t>
  </si>
  <si>
    <t>Batman Returns </t>
  </si>
  <si>
    <t>Andrew Bryniarski</t>
  </si>
  <si>
    <t>http://www.imdb.com/title/tt0103776/?ref_=fn_tt_tt_1</t>
  </si>
  <si>
    <t>Over the Hedge </t>
  </si>
  <si>
    <t>http://www.imdb.com/title/tt0327084/?ref_=fn_tt_tt_1</t>
  </si>
  <si>
    <t>Lilo &amp; Stitch </t>
  </si>
  <si>
    <t>Jason Scott Lee</t>
  </si>
  <si>
    <t>David Ogden Stiers</t>
  </si>
  <si>
    <t>http://www.imdb.com/title/tt0275847/?ref_=fn_tt_tt_1</t>
  </si>
  <si>
    <t>Gary Winick</t>
  </si>
  <si>
    <t>Deep Impact </t>
  </si>
  <si>
    <t>Mimi Leder</t>
  </si>
  <si>
    <t>http://www.imdb.com/title/tt0120647/?ref_=fn_tt_tt_1</t>
  </si>
  <si>
    <t>RED 2 </t>
  </si>
  <si>
    <t>Garrick Hagon</t>
  </si>
  <si>
    <t>http://www.imdb.com/title/tt1821694/?ref_=fn_tt_tt_1</t>
  </si>
  <si>
    <t>The Longest Yard </t>
  </si>
  <si>
    <t>Steve Reevis</t>
  </si>
  <si>
    <t>Dalip Singh</t>
  </si>
  <si>
    <t>http://www.imdb.com/title/tt0398165/?ref_=fn_tt_tt_1</t>
  </si>
  <si>
    <t>Alvin and the Chipmunks: Chipwrecked </t>
  </si>
  <si>
    <t>Lauren Gottlieb</t>
  </si>
  <si>
    <t>http://www.imdb.com/title/tt1615918/?ref_=fn_tt_tt_1</t>
  </si>
  <si>
    <t>Grown Ups 2 </t>
  </si>
  <si>
    <t>http://www.imdb.com/title/tt2191701/?ref_=fn_tt_tt_1</t>
  </si>
  <si>
    <t>Get Smart </t>
  </si>
  <si>
    <t>http://www.imdb.com/title/tt0425061/?ref_=fn_tt_tt_1</t>
  </si>
  <si>
    <t>Something's Gotta Give </t>
  </si>
  <si>
    <t>Paul Michael Glaser</t>
  </si>
  <si>
    <t>http://www.imdb.com/title/tt0337741/?ref_=fn_tt_tt_1</t>
  </si>
  <si>
    <t>Shutter Island </t>
  </si>
  <si>
    <t>Joseph Sikora</t>
  </si>
  <si>
    <t>Nellie Sciutto</t>
  </si>
  <si>
    <t>http://www.imdb.com/title/tt1130884/?ref_=fn_tt_tt_1</t>
  </si>
  <si>
    <t>Four Christmases </t>
  </si>
  <si>
    <t>Seth Gordon</t>
  </si>
  <si>
    <t>Katy Mixon</t>
  </si>
  <si>
    <t>http://www.imdb.com/title/tt0369436/?ref_=fn_tt_tt_1</t>
  </si>
  <si>
    <t>Robots </t>
  </si>
  <si>
    <t>Drew Carey</t>
  </si>
  <si>
    <t>Paula Abdul</t>
  </si>
  <si>
    <t>http://www.imdb.com/title/tt0358082/?ref_=fn_tt_tt_1</t>
  </si>
  <si>
    <t>Face/Off </t>
  </si>
  <si>
    <t>http://www.imdb.com/title/tt0119094/?ref_=fn_tt_tt_1</t>
  </si>
  <si>
    <t>Bedtime Stories </t>
  </si>
  <si>
    <t>Adam Shankman</t>
  </si>
  <si>
    <t>Carmen Electra</t>
  </si>
  <si>
    <t>Kathryn Joosten</t>
  </si>
  <si>
    <t>http://www.imdb.com/title/tt0960731/?ref_=fn_tt_tt_1</t>
  </si>
  <si>
    <t>Road to Perdition </t>
  </si>
  <si>
    <t>Jennifer Jason Leigh</t>
  </si>
  <si>
    <t>Liam Aiken</t>
  </si>
  <si>
    <t>http://www.imdb.com/title/tt0257044/?ref_=fn_tt_tt_1</t>
  </si>
  <si>
    <t>Just Go with It </t>
  </si>
  <si>
    <t>Bailee Madison</t>
  </si>
  <si>
    <t>http://www.imdb.com/title/tt1564367/?ref_=fn_tt_tt_1</t>
  </si>
  <si>
    <t>Elden Henson</t>
  </si>
  <si>
    <t>Con Air </t>
  </si>
  <si>
    <t>Monica Potter</t>
  </si>
  <si>
    <t>Dave Chappelle</t>
  </si>
  <si>
    <t>http://www.imdb.com/title/tt0118880/?ref_=fn_tt_tt_1</t>
  </si>
  <si>
    <t>Eagle Eye </t>
  </si>
  <si>
    <t>D.J. Caruso</t>
  </si>
  <si>
    <t>Ethan Embry</t>
  </si>
  <si>
    <t>Cameron Boyce</t>
  </si>
  <si>
    <t>http://www.imdb.com/title/tt1059786/?ref_=fn_tt_tt_1</t>
  </si>
  <si>
    <t>Cold Mountain </t>
  </si>
  <si>
    <t>Anthony Minghella</t>
  </si>
  <si>
    <t>http://www.imdb.com/title/tt0159365/?ref_=fn_tt_tt_1</t>
  </si>
  <si>
    <t>The Book of Eli </t>
  </si>
  <si>
    <t>Albert Hughes</t>
  </si>
  <si>
    <t>http://www.imdb.com/title/tt1037705/?ref_=fn_tt_tt_1</t>
  </si>
  <si>
    <t>Flubber </t>
  </si>
  <si>
    <t>Les Mayfield</t>
  </si>
  <si>
    <t>Jodi Benson</t>
  </si>
  <si>
    <t>Sam Lloyd</t>
  </si>
  <si>
    <t>http://www.imdb.com/title/tt0119137/?ref_=fn_tt_tt_1</t>
  </si>
  <si>
    <t>The Haunting </t>
  </si>
  <si>
    <t>Lili Taylor</t>
  </si>
  <si>
    <t>Virginia Madsen</t>
  </si>
  <si>
    <t>http://www.imdb.com/title/tt0171363/?ref_=fn_tt_tt_1</t>
  </si>
  <si>
    <t>Space Jam </t>
  </si>
  <si>
    <t>Joe Pytka</t>
  </si>
  <si>
    <t>Michael Jordan</t>
  </si>
  <si>
    <t>http://www.imdb.com/title/tt0117705/?ref_=fn_tt_tt_1</t>
  </si>
  <si>
    <t>The Pink Panther </t>
  </si>
  <si>
    <t>Roger Rees</t>
  </si>
  <si>
    <t>Henry Czerny</t>
  </si>
  <si>
    <t>William Abadie</t>
  </si>
  <si>
    <t>http://www.imdb.com/title/tt0383216/?ref_=fn_tt_tt_1</t>
  </si>
  <si>
    <t>The Day the Earth Stood Still </t>
  </si>
  <si>
    <t>Scott Derrickson</t>
  </si>
  <si>
    <t>Juan Riedinger</t>
  </si>
  <si>
    <t>http://www.imdb.com/title/tt0970416/?ref_=fn_tt_tt_1</t>
  </si>
  <si>
    <t>Conspiracy Theory </t>
  </si>
  <si>
    <t>Alex McArthur</t>
  </si>
  <si>
    <t>Michael Potts</t>
  </si>
  <si>
    <t>http://www.imdb.com/title/tt0118883/?ref_=fn_tt_tt_1</t>
  </si>
  <si>
    <t>Fury </t>
  </si>
  <si>
    <t>Jim Parrack</t>
  </si>
  <si>
    <t>http://www.imdb.com/title/tt2713180/?ref_=fn_tt_tt_1</t>
  </si>
  <si>
    <t>Six Days Seven Nights </t>
  </si>
  <si>
    <t>Ivan Reitman</t>
  </si>
  <si>
    <t>http://www.imdb.com/title/tt0120828/?ref_=fn_tt_tt_1</t>
  </si>
  <si>
    <t>Yogi Bear </t>
  </si>
  <si>
    <t>Eric Brevig</t>
  </si>
  <si>
    <t>Tom Cavanagh</t>
  </si>
  <si>
    <t>Josh Robert Thompson</t>
  </si>
  <si>
    <t>http://www.imdb.com/title/tt1302067/?ref_=fn_tt_tt_1</t>
  </si>
  <si>
    <t>Spirit: Stallion of the Cimarron </t>
  </si>
  <si>
    <t>Kelly Asbury</t>
  </si>
  <si>
    <t>Charles Napier</t>
  </si>
  <si>
    <t>Zahn McClarnon</t>
  </si>
  <si>
    <t>http://www.imdb.com/title/tt0166813/?ref_=fn_tt_tt_1</t>
  </si>
  <si>
    <t>Zookeeper </t>
  </si>
  <si>
    <t>Leslie Bibb</t>
  </si>
  <si>
    <t>Nicholas Turturro</t>
  </si>
  <si>
    <t>http://www.imdb.com/title/tt1222817/?ref_=fn_tt_tt_1</t>
  </si>
  <si>
    <t>Lost in Space </t>
  </si>
  <si>
    <t>Stephen Hopkins</t>
  </si>
  <si>
    <t>June Lockhart</t>
  </si>
  <si>
    <t>http://www.imdb.com/title/tt0120738/?ref_=fn_tt_tt_1</t>
  </si>
  <si>
    <t>The Manchurian Candidate </t>
  </si>
  <si>
    <t>Jonathan Demme</t>
  </si>
  <si>
    <t>Dorian Missick</t>
  </si>
  <si>
    <t>Jose Pablo Cantillo</t>
  </si>
  <si>
    <t>http://www.imdb.com/title/tt0368008/?ref_=fn_tt_tt_1</t>
  </si>
  <si>
    <t>Hotel Transylvania 2 </t>
  </si>
  <si>
    <t>Fran Drescher</t>
  </si>
  <si>
    <t>http://www.imdb.com/title/tt2510894/?ref_=fn_tt_tt_1</t>
  </si>
  <si>
    <t>Fantasia 2000 </t>
  </si>
  <si>
    <t>James Algar</t>
  </si>
  <si>
    <t>Quincy Jones</t>
  </si>
  <si>
    <t>Penn Jillette</t>
  </si>
  <si>
    <t>Russi Taylor</t>
  </si>
  <si>
    <t>http://www.imdb.com/title/tt0120910/?ref_=fn_tt_tt_1</t>
  </si>
  <si>
    <t>The Time Machine </t>
  </si>
  <si>
    <t>Alan Young</t>
  </si>
  <si>
    <t>Josh Stamberg</t>
  </si>
  <si>
    <t>http://www.imdb.com/title/tt0268695/?ref_=fn_tt_tt_1</t>
  </si>
  <si>
    <t>Mighty Joe Young </t>
  </si>
  <si>
    <t>Mika Boorem</t>
  </si>
  <si>
    <t>David Paymer</t>
  </si>
  <si>
    <t>http://www.imdb.com/title/tt0120751/?ref_=fn_tt_tt_1</t>
  </si>
  <si>
    <t>Swordfish </t>
  </si>
  <si>
    <t>http://www.imdb.com/title/tt0244244/?ref_=fn_tt_tt_1</t>
  </si>
  <si>
    <t>The Legend of Zorro </t>
  </si>
  <si>
    <t>Michael Emerson</t>
  </si>
  <si>
    <t>Nick Chinlund</t>
  </si>
  <si>
    <t>Adrian Alonso</t>
  </si>
  <si>
    <t>http://www.imdb.com/title/tt0386140/?ref_=fn_tt_tt_1</t>
  </si>
  <si>
    <t>Spanish</t>
  </si>
  <si>
    <t>What Dreams May Come </t>
  </si>
  <si>
    <t>Vincent Ward</t>
  </si>
  <si>
    <t>Annabella Sciorra</t>
  </si>
  <si>
    <t>Rosalind Chao</t>
  </si>
  <si>
    <t>http://www.imdb.com/title/tt0120889/?ref_=fn_tt_tt_1</t>
  </si>
  <si>
    <t>Little Nicky </t>
  </si>
  <si>
    <t>Steven Brill</t>
  </si>
  <si>
    <t>Michael McKean</t>
  </si>
  <si>
    <t>http://www.imdb.com/title/tt0185431/?ref_=fn_tt_tt_1</t>
  </si>
  <si>
    <t>The Brothers Grimm </t>
  </si>
  <si>
    <t>Terry Gilliam</t>
  </si>
  <si>
    <t>http://www.imdb.com/title/tt0355295/?ref_=fn_tt_tt_1</t>
  </si>
  <si>
    <t>Mars Attacks! </t>
  </si>
  <si>
    <t>http://www.imdb.com/title/tt0116996/?ref_=fn_tt_tt_1</t>
  </si>
  <si>
    <t>Harold Perrineau</t>
  </si>
  <si>
    <t>Surrogates </t>
  </si>
  <si>
    <t>Devin Ratray</t>
  </si>
  <si>
    <t>Boris Kodjoe</t>
  </si>
  <si>
    <t>http://www.imdb.com/title/tt0986263/?ref_=fn_tt_tt_1</t>
  </si>
  <si>
    <t>Thirteen Days </t>
  </si>
  <si>
    <t>Jon Foster</t>
  </si>
  <si>
    <t>Bruce Thomas</t>
  </si>
  <si>
    <t>http://www.imdb.com/title/tt0146309/?ref_=fn_tt_tt_1</t>
  </si>
  <si>
    <t>Daylight </t>
  </si>
  <si>
    <t>Viggo Mortensen</t>
  </si>
  <si>
    <t>Amy Brenneman</t>
  </si>
  <si>
    <t>http://www.imdb.com/title/tt0116040/?ref_=fn_tt_tt_1</t>
  </si>
  <si>
    <t>Walking with Dinosaurs 3D </t>
  </si>
  <si>
    <t>Barry Cook</t>
  </si>
  <si>
    <t>Charlie Rowe</t>
  </si>
  <si>
    <t>Tiya Sircar</t>
  </si>
  <si>
    <t>Madison Rothschild</t>
  </si>
  <si>
    <t>http://www.imdb.com/title/tt1762399/?ref_=fn_tt_tt_1</t>
  </si>
  <si>
    <t>Battlefield Earth </t>
  </si>
  <si>
    <t>Roger Christian</t>
  </si>
  <si>
    <t>Richard Tyson</t>
  </si>
  <si>
    <t>John Topor</t>
  </si>
  <si>
    <t>http://www.imdb.com/title/tt0185183/?ref_=fn_tt_tt_1</t>
  </si>
  <si>
    <t>Looney Tunes: Back in Action </t>
  </si>
  <si>
    <t>Joe Dante</t>
  </si>
  <si>
    <t>Jenna Elfman</t>
  </si>
  <si>
    <t>Heather Locklear</t>
  </si>
  <si>
    <t>http://www.imdb.com/title/tt0318155/?ref_=fn_tt_tt_1</t>
  </si>
  <si>
    <t>Nine </t>
  </si>
  <si>
    <t>Fergie</t>
  </si>
  <si>
    <t>Elio Germano</t>
  </si>
  <si>
    <t>Andrea Di Stefano</t>
  </si>
  <si>
    <t>http://www.imdb.com/title/tt0875034/?ref_=fn_tt_tt_1</t>
  </si>
  <si>
    <t>Timeline </t>
  </si>
  <si>
    <t>http://www.imdb.com/title/tt0300556/?ref_=fn_tt_tt_1</t>
  </si>
  <si>
    <t>The Postman </t>
  </si>
  <si>
    <t>Kevin Costner</t>
  </si>
  <si>
    <t>Brian Anthony Wilson</t>
  </si>
  <si>
    <t>Larenz Tate</t>
  </si>
  <si>
    <t>http://www.imdb.com/title/tt0119925/?ref_=fn_tt_tt_1</t>
  </si>
  <si>
    <t>Babe: Pig in the City </t>
  </si>
  <si>
    <t>Adam Goldberg</t>
  </si>
  <si>
    <t>Glenne Headly</t>
  </si>
  <si>
    <t>http://www.imdb.com/title/tt0120595/?ref_=fn_tt_tt_1</t>
  </si>
  <si>
    <t>The Last Witch Hunter </t>
  </si>
  <si>
    <t>Joseph Gilgun</t>
  </si>
  <si>
    <t>Lotte Verbeek</t>
  </si>
  <si>
    <t>http://www.imdb.com/title/tt1618442/?ref_=fn_tt_tt_1</t>
  </si>
  <si>
    <t>Red Planet </t>
  </si>
  <si>
    <t>Antony Hoffman</t>
  </si>
  <si>
    <t>Bob Neill</t>
  </si>
  <si>
    <t>Val Kilmer</t>
  </si>
  <si>
    <t>Tom Sizemore</t>
  </si>
  <si>
    <t>http://www.imdb.com/title/tt0199753/?ref_=fn_tt_tt_1</t>
  </si>
  <si>
    <t>Arthur and the Invisibles </t>
  </si>
  <si>
    <t>Mia Farrow</t>
  </si>
  <si>
    <t>Adam LeFevre</t>
  </si>
  <si>
    <t>Penny Balfour</t>
  </si>
  <si>
    <t>http://www.imdb.com/title/tt0344854/?ref_=fn_tt_tt_1</t>
  </si>
  <si>
    <t>Oceans </t>
  </si>
  <si>
    <t>Jacques Perrin</t>
  </si>
  <si>
    <t>Pedro ArmendÃ¡riz Jr.</t>
  </si>
  <si>
    <t>Rie Miyazawa</t>
  </si>
  <si>
    <t>http://www.imdb.com/title/tt0765128/?ref_=fn_tt_tt_1</t>
  </si>
  <si>
    <t>A Sound of Thunder </t>
  </si>
  <si>
    <t>Jemima Rooper</t>
  </si>
  <si>
    <t>http://www.imdb.com/title/tt0318081/?ref_=fn_tt_tt_1</t>
  </si>
  <si>
    <t>Pompeii </t>
  </si>
  <si>
    <t>Sasha Roiz</t>
  </si>
  <si>
    <t>Currie Graham</t>
  </si>
  <si>
    <t>Dylan Schombing</t>
  </si>
  <si>
    <t>http://www.imdb.com/title/tt1921064/?ref_=fn_tt_tt_1</t>
  </si>
  <si>
    <t>Mexico</t>
  </si>
  <si>
    <t>A Beautiful Mind </t>
  </si>
  <si>
    <t>Austin Pendleton</t>
  </si>
  <si>
    <t>http://www.imdb.com/title/tt0268978/?ref_=fn_tt_tt_1</t>
  </si>
  <si>
    <t>The Lion King </t>
  </si>
  <si>
    <t>Niketa Calame</t>
  </si>
  <si>
    <t>http://www.imdb.com/title/tt0110357/?ref_=fn_tt_tt_1</t>
  </si>
  <si>
    <t>Journey 2: The Mysterious Island </t>
  </si>
  <si>
    <t>http://www.imdb.com/title/tt1397514/?ref_=fn_tt_tt_1</t>
  </si>
  <si>
    <t>Cloudy with a Chance of Meatballs 2 </t>
  </si>
  <si>
    <t>Cody Cameron</t>
  </si>
  <si>
    <t>Melissa Sturm</t>
  </si>
  <si>
    <t>http://www.imdb.com/title/tt1985966/?ref_=fn_tt_tt_1</t>
  </si>
  <si>
    <t>Red Dragon </t>
  </si>
  <si>
    <t>Emily Watson</t>
  </si>
  <si>
    <t>http://www.imdb.com/title/tt0289765/?ref_=fn_tt_tt_1</t>
  </si>
  <si>
    <t>Hidalgo </t>
  </si>
  <si>
    <t>http://www.imdb.com/title/tt0317648/?ref_=fn_tt_tt_1</t>
  </si>
  <si>
    <t>Jack and Jill </t>
  </si>
  <si>
    <t>Tim Meadows</t>
  </si>
  <si>
    <t>http://www.imdb.com/title/tt0810913/?ref_=fn_tt_tt_1</t>
  </si>
  <si>
    <t>2 Fast 2 Furious </t>
  </si>
  <si>
    <t>John Singleton</t>
  </si>
  <si>
    <t>Mo Gallini</t>
  </si>
  <si>
    <t>http://www.imdb.com/title/tt0322259/?ref_=fn_tt_tt_1</t>
  </si>
  <si>
    <t>The Little Prince </t>
  </si>
  <si>
    <t>http://www.imdb.com/title/tt1754656/?ref_=fn_tt_tt_1</t>
  </si>
  <si>
    <t>The Invasion </t>
  </si>
  <si>
    <t>Oliver Hirschbiegel</t>
  </si>
  <si>
    <t>Veronica Cartwright</t>
  </si>
  <si>
    <t>Jeremy Northam</t>
  </si>
  <si>
    <t>http://www.imdb.com/title/tt0427392/?ref_=fn_tt_tt_1</t>
  </si>
  <si>
    <t>The Adventures of Rocky &amp; Bullwinkle </t>
  </si>
  <si>
    <t>Des McAnuff</t>
  </si>
  <si>
    <t>Jonathan Winters</t>
  </si>
  <si>
    <t>http://www.imdb.com/title/tt0131704/?ref_=fn_tt_tt_1</t>
  </si>
  <si>
    <t>The Secret Life of Pets </t>
  </si>
  <si>
    <t>Yarrow Cheney</t>
  </si>
  <si>
    <t>Eric Stonestreet</t>
  </si>
  <si>
    <t>Albert Brooks</t>
  </si>
  <si>
    <t>http://www.imdb.com/title/tt2709768/?ref_=fn_tt_tt_1</t>
  </si>
  <si>
    <t>The League of Extraordinary Gentlemen </t>
  </si>
  <si>
    <t>Stephen Norrington</t>
  </si>
  <si>
    <t>Max Ryan</t>
  </si>
  <si>
    <t>http://www.imdb.com/title/tt0311429/?ref_=fn_tt_tt_1</t>
  </si>
  <si>
    <t>Despicable Me 2 </t>
  </si>
  <si>
    <t>Pierre Coffin</t>
  </si>
  <si>
    <t>Miranda Cosgrove</t>
  </si>
  <si>
    <t>http://www.imdb.com/title/tt1690953/?ref_=fn_tt_tt_1</t>
  </si>
  <si>
    <t>Independence Day </t>
  </si>
  <si>
    <t>Mary McDonnell</t>
  </si>
  <si>
    <t>http://www.imdb.com/title/tt0116629/?ref_=fn_tt_tt_1</t>
  </si>
  <si>
    <t>The Lost World: Jurassic Park </t>
  </si>
  <si>
    <t>Ariana Richards</t>
  </si>
  <si>
    <t>Richard Schiff</t>
  </si>
  <si>
    <t>Vanessa Lee Chester</t>
  </si>
  <si>
    <t>http://www.imdb.com/title/tt0119567/?ref_=fn_tt_tt_1</t>
  </si>
  <si>
    <t>Madagascar </t>
  </si>
  <si>
    <t>http://www.imdb.com/title/tt0351283/?ref_=fn_tt_tt_1</t>
  </si>
  <si>
    <t>Children of Men </t>
  </si>
  <si>
    <t>Danny Huston</t>
  </si>
  <si>
    <t>Rita Davies</t>
  </si>
  <si>
    <t>http://www.imdb.com/title/tt0206634/?ref_=fn_tt_tt_1</t>
  </si>
  <si>
    <t>X-Men </t>
  </si>
  <si>
    <t>Tyler Mane</t>
  </si>
  <si>
    <t>http://www.imdb.com/title/tt0120903/?ref_=fn_tt_tt_1</t>
  </si>
  <si>
    <t>Wanted </t>
  </si>
  <si>
    <t>http://www.imdb.com/title/tt0493464/?ref_=fn_tt_tt_1</t>
  </si>
  <si>
    <t>The Rock </t>
  </si>
  <si>
    <t>Michael Biehn</t>
  </si>
  <si>
    <t>Bokeem Woodbine</t>
  </si>
  <si>
    <t>http://www.imdb.com/title/tt0117500/?ref_=fn_tt_tt_1</t>
  </si>
  <si>
    <t>Ice Age: The Meltdown </t>
  </si>
  <si>
    <t>Ray Romano</t>
  </si>
  <si>
    <t>Jay Leno</t>
  </si>
  <si>
    <t>http://www.imdb.com/title/tt0438097/?ref_=fn_tt_tt_1</t>
  </si>
  <si>
    <t>50 First Dates </t>
  </si>
  <si>
    <t>Peter Dante</t>
  </si>
  <si>
    <t>Allen Covert</t>
  </si>
  <si>
    <t>http://www.imdb.com/title/tt0343660/?ref_=fn_tt_tt_1</t>
  </si>
  <si>
    <t>Hairspray </t>
  </si>
  <si>
    <t>Jerry Stiller</t>
  </si>
  <si>
    <t>Elijah Kelley</t>
  </si>
  <si>
    <t>Paul Dooley</t>
  </si>
  <si>
    <t>http://www.imdb.com/title/tt0427327/?ref_=fn_tt_tt_1</t>
  </si>
  <si>
    <t>Exorcist: The Beginning </t>
  </si>
  <si>
    <t>Alan Ford</t>
  </si>
  <si>
    <t>Izabella Scorupco</t>
  </si>
  <si>
    <t>http://www.imdb.com/title/tt0204313/?ref_=fn_tt_tt_1</t>
  </si>
  <si>
    <t>Inspector Gadget </t>
  </si>
  <si>
    <t>David Kellogg</t>
  </si>
  <si>
    <t>http://www.imdb.com/title/tt0141369/?ref_=fn_tt_tt_1</t>
  </si>
  <si>
    <t>Now You See Me </t>
  </si>
  <si>
    <t>Michael Kelly</t>
  </si>
  <si>
    <t>http://www.imdb.com/title/tt1670345/?ref_=fn_tt_tt_1</t>
  </si>
  <si>
    <t>Grown Ups </t>
  </si>
  <si>
    <t>http://www.imdb.com/title/tt1375670/?ref_=fn_tt_tt_1</t>
  </si>
  <si>
    <t>The Terminal </t>
  </si>
  <si>
    <t>Barry Shabaka Henley</t>
  </si>
  <si>
    <t>http://www.imdb.com/title/tt0362227/?ref_=fn_tt_tt_1</t>
  </si>
  <si>
    <t>Hotel for Dogs </t>
  </si>
  <si>
    <t>Kevin Dillon</t>
  </si>
  <si>
    <t>Yvette Nicole Brown</t>
  </si>
  <si>
    <t>http://www.imdb.com/title/tt0785006/?ref_=fn_tt_tt_1</t>
  </si>
  <si>
    <t>Vertical Limit </t>
  </si>
  <si>
    <t>Nicholas Lea</t>
  </si>
  <si>
    <t>http://www.imdb.com/title/tt0190865/?ref_=fn_tt_tt_1</t>
  </si>
  <si>
    <t>Charlie Wilson's War </t>
  </si>
  <si>
    <t>Mike Nichols</t>
  </si>
  <si>
    <t>Jud Tylor</t>
  </si>
  <si>
    <t>http://www.imdb.com/title/tt0472062/?ref_=fn_tt_tt_1</t>
  </si>
  <si>
    <t>Shark Tale </t>
  </si>
  <si>
    <t>http://www.imdb.com/title/tt0307453/?ref_=fn_tt_tt_1</t>
  </si>
  <si>
    <t>Dreamgirls </t>
  </si>
  <si>
    <t>Loretta Devine</t>
  </si>
  <si>
    <t>Jennifer Hudson</t>
  </si>
  <si>
    <t>http://www.imdb.com/title/tt0443489/?ref_=fn_tt_tt_1</t>
  </si>
  <si>
    <t>Adam Arkin</t>
  </si>
  <si>
    <t>Be Cool </t>
  </si>
  <si>
    <t>F. Gary Gray</t>
  </si>
  <si>
    <t>Christina Milian</t>
  </si>
  <si>
    <t>http://www.imdb.com/title/tt0377471/?ref_=fn_tt_tt_1</t>
  </si>
  <si>
    <t>Munich </t>
  </si>
  <si>
    <t>Moritz Bleibtreu</t>
  </si>
  <si>
    <t>http://www.imdb.com/title/tt0408306/?ref_=fn_tt_tt_1</t>
  </si>
  <si>
    <t>Tears of the Sun </t>
  </si>
  <si>
    <t>Antoine Fuqua</t>
  </si>
  <si>
    <t>http://www.imdb.com/title/tt0314353/?ref_=fn_tt_tt_1</t>
  </si>
  <si>
    <t>Killers </t>
  </si>
  <si>
    <t>Robert Luketic</t>
  </si>
  <si>
    <t>Tom Selleck</t>
  </si>
  <si>
    <t>http://www.imdb.com/title/tt1103153/?ref_=fn_tt_tt_1</t>
  </si>
  <si>
    <t>The Man from U.N.C.L.E. </t>
  </si>
  <si>
    <t>Christian Berkel</t>
  </si>
  <si>
    <t>http://www.imdb.com/title/tt1638355/?ref_=fn_tt_tt_1</t>
  </si>
  <si>
    <t>Spanglish </t>
  </si>
  <si>
    <t>Paz Vega</t>
  </si>
  <si>
    <t>Sarah Steele</t>
  </si>
  <si>
    <t>http://www.imdb.com/title/tt0371246/?ref_=fn_tt_tt_1</t>
  </si>
  <si>
    <t>Monster House </t>
  </si>
  <si>
    <t>Gil Kenan</t>
  </si>
  <si>
    <t>http://www.imdb.com/title/tt0385880/?ref_=fn_tt_tt_1</t>
  </si>
  <si>
    <t>Bandits </t>
  </si>
  <si>
    <t>Barry Levinson</t>
  </si>
  <si>
    <t>BrÃ­an F. O'Byrne</t>
  </si>
  <si>
    <t>Azura Skye</t>
  </si>
  <si>
    <t>http://www.imdb.com/title/tt0219965/?ref_=fn_tt_tt_1</t>
  </si>
  <si>
    <t>First Knight </t>
  </si>
  <si>
    <t>Jerry Zucker</t>
  </si>
  <si>
    <t>Ben Cross</t>
  </si>
  <si>
    <t>John Gielgud</t>
  </si>
  <si>
    <t>http://www.imdb.com/title/tt0113071/?ref_=fn_tt_tt_1</t>
  </si>
  <si>
    <t>Anna and the King </t>
  </si>
  <si>
    <t>Andy Tennant</t>
  </si>
  <si>
    <t>Geoffrey Palmer</t>
  </si>
  <si>
    <t>Randall Duk Kim</t>
  </si>
  <si>
    <t>http://www.imdb.com/title/tt0166485/?ref_=fn_tt_tt_1</t>
  </si>
  <si>
    <t>Immortals </t>
  </si>
  <si>
    <t>Daniel Sharman</t>
  </si>
  <si>
    <t>Steve Byers</t>
  </si>
  <si>
    <t>http://www.imdb.com/title/tt1253864/?ref_=fn_tt_tt_1</t>
  </si>
  <si>
    <t>Hostage </t>
  </si>
  <si>
    <t>Florent-Emilio Siri</t>
  </si>
  <si>
    <t>Ransford Doherty</t>
  </si>
  <si>
    <t>http://www.imdb.com/title/tt0340163/?ref_=fn_tt_tt_1</t>
  </si>
  <si>
    <t>Titan A.E. </t>
  </si>
  <si>
    <t>Don Bluth</t>
  </si>
  <si>
    <t>http://www.imdb.com/title/tt0120913/?ref_=fn_tt_tt_1</t>
  </si>
  <si>
    <t>Hollywood Homicide </t>
  </si>
  <si>
    <t>Ron Shelton</t>
  </si>
  <si>
    <t>Lena Olin</t>
  </si>
  <si>
    <t>http://www.imdb.com/title/tt0329717/?ref_=fn_tt_tt_1</t>
  </si>
  <si>
    <t>Soldier </t>
  </si>
  <si>
    <t>Sean Pertwee</t>
  </si>
  <si>
    <t>http://www.imdb.com/title/tt0120157/?ref_=fn_tt_tt_1</t>
  </si>
  <si>
    <t>Lou Taylor Pucci</t>
  </si>
  <si>
    <t>Monkeybone </t>
  </si>
  <si>
    <t>Henry Selick</t>
  </si>
  <si>
    <t>Bridget Fonda</t>
  </si>
  <si>
    <t>Megan Mullally</t>
  </si>
  <si>
    <t>http://www.imdb.com/title/tt0166276/?ref_=fn_tt_tt_1</t>
  </si>
  <si>
    <t>Flight of the Phoenix </t>
  </si>
  <si>
    <t>http://www.imdb.com/title/tt0377062/?ref_=fn_tt_tt_1</t>
  </si>
  <si>
    <t>Unbreakable </t>
  </si>
  <si>
    <t>http://www.imdb.com/title/tt0217869/?ref_=fn_tt_tt_1</t>
  </si>
  <si>
    <t>Minions </t>
  </si>
  <si>
    <t>Kyle Balda</t>
  </si>
  <si>
    <t>http://www.imdb.com/title/tt2293640/?ref_=fn_tt_tt_1</t>
  </si>
  <si>
    <t>Sucker Punch </t>
  </si>
  <si>
    <t>http://www.imdb.com/title/tt0978764/?ref_=fn_tt_tt_1</t>
  </si>
  <si>
    <t>Snake Eyes </t>
  </si>
  <si>
    <t>Mike Starr</t>
  </si>
  <si>
    <t>John Heard</t>
  </si>
  <si>
    <t>http://www.imdb.com/title/tt0120832/?ref_=fn_tt_tt_1</t>
  </si>
  <si>
    <t>Sphere </t>
  </si>
  <si>
    <t>Peter Coyote</t>
  </si>
  <si>
    <t>James Pickens Jr.</t>
  </si>
  <si>
    <t>Huey Lewis</t>
  </si>
  <si>
    <t>http://www.imdb.com/title/tt0120184/?ref_=fn_tt_tt_1</t>
  </si>
  <si>
    <t>The Angry Birds Movie </t>
  </si>
  <si>
    <t>Clay Kaytis</t>
  </si>
  <si>
    <t>Keegan-Michael Key</t>
  </si>
  <si>
    <t>http://www.imdb.com/title/tt1985949/?ref_=fn_tt_tt_1</t>
  </si>
  <si>
    <t>Fool's Gold </t>
  </si>
  <si>
    <t>Alexis Dziena</t>
  </si>
  <si>
    <t>http://www.imdb.com/title/tt0770752/?ref_=fn_tt_tt_1</t>
  </si>
  <si>
    <t>Funny People </t>
  </si>
  <si>
    <t>Judd Apatow</t>
  </si>
  <si>
    <t>Maude Apatow</t>
  </si>
  <si>
    <t>http://www.imdb.com/title/tt1201167/?ref_=fn_tt_tt_1</t>
  </si>
  <si>
    <t>The Kingdom </t>
  </si>
  <si>
    <t>Frances Fisher</t>
  </si>
  <si>
    <t>Tim McGraw</t>
  </si>
  <si>
    <t>http://www.imdb.com/title/tt0431197/?ref_=fn_tt_tt_1</t>
  </si>
  <si>
    <t>Talladega Nights: The Ballad of Ricky Bobby </t>
  </si>
  <si>
    <t>Gary Cole</t>
  </si>
  <si>
    <t>http://www.imdb.com/title/tt0415306/?ref_=fn_tt_tt_1</t>
  </si>
  <si>
    <t>Dr. Dolittle 2 </t>
  </si>
  <si>
    <t>Steve Carr</t>
  </si>
  <si>
    <t>Raven-SymonÃ©</t>
  </si>
  <si>
    <t>Kevin Pollak</t>
  </si>
  <si>
    <t>http://www.imdb.com/title/tt0240462/?ref_=fn_tt_tt_1</t>
  </si>
  <si>
    <t>Braveheart </t>
  </si>
  <si>
    <t>Mel Gibson</t>
  </si>
  <si>
    <t>Mhairi Calvey</t>
  </si>
  <si>
    <t>Patrick McGoohan</t>
  </si>
  <si>
    <t>James Robinson</t>
  </si>
  <si>
    <t>http://www.imdb.com/title/tt0112573/?ref_=fn_tt_tt_1</t>
  </si>
  <si>
    <t>Jarhead </t>
  </si>
  <si>
    <t>Brian Geraghty</t>
  </si>
  <si>
    <t>James Morrison</t>
  </si>
  <si>
    <t>http://www.imdb.com/title/tt0418763/?ref_=fn_tt_tt_1</t>
  </si>
  <si>
    <t>The Simpsons Movie </t>
  </si>
  <si>
    <t>David Silverman</t>
  </si>
  <si>
    <t>Yeardley Smith</t>
  </si>
  <si>
    <t>Marcia Wallace</t>
  </si>
  <si>
    <t>http://www.imdb.com/title/tt0462538/?ref_=fn_tt_tt_1</t>
  </si>
  <si>
    <t>The Majestic </t>
  </si>
  <si>
    <t>Frank Darabont</t>
  </si>
  <si>
    <t>Martin Landau</t>
  </si>
  <si>
    <t>Jeffrey DeMunn</t>
  </si>
  <si>
    <t>http://www.imdb.com/title/tt0268995/?ref_=fn_tt_tt_1</t>
  </si>
  <si>
    <t>Driven </t>
  </si>
  <si>
    <t>CristiÃ¡n de la Fuente</t>
  </si>
  <si>
    <t>http://www.imdb.com/title/tt0132245/?ref_=fn_tt_tt_1</t>
  </si>
  <si>
    <t>Two Brothers </t>
  </si>
  <si>
    <t>David Gant</t>
  </si>
  <si>
    <t>Jean-Claude Dreyfus</t>
  </si>
  <si>
    <t>Oanh Nguyen</t>
  </si>
  <si>
    <t>http://www.imdb.com/title/tt0338512/?ref_=fn_tt_tt_1</t>
  </si>
  <si>
    <t>The Village </t>
  </si>
  <si>
    <t>http://www.imdb.com/title/tt0368447/?ref_=fn_tt_tt_1</t>
  </si>
  <si>
    <t>Doctor Dolittle </t>
  </si>
  <si>
    <t>Betty Thomas</t>
  </si>
  <si>
    <t>Peter Boyle</t>
  </si>
  <si>
    <t>http://www.imdb.com/title/tt0118998/?ref_=fn_tt_tt_1</t>
  </si>
  <si>
    <t>Signs </t>
  </si>
  <si>
    <t>Rory Culkin</t>
  </si>
  <si>
    <t>Merritt Wever</t>
  </si>
  <si>
    <t>Cherry Jones</t>
  </si>
  <si>
    <t>http://www.imdb.com/title/tt0286106/?ref_=fn_tt_tt_1</t>
  </si>
  <si>
    <t>Shrek 2 </t>
  </si>
  <si>
    <t>Jennifer Saunders</t>
  </si>
  <si>
    <t>Conrad Vernon</t>
  </si>
  <si>
    <t>http://www.imdb.com/title/tt0298148/?ref_=fn_tt_tt_1</t>
  </si>
  <si>
    <t>Cars </t>
  </si>
  <si>
    <t>Cheech Marin</t>
  </si>
  <si>
    <t>George Carlin</t>
  </si>
  <si>
    <t>http://www.imdb.com/title/tt0317219/?ref_=fn_tt_tt_1</t>
  </si>
  <si>
    <t>Runaway Bride </t>
  </si>
  <si>
    <t>Garry Marshall</t>
  </si>
  <si>
    <t>Hector Elizondo</t>
  </si>
  <si>
    <t>http://www.imdb.com/title/tt0163187/?ref_=fn_tt_tt_1</t>
  </si>
  <si>
    <t>xXx </t>
  </si>
  <si>
    <t>Eve</t>
  </si>
  <si>
    <t>Leila Arcieri</t>
  </si>
  <si>
    <t>http://www.imdb.com/title/tt0295701/?ref_=fn_tt_tt_1</t>
  </si>
  <si>
    <t>The SpongeBob Movie: Sponge Out of Water </t>
  </si>
  <si>
    <t>Paul Tibbitt</t>
  </si>
  <si>
    <t>Tim Conway</t>
  </si>
  <si>
    <t>Billy West</t>
  </si>
  <si>
    <t>http://www.imdb.com/title/tt2279373/?ref_=fn_tt_tt_1</t>
  </si>
  <si>
    <t>Ransom </t>
  </si>
  <si>
    <t>http://www.imdb.com/title/tt0117438/?ref_=fn_tt_tt_1</t>
  </si>
  <si>
    <t>Inglourious Basterds </t>
  </si>
  <si>
    <t>http://www.imdb.com/title/tt0361748/?ref_=fn_tt_tt_1</t>
  </si>
  <si>
    <t>Hook </t>
  </si>
  <si>
    <t>http://www.imdb.com/title/tt0102057/?ref_=fn_tt_tt_1</t>
  </si>
  <si>
    <t>Die Hard 2 </t>
  </si>
  <si>
    <t>John Amos</t>
  </si>
  <si>
    <t>Franco Nero</t>
  </si>
  <si>
    <t>http://www.imdb.com/title/tt0099423/?ref_=fn_tt_tt_1</t>
  </si>
  <si>
    <t>S.W.A.T. </t>
  </si>
  <si>
    <t>Clark Johnson</t>
  </si>
  <si>
    <t>Josh Charles</t>
  </si>
  <si>
    <t>http://www.imdb.com/title/tt0257076/?ref_=fn_tt_tt_1</t>
  </si>
  <si>
    <t>Nicole Beharie</t>
  </si>
  <si>
    <t>Vanilla Sky </t>
  </si>
  <si>
    <t>Cameron Crowe</t>
  </si>
  <si>
    <t>http://www.imdb.com/title/tt0259711/?ref_=fn_tt_tt_1</t>
  </si>
  <si>
    <t>Lady in the Water </t>
  </si>
  <si>
    <t>Freddy RodrÃ­guez</t>
  </si>
  <si>
    <t>Bob Balaban</t>
  </si>
  <si>
    <t>http://www.imdb.com/title/tt0452637/?ref_=fn_tt_tt_1</t>
  </si>
  <si>
    <t>AVP: Alien vs. Predator </t>
  </si>
  <si>
    <t>Raoul Bova</t>
  </si>
  <si>
    <t>http://www.imdb.com/title/tt0370263/?ref_=fn_tt_tt_1</t>
  </si>
  <si>
    <t>Alvin and the Chipmunks: The Squeakquel </t>
  </si>
  <si>
    <t>Bridgit Mendler</t>
  </si>
  <si>
    <t>http://www.imdb.com/title/tt1231580/?ref_=fn_tt_tt_1</t>
  </si>
  <si>
    <t>We Were Soldiers </t>
  </si>
  <si>
    <t>Randall Wallace</t>
  </si>
  <si>
    <t>Chris Klein</t>
  </si>
  <si>
    <t>http://www.imdb.com/title/tt0277434/?ref_=fn_tt_tt_1</t>
  </si>
  <si>
    <t>Olympus Has Fallen </t>
  </si>
  <si>
    <t>Radha Mitchell</t>
  </si>
  <si>
    <t>http://www.imdb.com/title/tt2302755/?ref_=fn_tt_tt_1</t>
  </si>
  <si>
    <t>Star Trek: Insurrection </t>
  </si>
  <si>
    <t>Jonathan Frakes</t>
  </si>
  <si>
    <t>LeVar Burton</t>
  </si>
  <si>
    <t>Michael Dorn</t>
  </si>
  <si>
    <t>http://www.imdb.com/title/tt0120844/?ref_=fn_tt_tt_1</t>
  </si>
  <si>
    <t>Battle Los Angeles </t>
  </si>
  <si>
    <t>http://www.imdb.com/title/tt1217613/?ref_=fn_tt_tt_1</t>
  </si>
  <si>
    <t>Big Fish </t>
  </si>
  <si>
    <t>Alison Lohman</t>
  </si>
  <si>
    <t>http://www.imdb.com/title/tt0319061/?ref_=fn_tt_tt_1</t>
  </si>
  <si>
    <t>Wolf </t>
  </si>
  <si>
    <t>David Hyde Pierce</t>
  </si>
  <si>
    <t>Peter Gerety</t>
  </si>
  <si>
    <t>Ron Rifkin</t>
  </si>
  <si>
    <t>http://www.imdb.com/title/tt0111742/?ref_=fn_tt_tt_1</t>
  </si>
  <si>
    <t>War Horse </t>
  </si>
  <si>
    <t>Jeremy Irvine</t>
  </si>
  <si>
    <t>http://www.imdb.com/title/tt1568911/?ref_=fn_tt_tt_1</t>
  </si>
  <si>
    <t>The Monuments Men </t>
  </si>
  <si>
    <t>George Clooney</t>
  </si>
  <si>
    <t>http://www.imdb.com/title/tt2177771/?ref_=fn_tt_tt_1</t>
  </si>
  <si>
    <t>The Abyss </t>
  </si>
  <si>
    <t>Todd Graff</t>
  </si>
  <si>
    <t>http://www.imdb.com/title/tt0096754/?ref_=fn_tt_tt_1</t>
  </si>
  <si>
    <t>Wall Street: Money Never Sleeps </t>
  </si>
  <si>
    <t>Drama</t>
  </si>
  <si>
    <t>John Buffalo Mailer</t>
  </si>
  <si>
    <t>http://www.imdb.com/title/tt1027718/?ref_=fn_tt_tt_1</t>
  </si>
  <si>
    <t>Dracula Untold </t>
  </si>
  <si>
    <t>Gary Shore</t>
  </si>
  <si>
    <t>Sarah Gadon</t>
  </si>
  <si>
    <t>Zach McGowan</t>
  </si>
  <si>
    <t>http://www.imdb.com/title/tt0829150/?ref_=fn_tt_tt_1</t>
  </si>
  <si>
    <t>The Siege </t>
  </si>
  <si>
    <t>Mark Valley</t>
  </si>
  <si>
    <t>http://www.imdb.com/title/tt0133952/?ref_=fn_tt_tt_1</t>
  </si>
  <si>
    <t>Stardust </t>
  </si>
  <si>
    <t>Nathaniel Parker</t>
  </si>
  <si>
    <t>http://www.imdb.com/title/tt0486655/?ref_=fn_tt_tt_1</t>
  </si>
  <si>
    <t>Seven Years in Tibet </t>
  </si>
  <si>
    <t>Victor Wong</t>
  </si>
  <si>
    <t>http://www.imdb.com/title/tt0120102/?ref_=fn_tt_tt_1</t>
  </si>
  <si>
    <t>The Dilemma </t>
  </si>
  <si>
    <t>Chelcie Ross</t>
  </si>
  <si>
    <t>http://www.imdb.com/title/tt1578275/?ref_=fn_tt_tt_1</t>
  </si>
  <si>
    <t>Bad Company </t>
  </si>
  <si>
    <t>Brooke Smith</t>
  </si>
  <si>
    <t>Garcelle Beauvais</t>
  </si>
  <si>
    <t>http://www.imdb.com/title/tt0280486/?ref_=fn_tt_tt_1</t>
  </si>
  <si>
    <t>Doom </t>
  </si>
  <si>
    <t>Andrzej Bartkowiak</t>
  </si>
  <si>
    <t>Ben Daniels</t>
  </si>
  <si>
    <t>Dexter Fletcher</t>
  </si>
  <si>
    <t>http://www.imdb.com/title/tt0419706/?ref_=fn_tt_tt_1</t>
  </si>
  <si>
    <t>I Spy </t>
  </si>
  <si>
    <t>Phill Lewis</t>
  </si>
  <si>
    <t>Tate Taylor</t>
  </si>
  <si>
    <t>http://www.imdb.com/title/tt0297181/?ref_=fn_tt_tt_1</t>
  </si>
  <si>
    <t>Underworld: Awakening </t>
  </si>
  <si>
    <t>MÃ¥ns MÃ¥rlind</t>
  </si>
  <si>
    <t>Stephen Rea</t>
  </si>
  <si>
    <t>Sandrine Holt</t>
  </si>
  <si>
    <t>http://www.imdb.com/title/tt1496025/?ref_=fn_tt_tt_1</t>
  </si>
  <si>
    <t>Rock of Ages </t>
  </si>
  <si>
    <t>James Martin Kelly</t>
  </si>
  <si>
    <t>Shane Hartline</t>
  </si>
  <si>
    <t>Celina Beach</t>
  </si>
  <si>
    <t>http://www.imdb.com/title/tt1336608/?ref_=fn_tt_tt_1</t>
  </si>
  <si>
    <t>Hart's War </t>
  </si>
  <si>
    <t>Gregory Hoblit</t>
  </si>
  <si>
    <t>Rory Cochrane</t>
  </si>
  <si>
    <t>http://www.imdb.com/title/tt0251114/?ref_=fn_tt_tt_1</t>
  </si>
  <si>
    <t>Killer Elite </t>
  </si>
  <si>
    <t>Gary McKendry</t>
  </si>
  <si>
    <t>http://www.imdb.com/title/tt1448755/?ref_=fn_tt_tt_1</t>
  </si>
  <si>
    <t>Rollerball </t>
  </si>
  <si>
    <t>http://www.imdb.com/title/tt0246894/?ref_=fn_tt_tt_1</t>
  </si>
  <si>
    <t>Ballistic: Ecks vs. Sever </t>
  </si>
  <si>
    <t>Wych Kaosayananda</t>
  </si>
  <si>
    <t>Talisa Soto</t>
  </si>
  <si>
    <t>Gregg Henry</t>
  </si>
  <si>
    <t>http://www.imdb.com/title/tt0308208/?ref_=fn_tt_tt_1</t>
  </si>
  <si>
    <t>Hard Rain </t>
  </si>
  <si>
    <t>Mikael Salomon</t>
  </si>
  <si>
    <t>Minnie Driver</t>
  </si>
  <si>
    <t>http://www.imdb.com/title/tt0120696/?ref_=fn_tt_tt_1</t>
  </si>
  <si>
    <t>Osmosis Jones </t>
  </si>
  <si>
    <t>Bobby Farrelly</t>
  </si>
  <si>
    <t>Brandy Norwood</t>
  </si>
  <si>
    <t>http://www.imdb.com/title/tt0181739/?ref_=fn_tt_tt_1</t>
  </si>
  <si>
    <t>Lea Michele</t>
  </si>
  <si>
    <t>Jim Belushi</t>
  </si>
  <si>
    <t>Blackhat </t>
  </si>
  <si>
    <t>Archie Kao</t>
  </si>
  <si>
    <t>Brandon Molale</t>
  </si>
  <si>
    <t>http://www.imdb.com/title/tt2717822/?ref_=fn_tt_tt_1</t>
  </si>
  <si>
    <t>Sky Captain and the World of Tomorrow </t>
  </si>
  <si>
    <t>Kerry Conran</t>
  </si>
  <si>
    <t>Laurence Olivier</t>
  </si>
  <si>
    <t>http://www.imdb.com/title/tt0346156/?ref_=fn_tt_tt_1</t>
  </si>
  <si>
    <t>Basic Instinct 2 </t>
  </si>
  <si>
    <t>Michael Caton-Jones</t>
  </si>
  <si>
    <t>Charlotte Rampling</t>
  </si>
  <si>
    <t>Indira Varma</t>
  </si>
  <si>
    <t>Neil Maskell</t>
  </si>
  <si>
    <t>http://www.imdb.com/title/tt0430912/?ref_=fn_tt_tt_1</t>
  </si>
  <si>
    <t>Escape Plan </t>
  </si>
  <si>
    <t>Mikael HÃ¥fstrÃ¶m</t>
  </si>
  <si>
    <t>50 Cent</t>
  </si>
  <si>
    <t>Matt Gerald</t>
  </si>
  <si>
    <t>http://www.imdb.com/title/tt1211956/?ref_=fn_tt_tt_1</t>
  </si>
  <si>
    <t>The Legend of Hercules </t>
  </si>
  <si>
    <t>Roxanne McKee</t>
  </si>
  <si>
    <t>Luke Newberry</t>
  </si>
  <si>
    <t>Gaia Weiss</t>
  </si>
  <si>
    <t>http://www.imdb.com/title/tt1043726/?ref_=fn_tt_tt_1</t>
  </si>
  <si>
    <t>The Sum of All Fears </t>
  </si>
  <si>
    <t>Phil Alden Robinson</t>
  </si>
  <si>
    <t>Philip Baker Hall</t>
  </si>
  <si>
    <t>http://www.imdb.com/title/tt0164184/?ref_=fn_tt_tt_1</t>
  </si>
  <si>
    <t>The Twilight Saga: Eclipse </t>
  </si>
  <si>
    <t>David Slade</t>
  </si>
  <si>
    <t>http://www.imdb.com/title/tt1325004/?ref_=fn_tt_tt_1</t>
  </si>
  <si>
    <t>The Score </t>
  </si>
  <si>
    <t>Gary Farmer</t>
  </si>
  <si>
    <t>http://www.imdb.com/title/tt0227445/?ref_=fn_tt_tt_1</t>
  </si>
  <si>
    <t>Despicable Me </t>
  </si>
  <si>
    <t>http://www.imdb.com/title/tt1323594/?ref_=fn_tt_tt_1</t>
  </si>
  <si>
    <t>Money Train </t>
  </si>
  <si>
    <t>Joseph Ruben</t>
  </si>
  <si>
    <t>Vincent Pastore</t>
  </si>
  <si>
    <t>Robert Blake</t>
  </si>
  <si>
    <t>Aida Turturro</t>
  </si>
  <si>
    <t>http://www.imdb.com/title/tt0113845/?ref_=fn_tt_tt_1</t>
  </si>
  <si>
    <t>Ted 2 </t>
  </si>
  <si>
    <t>http://www.imdb.com/title/tt2637276/?ref_=fn_tt_tt_1</t>
  </si>
  <si>
    <t>Agora </t>
  </si>
  <si>
    <t>Alejandro AmenÃ¡bar</t>
  </si>
  <si>
    <t>Max Minghella</t>
  </si>
  <si>
    <t>Ashraf Barhom</t>
  </si>
  <si>
    <t>Rupert Evans</t>
  </si>
  <si>
    <t>http://www.imdb.com/title/tt1186830/?ref_=fn_tt_tt_1</t>
  </si>
  <si>
    <t>Spain</t>
  </si>
  <si>
    <t>Mystery Men </t>
  </si>
  <si>
    <t>Kinka Usher</t>
  </si>
  <si>
    <t>http://www.imdb.com/title/tt0132347/?ref_=fn_tt_tt_1</t>
  </si>
  <si>
    <t>Hall Pass </t>
  </si>
  <si>
    <t>Jenna Fischer</t>
  </si>
  <si>
    <t>Stephen Merchant</t>
  </si>
  <si>
    <t>http://www.imdb.com/title/tt0480687/?ref_=fn_tt_tt_1</t>
  </si>
  <si>
    <t>The Insider </t>
  </si>
  <si>
    <t>http://www.imdb.com/title/tt0140352/?ref_=fn_tt_tt_1</t>
  </si>
  <si>
    <t>Craig Gillespie</t>
  </si>
  <si>
    <t>Michael Raymond-James</t>
  </si>
  <si>
    <t>Graham McTavish</t>
  </si>
  <si>
    <t>Body of Lies </t>
  </si>
  <si>
    <t>Simon McBurney</t>
  </si>
  <si>
    <t>Michael Gaston</t>
  </si>
  <si>
    <t>http://www.imdb.com/title/tt0758774/?ref_=fn_tt_tt_1</t>
  </si>
  <si>
    <t>Abraham Lincoln: Vampire Hunter </t>
  </si>
  <si>
    <t>http://www.imdb.com/title/tt1611224/?ref_=fn_tt_tt_1</t>
  </si>
  <si>
    <t>Entrapment </t>
  </si>
  <si>
    <t>Kevin McNally</t>
  </si>
  <si>
    <t>Maury Chaykin</t>
  </si>
  <si>
    <t>http://www.imdb.com/title/tt0137494/?ref_=fn_tt_tt_1</t>
  </si>
  <si>
    <t>Kaitlyn Dever</t>
  </si>
  <si>
    <t>Nancy Travis</t>
  </si>
  <si>
    <t>The X Files </t>
  </si>
  <si>
    <t>Rob Bowman</t>
  </si>
  <si>
    <t>Mitch Pileggi</t>
  </si>
  <si>
    <t>http://www.imdb.com/title/tt0120902/?ref_=fn_tt_tt_1</t>
  </si>
  <si>
    <t>The Last Legion </t>
  </si>
  <si>
    <t>Doug Lefler</t>
  </si>
  <si>
    <t>Owen Teale</t>
  </si>
  <si>
    <t>http://www.imdb.com/title/tt0462396/?ref_=fn_tt_tt_1</t>
  </si>
  <si>
    <t>Saving Private Ryan </t>
  </si>
  <si>
    <t>http://www.imdb.com/title/tt0120815/?ref_=fn_tt_tt_1</t>
  </si>
  <si>
    <t>Need for Speed </t>
  </si>
  <si>
    <t>Scott Waugh</t>
  </si>
  <si>
    <t>http://www.imdb.com/title/tt2369135/?ref_=fn_tt_tt_1</t>
  </si>
  <si>
    <t>What Women Want </t>
  </si>
  <si>
    <t>Lisa Edelstein</t>
  </si>
  <si>
    <t>http://www.imdb.com/title/tt0207201/?ref_=fn_tt_tt_1</t>
  </si>
  <si>
    <t>Ice Age </t>
  </si>
  <si>
    <t>http://www.imdb.com/title/tt0268380/?ref_=fn_tt_tt_1</t>
  </si>
  <si>
    <t>Dreamcatcher </t>
  </si>
  <si>
    <t>Lawrence Kasdan</t>
  </si>
  <si>
    <t>Reece Thompson</t>
  </si>
  <si>
    <t>http://www.imdb.com/title/tt0285531/?ref_=fn_tt_tt_1</t>
  </si>
  <si>
    <t>Lincoln </t>
  </si>
  <si>
    <t>http://www.imdb.com/title/tt0443272/?ref_=fn_tt_tt_1</t>
  </si>
  <si>
    <t>The Matrix </t>
  </si>
  <si>
    <t>Marcus Chong</t>
  </si>
  <si>
    <t>Gloria Foster</t>
  </si>
  <si>
    <t>http://www.imdb.com/title/tt0133093/?ref_=fn_tt_tt_1</t>
  </si>
  <si>
    <t>Apollo 13 </t>
  </si>
  <si>
    <t>Miko Hughes</t>
  </si>
  <si>
    <t>Kathleen Quinlan</t>
  </si>
  <si>
    <t>http://www.imdb.com/title/tt0112384/?ref_=fn_tt_tt_1</t>
  </si>
  <si>
    <t>The Santa Clause 2 </t>
  </si>
  <si>
    <t>Michael Lembeck</t>
  </si>
  <si>
    <t>Judge Reinhold</t>
  </si>
  <si>
    <t>Aisha Tyler</t>
  </si>
  <si>
    <t>Eric Lloyd</t>
  </si>
  <si>
    <t>http://www.imdb.com/title/tt0304669/?ref_=fn_tt_tt_1</t>
  </si>
  <si>
    <t>Les MisÃ©rables </t>
  </si>
  <si>
    <t>Tom Hooper</t>
  </si>
  <si>
    <t>http://www.imdb.com/title/tt1707386/?ref_=fn_tt_tt_1</t>
  </si>
  <si>
    <t>You've Got Mail </t>
  </si>
  <si>
    <t>Nora Ephron</t>
  </si>
  <si>
    <t>Jean Stapleton</t>
  </si>
  <si>
    <t>http://www.imdb.com/title/tt0128853/?ref_=fn_tt_tt_1</t>
  </si>
  <si>
    <t>Step Brothers </t>
  </si>
  <si>
    <t>Andrea Savage</t>
  </si>
  <si>
    <t>http://www.imdb.com/title/tt0838283/?ref_=fn_tt_tt_1</t>
  </si>
  <si>
    <t>The Mask of Zorro </t>
  </si>
  <si>
    <t>Tony Amendola</t>
  </si>
  <si>
    <t>Stuart Wilson</t>
  </si>
  <si>
    <t>http://www.imdb.com/title/tt0120746/?ref_=fn_tt_tt_1</t>
  </si>
  <si>
    <t>Due Date </t>
  </si>
  <si>
    <t>Matt Walsh</t>
  </si>
  <si>
    <t>http://www.imdb.com/title/tt1231583/?ref_=fn_tt_tt_1</t>
  </si>
  <si>
    <t>Unbroken </t>
  </si>
  <si>
    <t>Finn Wittrock</t>
  </si>
  <si>
    <t>Jack O'Connell</t>
  </si>
  <si>
    <t>Alex Russell</t>
  </si>
  <si>
    <t>http://www.imdb.com/title/tt1809398/?ref_=fn_tt_tt_1</t>
  </si>
  <si>
    <t>Space Cowboys </t>
  </si>
  <si>
    <t>Clint Eastwood</t>
  </si>
  <si>
    <t>Courtney B. Vance</t>
  </si>
  <si>
    <t>William Devane</t>
  </si>
  <si>
    <t>http://www.imdb.com/title/tt0186566/?ref_=fn_tt_tt_1</t>
  </si>
  <si>
    <t>Cliffhanger </t>
  </si>
  <si>
    <t>Leon</t>
  </si>
  <si>
    <t>Janine Turner</t>
  </si>
  <si>
    <t>http://www.imdb.com/title/tt0106582/?ref_=fn_tt_tt_1</t>
  </si>
  <si>
    <t>Broken Arrow </t>
  </si>
  <si>
    <t>Samantha Mathis</t>
  </si>
  <si>
    <t>http://www.imdb.com/title/tt0115759/?ref_=fn_tt_tt_1</t>
  </si>
  <si>
    <t>The Kid </t>
  </si>
  <si>
    <t>Lily Tomlin</t>
  </si>
  <si>
    <t>Daniel von Bargen</t>
  </si>
  <si>
    <t>http://www.imdb.com/title/tt0219854/?ref_=fn_tt_tt_1</t>
  </si>
  <si>
    <t>World Trade Center </t>
  </si>
  <si>
    <t>Jay Hernandez</t>
  </si>
  <si>
    <t>http://www.imdb.com/title/tt0469641/?ref_=fn_tt_tt_1</t>
  </si>
  <si>
    <t>Mona Lisa Smile </t>
  </si>
  <si>
    <t>Marian Seldes</t>
  </si>
  <si>
    <t>http://www.imdb.com/title/tt0304415/?ref_=fn_tt_tt_1</t>
  </si>
  <si>
    <t>The Dictator </t>
  </si>
  <si>
    <t>Larry Charles</t>
  </si>
  <si>
    <t>Horatio Sanz</t>
  </si>
  <si>
    <t>http://www.imdb.com/title/tt1645170/?ref_=fn_tt_tt_1</t>
  </si>
  <si>
    <t>Eyes Wide Shut </t>
  </si>
  <si>
    <t>Stanley Kubrick</t>
  </si>
  <si>
    <t>Vinessa Shaw</t>
  </si>
  <si>
    <t>http://www.imdb.com/title/tt0120663/?ref_=fn_tt_tt_1</t>
  </si>
  <si>
    <t>Annie </t>
  </si>
  <si>
    <t>Will Gluck</t>
  </si>
  <si>
    <t>QuvenzhanÃ© Wallis</t>
  </si>
  <si>
    <t>David Zayas</t>
  </si>
  <si>
    <t>http://www.imdb.com/title/tt1823664/?ref_=fn_tt_tt_1</t>
  </si>
  <si>
    <t>Focus </t>
  </si>
  <si>
    <t>Glenn Ficarra</t>
  </si>
  <si>
    <t>Gerald McRaney</t>
  </si>
  <si>
    <t>http://www.imdb.com/title/tt2381941/?ref_=fn_tt_tt_1</t>
  </si>
  <si>
    <t>This Means War </t>
  </si>
  <si>
    <t>Abigail Spencer</t>
  </si>
  <si>
    <t>Warren Christie</t>
  </si>
  <si>
    <t>http://www.imdb.com/title/tt1596350/?ref_=fn_tt_tt_1</t>
  </si>
  <si>
    <t>Blade: Trinity </t>
  </si>
  <si>
    <t>David S. Goyer</t>
  </si>
  <si>
    <t>Natasha Lyonne</t>
  </si>
  <si>
    <t>http://www.imdb.com/title/tt0359013/?ref_=fn_tt_tt_1</t>
  </si>
  <si>
    <t>Lea Thompson</t>
  </si>
  <si>
    <t>Primary Colors </t>
  </si>
  <si>
    <t>Maura Tierney</t>
  </si>
  <si>
    <t>Adrian Lester</t>
  </si>
  <si>
    <t>Paul Guilfoyle</t>
  </si>
  <si>
    <t>http://www.imdb.com/title/tt0119942/?ref_=fn_tt_tt_1</t>
  </si>
  <si>
    <t>Resident Evil: Retribution </t>
  </si>
  <si>
    <t>http://www.imdb.com/title/tt1855325/?ref_=fn_tt_tt_1</t>
  </si>
  <si>
    <t>Death Race </t>
  </si>
  <si>
    <t>http://www.imdb.com/title/tt0452608/?ref_=fn_tt_tt_1</t>
  </si>
  <si>
    <t>The Long Kiss Goodnight </t>
  </si>
  <si>
    <t>Melina Kanakaredes</t>
  </si>
  <si>
    <t>Craig Bierko</t>
  </si>
  <si>
    <t>Yvonne Zima</t>
  </si>
  <si>
    <t>http://www.imdb.com/title/tt0116908/?ref_=fn_tt_tt_1</t>
  </si>
  <si>
    <t>Proof of Life </t>
  </si>
  <si>
    <t>Taylor Hackford</t>
  </si>
  <si>
    <t>Pamela Reed</t>
  </si>
  <si>
    <t>Michael Kitchen</t>
  </si>
  <si>
    <t>http://www.imdb.com/title/tt0228750/?ref_=fn_tt_tt_1</t>
  </si>
  <si>
    <t>Zathura: A Space Adventure </t>
  </si>
  <si>
    <t>Jonah Bobo</t>
  </si>
  <si>
    <t>http://www.imdb.com/title/tt0406375/?ref_=fn_tt_tt_1</t>
  </si>
  <si>
    <t>Fight Club </t>
  </si>
  <si>
    <t>Meat Loaf</t>
  </si>
  <si>
    <t>Eugenie Bondurant</t>
  </si>
  <si>
    <t>http://www.imdb.com/title/tt0137523/?ref_=fn_tt_tt_1</t>
  </si>
  <si>
    <t>We Are Marshall </t>
  </si>
  <si>
    <t>Kimberly Williams-Paisley</t>
  </si>
  <si>
    <t>http://www.imdb.com/title/tt0758794/?ref_=fn_tt_tt_1</t>
  </si>
  <si>
    <t>Frances O'Connor</t>
  </si>
  <si>
    <t>Hudson Hawk </t>
  </si>
  <si>
    <t>Michael Lehmann</t>
  </si>
  <si>
    <t>http://www.imdb.com/title/tt0102070/?ref_=fn_tt_tt_1</t>
  </si>
  <si>
    <t>Lucky Numbers </t>
  </si>
  <si>
    <t>Michael Moore</t>
  </si>
  <si>
    <t>http://www.imdb.com/title/tt0219952/?ref_=fn_tt_tt_1</t>
  </si>
  <si>
    <t>I, Frankenstein </t>
  </si>
  <si>
    <t>Stuart Beattie</t>
  </si>
  <si>
    <t>Caitlin Stasey</t>
  </si>
  <si>
    <t>Kevin Grevioux</t>
  </si>
  <si>
    <t>http://www.imdb.com/title/tt1418377/?ref_=fn_tt_tt_1</t>
  </si>
  <si>
    <t>Oliver Twist </t>
  </si>
  <si>
    <t>Roman Polanski</t>
  </si>
  <si>
    <t>Ian McNeice</t>
  </si>
  <si>
    <t>Barney Clark</t>
  </si>
  <si>
    <t>Tony Noble</t>
  </si>
  <si>
    <t>http://www.imdb.com/title/tt0380599/?ref_=fn_tt_tt_1</t>
  </si>
  <si>
    <t>Elektra </t>
  </si>
  <si>
    <t>http://www.imdb.com/title/tt0357277/?ref_=fn_tt_tt_1</t>
  </si>
  <si>
    <t>Sin City: A Dame to Kill For </t>
  </si>
  <si>
    <t>Frank Miller</t>
  </si>
  <si>
    <t>http://www.imdb.com/title/tt0458481/?ref_=fn_tt_tt_1</t>
  </si>
  <si>
    <t>Random Hearts </t>
  </si>
  <si>
    <t>Bill Cobbs</t>
  </si>
  <si>
    <t>http://www.imdb.com/title/tt0156934/?ref_=fn_tt_tt_1</t>
  </si>
  <si>
    <t>Everest </t>
  </si>
  <si>
    <t>Baltasar KormÃ¡kur</t>
  </si>
  <si>
    <t>Martin Henderson</t>
  </si>
  <si>
    <t>Tom Goodman-Hill</t>
  </si>
  <si>
    <t>http://www.imdb.com/title/tt2719848/?ref_=fn_tt_tt_1</t>
  </si>
  <si>
    <t>Perfume: The Story of a Murderer </t>
  </si>
  <si>
    <t>Michael Smiley</t>
  </si>
  <si>
    <t>David Calder</t>
  </si>
  <si>
    <t>Simon Chandler</t>
  </si>
  <si>
    <t>http://www.imdb.com/title/tt0396171/?ref_=fn_tt_tt_1</t>
  </si>
  <si>
    <t>Austin Powers in Goldmember </t>
  </si>
  <si>
    <t>Josh Zuckerman</t>
  </si>
  <si>
    <t>Robert Wagner</t>
  </si>
  <si>
    <t>http://www.imdb.com/title/tt0295178/?ref_=fn_tt_tt_1</t>
  </si>
  <si>
    <t>Astro Boy </t>
  </si>
  <si>
    <t>Dee Bradley Baker</t>
  </si>
  <si>
    <t>http://www.imdb.com/title/tt0375568/?ref_=fn_tt_tt_1</t>
  </si>
  <si>
    <t>Hong Kong</t>
  </si>
  <si>
    <t>Jurassic Park </t>
  </si>
  <si>
    <t>Bob Peck</t>
  </si>
  <si>
    <t>http://www.imdb.com/title/tt0107290/?ref_=fn_tt_tt_1</t>
  </si>
  <si>
    <t>Wyatt Earp </t>
  </si>
  <si>
    <t>Isabella Rossellini</t>
  </si>
  <si>
    <t>http://www.imdb.com/title/tt0111756/?ref_=fn_tt_tt_1</t>
  </si>
  <si>
    <t>Clear and Present Danger </t>
  </si>
  <si>
    <t>Dean Jones</t>
  </si>
  <si>
    <t>http://www.imdb.com/title/tt0109444/?ref_=fn_tt_tt_1</t>
  </si>
  <si>
    <t>Dragon Blade </t>
  </si>
  <si>
    <t>Daniel Lee</t>
  </si>
  <si>
    <t>Si Won Choi</t>
  </si>
  <si>
    <t>Peng Lin</t>
  </si>
  <si>
    <t>Sung-jun Yoo</t>
  </si>
  <si>
    <t>http://www.imdb.com/title/tt3672840/?ref_=fn_tt_tt_1</t>
  </si>
  <si>
    <t>Littleman </t>
  </si>
  <si>
    <t>Keenen Ivory Wayans</t>
  </si>
  <si>
    <t>Brittany Daniel</t>
  </si>
  <si>
    <t>John Witherspoon</t>
  </si>
  <si>
    <t>http://www.imdb.com/title/tt0430304/?ref_=fn_tt_tt_1</t>
  </si>
  <si>
    <t>U-571 </t>
  </si>
  <si>
    <t>David Keith</t>
  </si>
  <si>
    <t>http://www.imdb.com/title/tt0141926/?ref_=fn_tt_tt_1</t>
  </si>
  <si>
    <t>The American President </t>
  </si>
  <si>
    <t>Rob Reiner</t>
  </si>
  <si>
    <t>Shawna Waldron</t>
  </si>
  <si>
    <t>http://www.imdb.com/title/tt0112346/?ref_=fn_tt_tt_1</t>
  </si>
  <si>
    <t>The Love Guru </t>
  </si>
  <si>
    <t>Marco Schnabel</t>
  </si>
  <si>
    <t>Romany Malco</t>
  </si>
  <si>
    <t>http://www.imdb.com/title/tt0811138/?ref_=fn_tt_tt_1</t>
  </si>
  <si>
    <t>3000 Miles to Graceland </t>
  </si>
  <si>
    <t>Demian Lichtenstein</t>
  </si>
  <si>
    <t>Ice-T</t>
  </si>
  <si>
    <t>http://www.imdb.com/title/tt0233142/?ref_=fn_tt_tt_1</t>
  </si>
  <si>
    <t>The Hateful Eight </t>
  </si>
  <si>
    <t>Craig Stark</t>
  </si>
  <si>
    <t>http://www.imdb.com/title/tt3460252/?ref_=fn_tt_tt_1</t>
  </si>
  <si>
    <t>Blades of Glory </t>
  </si>
  <si>
    <t>Josh Gordon</t>
  </si>
  <si>
    <t>http://www.imdb.com/title/tt0445934/?ref_=fn_tt_tt_1</t>
  </si>
  <si>
    <t>Hop </t>
  </si>
  <si>
    <t>Tim Hill</t>
  </si>
  <si>
    <t>Elizabeth Perkins</t>
  </si>
  <si>
    <t>Chelsea Handler</t>
  </si>
  <si>
    <t>http://www.imdb.com/title/tt1411704/?ref_=fn_tt_tt_1</t>
  </si>
  <si>
    <t>300 </t>
  </si>
  <si>
    <t>Vincent Regan</t>
  </si>
  <si>
    <t>http://www.imdb.com/title/tt0416449/?ref_=fn_tt_tt_1</t>
  </si>
  <si>
    <t>Meet the Fockers </t>
  </si>
  <si>
    <t>http://www.imdb.com/title/tt0290002/?ref_=fn_tt_tt_1</t>
  </si>
  <si>
    <t>Marley &amp; Me </t>
  </si>
  <si>
    <t>David Frankel</t>
  </si>
  <si>
    <t>Eric Dane</t>
  </si>
  <si>
    <t>Kathleen Turner</t>
  </si>
  <si>
    <t>Haley Bennett</t>
  </si>
  <si>
    <t>http://www.imdb.com/title/tt0822832/?ref_=fn_tt_tt_1</t>
  </si>
  <si>
    <t>The Green Mile </t>
  </si>
  <si>
    <t>http://www.imdb.com/title/tt0120689/?ref_=fn_tt_tt_1</t>
  </si>
  <si>
    <t>Jill Hennessy</t>
  </si>
  <si>
    <t>Tichina Arnold</t>
  </si>
  <si>
    <t>Chicken Little </t>
  </si>
  <si>
    <t>http://www.imdb.com/title/tt0371606/?ref_=fn_tt_tt_1</t>
  </si>
  <si>
    <t>Gone Girl </t>
  </si>
  <si>
    <t>Patrick Fugit</t>
  </si>
  <si>
    <t>Emily Ratajkowski</t>
  </si>
  <si>
    <t>http://www.imdb.com/title/tt2267998/?ref_=fn_tt_tt_1</t>
  </si>
  <si>
    <t>The Bourne Identity </t>
  </si>
  <si>
    <t>Josh Hamilton</t>
  </si>
  <si>
    <t>Nicky NaudÃ©</t>
  </si>
  <si>
    <t>http://www.imdb.com/title/tt0258463/?ref_=fn_tt_tt_1</t>
  </si>
  <si>
    <t>GoldenEye </t>
  </si>
  <si>
    <t>http://www.imdb.com/title/tt0113189/?ref_=fn_tt_tt_1</t>
  </si>
  <si>
    <t>The General's Daughter </t>
  </si>
  <si>
    <t>Timothy Hutton</t>
  </si>
  <si>
    <t>Clarence Williams III</t>
  </si>
  <si>
    <t>http://www.imdb.com/title/tt0144214/?ref_=fn_tt_tt_1</t>
  </si>
  <si>
    <t>The Truman Show </t>
  </si>
  <si>
    <t>Peter Krause</t>
  </si>
  <si>
    <t>http://www.imdb.com/title/tt0120382/?ref_=fn_tt_tt_1</t>
  </si>
  <si>
    <t>The Prince of Egypt </t>
  </si>
  <si>
    <t>Brenda Chapman</t>
  </si>
  <si>
    <t>Aria Noelle Curzon</t>
  </si>
  <si>
    <t>Eden Riegel</t>
  </si>
  <si>
    <t>http://www.imdb.com/title/tt0120794/?ref_=fn_tt_tt_1</t>
  </si>
  <si>
    <t>Daddy Day Care </t>
  </si>
  <si>
    <t>Anjelica Huston</t>
  </si>
  <si>
    <t>http://www.imdb.com/title/tt0317303/?ref_=fn_tt_tt_1</t>
  </si>
  <si>
    <t>2 Guns </t>
  </si>
  <si>
    <t>Patrick Fischler</t>
  </si>
  <si>
    <t>Fred Ward</t>
  </si>
  <si>
    <t>http://www.imdb.com/title/tt1272878/?ref_=fn_tt_tt_1</t>
  </si>
  <si>
    <t>Cats &amp; Dogs </t>
  </si>
  <si>
    <t>Carol Ann Susi</t>
  </si>
  <si>
    <t>Miriam Margolyes</t>
  </si>
  <si>
    <t>http://www.imdb.com/title/tt0239395/?ref_=fn_tt_tt_1</t>
  </si>
  <si>
    <t>The Italian Job </t>
  </si>
  <si>
    <t>Jimmy Shubert</t>
  </si>
  <si>
    <t>http://www.imdb.com/title/tt0317740/?ref_=fn_tt_tt_1</t>
  </si>
  <si>
    <t>Two Weeks Notice </t>
  </si>
  <si>
    <t>Marc Lawrence</t>
  </si>
  <si>
    <t>Alicia Witt</t>
  </si>
  <si>
    <t>http://www.imdb.com/title/tt0313737/?ref_=fn_tt_tt_1</t>
  </si>
  <si>
    <t>Antz </t>
  </si>
  <si>
    <t>Woody Allen</t>
  </si>
  <si>
    <t>Anne Bancroft</t>
  </si>
  <si>
    <t>http://www.imdb.com/title/tt0120587/?ref_=fn_tt_tt_1</t>
  </si>
  <si>
    <t>Couples Retreat </t>
  </si>
  <si>
    <t>Peter Billingsley</t>
  </si>
  <si>
    <t>Tasha Smith</t>
  </si>
  <si>
    <t>http://www.imdb.com/title/tt1078940/?ref_=fn_tt_tt_1</t>
  </si>
  <si>
    <t>Days of Thunder </t>
  </si>
  <si>
    <t>http://www.imdb.com/title/tt0099371/?ref_=fn_tt_tt_1</t>
  </si>
  <si>
    <t>Cheaper by the Dozen 2 </t>
  </si>
  <si>
    <t>Tom Welling</t>
  </si>
  <si>
    <t>Alyson Stoner</t>
  </si>
  <si>
    <t>http://www.imdb.com/title/tt0452598/?ref_=fn_tt_tt_1</t>
  </si>
  <si>
    <t>The Scorch Trials </t>
  </si>
  <si>
    <t>Wes Ball</t>
  </si>
  <si>
    <t>Ki Hong Lee</t>
  </si>
  <si>
    <t>Rosa Salazar</t>
  </si>
  <si>
    <t>http://www.imdb.com/title/tt4046784/?ref_=fn_tt_tt_1</t>
  </si>
  <si>
    <t>Eat Pray Love </t>
  </si>
  <si>
    <t>Ryan Murphy</t>
  </si>
  <si>
    <t>http://www.imdb.com/title/tt0879870/?ref_=fn_tt_tt_1</t>
  </si>
  <si>
    <t>The Family Man </t>
  </si>
  <si>
    <t>http://www.imdb.com/title/tt0218967/?ref_=fn_tt_tt_1</t>
  </si>
  <si>
    <t>RED </t>
  </si>
  <si>
    <t>Jaqueline Fleming</t>
  </si>
  <si>
    <t>http://www.imdb.com/title/tt1245526/?ref_=fn_tt_tt_1</t>
  </si>
  <si>
    <t>Any Given Sunday </t>
  </si>
  <si>
    <t>http://www.imdb.com/title/tt0146838/?ref_=fn_tt_tt_1</t>
  </si>
  <si>
    <t>The Horse Whisperer </t>
  </si>
  <si>
    <t>Robert Redford</t>
  </si>
  <si>
    <t>Jessalyn Gilsig</t>
  </si>
  <si>
    <t>http://www.imdb.com/title/tt0119314/?ref_=fn_tt_tt_1</t>
  </si>
  <si>
    <t>Collateral </t>
  </si>
  <si>
    <t>http://www.imdb.com/title/tt0369339/?ref_=fn_tt_tt_1</t>
  </si>
  <si>
    <t>The Scorpion King </t>
  </si>
  <si>
    <t>http://www.imdb.com/title/tt0277296/?ref_=fn_tt_tt_1</t>
  </si>
  <si>
    <t>Ladder 49 </t>
  </si>
  <si>
    <t>Jay Russell</t>
  </si>
  <si>
    <t>Billy Burke</t>
  </si>
  <si>
    <t>Jacinda Barrett</t>
  </si>
  <si>
    <t>http://www.imdb.com/title/tt0349710/?ref_=fn_tt_tt_1</t>
  </si>
  <si>
    <t>Jack Reacher </t>
  </si>
  <si>
    <t>http://www.imdb.com/title/tt0790724/?ref_=fn_tt_tt_1</t>
  </si>
  <si>
    <t>Deep Blue Sea </t>
  </si>
  <si>
    <t>Saffron Burrows</t>
  </si>
  <si>
    <t>http://www.imdb.com/title/tt0149261/?ref_=fn_tt_tt_1</t>
  </si>
  <si>
    <t>This Is It </t>
  </si>
  <si>
    <t>Kenny Ortega</t>
  </si>
  <si>
    <t>Misha Gabriel Hamilton</t>
  </si>
  <si>
    <t>Mekia Cox</t>
  </si>
  <si>
    <t>Judith Hill</t>
  </si>
  <si>
    <t>http://www.imdb.com/title/tt1477715/?ref_=fn_tt_tt_1</t>
  </si>
  <si>
    <t>Contagion </t>
  </si>
  <si>
    <t>Monique Gabriela Curnen</t>
  </si>
  <si>
    <t>Griffin Kane</t>
  </si>
  <si>
    <t>http://www.imdb.com/title/tt1598778/?ref_=fn_tt_tt_1</t>
  </si>
  <si>
    <t>Kangaroo Jack </t>
  </si>
  <si>
    <t>David McNally</t>
  </si>
  <si>
    <t>Dyan Cannon</t>
  </si>
  <si>
    <t>Bill Hunter</t>
  </si>
  <si>
    <t>http://www.imdb.com/title/tt0257568/?ref_=fn_tt_tt_1</t>
  </si>
  <si>
    <t>Coraline </t>
  </si>
  <si>
    <t>Dawn French</t>
  </si>
  <si>
    <t>John Hodgman</t>
  </si>
  <si>
    <t>http://www.imdb.com/title/tt0327597/?ref_=fn_tt_tt_1</t>
  </si>
  <si>
    <t>The Happening </t>
  </si>
  <si>
    <t>Kristen Connolly</t>
  </si>
  <si>
    <t>http://www.imdb.com/title/tt0949731/?ref_=fn_tt_tt_1</t>
  </si>
  <si>
    <t>Man on Fire </t>
  </si>
  <si>
    <t>http://www.imdb.com/title/tt0328107/?ref_=fn_tt_tt_1</t>
  </si>
  <si>
    <t>The Shaggy Dog </t>
  </si>
  <si>
    <t>Brian Robbins</t>
  </si>
  <si>
    <t>http://www.imdb.com/title/tt0393735/?ref_=fn_tt_tt_1</t>
  </si>
  <si>
    <t>Starsky &amp; Hutch </t>
  </si>
  <si>
    <t>Fred Williamson</t>
  </si>
  <si>
    <t>http://www.imdb.com/title/tt0335438/?ref_=fn_tt_tt_1</t>
  </si>
  <si>
    <t>Jingle All the Way </t>
  </si>
  <si>
    <t>Brian Levant</t>
  </si>
  <si>
    <t>Harvey Korman</t>
  </si>
  <si>
    <t>Jake Lloyd</t>
  </si>
  <si>
    <t>http://www.imdb.com/title/tt0116705/?ref_=fn_tt_tt_1</t>
  </si>
  <si>
    <t>Hellboy </t>
  </si>
  <si>
    <t>James Babson</t>
  </si>
  <si>
    <t>http://www.imdb.com/title/tt0167190/?ref_=fn_tt_tt_1</t>
  </si>
  <si>
    <t>A Civil Action </t>
  </si>
  <si>
    <t>Steven Zaillian</t>
  </si>
  <si>
    <t>http://www.imdb.com/title/tt0120633/?ref_=fn_tt_tt_1</t>
  </si>
  <si>
    <t>ParaNorman </t>
  </si>
  <si>
    <t>Chris Butler</t>
  </si>
  <si>
    <t>Elaine Stritch</t>
  </si>
  <si>
    <t>http://www.imdb.com/title/tt1623288/?ref_=fn_tt_tt_1</t>
  </si>
  <si>
    <t>The Jackal </t>
  </si>
  <si>
    <t>Sophie Okonedo</t>
  </si>
  <si>
    <t>http://www.imdb.com/title/tt0119395/?ref_=fn_tt_tt_1</t>
  </si>
  <si>
    <t>Paycheck </t>
  </si>
  <si>
    <t>http://www.imdb.com/title/tt0338337/?ref_=fn_tt_tt_1</t>
  </si>
  <si>
    <t>Up Close &amp; Personal </t>
  </si>
  <si>
    <t>Jon Avnet</t>
  </si>
  <si>
    <t>Stockard Channing</t>
  </si>
  <si>
    <t>http://www.imdb.com/title/tt0118055/?ref_=fn_tt_tt_1</t>
  </si>
  <si>
    <t>The Tale of Despereaux </t>
  </si>
  <si>
    <t>Sam Fell</t>
  </si>
  <si>
    <t>http://www.imdb.com/title/tt0420238/?ref_=fn_tt_tt_1</t>
  </si>
  <si>
    <t>Bianca Kajlich</t>
  </si>
  <si>
    <t>Oliver Hudson</t>
  </si>
  <si>
    <t>Adhir Kalyan</t>
  </si>
  <si>
    <t>The Tuxedo </t>
  </si>
  <si>
    <t>Kevin Donovan</t>
  </si>
  <si>
    <t>Ritchie Coster</t>
  </si>
  <si>
    <t>http://www.imdb.com/title/tt0290095/?ref_=fn_tt_tt_1</t>
  </si>
  <si>
    <t>Under Siege 2: Dark Territory </t>
  </si>
  <si>
    <t>Geoff Murphy</t>
  </si>
  <si>
    <t>Peter Greene</t>
  </si>
  <si>
    <t>Brenda Bakke</t>
  </si>
  <si>
    <t>Patrick Kilpatrick</t>
  </si>
  <si>
    <t>http://www.imdb.com/title/tt0114781/?ref_=fn_tt_tt_1</t>
  </si>
  <si>
    <t>Jack Ryan: Shadow Recruit </t>
  </si>
  <si>
    <t>Colm Feore</t>
  </si>
  <si>
    <t>Gemma Chan</t>
  </si>
  <si>
    <t>http://www.imdb.com/title/tt1205537/?ref_=fn_tt_tt_1</t>
  </si>
  <si>
    <t>Joy </t>
  </si>
  <si>
    <t>David O. Russell</t>
  </si>
  <si>
    <t>http://www.imdb.com/title/tt2446980/?ref_=fn_tt_tt_1</t>
  </si>
  <si>
    <t>London Has Fallen </t>
  </si>
  <si>
    <t>Babak Najafi</t>
  </si>
  <si>
    <t>Julian Kostov</t>
  </si>
  <si>
    <t>http://www.imdb.com/title/tt3300542/?ref_=fn_tt_tt_1</t>
  </si>
  <si>
    <t>Alien: Resurrection </t>
  </si>
  <si>
    <t>Jean-Pierre Jeunet</t>
  </si>
  <si>
    <t>Gary Dourdan</t>
  </si>
  <si>
    <t>http://www.imdb.com/title/tt0118583/?ref_=fn_tt_tt_1</t>
  </si>
  <si>
    <t>Shooter </t>
  </si>
  <si>
    <t>Tate Donovan</t>
  </si>
  <si>
    <t>Ned Beatty</t>
  </si>
  <si>
    <t>Louis Ferreira</t>
  </si>
  <si>
    <t>http://www.imdb.com/title/tt0822854/?ref_=fn_tt_tt_1</t>
  </si>
  <si>
    <t>The Boxtrolls </t>
  </si>
  <si>
    <t>Graham Annable</t>
  </si>
  <si>
    <t>Isaac Hempstead Wright</t>
  </si>
  <si>
    <t>Tracy Morgan</t>
  </si>
  <si>
    <t>http://www.imdb.com/title/tt0787474/?ref_=fn_tt_tt_1</t>
  </si>
  <si>
    <t>Practical Magic </t>
  </si>
  <si>
    <t>Griffin Dunne</t>
  </si>
  <si>
    <t>Dianne Wiest</t>
  </si>
  <si>
    <t>http://www.imdb.com/title/tt0120791/?ref_=fn_tt_tt_1</t>
  </si>
  <si>
    <t>The Lego Movie </t>
  </si>
  <si>
    <t>Alison Brie</t>
  </si>
  <si>
    <t>http://www.imdb.com/title/tt1490017/?ref_=fn_tt_tt_1</t>
  </si>
  <si>
    <t>Miss Congeniality 2: Armed and Fabulous </t>
  </si>
  <si>
    <t>John Pasquin</t>
  </si>
  <si>
    <t>Eileen Brennan</t>
  </si>
  <si>
    <t>Treat Williams</t>
  </si>
  <si>
    <t>http://www.imdb.com/title/tt0385307/?ref_=fn_tt_tt_1</t>
  </si>
  <si>
    <t>Reign of Fire </t>
  </si>
  <si>
    <t>http://www.imdb.com/title/tt0253556/?ref_=fn_tt_tt_1</t>
  </si>
  <si>
    <t>Gangster Squad </t>
  </si>
  <si>
    <t>Ruben Fleischer</t>
  </si>
  <si>
    <t>Ryan Gosling</t>
  </si>
  <si>
    <t>Wade Williams</t>
  </si>
  <si>
    <t>http://www.imdb.com/title/tt1321870/?ref_=fn_tt_tt_1</t>
  </si>
  <si>
    <t>Year One </t>
  </si>
  <si>
    <t>Harold Ramis</t>
  </si>
  <si>
    <t>Xander Berkeley</t>
  </si>
  <si>
    <t>http://www.imdb.com/title/tt1045778/?ref_=fn_tt_tt_1</t>
  </si>
  <si>
    <t>Invictus </t>
  </si>
  <si>
    <t>Leleti Khumalo</t>
  </si>
  <si>
    <t>http://www.imdb.com/title/tt1057500/?ref_=fn_tt_tt_1</t>
  </si>
  <si>
    <t>Kevin Macdonald</t>
  </si>
  <si>
    <t>Michael Weston</t>
  </si>
  <si>
    <t>Duplicity </t>
  </si>
  <si>
    <t>Denis O'Hare</t>
  </si>
  <si>
    <t>http://www.imdb.com/title/tt1135487/?ref_=fn_tt_tt_1</t>
  </si>
  <si>
    <t>My Favorite Martian </t>
  </si>
  <si>
    <t>Donald Petrie</t>
  </si>
  <si>
    <t>Steven Anthony Lawrence</t>
  </si>
  <si>
    <t>Ray Walston</t>
  </si>
  <si>
    <t>Michael Lerner</t>
  </si>
  <si>
    <t>http://www.imdb.com/title/tt0120764/?ref_=fn_tt_tt_1</t>
  </si>
  <si>
    <t>The Sentinel </t>
  </si>
  <si>
    <t>Blair Brown</t>
  </si>
  <si>
    <t>David Rasche</t>
  </si>
  <si>
    <t>Martin Donovan</t>
  </si>
  <si>
    <t>http://www.imdb.com/title/tt0443632/?ref_=fn_tt_tt_1</t>
  </si>
  <si>
    <t>Planet 51 </t>
  </si>
  <si>
    <t>Jorge Blanco</t>
  </si>
  <si>
    <t>http://www.imdb.com/title/tt0762125/?ref_=fn_tt_tt_1</t>
  </si>
  <si>
    <t>Star Trek: Nemesis </t>
  </si>
  <si>
    <t>Stuart Baird</t>
  </si>
  <si>
    <t>http://www.imdb.com/title/tt0253754/?ref_=fn_tt_tt_1</t>
  </si>
  <si>
    <t>Intolerable Cruelty </t>
  </si>
  <si>
    <t>Joel Coen</t>
  </si>
  <si>
    <t>Paul Adelstein</t>
  </si>
  <si>
    <t>Julia Duffy</t>
  </si>
  <si>
    <t>http://www.imdb.com/title/tt0138524/?ref_=fn_tt_tt_1</t>
  </si>
  <si>
    <t>Ed Lauter</t>
  </si>
  <si>
    <t>Edge of Darkness </t>
  </si>
  <si>
    <t>Bojana Novakovic</t>
  </si>
  <si>
    <t>http://www.imdb.com/title/tt1226273/?ref_=fn_tt_tt_1</t>
  </si>
  <si>
    <t>The Relic </t>
  </si>
  <si>
    <t>John Kapelos</t>
  </si>
  <si>
    <t>Penelope Ann Miller</t>
  </si>
  <si>
    <t>Chi Muoi Lo</t>
  </si>
  <si>
    <t>http://www.imdb.com/title/tt0120004/?ref_=fn_tt_tt_1</t>
  </si>
  <si>
    <t>Analyze That </t>
  </si>
  <si>
    <t>Cathy Moriarty</t>
  </si>
  <si>
    <t>Joe Viterelli</t>
  </si>
  <si>
    <t>http://www.imdb.com/title/tt0289848/?ref_=fn_tt_tt_1</t>
  </si>
  <si>
    <t>Righteous Kill </t>
  </si>
  <si>
    <t>http://www.imdb.com/title/tt1034331/?ref_=fn_tt_tt_1</t>
  </si>
  <si>
    <t>Mercury Rising </t>
  </si>
  <si>
    <t>Harold Becker</t>
  </si>
  <si>
    <t>Carrie Preston</t>
  </si>
  <si>
    <t>http://www.imdb.com/title/tt0120749/?ref_=fn_tt_tt_1</t>
  </si>
  <si>
    <t>The Soloist </t>
  </si>
  <si>
    <t>http://www.imdb.com/title/tt0821642/?ref_=fn_tt_tt_1</t>
  </si>
  <si>
    <t>The Legend of Bagger Vance </t>
  </si>
  <si>
    <t>http://www.imdb.com/title/tt0146984/?ref_=fn_tt_tt_1</t>
  </si>
  <si>
    <t>Almost Famous </t>
  </si>
  <si>
    <t>http://www.imdb.com/title/tt0181875/?ref_=fn_tt_tt_1</t>
  </si>
  <si>
    <t>Ben Falcone</t>
  </si>
  <si>
    <t>xXx: State of the Union </t>
  </si>
  <si>
    <t>Sunny Mabrey</t>
  </si>
  <si>
    <t>Xzibit</t>
  </si>
  <si>
    <t>http://www.imdb.com/title/tt0329774/?ref_=fn_tt_tt_1</t>
  </si>
  <si>
    <t>Priest </t>
  </si>
  <si>
    <t>Scott Stewart</t>
  </si>
  <si>
    <t>Josh Wingate</t>
  </si>
  <si>
    <t>Alan Dale</t>
  </si>
  <si>
    <t>Jacob Hopkins</t>
  </si>
  <si>
    <t>http://www.imdb.com/title/tt0822847/?ref_=fn_tt_tt_1</t>
  </si>
  <si>
    <t>Sinbad: Legend of the Seven Seas </t>
  </si>
  <si>
    <t>Patrick Gilmore</t>
  </si>
  <si>
    <t>Adriano Giannini</t>
  </si>
  <si>
    <t>Timothy West</t>
  </si>
  <si>
    <t>http://www.imdb.com/title/tt0165982/?ref_=fn_tt_tt_1</t>
  </si>
  <si>
    <t>Event Horizon </t>
  </si>
  <si>
    <t>http://www.imdb.com/title/tt0119081/?ref_=fn_tt_tt_1</t>
  </si>
  <si>
    <t>Dragonfly </t>
  </si>
  <si>
    <t>Susanna Thompson</t>
  </si>
  <si>
    <t>http://www.imdb.com/title/tt0259288/?ref_=fn_tt_tt_1</t>
  </si>
  <si>
    <t>The Black Dahlia </t>
  </si>
  <si>
    <t>Mia Kirshner</t>
  </si>
  <si>
    <t>http://www.imdb.com/title/tt0387877/?ref_=fn_tt_tt_1</t>
  </si>
  <si>
    <t>Flyboys </t>
  </si>
  <si>
    <t>Tony Bill</t>
  </si>
  <si>
    <t>Philip Winchester</t>
  </si>
  <si>
    <t>http://www.imdb.com/title/tt0454824/?ref_=fn_tt_tt_1</t>
  </si>
  <si>
    <t>The Last Castle </t>
  </si>
  <si>
    <t>Rod Lurie</t>
  </si>
  <si>
    <t>Michael Irby</t>
  </si>
  <si>
    <t>http://www.imdb.com/title/tt0272020/?ref_=fn_tt_tt_1</t>
  </si>
  <si>
    <t>Supernova </t>
  </si>
  <si>
    <t>Walter Hill</t>
  </si>
  <si>
    <t>Robert Forster</t>
  </si>
  <si>
    <t>Wilson Cruz</t>
  </si>
  <si>
    <t>Vanessa Marshall</t>
  </si>
  <si>
    <t>http://www.imdb.com/title/tt0134983/?ref_=fn_tt_tt_1</t>
  </si>
  <si>
    <t>Winter's Tale </t>
  </si>
  <si>
    <t>Akiva Goldsman</t>
  </si>
  <si>
    <t>Matt Bomer</t>
  </si>
  <si>
    <t>Kevin Corrigan</t>
  </si>
  <si>
    <t>http://www.imdb.com/title/tt1837709/?ref_=fn_tt_tt_1</t>
  </si>
  <si>
    <t>The Mortal Instruments: City of Bones </t>
  </si>
  <si>
    <t>Harald Zwart</t>
  </si>
  <si>
    <t>Kevin Zegers</t>
  </si>
  <si>
    <t>http://www.imdb.com/title/tt1538403/?ref_=fn_tt_tt_1</t>
  </si>
  <si>
    <t>Meet Dave </t>
  </si>
  <si>
    <t>Mike O'Malley</t>
  </si>
  <si>
    <t>Shawn Christian</t>
  </si>
  <si>
    <t>http://www.imdb.com/title/tt0765476/?ref_=fn_tt_tt_1</t>
  </si>
  <si>
    <t>Dark Water </t>
  </si>
  <si>
    <t>Walter Salles</t>
  </si>
  <si>
    <t>Camryn Manheim</t>
  </si>
  <si>
    <t>Ariel Gade</t>
  </si>
  <si>
    <t>http://www.imdb.com/title/tt0382628/?ref_=fn_tt_tt_1</t>
  </si>
  <si>
    <t>Edtv </t>
  </si>
  <si>
    <t>http://www.imdb.com/title/tt0131369/?ref_=fn_tt_tt_1</t>
  </si>
  <si>
    <t>Inkheart </t>
  </si>
  <si>
    <t>Iain Softley</t>
  </si>
  <si>
    <t>Jamie Foreman</t>
  </si>
  <si>
    <t>http://www.imdb.com/title/tt0494238/?ref_=fn_tt_tt_1</t>
  </si>
  <si>
    <t>The Spirit </t>
  </si>
  <si>
    <t>Louis Lombardi</t>
  </si>
  <si>
    <t>http://www.imdb.com/title/tt0831887/?ref_=fn_tt_tt_1</t>
  </si>
  <si>
    <t>Mortdecai </t>
  </si>
  <si>
    <t>David Koepp</t>
  </si>
  <si>
    <t>Olivia Munn</t>
  </si>
  <si>
    <t>Ulrich Thomsen</t>
  </si>
  <si>
    <t>http://www.imdb.com/title/tt3045616/?ref_=fn_tt_tt_1</t>
  </si>
  <si>
    <t>In the Name of the King: A Dungeon Siege Tale </t>
  </si>
  <si>
    <t>Uwe Boll</t>
  </si>
  <si>
    <t>Mike Dopud</t>
  </si>
  <si>
    <t>Tania Saulnier</t>
  </si>
  <si>
    <t>http://www.imdb.com/title/tt0460780/?ref_=fn_tt_tt_1</t>
  </si>
  <si>
    <t>Beyond Borders </t>
  </si>
  <si>
    <t>http://www.imdb.com/title/tt0294357/?ref_=fn_tt_tt_1</t>
  </si>
  <si>
    <t>The Great Raid </t>
  </si>
  <si>
    <t>John Dahl</t>
  </si>
  <si>
    <t>Clayne Crawford</t>
  </si>
  <si>
    <t>Paolo Montalban</t>
  </si>
  <si>
    <t>http://www.imdb.com/title/tt0326905/?ref_=fn_tt_tt_1</t>
  </si>
  <si>
    <t>Filipino</t>
  </si>
  <si>
    <t>Deadpool </t>
  </si>
  <si>
    <t>Tim Miller</t>
  </si>
  <si>
    <t>Ed Skrein</t>
  </si>
  <si>
    <t>Stefan Kapicic</t>
  </si>
  <si>
    <t>http://www.imdb.com/title/tt1431045/?ref_=fn_tt_tt_1</t>
  </si>
  <si>
    <t>Holy Man </t>
  </si>
  <si>
    <t>Stephen Herek</t>
  </si>
  <si>
    <t>Morgan Fairchild</t>
  </si>
  <si>
    <t>Eric McCormack</t>
  </si>
  <si>
    <t>http://www.imdb.com/title/tt0120701/?ref_=fn_tt_tt_1</t>
  </si>
  <si>
    <t>American Sniper </t>
  </si>
  <si>
    <t>Leonard Roberts</t>
  </si>
  <si>
    <t>Keir O'Donnell</t>
  </si>
  <si>
    <t>http://www.imdb.com/title/tt2179136/?ref_=fn_tt_tt_1</t>
  </si>
  <si>
    <t>Goosebumps </t>
  </si>
  <si>
    <t>Odeya Rush</t>
  </si>
  <si>
    <t>Dylan Minnette</t>
  </si>
  <si>
    <t>Ken Marino</t>
  </si>
  <si>
    <t>http://www.imdb.com/title/tt1051904/?ref_=fn_tt_tt_1</t>
  </si>
  <si>
    <t>Just Like Heaven </t>
  </si>
  <si>
    <t>Willie Garson</t>
  </si>
  <si>
    <t>http://www.imdb.com/title/tt0425123/?ref_=fn_tt_tt_1</t>
  </si>
  <si>
    <t>The Flintstones in Viva Rock Vegas </t>
  </si>
  <si>
    <t>Taylor Negron</t>
  </si>
  <si>
    <t>http://www.imdb.com/title/tt0158622/?ref_=fn_tt_tt_1</t>
  </si>
  <si>
    <t>Rambo III </t>
  </si>
  <si>
    <t>Peter MacDonald</t>
  </si>
  <si>
    <t>Kurtwood Smith</t>
  </si>
  <si>
    <t>Richard Crenna</t>
  </si>
  <si>
    <t>http://www.imdb.com/title/tt0095956/?ref_=fn_tt_tt_1</t>
  </si>
  <si>
    <t>Leatherheads </t>
  </si>
  <si>
    <t>Robert Baker</t>
  </si>
  <si>
    <t>Malcolm Goodwin</t>
  </si>
  <si>
    <t>Matt Bushell</t>
  </si>
  <si>
    <t>http://www.imdb.com/title/tt0379865/?ref_=fn_tt_tt_1</t>
  </si>
  <si>
    <t>Did You Hear About the Morgans? </t>
  </si>
  <si>
    <t>Kim Shaw</t>
  </si>
  <si>
    <t>Kevin Brown</t>
  </si>
  <si>
    <t>http://www.imdb.com/title/tt1314228/?ref_=fn_tt_tt_1</t>
  </si>
  <si>
    <t>The Internship </t>
  </si>
  <si>
    <t>Jessica Szohr</t>
  </si>
  <si>
    <t>Rob Riggle</t>
  </si>
  <si>
    <t>http://www.imdb.com/title/tt2234155/?ref_=fn_tt_tt_1</t>
  </si>
  <si>
    <t>Resident Evil: Afterlife </t>
  </si>
  <si>
    <t>Shawn Roberts</t>
  </si>
  <si>
    <t>http://www.imdb.com/title/tt1220634/?ref_=fn_tt_tt_1</t>
  </si>
  <si>
    <t>Red Tails </t>
  </si>
  <si>
    <t>Anthony Hemingway</t>
  </si>
  <si>
    <t>Nate Parker</t>
  </si>
  <si>
    <t>Tristan Mack Wilds</t>
  </si>
  <si>
    <t>http://www.imdb.com/title/tt0485985/?ref_=fn_tt_tt_1</t>
  </si>
  <si>
    <t>Cynthia Nixon</t>
  </si>
  <si>
    <t>The Devil's Advocate </t>
  </si>
  <si>
    <t>http://www.imdb.com/title/tt0118971/?ref_=fn_tt_tt_1</t>
  </si>
  <si>
    <t>That's My Boy </t>
  </si>
  <si>
    <t>Sean Anders</t>
  </si>
  <si>
    <t>Leighton Meester</t>
  </si>
  <si>
    <t>http://www.imdb.com/title/tt1232200/?ref_=fn_tt_tt_1</t>
  </si>
  <si>
    <t>DragonHeart </t>
  </si>
  <si>
    <t>Brian Thompson</t>
  </si>
  <si>
    <t>Terry O'Neill</t>
  </si>
  <si>
    <t>http://www.imdb.com/title/tt0116136/?ref_=fn_tt_tt_1</t>
  </si>
  <si>
    <t>After the Sunset </t>
  </si>
  <si>
    <t>Chris Penn</t>
  </si>
  <si>
    <t>http://www.imdb.com/title/tt0367479/?ref_=fn_tt_tt_1</t>
  </si>
  <si>
    <t>Ghost Rider: Spirit of Vengeance </t>
  </si>
  <si>
    <t>Mark Neveldine</t>
  </si>
  <si>
    <t>Spencer Wilding</t>
  </si>
  <si>
    <t>Christopher Lambert</t>
  </si>
  <si>
    <t>http://www.imdb.com/title/tt1071875/?ref_=fn_tt_tt_1</t>
  </si>
  <si>
    <t>Captain Corelli's Mandolin </t>
  </si>
  <si>
    <t>John Madden</t>
  </si>
  <si>
    <t>Irene Papas</t>
  </si>
  <si>
    <t>Mihalis Giannatos</t>
  </si>
  <si>
    <t>http://www.imdb.com/title/tt0238112/?ref_=fn_tt_tt_1</t>
  </si>
  <si>
    <t>Barry Corbin</t>
  </si>
  <si>
    <t>Noureen DeWulf</t>
  </si>
  <si>
    <t>The Pacifier </t>
  </si>
  <si>
    <t>http://www.imdb.com/title/tt0395699/?ref_=fn_tt_tt_1</t>
  </si>
  <si>
    <t>Walking Tall </t>
  </si>
  <si>
    <t>Kevin Bray</t>
  </si>
  <si>
    <t>Ashley Scott</t>
  </si>
  <si>
    <t>Michael Bowen</t>
  </si>
  <si>
    <t>http://www.imdb.com/title/tt0351977/?ref_=fn_tt_tt_1</t>
  </si>
  <si>
    <t>Forrest Gump </t>
  </si>
  <si>
    <t>Siobhan Fallon Hogan</t>
  </si>
  <si>
    <t>Sam Anderson</t>
  </si>
  <si>
    <t>http://www.imdb.com/title/tt0109830/?ref_=fn_tt_tt_1</t>
  </si>
  <si>
    <t>Alvin and the Chipmunks </t>
  </si>
  <si>
    <t>Beth Riesgraf</t>
  </si>
  <si>
    <t>Matthew Gray Gubler</t>
  </si>
  <si>
    <t>http://www.imdb.com/title/tt0952640/?ref_=fn_tt_tt_1</t>
  </si>
  <si>
    <t>Meet the Parents </t>
  </si>
  <si>
    <t>http://www.imdb.com/title/tt0212338/?ref_=fn_tt_tt_1</t>
  </si>
  <si>
    <t>Pocahontas </t>
  </si>
  <si>
    <t>Mike Gabriel</t>
  </si>
  <si>
    <t>Irene Bedard</t>
  </si>
  <si>
    <t>http://www.imdb.com/title/tt0114148/?ref_=fn_tt_tt_1</t>
  </si>
  <si>
    <t>Superman </t>
  </si>
  <si>
    <t>Margot Kidder</t>
  </si>
  <si>
    <t>http://www.imdb.com/title/tt0078346/?ref_=fn_tt_tt_1</t>
  </si>
  <si>
    <t>The Nutty Professor </t>
  </si>
  <si>
    <t>http://www.imdb.com/title/tt0117218/?ref_=fn_tt_tt_1</t>
  </si>
  <si>
    <t>Hitch </t>
  </si>
  <si>
    <t>http://www.imdb.com/title/tt0386588/?ref_=fn_tt_tt_1</t>
  </si>
  <si>
    <t>George of the Jungle </t>
  </si>
  <si>
    <t>Sam Weisman</t>
  </si>
  <si>
    <t>Holland Taylor</t>
  </si>
  <si>
    <t>http://www.imdb.com/title/tt0119190/?ref_=fn_tt_tt_1</t>
  </si>
  <si>
    <t>American Wedding </t>
  </si>
  <si>
    <t>Jesse Dylan</t>
  </si>
  <si>
    <t>Alyson Hannigan</t>
  </si>
  <si>
    <t>Thomas Ian Nicholas</t>
  </si>
  <si>
    <t>http://www.imdb.com/title/tt0328828/?ref_=fn_tt_tt_1</t>
  </si>
  <si>
    <t>Captain Phillips </t>
  </si>
  <si>
    <t>Chris Mulkey</t>
  </si>
  <si>
    <t>Michael Chernus</t>
  </si>
  <si>
    <t>http://www.imdb.com/title/tt1535109/?ref_=fn_tt_tt_1</t>
  </si>
  <si>
    <t>Date Night </t>
  </si>
  <si>
    <t>http://www.imdb.com/title/tt1279935/?ref_=fn_tt_tt_1</t>
  </si>
  <si>
    <t>Casper </t>
  </si>
  <si>
    <t>Fred Rogers</t>
  </si>
  <si>
    <t>http://www.imdb.com/title/tt0112642/?ref_=fn_tt_tt_1</t>
  </si>
  <si>
    <t>The Equalizer </t>
  </si>
  <si>
    <t>James Wilcox</t>
  </si>
  <si>
    <t>http://www.imdb.com/title/tt0455944/?ref_=fn_tt_tt_1</t>
  </si>
  <si>
    <t>Maid in Manhattan </t>
  </si>
  <si>
    <t>Wayne Wang</t>
  </si>
  <si>
    <t>Natasha Richardson</t>
  </si>
  <si>
    <t>http://www.imdb.com/title/tt0252076/?ref_=fn_tt_tt_1</t>
  </si>
  <si>
    <t>Crimson Tide </t>
  </si>
  <si>
    <t>Ricky Schroder</t>
  </si>
  <si>
    <t>http://www.imdb.com/title/tt0112740/?ref_=fn_tt_tt_1</t>
  </si>
  <si>
    <t>The Pursuit of Happyness </t>
  </si>
  <si>
    <t>Gabriele Muccino</t>
  </si>
  <si>
    <t>Kurt Fuller</t>
  </si>
  <si>
    <t>James Karen</t>
  </si>
  <si>
    <t>http://www.imdb.com/title/tt0454921/?ref_=fn_tt_tt_1</t>
  </si>
  <si>
    <t>Flightplan </t>
  </si>
  <si>
    <t>Erika Christensen</t>
  </si>
  <si>
    <t>Haley Ramm</t>
  </si>
  <si>
    <t>http://www.imdb.com/title/tt0408790/?ref_=fn_tt_tt_1</t>
  </si>
  <si>
    <t>Disclosure </t>
  </si>
  <si>
    <t>Dylan Baker</t>
  </si>
  <si>
    <t>http://www.imdb.com/title/tt0109635/?ref_=fn_tt_tt_1</t>
  </si>
  <si>
    <t>City of Angels </t>
  </si>
  <si>
    <t>http://www.imdb.com/title/tt0120632/?ref_=fn_tt_tt_1</t>
  </si>
  <si>
    <t>Kill Bill: Vol. 1 </t>
  </si>
  <si>
    <t>David Carradine</t>
  </si>
  <si>
    <t>Chiaki Kuriyama</t>
  </si>
  <si>
    <t>http://www.imdb.com/title/tt0266697/?ref_=fn_tt_tt_1</t>
  </si>
  <si>
    <t>Bowfinger </t>
  </si>
  <si>
    <t>Adam Alexi-Malle</t>
  </si>
  <si>
    <t>http://www.imdb.com/title/tt0131325/?ref_=fn_tt_tt_1</t>
  </si>
  <si>
    <t>Kill Bill: Vol. 2 </t>
  </si>
  <si>
    <t>Michael Parks</t>
  </si>
  <si>
    <t>http://www.imdb.com/title/tt0378194/?ref_=fn_tt_tt_1</t>
  </si>
  <si>
    <t>Tango &amp; Cash </t>
  </si>
  <si>
    <t>Jack Palance</t>
  </si>
  <si>
    <t>Brion James</t>
  </si>
  <si>
    <t>http://www.imdb.com/title/tt0098439/?ref_=fn_tt_tt_1</t>
  </si>
  <si>
    <t>Death Becomes Her </t>
  </si>
  <si>
    <t>http://www.imdb.com/title/tt0104070/?ref_=fn_tt_tt_1</t>
  </si>
  <si>
    <t>Shanghai Noon </t>
  </si>
  <si>
    <t>Tom Dey</t>
  </si>
  <si>
    <t>Jason Connery</t>
  </si>
  <si>
    <t>Kate Luyben</t>
  </si>
  <si>
    <t>http://www.imdb.com/title/tt0184894/?ref_=fn_tt_tt_1</t>
  </si>
  <si>
    <t>Executive Decision </t>
  </si>
  <si>
    <t>J.T. Walsh</t>
  </si>
  <si>
    <t>http://www.imdb.com/title/tt0116253/?ref_=fn_tt_tt_1</t>
  </si>
  <si>
    <t>Mr. Popper's Penguins </t>
  </si>
  <si>
    <t>Madeline Carroll</t>
  </si>
  <si>
    <t>Ophelia Lovibond</t>
  </si>
  <si>
    <t>http://www.imdb.com/title/tt1396218/?ref_=fn_tt_tt_1</t>
  </si>
  <si>
    <t>The Forbidden Kingdom </t>
  </si>
  <si>
    <t>Thomas McDonell</t>
  </si>
  <si>
    <t>http://www.imdb.com/title/tt0865556/?ref_=fn_tt_tt_1</t>
  </si>
  <si>
    <t>Free Birds </t>
  </si>
  <si>
    <t>Jimmy Hayward</t>
  </si>
  <si>
    <t>Carlos Ponce</t>
  </si>
  <si>
    <t>http://www.imdb.com/title/tt1621039/?ref_=fn_tt_tt_1</t>
  </si>
  <si>
    <t>Alien 3 </t>
  </si>
  <si>
    <t>Charles S. Dutton</t>
  </si>
  <si>
    <t>Holt McCallany</t>
  </si>
  <si>
    <t>Paul McGann</t>
  </si>
  <si>
    <t>http://www.imdb.com/title/tt0103644/?ref_=fn_tt_tt_1</t>
  </si>
  <si>
    <t>Evita </t>
  </si>
  <si>
    <t>Alan Parker</t>
  </si>
  <si>
    <t>Andrea Corr</t>
  </si>
  <si>
    <t>Jimmy Nail</t>
  </si>
  <si>
    <t>Peter Polycarpou</t>
  </si>
  <si>
    <t>http://www.imdb.com/title/tt0116250/?ref_=fn_tt_tt_1</t>
  </si>
  <si>
    <t>Ronin </t>
  </si>
  <si>
    <t>John Frankenheimer</t>
  </si>
  <si>
    <t>Michael Lonsdale</t>
  </si>
  <si>
    <t>http://www.imdb.com/title/tt0122690/?ref_=fn_tt_tt_1</t>
  </si>
  <si>
    <t>The Ghost and the Darkness </t>
  </si>
  <si>
    <t>Om Puri</t>
  </si>
  <si>
    <t>http://www.imdb.com/title/tt0116409/?ref_=fn_tt_tt_1</t>
  </si>
  <si>
    <t>Paddington </t>
  </si>
  <si>
    <t>Paul King</t>
  </si>
  <si>
    <t>Matt Lucas</t>
  </si>
  <si>
    <t>Sally Hawkins</t>
  </si>
  <si>
    <t>http://www.imdb.com/title/tt1109624/?ref_=fn_tt_tt_1</t>
  </si>
  <si>
    <t>The Watch </t>
  </si>
  <si>
    <t>Akiva Schaffer</t>
  </si>
  <si>
    <t>Nicholas Braun</t>
  </si>
  <si>
    <t>http://www.imdb.com/title/tt1298649/?ref_=fn_tt_tt_1</t>
  </si>
  <si>
    <t>The Hunted </t>
  </si>
  <si>
    <t>William Friedkin</t>
  </si>
  <si>
    <t>Jenna Boyd</t>
  </si>
  <si>
    <t>Rex Linn</t>
  </si>
  <si>
    <t>http://www.imdb.com/title/tt0269347/?ref_=fn_tt_tt_1</t>
  </si>
  <si>
    <t>Instinct </t>
  </si>
  <si>
    <t>John Ashton</t>
  </si>
  <si>
    <t>http://www.imdb.com/title/tt0128278/?ref_=fn_tt_tt_1</t>
  </si>
  <si>
    <t>Stuck on You </t>
  </si>
  <si>
    <t>Terence Bernie Hines</t>
  </si>
  <si>
    <t>Seymour Cassel</t>
  </si>
  <si>
    <t>http://www.imdb.com/title/tt0338466/?ref_=fn_tt_tt_1</t>
  </si>
  <si>
    <t>Semi-Pro </t>
  </si>
  <si>
    <t>Kent Alterman</t>
  </si>
  <si>
    <t>http://www.imdb.com/title/tt0839980/?ref_=fn_tt_tt_1</t>
  </si>
  <si>
    <t>The Pirates! Band of Misfits </t>
  </si>
  <si>
    <t>Peter Lord</t>
  </si>
  <si>
    <t>Russell Tovey</t>
  </si>
  <si>
    <t>http://www.imdb.com/title/tt1430626/?ref_=fn_tt_tt_1</t>
  </si>
  <si>
    <t>Changeling </t>
  </si>
  <si>
    <t>http://www.imdb.com/title/tt0824747/?ref_=fn_tt_tt_1</t>
  </si>
  <si>
    <t>Chain Reaction </t>
  </si>
  <si>
    <t>http://www.imdb.com/title/tt0115857/?ref_=fn_tt_tt_1</t>
  </si>
  <si>
    <t>The Fan </t>
  </si>
  <si>
    <t>Ellen Barkin</t>
  </si>
  <si>
    <t>http://www.imdb.com/title/tt0116277/?ref_=fn_tt_tt_1</t>
  </si>
  <si>
    <t>The Phantom of the Opera </t>
  </si>
  <si>
    <t>Miranda Richardson</t>
  </si>
  <si>
    <t>http://www.imdb.com/title/tt0293508/?ref_=fn_tt_tt_1</t>
  </si>
  <si>
    <t>Elizabeth: The Golden Age </t>
  </si>
  <si>
    <t>Shekhar Kapur</t>
  </si>
  <si>
    <t>http://www.imdb.com/title/tt0414055/?ref_=fn_tt_tt_1</t>
  </si>
  <si>
    <t>Ã†on Flux </t>
  </si>
  <si>
    <t>Karyn Kusama</t>
  </si>
  <si>
    <t>Paterson Joseph</t>
  </si>
  <si>
    <t>http://www.imdb.com/title/tt0402022/?ref_=fn_tt_tt_1</t>
  </si>
  <si>
    <t>Gods and Generals </t>
  </si>
  <si>
    <t>Ron Maxwell</t>
  </si>
  <si>
    <t>Billy Campbell</t>
  </si>
  <si>
    <t>Bruce Boxleitner</t>
  </si>
  <si>
    <t>John Castle</t>
  </si>
  <si>
    <t>http://www.imdb.com/title/tt0279111/?ref_=fn_tt_tt_1</t>
  </si>
  <si>
    <t>Turbulence </t>
  </si>
  <si>
    <t>Robert Butler</t>
  </si>
  <si>
    <t>Lauren Holly</t>
  </si>
  <si>
    <t>http://www.imdb.com/title/tt0120390/?ref_=fn_tt_tt_1</t>
  </si>
  <si>
    <t>Imagine That </t>
  </si>
  <si>
    <t>Karey Kirkpatrick</t>
  </si>
  <si>
    <t>http://www.imdb.com/title/tt0780567/?ref_=fn_tt_tt_1</t>
  </si>
  <si>
    <t>Muppets Most Wanted </t>
  </si>
  <si>
    <t>Tina Fey</t>
  </si>
  <si>
    <t>Hugh Bonneville</t>
  </si>
  <si>
    <t>http://www.imdb.com/title/tt2281587/?ref_=fn_tt_tt_1</t>
  </si>
  <si>
    <t>Thunderbirds </t>
  </si>
  <si>
    <t>Brady Corbet</t>
  </si>
  <si>
    <t>http://www.imdb.com/title/tt0167456/?ref_=fn_tt_tt_1</t>
  </si>
  <si>
    <t>Burlesque </t>
  </si>
  <si>
    <t>Steve Antin</t>
  </si>
  <si>
    <t>Peter Gallagher</t>
  </si>
  <si>
    <t>David Walton</t>
  </si>
  <si>
    <t>http://www.imdb.com/title/tt1126591/?ref_=fn_tt_tt_1</t>
  </si>
  <si>
    <t>A Very Long Engagement </t>
  </si>
  <si>
    <t>Denis Lavant</t>
  </si>
  <si>
    <t>AndrÃ© Dussollier</t>
  </si>
  <si>
    <t>Albert Dupontel</t>
  </si>
  <si>
    <t>http://www.imdb.com/title/tt0344510/?ref_=fn_tt_tt_1</t>
  </si>
  <si>
    <t>James Mason</t>
  </si>
  <si>
    <t>Lois Maxwell</t>
  </si>
  <si>
    <t>Not Rated</t>
  </si>
  <si>
    <t>Jim Gillespie</t>
  </si>
  <si>
    <t>Tom Berenger</t>
  </si>
  <si>
    <t>Blade II </t>
  </si>
  <si>
    <t>Norman Reedus</t>
  </si>
  <si>
    <t>http://www.imdb.com/title/tt0187738/?ref_=fn_tt_tt_1</t>
  </si>
  <si>
    <t>Seven Pounds </t>
  </si>
  <si>
    <t>Madison Pettis</t>
  </si>
  <si>
    <t>http://www.imdb.com/title/tt0814314/?ref_=fn_tt_tt_1</t>
  </si>
  <si>
    <t>Bullet to the Head </t>
  </si>
  <si>
    <t>Jason Momoa</t>
  </si>
  <si>
    <t>Jon Seda</t>
  </si>
  <si>
    <t>http://www.imdb.com/title/tt1308729/?ref_=fn_tt_tt_1</t>
  </si>
  <si>
    <t>The Godfather: Part III </t>
  </si>
  <si>
    <t>Francis Ford Coppola</t>
  </si>
  <si>
    <t>http://www.imdb.com/title/tt0099674/?ref_=fn_tt_tt_1</t>
  </si>
  <si>
    <t>Elizabethtown </t>
  </si>
  <si>
    <t>http://www.imdb.com/title/tt0368709/?ref_=fn_tt_tt_1</t>
  </si>
  <si>
    <t>You, Me and Dupree </t>
  </si>
  <si>
    <t>Todd Stashwick</t>
  </si>
  <si>
    <t>Billy Gardell</t>
  </si>
  <si>
    <t>Amanda Detmer</t>
  </si>
  <si>
    <t>http://www.imdb.com/title/tt0463034/?ref_=fn_tt_tt_1</t>
  </si>
  <si>
    <t>Superman II </t>
  </si>
  <si>
    <t>Richard Lester</t>
  </si>
  <si>
    <t>Jackie Cooper</t>
  </si>
  <si>
    <t>http://www.imdb.com/title/tt0081573/?ref_=fn_tt_tt_1</t>
  </si>
  <si>
    <t>Gigli </t>
  </si>
  <si>
    <t>Todd Giebenhain</t>
  </si>
  <si>
    <t>Lenny Venito</t>
  </si>
  <si>
    <t>David Backus</t>
  </si>
  <si>
    <t>http://www.imdb.com/title/tt0299930/?ref_=fn_tt_tt_1</t>
  </si>
  <si>
    <t>All the King's Men </t>
  </si>
  <si>
    <t>http://www.imdb.com/title/tt0405676/?ref_=fn_tt_tt_1</t>
  </si>
  <si>
    <t>Shaft </t>
  </si>
  <si>
    <t>http://www.imdb.com/title/tt0162650/?ref_=fn_tt_tt_1</t>
  </si>
  <si>
    <t>Anastasia </t>
  </si>
  <si>
    <t>Bernadette Peters</t>
  </si>
  <si>
    <t>http://www.imdb.com/title/tt0118617/?ref_=fn_tt_tt_1</t>
  </si>
  <si>
    <t>Moulin Rouge! </t>
  </si>
  <si>
    <t>Kylie Minogue</t>
  </si>
  <si>
    <t>http://www.imdb.com/title/tt0203009/?ref_=fn_tt_tt_1</t>
  </si>
  <si>
    <t>Domestic Disturbance </t>
  </si>
  <si>
    <t>Matt O'Leary</t>
  </si>
  <si>
    <t>http://www.imdb.com/title/tt0249478/?ref_=fn_tt_tt_1</t>
  </si>
  <si>
    <t>Black Mass </t>
  </si>
  <si>
    <t>Scott Cooper</t>
  </si>
  <si>
    <t>http://www.imdb.com/title/tt1355683/?ref_=fn_tt_tt_1</t>
  </si>
  <si>
    <t>Flags of Our Fathers </t>
  </si>
  <si>
    <t>http://www.imdb.com/title/tt0418689/?ref_=fn_tt_tt_1</t>
  </si>
  <si>
    <t>Law Abiding Citizen </t>
  </si>
  <si>
    <t>http://www.imdb.com/title/tt1197624/?ref_=fn_tt_tt_1</t>
  </si>
  <si>
    <t>Grindhouse </t>
  </si>
  <si>
    <t>Robert Rodriguez</t>
  </si>
  <si>
    <t>http://www.imdb.com/title/tt0462322/?ref_=fn_tt_tt_1</t>
  </si>
  <si>
    <t>Beloved </t>
  </si>
  <si>
    <t>Kimberly Elise</t>
  </si>
  <si>
    <t>Hill Harper</t>
  </si>
  <si>
    <t>http://www.imdb.com/title/tt0120603/?ref_=fn_tt_tt_1</t>
  </si>
  <si>
    <t>Lucky You </t>
  </si>
  <si>
    <t>Curtis Hanson</t>
  </si>
  <si>
    <t>Kelvin Han Yee</t>
  </si>
  <si>
    <t>http://www.imdb.com/title/tt0338216/?ref_=fn_tt_tt_1</t>
  </si>
  <si>
    <t>Catch Me If You Can </t>
  </si>
  <si>
    <t>http://www.imdb.com/title/tt0264464/?ref_=fn_tt_tt_1</t>
  </si>
  <si>
    <t>Zero Dark Thirty </t>
  </si>
  <si>
    <t>Parker Sawyers</t>
  </si>
  <si>
    <t>http://www.imdb.com/title/tt1790885/?ref_=fn_tt_tt_1</t>
  </si>
  <si>
    <t>The Break-Up </t>
  </si>
  <si>
    <t>Ann-Margret</t>
  </si>
  <si>
    <t>http://www.imdb.com/title/tt0452594/?ref_=fn_tt_tt_1</t>
  </si>
  <si>
    <t>Mamma Mia! </t>
  </si>
  <si>
    <t>Phyllida Lloyd</t>
  </si>
  <si>
    <t>http://www.imdb.com/title/tt0795421/?ref_=fn_tt_tt_1</t>
  </si>
  <si>
    <t>Valentine's Day </t>
  </si>
  <si>
    <t>http://www.imdb.com/title/tt0817230/?ref_=fn_tt_tt_1</t>
  </si>
  <si>
    <t>The Dukes of Hazzard </t>
  </si>
  <si>
    <t>Jay Chandrasekhar</t>
  </si>
  <si>
    <t>Alice Greczyn</t>
  </si>
  <si>
    <t>Jessica Simpson</t>
  </si>
  <si>
    <t>http://www.imdb.com/title/tt0377818/?ref_=fn_tt_tt_1</t>
  </si>
  <si>
    <t>The Thin Red Line </t>
  </si>
  <si>
    <t>Terrence Malick</t>
  </si>
  <si>
    <t>Dash Mihok</t>
  </si>
  <si>
    <t>http://www.imdb.com/title/tt0120863/?ref_=fn_tt_tt_1</t>
  </si>
  <si>
    <t>The Change-Up </t>
  </si>
  <si>
    <t>David Dobkin</t>
  </si>
  <si>
    <t>Mircea Monroe</t>
  </si>
  <si>
    <t>http://www.imdb.com/title/tt1488555/?ref_=fn_tt_tt_1</t>
  </si>
  <si>
    <t>Man on the Moon </t>
  </si>
  <si>
    <t>Milos Forman</t>
  </si>
  <si>
    <t>Matt Price</t>
  </si>
  <si>
    <t>Gerry Becker</t>
  </si>
  <si>
    <t>Tom Dreesen</t>
  </si>
  <si>
    <t>http://www.imdb.com/title/tt0125664/?ref_=fn_tt_tt_1</t>
  </si>
  <si>
    <t>Casino </t>
  </si>
  <si>
    <t>http://www.imdb.com/title/tt0112641/?ref_=fn_tt_tt_1</t>
  </si>
  <si>
    <t>From Paris with Love </t>
  </si>
  <si>
    <t>Pierre Morel</t>
  </si>
  <si>
    <t>Kasia Smutniak</t>
  </si>
  <si>
    <t>Amber Rose Revah</t>
  </si>
  <si>
    <t>Rebecca Dayan</t>
  </si>
  <si>
    <t>http://www.imdb.com/title/tt1179034/?ref_=fn_tt_tt_1</t>
  </si>
  <si>
    <t>Bulletproof Monk </t>
  </si>
  <si>
    <t>Paul Hunter</t>
  </si>
  <si>
    <t>Victoria Smurfit</t>
  </si>
  <si>
    <t>http://www.imdb.com/title/tt0245803/?ref_=fn_tt_tt_1</t>
  </si>
  <si>
    <t>Me, Myself &amp; Irene </t>
  </si>
  <si>
    <t>Tony Cox</t>
  </si>
  <si>
    <t>Rob Moran</t>
  </si>
  <si>
    <t>http://www.imdb.com/title/tt0183505/?ref_=fn_tt_tt_1</t>
  </si>
  <si>
    <t>Barnyard </t>
  </si>
  <si>
    <t>Steve Oedekerk</t>
  </si>
  <si>
    <t>Rob Paulsen</t>
  </si>
  <si>
    <t>http://www.imdb.com/title/tt0414853/?ref_=fn_tt_tt_1</t>
  </si>
  <si>
    <t>John Whitesell</t>
  </si>
  <si>
    <t>Alia Shawkat</t>
  </si>
  <si>
    <t>The Twilight Saga: New Moon </t>
  </si>
  <si>
    <t>http://www.imdb.com/title/tt1259571/?ref_=fn_tt_tt_1</t>
  </si>
  <si>
    <t>Shrek </t>
  </si>
  <si>
    <t>Kathleen Freeman</t>
  </si>
  <si>
    <t>Bobby Block</t>
  </si>
  <si>
    <t>http://www.imdb.com/title/tt0126029/?ref_=fn_tt_tt_1</t>
  </si>
  <si>
    <t>The Adjustment Bureau </t>
  </si>
  <si>
    <t>George Nolfi</t>
  </si>
  <si>
    <t>Jon Stewart</t>
  </si>
  <si>
    <t>http://www.imdb.com/title/tt1385826/?ref_=fn_tt_tt_1</t>
  </si>
  <si>
    <t>Robin Hood: Prince of Thieves </t>
  </si>
  <si>
    <t>http://www.imdb.com/title/tt0102798/?ref_=fn_tt_tt_1</t>
  </si>
  <si>
    <t>Jerry Maguire </t>
  </si>
  <si>
    <t>Bonnie Hunt</t>
  </si>
  <si>
    <t>http://www.imdb.com/title/tt0116695/?ref_=fn_tt_tt_1</t>
  </si>
  <si>
    <t>Ted </t>
  </si>
  <si>
    <t>http://www.imdb.com/title/tt1637725/?ref_=fn_tt_tt_1</t>
  </si>
  <si>
    <t>As Good as It Gets </t>
  </si>
  <si>
    <t>Lupe Ontiveros</t>
  </si>
  <si>
    <t>Shirley Knight</t>
  </si>
  <si>
    <t>http://www.imdb.com/title/tt0119822/?ref_=fn_tt_tt_1</t>
  </si>
  <si>
    <t>Patch Adams </t>
  </si>
  <si>
    <t>http://www.imdb.com/title/tt0129290/?ref_=fn_tt_tt_1</t>
  </si>
  <si>
    <t>Anchorman 2: The Legend Continues </t>
  </si>
  <si>
    <t>http://www.imdb.com/title/tt1229340/?ref_=fn_tt_tt_1</t>
  </si>
  <si>
    <t>Mr. Deeds </t>
  </si>
  <si>
    <t>http://www.imdb.com/title/tt0280590/?ref_=fn_tt_tt_1</t>
  </si>
  <si>
    <t>Super 8 </t>
  </si>
  <si>
    <t>Joel Courtney</t>
  </si>
  <si>
    <t>Zach Mills</t>
  </si>
  <si>
    <t>http://www.imdb.com/title/tt1650062/?ref_=fn_tt_tt_1</t>
  </si>
  <si>
    <t>Erin Brockovich </t>
  </si>
  <si>
    <t>Conchata Ferrell</t>
  </si>
  <si>
    <t>http://www.imdb.com/title/tt0195685/?ref_=fn_tt_tt_1</t>
  </si>
  <si>
    <t>How to Lose a Guy in 10 Days </t>
  </si>
  <si>
    <t>Thomas Lennon</t>
  </si>
  <si>
    <t>http://www.imdb.com/title/tt0251127/?ref_=fn_tt_tt_1</t>
  </si>
  <si>
    <t>22 Jump Street </t>
  </si>
  <si>
    <t>Craig Roberts</t>
  </si>
  <si>
    <t>http://www.imdb.com/title/tt2294449/?ref_=fn_tt_tt_1</t>
  </si>
  <si>
    <t>Interview with the Vampire: The Vampire Chronicles </t>
  </si>
  <si>
    <t>Neil Jordan</t>
  </si>
  <si>
    <t>http://www.imdb.com/title/tt0110148/?ref_=fn_tt_tt_1</t>
  </si>
  <si>
    <t>Yes Man </t>
  </si>
  <si>
    <t>Danny Masterson</t>
  </si>
  <si>
    <t>http://www.imdb.com/title/tt1068680/?ref_=fn_tt_tt_1</t>
  </si>
  <si>
    <t>Central Intelligence </t>
  </si>
  <si>
    <t>Rawson Marshall Thurber</t>
  </si>
  <si>
    <t>Megan Park</t>
  </si>
  <si>
    <t>http://www.imdb.com/title/tt1489889/?ref_=fn_tt_tt_1</t>
  </si>
  <si>
    <t>Stepmom </t>
  </si>
  <si>
    <t>Herbert Russell</t>
  </si>
  <si>
    <t>http://www.imdb.com/title/tt0120686/?ref_=fn_tt_tt_1</t>
  </si>
  <si>
    <t>Daddy's Home </t>
  </si>
  <si>
    <t>Mark L. Young</t>
  </si>
  <si>
    <t>http://www.imdb.com/title/tt1528854/?ref_=fn_tt_tt_1</t>
  </si>
  <si>
    <t>Into the Woods </t>
  </si>
  <si>
    <t>http://www.imdb.com/title/tt2180411/?ref_=fn_tt_tt_1</t>
  </si>
  <si>
    <t>Inside Man </t>
  </si>
  <si>
    <t>Spike Lee</t>
  </si>
  <si>
    <t>James Ransone</t>
  </si>
  <si>
    <t>http://www.imdb.com/title/tt0454848/?ref_=fn_tt_tt_1</t>
  </si>
  <si>
    <t>Payback </t>
  </si>
  <si>
    <t>Brian Helgeland</t>
  </si>
  <si>
    <t>Bill Duke</t>
  </si>
  <si>
    <t>Deborah Kara Unger</t>
  </si>
  <si>
    <t>http://www.imdb.com/title/tt0120784/?ref_=fn_tt_tt_1</t>
  </si>
  <si>
    <t>Congo </t>
  </si>
  <si>
    <t>Frank Marshall</t>
  </si>
  <si>
    <t>Dylan Walsh</t>
  </si>
  <si>
    <t>http://www.imdb.com/title/tt0112715/?ref_=fn_tt_tt_1</t>
  </si>
  <si>
    <t>Knowing </t>
  </si>
  <si>
    <t>Chandler Canterbury</t>
  </si>
  <si>
    <t>http://www.imdb.com/title/tt0448011/?ref_=fn_tt_tt_1</t>
  </si>
  <si>
    <t>Failure to Launch </t>
  </si>
  <si>
    <t>http://www.imdb.com/title/tt0427229/?ref_=fn_tt_tt_1</t>
  </si>
  <si>
    <t>Sissy Spacek</t>
  </si>
  <si>
    <t>Crazy, Stupid, Love. </t>
  </si>
  <si>
    <t>http://www.imdb.com/title/tt1570728/?ref_=fn_tt_tt_1</t>
  </si>
  <si>
    <t>Garfield </t>
  </si>
  <si>
    <t>Peter Hewitt</t>
  </si>
  <si>
    <t>Mark Christopher Lawrence</t>
  </si>
  <si>
    <t>Michael Monks</t>
  </si>
  <si>
    <t>http://www.imdb.com/title/tt0356634/?ref_=fn_tt_tt_1</t>
  </si>
  <si>
    <t>Christmas with the Kranks </t>
  </si>
  <si>
    <t>Joe Roth</t>
  </si>
  <si>
    <t>http://www.imdb.com/title/tt0388419/?ref_=fn_tt_tt_1</t>
  </si>
  <si>
    <t>Moneyball </t>
  </si>
  <si>
    <t>Bennett Miller</t>
  </si>
  <si>
    <t>http://www.imdb.com/title/tt1210166/?ref_=fn_tt_tt_1</t>
  </si>
  <si>
    <t>Outbreak </t>
  </si>
  <si>
    <t>http://www.imdb.com/title/tt0114069/?ref_=fn_tt_tt_1</t>
  </si>
  <si>
    <t>Non-Stop </t>
  </si>
  <si>
    <t>Jaume Collet-Serra</t>
  </si>
  <si>
    <t>Scoot McNairy</t>
  </si>
  <si>
    <t>http://www.imdb.com/title/tt2024469/?ref_=fn_tt_tt_1</t>
  </si>
  <si>
    <t>Race to Witch Mountain </t>
  </si>
  <si>
    <t>Andy Fickman</t>
  </si>
  <si>
    <t>Billy Brown</t>
  </si>
  <si>
    <t>http://www.imdb.com/title/tt1075417/?ref_=fn_tt_tt_1</t>
  </si>
  <si>
    <t>V for Vendetta </t>
  </si>
  <si>
    <t>James McTeigue</t>
  </si>
  <si>
    <t>Rupert Graves</t>
  </si>
  <si>
    <t>http://www.imdb.com/title/tt0434409/?ref_=fn_tt_tt_1</t>
  </si>
  <si>
    <t>Shanghai Knights </t>
  </si>
  <si>
    <t>Fann Wong</t>
  </si>
  <si>
    <t>Anna-Louise Plowman</t>
  </si>
  <si>
    <t>Georgina Chapman</t>
  </si>
  <si>
    <t>http://www.imdb.com/title/tt0300471/?ref_=fn_tt_tt_1</t>
  </si>
  <si>
    <t>Curious George </t>
  </si>
  <si>
    <t>Matthew O'Callaghan</t>
  </si>
  <si>
    <t>http://www.imdb.com/title/tt0381971/?ref_=fn_tt_tt_1</t>
  </si>
  <si>
    <t>Herbie Fully Loaded </t>
  </si>
  <si>
    <t>Angela Robinson</t>
  </si>
  <si>
    <t>Cheryl Hines</t>
  </si>
  <si>
    <t>http://www.imdb.com/title/tt0400497/?ref_=fn_tt_tt_1</t>
  </si>
  <si>
    <t>Don't Say a Word </t>
  </si>
  <si>
    <t>Gary Fleder</t>
  </si>
  <si>
    <t>Jennifer Esposito</t>
  </si>
  <si>
    <t>Conrad Goode</t>
  </si>
  <si>
    <t>http://www.imdb.com/title/tt0260866/?ref_=fn_tt_tt_1</t>
  </si>
  <si>
    <t>Hansel &amp; Gretel: Witch Hunters </t>
  </si>
  <si>
    <t>Tommy Wirkola</t>
  </si>
  <si>
    <t>Derek Mears</t>
  </si>
  <si>
    <t>http://www.imdb.com/title/tt1428538/?ref_=fn_tt_tt_1</t>
  </si>
  <si>
    <t>Unfaithful </t>
  </si>
  <si>
    <t>Adrian Lyne</t>
  </si>
  <si>
    <t>Olivier Martinez</t>
  </si>
  <si>
    <t>Erik Per Sullivan</t>
  </si>
  <si>
    <t>Chad Lowe</t>
  </si>
  <si>
    <t>http://www.imdb.com/title/tt0250797/?ref_=fn_tt_tt_1</t>
  </si>
  <si>
    <t>I Am Number Four </t>
  </si>
  <si>
    <t>Alex Pettyfer</t>
  </si>
  <si>
    <t>Emily Wickersham</t>
  </si>
  <si>
    <t>Reuben Langdon</t>
  </si>
  <si>
    <t>http://www.imdb.com/title/tt1464540/?ref_=fn_tt_tt_1</t>
  </si>
  <si>
    <t>Syriana </t>
  </si>
  <si>
    <t>Stephen Gaghan</t>
  </si>
  <si>
    <t>Amr Waked</t>
  </si>
  <si>
    <t>Kayvan Novak</t>
  </si>
  <si>
    <t>http://www.imdb.com/title/tt0365737/?ref_=fn_tt_tt_1</t>
  </si>
  <si>
    <t>13 Hours </t>
  </si>
  <si>
    <t>James Badge Dale</t>
  </si>
  <si>
    <t>David Costabile</t>
  </si>
  <si>
    <t>http://www.imdb.com/title/tt4172430/?ref_=fn_tt_tt_1</t>
  </si>
  <si>
    <t>The Book of Life </t>
  </si>
  <si>
    <t>Jorge R. GutiÃ©rrez</t>
  </si>
  <si>
    <t>Ana de la Reguera</t>
  </si>
  <si>
    <t>http://www.imdb.com/title/tt2262227/?ref_=fn_tt_tt_1</t>
  </si>
  <si>
    <t>Firewall </t>
  </si>
  <si>
    <t>Richard Loncraine</t>
  </si>
  <si>
    <t>Mary Lynn Rajskub</t>
  </si>
  <si>
    <t>http://www.imdb.com/title/tt0408345/?ref_=fn_tt_tt_1</t>
  </si>
  <si>
    <t>Absolute Power </t>
  </si>
  <si>
    <t>http://www.imdb.com/title/tt0118548/?ref_=fn_tt_tt_1</t>
  </si>
  <si>
    <t>G.I. Jane </t>
  </si>
  <si>
    <t>http://www.imdb.com/title/tt0119173/?ref_=fn_tt_tt_1</t>
  </si>
  <si>
    <t>The Game </t>
  </si>
  <si>
    <t>Charles Martinet</t>
  </si>
  <si>
    <t>http://www.imdb.com/title/tt0119174/?ref_=fn_tt_tt_1</t>
  </si>
  <si>
    <t>Silent Hill </t>
  </si>
  <si>
    <t>Christophe Gans</t>
  </si>
  <si>
    <t>Alice Krige</t>
  </si>
  <si>
    <t>http://www.imdb.com/title/tt0384537/?ref_=fn_tt_tt_1</t>
  </si>
  <si>
    <t>The Replacements </t>
  </si>
  <si>
    <t>Howard Deutch</t>
  </si>
  <si>
    <t>Faizon Love</t>
  </si>
  <si>
    <t>http://www.imdb.com/title/tt0191397/?ref_=fn_tt_tt_1</t>
  </si>
  <si>
    <t>American Reunion </t>
  </si>
  <si>
    <t>Jon Hurwitz</t>
  </si>
  <si>
    <t>Dania Ramirez</t>
  </si>
  <si>
    <t>http://www.imdb.com/title/tt1605630/?ref_=fn_tt_tt_1</t>
  </si>
  <si>
    <t>The Negotiator </t>
  </si>
  <si>
    <t>Michael Cudlitz</t>
  </si>
  <si>
    <t>http://www.imdb.com/title/tt0120768/?ref_=fn_tt_tt_1</t>
  </si>
  <si>
    <t>Into the Storm </t>
  </si>
  <si>
    <t>Steven Quale</t>
  </si>
  <si>
    <t>Alycia Debnam-Carey</t>
  </si>
  <si>
    <t>Scott Lawrence</t>
  </si>
  <si>
    <t>http://www.imdb.com/title/tt2106361/?ref_=fn_tt_tt_1</t>
  </si>
  <si>
    <t>Beverly Hills Cop III </t>
  </si>
  <si>
    <t>John Landis</t>
  </si>
  <si>
    <t>Jon Tenney</t>
  </si>
  <si>
    <t>Gilbert R. Hill</t>
  </si>
  <si>
    <t>http://www.imdb.com/title/tt0109254/?ref_=fn_tt_tt_1</t>
  </si>
  <si>
    <t>Gremlins 2: The New Batch </t>
  </si>
  <si>
    <t>Robert Picardo</t>
  </si>
  <si>
    <t>Phoebe Cates</t>
  </si>
  <si>
    <t>http://www.imdb.com/title/tt0099700/?ref_=fn_tt_tt_1</t>
  </si>
  <si>
    <t>The Judge </t>
  </si>
  <si>
    <t>http://www.imdb.com/title/tt1872194/?ref_=fn_tt_tt_1</t>
  </si>
  <si>
    <t>The Peacemaker </t>
  </si>
  <si>
    <t>Marcel Iures</t>
  </si>
  <si>
    <t>http://www.imdb.com/title/tt0119874/?ref_=fn_tt_tt_1</t>
  </si>
  <si>
    <t>Resident Evil: Apocalypse </t>
  </si>
  <si>
    <t>Alexander Witt</t>
  </si>
  <si>
    <t>Mike Epps</t>
  </si>
  <si>
    <t>http://www.imdb.com/title/tt0318627/?ref_=fn_tt_tt_1</t>
  </si>
  <si>
    <t>Bridget Jones: The Edge of Reason </t>
  </si>
  <si>
    <t>Beeban Kidron</t>
  </si>
  <si>
    <t>Celia Imrie</t>
  </si>
  <si>
    <t>http://www.imdb.com/title/tt0317198/?ref_=fn_tt_tt_1</t>
  </si>
  <si>
    <t>Out of Time </t>
  </si>
  <si>
    <t>Carl Franklin</t>
  </si>
  <si>
    <t>John Billingsley</t>
  </si>
  <si>
    <t>http://www.imdb.com/title/tt0313443/?ref_=fn_tt_tt_1</t>
  </si>
  <si>
    <t>On Deadly Ground </t>
  </si>
  <si>
    <t>Steven Seagal</t>
  </si>
  <si>
    <t>Joan Chen</t>
  </si>
  <si>
    <t>Sven-Ole Thorsen</t>
  </si>
  <si>
    <t>http://www.imdb.com/title/tt0110725/?ref_=fn_tt_tt_1</t>
  </si>
  <si>
    <t>The Adventures of Sharkboy and Lavagirl 3-D </t>
  </si>
  <si>
    <t>Taylor Dooley</t>
  </si>
  <si>
    <t>http://www.imdb.com/title/tt0424774/?ref_=fn_tt_tt_1</t>
  </si>
  <si>
    <t>The Beach </t>
  </si>
  <si>
    <t>Danny Boyle</t>
  </si>
  <si>
    <t>Virginie Ledoyen</t>
  </si>
  <si>
    <t>Peter Youngblood Hills</t>
  </si>
  <si>
    <t>http://www.imdb.com/title/tt0163978/?ref_=fn_tt_tt_1</t>
  </si>
  <si>
    <t>Raising Helen </t>
  </si>
  <si>
    <t>http://www.imdb.com/title/tt0350028/?ref_=fn_tt_tt_1</t>
  </si>
  <si>
    <t>Ninja Assassin </t>
  </si>
  <si>
    <t>ShÃ´ Kosugi</t>
  </si>
  <si>
    <t>Ben Miles</t>
  </si>
  <si>
    <t>Rain</t>
  </si>
  <si>
    <t>http://www.imdb.com/title/tt1186367/?ref_=fn_tt_tt_1</t>
  </si>
  <si>
    <t>For Love of the Game </t>
  </si>
  <si>
    <t>Carmine Giovinazzo</t>
  </si>
  <si>
    <t>http://www.imdb.com/title/tt0126916/?ref_=fn_tt_tt_1</t>
  </si>
  <si>
    <t>Striptease </t>
  </si>
  <si>
    <t>Andrew Bergman</t>
  </si>
  <si>
    <t>Rumer Willis</t>
  </si>
  <si>
    <t>http://www.imdb.com/title/tt0117765/?ref_=fn_tt_tt_1</t>
  </si>
  <si>
    <t>Marmaduke </t>
  </si>
  <si>
    <t>http://www.imdb.com/title/tt1392197/?ref_=fn_tt_tt_1</t>
  </si>
  <si>
    <t>Hereafter </t>
  </si>
  <si>
    <t>Jay Mohr</t>
  </si>
  <si>
    <t>http://www.imdb.com/title/tt1212419/?ref_=fn_tt_tt_1</t>
  </si>
  <si>
    <t>Murder by Numbers </t>
  </si>
  <si>
    <t>Barbet Schroeder</t>
  </si>
  <si>
    <t>Agnes Bruckner</t>
  </si>
  <si>
    <t>http://www.imdb.com/title/tt0264935/?ref_=fn_tt_tt_1</t>
  </si>
  <si>
    <t>Assassins </t>
  </si>
  <si>
    <t>Muse Watson</t>
  </si>
  <si>
    <t>Kelly Rowan</t>
  </si>
  <si>
    <t>http://www.imdb.com/title/tt0112401/?ref_=fn_tt_tt_1</t>
  </si>
  <si>
    <t>Hannibal Rising </t>
  </si>
  <si>
    <t>Peter Webber</t>
  </si>
  <si>
    <t>Stephen Walters</t>
  </si>
  <si>
    <t>Richard Brake</t>
  </si>
  <si>
    <t>http://www.imdb.com/title/tt0367959/?ref_=fn_tt_tt_1</t>
  </si>
  <si>
    <t>The Story of Us </t>
  </si>
  <si>
    <t>Tim Matheson</t>
  </si>
  <si>
    <t>Rita Wilson</t>
  </si>
  <si>
    <t>http://www.imdb.com/title/tt0160916/?ref_=fn_tt_tt_1</t>
  </si>
  <si>
    <t>The Host </t>
  </si>
  <si>
    <t>Andrew Niccol</t>
  </si>
  <si>
    <t>J.D. Evermore</t>
  </si>
  <si>
    <t>Rachel Roberts</t>
  </si>
  <si>
    <t>http://www.imdb.com/title/tt1517260/?ref_=fn_tt_tt_1</t>
  </si>
  <si>
    <t>Basic </t>
  </si>
  <si>
    <t>Harry Connick Jr.</t>
  </si>
  <si>
    <t>Tim Daly</t>
  </si>
  <si>
    <t>http://www.imdb.com/title/tt0264395/?ref_=fn_tt_tt_1</t>
  </si>
  <si>
    <t>Blood Work </t>
  </si>
  <si>
    <t>Rick Hoffman</t>
  </si>
  <si>
    <t>http://www.imdb.com/title/tt0309377/?ref_=fn_tt_tt_1</t>
  </si>
  <si>
    <t>The International </t>
  </si>
  <si>
    <t>http://www.imdb.com/title/tt0963178/?ref_=fn_tt_tt_1</t>
  </si>
  <si>
    <t>Escape from L.A. </t>
  </si>
  <si>
    <t>John Carpenter</t>
  </si>
  <si>
    <t>Valeria Golino</t>
  </si>
  <si>
    <t>Michelle Forbes</t>
  </si>
  <si>
    <t>http://www.imdb.com/title/tt0116225/?ref_=fn_tt_tt_1</t>
  </si>
  <si>
    <t>The Iron Giant </t>
  </si>
  <si>
    <t>M. Emmet Walsh</t>
  </si>
  <si>
    <t>http://www.imdb.com/title/tt0129167/?ref_=fn_tt_tt_1</t>
  </si>
  <si>
    <t>The Life Aquatic with Steve Zissou </t>
  </si>
  <si>
    <t>Wes Anderson</t>
  </si>
  <si>
    <t>http://www.imdb.com/title/tt0362270/?ref_=fn_tt_tt_1</t>
  </si>
  <si>
    <t>Free State of Jones </t>
  </si>
  <si>
    <t>Donald Watkins</t>
  </si>
  <si>
    <t>Jessica Collins</t>
  </si>
  <si>
    <t>http://www.imdb.com/title/tt1124037/?ref_=fn_tt_tt_1</t>
  </si>
  <si>
    <t>The Life of David Gale </t>
  </si>
  <si>
    <t>http://www.imdb.com/title/tt0289992/?ref_=fn_tt_tt_1</t>
  </si>
  <si>
    <t>Man of the House </t>
  </si>
  <si>
    <t>Vanessa Ferlito</t>
  </si>
  <si>
    <t>http://www.imdb.com/title/tt0331933/?ref_=fn_tt_tt_1</t>
  </si>
  <si>
    <t>Run All Night </t>
  </si>
  <si>
    <t>http://www.imdb.com/title/tt2199571/?ref_=fn_tt_tt_1</t>
  </si>
  <si>
    <t>Eastern Promises </t>
  </si>
  <si>
    <t>David Cronenberg</t>
  </si>
  <si>
    <t>Raza Jaffrey</t>
  </si>
  <si>
    <t>http://www.imdb.com/title/tt0765443/?ref_=fn_tt_tt_1</t>
  </si>
  <si>
    <t>Into the Blue </t>
  </si>
  <si>
    <t>John Stockwell</t>
  </si>
  <si>
    <t>http://www.imdb.com/title/tt0378109/?ref_=fn_tt_tt_1</t>
  </si>
  <si>
    <t>The Messenger: The Story of Joan of Arc </t>
  </si>
  <si>
    <t>Paul Brooke</t>
  </si>
  <si>
    <t>David Bailie</t>
  </si>
  <si>
    <t>Rab Affleck</t>
  </si>
  <si>
    <t>http://www.imdb.com/title/tt0151137/?ref_=fn_tt_tt_1</t>
  </si>
  <si>
    <t>Your Highness </t>
  </si>
  <si>
    <t>David Gordon Green</t>
  </si>
  <si>
    <t>http://www.imdb.com/title/tt1240982/?ref_=fn_tt_tt_1</t>
  </si>
  <si>
    <t>Dream House </t>
  </si>
  <si>
    <t>Jim Sheridan</t>
  </si>
  <si>
    <t>Gregory Smith</t>
  </si>
  <si>
    <t>http://www.imdb.com/title/tt1462041/?ref_=fn_tt_tt_1</t>
  </si>
  <si>
    <t>Mad City </t>
  </si>
  <si>
    <t>Costa-Gavras</t>
  </si>
  <si>
    <t>William Atherton</t>
  </si>
  <si>
    <t>http://www.imdb.com/title/tt0119592/?ref_=fn_tt_tt_1</t>
  </si>
  <si>
    <t>Baby's Day Out </t>
  </si>
  <si>
    <t>Patrick Read Johnson</t>
  </si>
  <si>
    <t>Lara Flynn Boyle</t>
  </si>
  <si>
    <t>http://www.imdb.com/title/tt0109190/?ref_=fn_tt_tt_1</t>
  </si>
  <si>
    <t>The Scarlet Letter </t>
  </si>
  <si>
    <t>http://www.imdb.com/title/tt0114345/?ref_=fn_tt_tt_1</t>
  </si>
  <si>
    <t>Fair Game </t>
  </si>
  <si>
    <t>http://www.imdb.com/title/tt0977855/?ref_=fn_tt_tt_1</t>
  </si>
  <si>
    <t>Julie Benz</t>
  </si>
  <si>
    <t>Domino </t>
  </si>
  <si>
    <t>Ian Ziering</t>
  </si>
  <si>
    <t>Mo'Nique</t>
  </si>
  <si>
    <t>http://www.imdb.com/title/tt0421054/?ref_=fn_tt_tt_1</t>
  </si>
  <si>
    <t>Jade </t>
  </si>
  <si>
    <t>http://www.imdb.com/title/tt0113451/?ref_=fn_tt_tt_1</t>
  </si>
  <si>
    <t>Gamer </t>
  </si>
  <si>
    <t>http://www.imdb.com/title/tt1034032/?ref_=fn_tt_tt_1</t>
  </si>
  <si>
    <t>Beautiful Creatures </t>
  </si>
  <si>
    <t>Richard LaGravenese</t>
  </si>
  <si>
    <t>Alden Ehrenreich</t>
  </si>
  <si>
    <t>Zoey Deutch</t>
  </si>
  <si>
    <t>Pruitt Taylor Vince</t>
  </si>
  <si>
    <t>http://www.imdb.com/title/tt1559547/?ref_=fn_tt_tt_1</t>
  </si>
  <si>
    <t>Death to Smoochy </t>
  </si>
  <si>
    <t>Danny DeVito</t>
  </si>
  <si>
    <t>http://www.imdb.com/title/tt0266452/?ref_=fn_tt_tt_1</t>
  </si>
  <si>
    <t>Zoolander 2 </t>
  </si>
  <si>
    <t>http://www.imdb.com/title/tt1608290/?ref_=fn_tt_tt_1</t>
  </si>
  <si>
    <t>The Big Bounce </t>
  </si>
  <si>
    <t>George Armitage</t>
  </si>
  <si>
    <t>Andrew Wilson</t>
  </si>
  <si>
    <t>Willie Nelson</t>
  </si>
  <si>
    <t>http://www.imdb.com/title/tt0315824/?ref_=fn_tt_tt_1</t>
  </si>
  <si>
    <t>What Planet Are You From? </t>
  </si>
  <si>
    <t>http://www.imdb.com/title/tt0181151/?ref_=fn_tt_tt_1</t>
  </si>
  <si>
    <t>Drive Angry </t>
  </si>
  <si>
    <t>Patrick Lussier</t>
  </si>
  <si>
    <t>http://www.imdb.com/title/tt1502404/?ref_=fn_tt_tt_1</t>
  </si>
  <si>
    <t>Street Fighter: The Legend of Chun-Li </t>
  </si>
  <si>
    <t>Robin Shou</t>
  </si>
  <si>
    <t>Josie Ho</t>
  </si>
  <si>
    <t>http://www.imdb.com/title/tt0891592/?ref_=fn_tt_tt_1</t>
  </si>
  <si>
    <t>The One </t>
  </si>
  <si>
    <t>James Wong</t>
  </si>
  <si>
    <t>http://www.imdb.com/title/tt0267804/?ref_=fn_tt_tt_1</t>
  </si>
  <si>
    <t>The Adventures of Ford Fairlane </t>
  </si>
  <si>
    <t>Gilbert Gottfried</t>
  </si>
  <si>
    <t>David Patrick Kelly</t>
  </si>
  <si>
    <t>http://www.imdb.com/title/tt0098987/?ref_=fn_tt_tt_1</t>
  </si>
  <si>
    <t>Richard Curtis</t>
  </si>
  <si>
    <t>Traffic </t>
  </si>
  <si>
    <t>Jacob Vargas</t>
  </si>
  <si>
    <t>James Lew</t>
  </si>
  <si>
    <t>http://www.imdb.com/title/tt0181865/?ref_=fn_tt_tt_1</t>
  </si>
  <si>
    <t>Indiana Jones and the Last Crusade </t>
  </si>
  <si>
    <t>Alison Doody</t>
  </si>
  <si>
    <t>http://www.imdb.com/title/tt0097576/?ref_=fn_tt_tt_1</t>
  </si>
  <si>
    <t>Chappie </t>
  </si>
  <si>
    <t>http://www.imdb.com/title/tt1823672/?ref_=fn_tt_tt_1</t>
  </si>
  <si>
    <t>The Bone Collector </t>
  </si>
  <si>
    <t>Leland Orser</t>
  </si>
  <si>
    <t>http://www.imdb.com/title/tt0145681/?ref_=fn_tt_tt_1</t>
  </si>
  <si>
    <t>Panic Room </t>
  </si>
  <si>
    <t>Dwight Yoakam</t>
  </si>
  <si>
    <t>Mel Rodriguez</t>
  </si>
  <si>
    <t>http://www.imdb.com/title/tt0258000/?ref_=fn_tt_tt_1</t>
  </si>
  <si>
    <t>P.J. Soles</t>
  </si>
  <si>
    <t>Lochlyn Munro</t>
  </si>
  <si>
    <t>Three Kings </t>
  </si>
  <si>
    <t>Mykelti Williamson</t>
  </si>
  <si>
    <t>http://www.imdb.com/title/tt0120188/?ref_=fn_tt_tt_1</t>
  </si>
  <si>
    <t>Child 44 </t>
  </si>
  <si>
    <t>Fares Fares</t>
  </si>
  <si>
    <t>Michael Nardone</t>
  </si>
  <si>
    <t>http://www.imdb.com/title/tt1014763/?ref_=fn_tt_tt_1</t>
  </si>
  <si>
    <t>Czech Republic</t>
  </si>
  <si>
    <t>Rat Race </t>
  </si>
  <si>
    <t>Corinna Harney</t>
  </si>
  <si>
    <t>Douglas Haase</t>
  </si>
  <si>
    <t>Vince Vieluf</t>
  </si>
  <si>
    <t>http://www.imdb.com/title/tt0250687/?ref_=fn_tt_tt_1</t>
  </si>
  <si>
    <t>K-PAX </t>
  </si>
  <si>
    <t>http://www.imdb.com/title/tt0272152/?ref_=fn_tt_tt_1</t>
  </si>
  <si>
    <t>Kate &amp; Leopold </t>
  </si>
  <si>
    <t>Bradley Whitford</t>
  </si>
  <si>
    <t>http://www.imdb.com/title/tt0035423/?ref_=fn_tt_tt_1</t>
  </si>
  <si>
    <t>Bedazzled </t>
  </si>
  <si>
    <t>Brian Doyle-Murray</t>
  </si>
  <si>
    <t>http://www.imdb.com/title/tt0230030/?ref_=fn_tt_tt_1</t>
  </si>
  <si>
    <t>The Cotton Club </t>
  </si>
  <si>
    <t>Fred Gwynne</t>
  </si>
  <si>
    <t>http://www.imdb.com/title/tt0087089/?ref_=fn_tt_tt_1</t>
  </si>
  <si>
    <t>3:10 to Yuma </t>
  </si>
  <si>
    <t>Gretchen Mol</t>
  </si>
  <si>
    <t>http://www.imdb.com/title/tt0381849/?ref_=fn_tt_tt_1</t>
  </si>
  <si>
    <t>Taken 3 </t>
  </si>
  <si>
    <t>Olivier Megaton</t>
  </si>
  <si>
    <t>Jon Gries</t>
  </si>
  <si>
    <t>http://www.imdb.com/title/tt2446042/?ref_=fn_tt_tt_1</t>
  </si>
  <si>
    <t>Out of Sight </t>
  </si>
  <si>
    <t>Keith Hudson</t>
  </si>
  <si>
    <t>http://www.imdb.com/title/tt0120780/?ref_=fn_tt_tt_1</t>
  </si>
  <si>
    <t>The Cable Guy </t>
  </si>
  <si>
    <t>Andy Dick</t>
  </si>
  <si>
    <t>http://www.imdb.com/title/tt0115798/?ref_=fn_tt_tt_1</t>
  </si>
  <si>
    <t>Hindi</t>
  </si>
  <si>
    <t>India</t>
  </si>
  <si>
    <t>Unrated</t>
  </si>
  <si>
    <t>Dick Tracy </t>
  </si>
  <si>
    <t>Charlie Korsmo</t>
  </si>
  <si>
    <t>http://www.imdb.com/title/tt0099422/?ref_=fn_tt_tt_1</t>
  </si>
  <si>
    <t>The Thomas Crown Affair </t>
  </si>
  <si>
    <t>Faye Dunaway</t>
  </si>
  <si>
    <t>http://www.imdb.com/title/tt0155267/?ref_=fn_tt_tt_1</t>
  </si>
  <si>
    <t>Riding in Cars with Boys </t>
  </si>
  <si>
    <t>Penny Marshall</t>
  </si>
  <si>
    <t>Adam Garcia</t>
  </si>
  <si>
    <t>Alissa Dean</t>
  </si>
  <si>
    <t>http://www.imdb.com/title/tt0200027/?ref_=fn_tt_tt_1</t>
  </si>
  <si>
    <t>First Blood </t>
  </si>
  <si>
    <t>Russian</t>
  </si>
  <si>
    <t>Happily N'Ever After </t>
  </si>
  <si>
    <t>Paul Bolger</t>
  </si>
  <si>
    <t>http://www.imdb.com/title/tt0308353/?ref_=fn_tt_tt_1</t>
  </si>
  <si>
    <t>Mary Reilly </t>
  </si>
  <si>
    <t>Stephen Frears</t>
  </si>
  <si>
    <t>Bronagh Gallagher</t>
  </si>
  <si>
    <t>George Cole</t>
  </si>
  <si>
    <t>http://www.imdb.com/title/tt0117002/?ref_=fn_tt_tt_1</t>
  </si>
  <si>
    <t>My Best Friend's Wedding </t>
  </si>
  <si>
    <t>P.J. Hogan</t>
  </si>
  <si>
    <t>http://www.imdb.com/title/tt0119738/?ref_=fn_tt_tt_1</t>
  </si>
  <si>
    <t>America's Sweethearts </t>
  </si>
  <si>
    <t>http://www.imdb.com/title/tt0265029/?ref_=fn_tt_tt_1</t>
  </si>
  <si>
    <t>Insomnia </t>
  </si>
  <si>
    <t>Crystal Lowe</t>
  </si>
  <si>
    <t>http://www.imdb.com/title/tt0278504/?ref_=fn_tt_tt_1</t>
  </si>
  <si>
    <t>Star Trek: First Contact </t>
  </si>
  <si>
    <t>http://www.imdb.com/title/tt0117731/?ref_=fn_tt_tt_1</t>
  </si>
  <si>
    <t>Jonah Hex </t>
  </si>
  <si>
    <t>Billy Blair</t>
  </si>
  <si>
    <t>Julia Jones</t>
  </si>
  <si>
    <t>http://www.imdb.com/title/tt1075747/?ref_=fn_tt_tt_1</t>
  </si>
  <si>
    <t>Courage Under Fire </t>
  </si>
  <si>
    <t>http://www.imdb.com/title/tt0115956/?ref_=fn_tt_tt_1</t>
  </si>
  <si>
    <t>Liar Liar </t>
  </si>
  <si>
    <t>Swoosie Kurtz</t>
  </si>
  <si>
    <t>Randall 'Tex' Cobb</t>
  </si>
  <si>
    <t>http://www.imdb.com/title/tt0119528/?ref_=fn_tt_tt_1</t>
  </si>
  <si>
    <t>The Infiltrator </t>
  </si>
  <si>
    <t>Brad Furman</t>
  </si>
  <si>
    <t>Amy Ryan</t>
  </si>
  <si>
    <t>Olympia Dukakis</t>
  </si>
  <si>
    <t>http://www.imdb.com/title/tt1355631/?ref_=fn_tt_tt_1</t>
  </si>
  <si>
    <t>Terence Young</t>
  </si>
  <si>
    <t>Jacqueline Bisset</t>
  </si>
  <si>
    <t>South Korea</t>
  </si>
  <si>
    <t>The Flintstones </t>
  </si>
  <si>
    <t>http://www.imdb.com/title/tt0109813/?ref_=fn_tt_tt_1</t>
  </si>
  <si>
    <t>Taken 2 </t>
  </si>
  <si>
    <t>Luke Grimes</t>
  </si>
  <si>
    <t>http://www.imdb.com/title/tt1397280/?ref_=fn_tt_tt_1</t>
  </si>
  <si>
    <t>Scary Movie 3 </t>
  </si>
  <si>
    <t>David Zucker</t>
  </si>
  <si>
    <t>Regina Hall</t>
  </si>
  <si>
    <t>Pamela Anderson</t>
  </si>
  <si>
    <t>Jenny McCarthy</t>
  </si>
  <si>
    <t>http://www.imdb.com/title/tt0306047/?ref_=fn_tt_tt_1</t>
  </si>
  <si>
    <t>Miss Congeniality </t>
  </si>
  <si>
    <t>Candice Bergen</t>
  </si>
  <si>
    <t>Wendy Raquel Robinson</t>
  </si>
  <si>
    <t>Heather Burns</t>
  </si>
  <si>
    <t>http://www.imdb.com/title/tt0212346/?ref_=fn_tt_tt_1</t>
  </si>
  <si>
    <t>Journey to the Center of the Earth </t>
  </si>
  <si>
    <t>Anita Briem</t>
  </si>
  <si>
    <t>http://www.imdb.com/title/tt0373051/?ref_=fn_tt_tt_1</t>
  </si>
  <si>
    <t>The Princess Diaries 2: Royal Engagement </t>
  </si>
  <si>
    <t>http://www.imdb.com/title/tt0368933/?ref_=fn_tt_tt_1</t>
  </si>
  <si>
    <t>The Pelican Brief </t>
  </si>
  <si>
    <t>http://www.imdb.com/title/tt0107798/?ref_=fn_tt_tt_1</t>
  </si>
  <si>
    <t>The Client </t>
  </si>
  <si>
    <t>Brad Renfro</t>
  </si>
  <si>
    <t>http://www.imdb.com/title/tt0109446/?ref_=fn_tt_tt_1</t>
  </si>
  <si>
    <t>The Bucket List </t>
  </si>
  <si>
    <t>Noel Gugliemi</t>
  </si>
  <si>
    <t>http://www.imdb.com/title/tt0825232/?ref_=fn_tt_tt_1</t>
  </si>
  <si>
    <t>Patriot Games </t>
  </si>
  <si>
    <t>Patrick Bergin</t>
  </si>
  <si>
    <t>http://www.imdb.com/title/tt0105112/?ref_=fn_tt_tt_1</t>
  </si>
  <si>
    <t>Monster-in-Law </t>
  </si>
  <si>
    <t>Jane Fonda</t>
  </si>
  <si>
    <t>http://www.imdb.com/title/tt0369735/?ref_=fn_tt_tt_1</t>
  </si>
  <si>
    <t>Prisoners </t>
  </si>
  <si>
    <t>Denis Villeneuve</t>
  </si>
  <si>
    <t>http://www.imdb.com/title/tt1392214/?ref_=fn_tt_tt_1</t>
  </si>
  <si>
    <t>Training Day </t>
  </si>
  <si>
    <t>http://www.imdb.com/title/tt0139654/?ref_=fn_tt_tt_1</t>
  </si>
  <si>
    <t>Galaxy Quest </t>
  </si>
  <si>
    <t>Enrico Colantoni</t>
  </si>
  <si>
    <t>Robin Sachs</t>
  </si>
  <si>
    <t>http://www.imdb.com/title/tt0177789/?ref_=fn_tt_tt_1</t>
  </si>
  <si>
    <t>Scary Movie 2 </t>
  </si>
  <si>
    <t>http://www.imdb.com/title/tt0257106/?ref_=fn_tt_tt_1</t>
  </si>
  <si>
    <t>The Muppets </t>
  </si>
  <si>
    <t>Eric Jacobson</t>
  </si>
  <si>
    <t>Steve Whitmire</t>
  </si>
  <si>
    <t>http://www.imdb.com/title/tt1204342/?ref_=fn_tt_tt_1</t>
  </si>
  <si>
    <t>Blade </t>
  </si>
  <si>
    <t>Traci Lords</t>
  </si>
  <si>
    <t>http://www.imdb.com/title/tt0120611/?ref_=fn_tt_tt_1</t>
  </si>
  <si>
    <t>Coach Carter </t>
  </si>
  <si>
    <t>Thomas Carter</t>
  </si>
  <si>
    <t>Robert Ri'chard</t>
  </si>
  <si>
    <t>http://www.imdb.com/title/tt0393162/?ref_=fn_tt_tt_1</t>
  </si>
  <si>
    <t>Changing Lanes </t>
  </si>
  <si>
    <t>Roger Michell</t>
  </si>
  <si>
    <t>Matt Malloy</t>
  </si>
  <si>
    <t>Bruce Altman</t>
  </si>
  <si>
    <t>http://www.imdb.com/title/tt0264472/?ref_=fn_tt_tt_1</t>
  </si>
  <si>
    <t>Anaconda </t>
  </si>
  <si>
    <t>Luis Llosa</t>
  </si>
  <si>
    <t>Eric Stoltz</t>
  </si>
  <si>
    <t>Kari Wuhrer</t>
  </si>
  <si>
    <t>http://www.imdb.com/title/tt0118615/?ref_=fn_tt_tt_1</t>
  </si>
  <si>
    <t>Coyote Ugly </t>
  </si>
  <si>
    <t>Tyra Banks</t>
  </si>
  <si>
    <t>Izabella Miko</t>
  </si>
  <si>
    <t>http://www.imdb.com/title/tt0200550/?ref_=fn_tt_tt_1</t>
  </si>
  <si>
    <t>Love Actually </t>
  </si>
  <si>
    <t>Kris Marshall</t>
  </si>
  <si>
    <t>http://www.imdb.com/title/tt0314331/?ref_=fn_tt_tt_1</t>
  </si>
  <si>
    <t>A Bug's Life </t>
  </si>
  <si>
    <t>Madeline Kahn</t>
  </si>
  <si>
    <t>http://www.imdb.com/title/tt0120623/?ref_=fn_tt_tt_1</t>
  </si>
  <si>
    <t>From Hell </t>
  </si>
  <si>
    <t>Ian Richardson</t>
  </si>
  <si>
    <t>http://www.imdb.com/title/tt0120681/?ref_=fn_tt_tt_1</t>
  </si>
  <si>
    <t>The Specialist </t>
  </si>
  <si>
    <t>Rod Steiger</t>
  </si>
  <si>
    <t>Emilio Estefan Jr.</t>
  </si>
  <si>
    <t>http://www.imdb.com/title/tt0111255/?ref_=fn_tt_tt_1</t>
  </si>
  <si>
    <t>Peru</t>
  </si>
  <si>
    <t>Tin Cup </t>
  </si>
  <si>
    <t>http://www.imdb.com/title/tt0117918/?ref_=fn_tt_tt_1</t>
  </si>
  <si>
    <t>Tom Bosley</t>
  </si>
  <si>
    <t>Kicking &amp; Screaming </t>
  </si>
  <si>
    <t>http://www.imdb.com/title/tt0384642/?ref_=fn_tt_tt_1</t>
  </si>
  <si>
    <t>The Hitchhiker's Guide to the Galaxy </t>
  </si>
  <si>
    <t>Garth Jennings</t>
  </si>
  <si>
    <t>http://www.imdb.com/title/tt0371724/?ref_=fn_tt_tt_1</t>
  </si>
  <si>
    <t>Fat Albert </t>
  </si>
  <si>
    <t>Joel Zwick</t>
  </si>
  <si>
    <t>Nick Zano</t>
  </si>
  <si>
    <t>http://www.imdb.com/title/tt0396592/?ref_=fn_tt_tt_1</t>
  </si>
  <si>
    <t>Resident Evil: Extinction </t>
  </si>
  <si>
    <t>Russell Mulcahy</t>
  </si>
  <si>
    <t>James Tumminia</t>
  </si>
  <si>
    <t>http://www.imdb.com/title/tt0432021/?ref_=fn_tt_tt_1</t>
  </si>
  <si>
    <t>Blended </t>
  </si>
  <si>
    <t>Joel McHale</t>
  </si>
  <si>
    <t>http://www.imdb.com/title/tt1086772/?ref_=fn_tt_tt_1</t>
  </si>
  <si>
    <t>Last Holiday </t>
  </si>
  <si>
    <t>http://www.imdb.com/title/tt0408985/?ref_=fn_tt_tt_1</t>
  </si>
  <si>
    <t>The River Wild </t>
  </si>
  <si>
    <t>William Lucking</t>
  </si>
  <si>
    <t>http://www.imdb.com/title/tt0110997/?ref_=fn_tt_tt_1</t>
  </si>
  <si>
    <t>The Indian in the Cupboard </t>
  </si>
  <si>
    <t>Vincent Kartheiser</t>
  </si>
  <si>
    <t>http://www.imdb.com/title/tt0113419/?ref_=fn_tt_tt_1</t>
  </si>
  <si>
    <t>Savages </t>
  </si>
  <si>
    <t>DemiÃ¡n Bichir</t>
  </si>
  <si>
    <t>Shea Whigham</t>
  </si>
  <si>
    <t>Gary Stretch</t>
  </si>
  <si>
    <t>http://www.imdb.com/title/tt1615065/?ref_=fn_tt_tt_1</t>
  </si>
  <si>
    <t>Cellular </t>
  </si>
  <si>
    <t>David R. Ellis</t>
  </si>
  <si>
    <t>Valerie Cruz</t>
  </si>
  <si>
    <t>Will Beinbrink</t>
  </si>
  <si>
    <t>http://www.imdb.com/title/tt0337921/?ref_=fn_tt_tt_1</t>
  </si>
  <si>
    <t>Johnny English </t>
  </si>
  <si>
    <t>Peter Howitt</t>
  </si>
  <si>
    <t>Natalie Imbruglia</t>
  </si>
  <si>
    <t>Ben Miller</t>
  </si>
  <si>
    <t>http://www.imdb.com/title/tt0274166/?ref_=fn_tt_tt_1</t>
  </si>
  <si>
    <t>The Ant Bully </t>
  </si>
  <si>
    <t>John A. Davis</t>
  </si>
  <si>
    <t>http://www.imdb.com/title/tt0429589/?ref_=fn_tt_tt_1</t>
  </si>
  <si>
    <t>Dune </t>
  </si>
  <si>
    <t>David Lynch</t>
  </si>
  <si>
    <t>JosÃ© Ferrer</t>
  </si>
  <si>
    <t>http://www.imdb.com/title/tt0087182/?ref_=fn_tt_tt_1</t>
  </si>
  <si>
    <t>Across the Universe </t>
  </si>
  <si>
    <t>Julie Taymor</t>
  </si>
  <si>
    <t>T.V. Carpio</t>
  </si>
  <si>
    <t>Robert Clohessy</t>
  </si>
  <si>
    <t>http://www.imdb.com/title/tt0445922/?ref_=fn_tt_tt_1</t>
  </si>
  <si>
    <t>Revolutionary Road </t>
  </si>
  <si>
    <t>Joe Komara</t>
  </si>
  <si>
    <t>http://www.imdb.com/title/tt0959337/?ref_=fn_tt_tt_1</t>
  </si>
  <si>
    <t>16 Blocks </t>
  </si>
  <si>
    <t>http://www.imdb.com/title/tt0450232/?ref_=fn_tt_tt_1</t>
  </si>
  <si>
    <t>Babylon A.D. </t>
  </si>
  <si>
    <t>Mathieu Kassovitz</t>
  </si>
  <si>
    <t>David Belle</t>
  </si>
  <si>
    <t>http://www.imdb.com/title/tt0364970/?ref_=fn_tt_tt_1</t>
  </si>
  <si>
    <t>The Glimmer Man </t>
  </si>
  <si>
    <t>John Gray</t>
  </si>
  <si>
    <t>Alexa PenaVega</t>
  </si>
  <si>
    <t>http://www.imdb.com/title/tt0116421/?ref_=fn_tt_tt_1</t>
  </si>
  <si>
    <t>Multiplicity </t>
  </si>
  <si>
    <t>John de Lancie</t>
  </si>
  <si>
    <t>Obba BabatundÃ©</t>
  </si>
  <si>
    <t>http://www.imdb.com/title/tt0117108/?ref_=fn_tt_tt_1</t>
  </si>
  <si>
    <t>Aliens in the Attic </t>
  </si>
  <si>
    <t>John Schultz</t>
  </si>
  <si>
    <t>Malese Jow</t>
  </si>
  <si>
    <t>Carter Jenkins</t>
  </si>
  <si>
    <t>http://www.imdb.com/title/tt0775552/?ref_=fn_tt_tt_1</t>
  </si>
  <si>
    <t>The Pledge </t>
  </si>
  <si>
    <t>Sean Penn</t>
  </si>
  <si>
    <t>Costas Mandylor</t>
  </si>
  <si>
    <t>Adrien Dorval</t>
  </si>
  <si>
    <t>Nels Lennarson</t>
  </si>
  <si>
    <t>http://www.imdb.com/title/tt0237572/?ref_=fn_tt_tt_1</t>
  </si>
  <si>
    <t>The Producers </t>
  </si>
  <si>
    <t>Susan Stroman</t>
  </si>
  <si>
    <t>http://www.imdb.com/title/tt0395251/?ref_=fn_tt_tt_1</t>
  </si>
  <si>
    <t>The Phantom </t>
  </si>
  <si>
    <t>Simon Wincer</t>
  </si>
  <si>
    <t>Kristy Swanson</t>
  </si>
  <si>
    <t>http://www.imdb.com/title/tt0117331/?ref_=fn_tt_tt_1</t>
  </si>
  <si>
    <t>All the Pretty Horses </t>
  </si>
  <si>
    <t>Billy Bob Thornton</t>
  </si>
  <si>
    <t>Henry Thomas</t>
  </si>
  <si>
    <t>http://www.imdb.com/title/tt0149624/?ref_=fn_tt_tt_1</t>
  </si>
  <si>
    <t>Nixon </t>
  </si>
  <si>
    <t>http://www.imdb.com/title/tt0113987/?ref_=fn_tt_tt_1</t>
  </si>
  <si>
    <t>The Ghost Writer </t>
  </si>
  <si>
    <t>http://www.imdb.com/title/tt1139328/?ref_=fn_tt_tt_1</t>
  </si>
  <si>
    <t>Deep Rising </t>
  </si>
  <si>
    <t>http://www.imdb.com/title/tt0118956/?ref_=fn_tt_tt_1</t>
  </si>
  <si>
    <t>Miracle at St. Anna </t>
  </si>
  <si>
    <t>Omari Hardwick</t>
  </si>
  <si>
    <t>Laz Alonso</t>
  </si>
  <si>
    <t>http://www.imdb.com/title/tt1046997/?ref_=fn_tt_tt_1</t>
  </si>
  <si>
    <t>Curse of the Golden Flower </t>
  </si>
  <si>
    <t>Ye Liu</t>
  </si>
  <si>
    <t>Man Li</t>
  </si>
  <si>
    <t>http://www.imdb.com/title/tt0473444/?ref_=fn_tt_tt_1</t>
  </si>
  <si>
    <t>Bangkok Dangerous </t>
  </si>
  <si>
    <t>Danny Pang</t>
  </si>
  <si>
    <t>Charlie Yeung</t>
  </si>
  <si>
    <t>James With</t>
  </si>
  <si>
    <t>http://www.imdb.com/title/tt0814022/?ref_=fn_tt_tt_1</t>
  </si>
  <si>
    <t>Big Trouble </t>
  </si>
  <si>
    <t>Omar Epps</t>
  </si>
  <si>
    <t>http://www.imdb.com/title/tt0246464/?ref_=fn_tt_tt_1</t>
  </si>
  <si>
    <t>Love in the Time of Cholera </t>
  </si>
  <si>
    <t>Marcela Mar</t>
  </si>
  <si>
    <t>Giovanna Mezzogiorno</t>
  </si>
  <si>
    <t>Unax Ugalde</t>
  </si>
  <si>
    <t>http://www.imdb.com/title/tt0484740/?ref_=fn_tt_tt_1</t>
  </si>
  <si>
    <t>Pierre Perrier</t>
  </si>
  <si>
    <t>Shadow Conspiracy </t>
  </si>
  <si>
    <t>George P. Cosmatos</t>
  </si>
  <si>
    <t>Sam Waterston</t>
  </si>
  <si>
    <t>http://www.imdb.com/title/tt0120107/?ref_=fn_tt_tt_1</t>
  </si>
  <si>
    <t>Johnny English Reborn </t>
  </si>
  <si>
    <t>Oliver Parker</t>
  </si>
  <si>
    <t>Daniel Kaluuya</t>
  </si>
  <si>
    <t>Tim McInnerny</t>
  </si>
  <si>
    <t>Togo Igawa</t>
  </si>
  <si>
    <t>http://www.imdb.com/title/tt1634122/?ref_=fn_tt_tt_1</t>
  </si>
  <si>
    <t>Argo </t>
  </si>
  <si>
    <t>Ben Affleck</t>
  </si>
  <si>
    <t>Clea DuVall</t>
  </si>
  <si>
    <t>http://www.imdb.com/title/tt1024648/?ref_=fn_tt_tt_1</t>
  </si>
  <si>
    <t>The Fugitive </t>
  </si>
  <si>
    <t>Daniel Roebuck</t>
  </si>
  <si>
    <t>http://www.imdb.com/title/tt0106977/?ref_=fn_tt_tt_1</t>
  </si>
  <si>
    <t>The Bounty Hunter </t>
  </si>
  <si>
    <t>http://www.imdb.com/title/tt1038919/?ref_=fn_tt_tt_1</t>
  </si>
  <si>
    <t>Sleepers </t>
  </si>
  <si>
    <t>http://www.imdb.com/title/tt0117665/?ref_=fn_tt_tt_1</t>
  </si>
  <si>
    <t>Rambo: First Blood Part II </t>
  </si>
  <si>
    <t>Julia Nickson</t>
  </si>
  <si>
    <t>Martin Kove</t>
  </si>
  <si>
    <t>http://www.imdb.com/title/tt0089880/?ref_=fn_tt_tt_1</t>
  </si>
  <si>
    <t>The Juror </t>
  </si>
  <si>
    <t>Brian Gibson</t>
  </si>
  <si>
    <t>http://www.imdb.com/title/tt0116731/?ref_=fn_tt_tt_1</t>
  </si>
  <si>
    <t>Pinocchio </t>
  </si>
  <si>
    <t>Norman Ferguson</t>
  </si>
  <si>
    <t>Mel Blanc</t>
  </si>
  <si>
    <t>Dickie Jones</t>
  </si>
  <si>
    <t>Cliff Edwards</t>
  </si>
  <si>
    <t>http://www.imdb.com/title/tt0032910/?ref_=fn_tt_tt_1</t>
  </si>
  <si>
    <t>Approved</t>
  </si>
  <si>
    <t>Heaven's Gate </t>
  </si>
  <si>
    <t>Michael Cimino</t>
  </si>
  <si>
    <t>Isabelle Huppert</t>
  </si>
  <si>
    <t>http://www.imdb.com/title/tt0080855/?ref_=fn_tt_tt_1</t>
  </si>
  <si>
    <t>Underworld: Evolution </t>
  </si>
  <si>
    <t>http://www.imdb.com/title/tt0401855/?ref_=fn_tt_tt_1</t>
  </si>
  <si>
    <t>Victor Frankenstein </t>
  </si>
  <si>
    <t>Paul McGuigan</t>
  </si>
  <si>
    <t>Daniel Mays</t>
  </si>
  <si>
    <t>http://www.imdb.com/title/tt1976009/?ref_=fn_tt_tt_1</t>
  </si>
  <si>
    <t>Finding Forrester </t>
  </si>
  <si>
    <t>Gus Van Sant</t>
  </si>
  <si>
    <t>Rob Brown</t>
  </si>
  <si>
    <t>Michael Nouri</t>
  </si>
  <si>
    <t>http://www.imdb.com/title/tt0181536/?ref_=fn_tt_tt_1</t>
  </si>
  <si>
    <t>28 Days </t>
  </si>
  <si>
    <t>http://www.imdb.com/title/tt0191754/?ref_=fn_tt_tt_1</t>
  </si>
  <si>
    <t>Unleashed </t>
  </si>
  <si>
    <t>http://www.imdb.com/title/tt0342258/?ref_=fn_tt_tt_1</t>
  </si>
  <si>
    <t>The Sweetest Thing </t>
  </si>
  <si>
    <t>Roger Kumble</t>
  </si>
  <si>
    <t>Judith Chapman</t>
  </si>
  <si>
    <t>Lillian Adams</t>
  </si>
  <si>
    <t>Chelsea Bond</t>
  </si>
  <si>
    <t>http://www.imdb.com/title/tt0253867/?ref_=fn_tt_tt_1</t>
  </si>
  <si>
    <t>The Firm </t>
  </si>
  <si>
    <t>Wilford Brimley</t>
  </si>
  <si>
    <t>http://www.imdb.com/title/tt0106918/?ref_=fn_tt_tt_1</t>
  </si>
  <si>
    <t>Charlie St. Cloud </t>
  </si>
  <si>
    <t>Burr Steers</t>
  </si>
  <si>
    <t>Augustus Prew</t>
  </si>
  <si>
    <t>Charlie Tahan</t>
  </si>
  <si>
    <t>Valerie Tian</t>
  </si>
  <si>
    <t>http://www.imdb.com/title/tt1438254/?ref_=fn_tt_tt_1</t>
  </si>
  <si>
    <t>The Mechanic </t>
  </si>
  <si>
    <t>http://www.imdb.com/title/tt0472399/?ref_=fn_tt_tt_1</t>
  </si>
  <si>
    <t>21 Jump Street </t>
  </si>
  <si>
    <t>Dax Flame</t>
  </si>
  <si>
    <t>http://www.imdb.com/title/tt1232829/?ref_=fn_tt_tt_1</t>
  </si>
  <si>
    <t>Notting Hill </t>
  </si>
  <si>
    <t>Clarke Peters</t>
  </si>
  <si>
    <t>Dylan Moran</t>
  </si>
  <si>
    <t>http://www.imdb.com/title/tt0125439/?ref_=fn_tt_tt_1</t>
  </si>
  <si>
    <t>Chicken Run </t>
  </si>
  <si>
    <t>Julia Sawalha</t>
  </si>
  <si>
    <t>http://www.imdb.com/title/tt0120630/?ref_=fn_tt_tt_1</t>
  </si>
  <si>
    <t>Along Came Polly </t>
  </si>
  <si>
    <t>John Hamburg</t>
  </si>
  <si>
    <t>Masi Oka</t>
  </si>
  <si>
    <t>http://www.imdb.com/title/tt0343135/?ref_=fn_tt_tt_1</t>
  </si>
  <si>
    <t>Boomerang </t>
  </si>
  <si>
    <t>Reginald Hudlin</t>
  </si>
  <si>
    <t>Geoffrey Holder</t>
  </si>
  <si>
    <t>http://www.imdb.com/title/tt0103859/?ref_=fn_tt_tt_1</t>
  </si>
  <si>
    <t>The Heat </t>
  </si>
  <si>
    <t>William Xifaras</t>
  </si>
  <si>
    <t>http://www.imdb.com/title/tt2404463/?ref_=fn_tt_tt_1</t>
  </si>
  <si>
    <t>Cleopatra </t>
  </si>
  <si>
    <t>Joseph L. Mankiewicz</t>
  </si>
  <si>
    <t>Richard Burton</t>
  </si>
  <si>
    <t>Roddy McDowall</t>
  </si>
  <si>
    <t>http://www.imdb.com/title/tt0056937/?ref_=fn_tt_tt_1</t>
  </si>
  <si>
    <t>Here Comes the Boom </t>
  </si>
  <si>
    <t>Reggie Lee</t>
  </si>
  <si>
    <t>Charice</t>
  </si>
  <si>
    <t>http://www.imdb.com/title/tt1648179/?ref_=fn_tt_tt_1</t>
  </si>
  <si>
    <t>High Crimes </t>
  </si>
  <si>
    <t>http://www.imdb.com/title/tt0257756/?ref_=fn_tt_tt_1</t>
  </si>
  <si>
    <t>The Mirror Has Two Faces </t>
  </si>
  <si>
    <t>Barbra Streisand</t>
  </si>
  <si>
    <t>Mimi Rogers</t>
  </si>
  <si>
    <t>http://www.imdb.com/title/tt0117057/?ref_=fn_tt_tt_1</t>
  </si>
  <si>
    <t>The Mothman Prophecies </t>
  </si>
  <si>
    <t>Mark Pellington</t>
  </si>
  <si>
    <t>David Eigenberg</t>
  </si>
  <si>
    <t>http://www.imdb.com/title/tt0265349/?ref_=fn_tt_tt_1</t>
  </si>
  <si>
    <t>BrÃ¼no </t>
  </si>
  <si>
    <t>Bono</t>
  </si>
  <si>
    <t>Slash</t>
  </si>
  <si>
    <t>http://www.imdb.com/title/tt0889583/?ref_=fn_tt_tt_1</t>
  </si>
  <si>
    <t>Licence to Kill </t>
  </si>
  <si>
    <t>John Glen</t>
  </si>
  <si>
    <t>Robert Davi</t>
  </si>
  <si>
    <t>Anthony Zerbe</t>
  </si>
  <si>
    <t>http://www.imdb.com/title/tt0097742/?ref_=fn_tt_tt_1</t>
  </si>
  <si>
    <t>Red Riding Hood </t>
  </si>
  <si>
    <t>Catherine Hardwicke</t>
  </si>
  <si>
    <t>http://www.imdb.com/title/tt1486185/?ref_=fn_tt_tt_1</t>
  </si>
  <si>
    <t>15 Minutes </t>
  </si>
  <si>
    <t>John Herzfeld</t>
  </si>
  <si>
    <t>http://www.imdb.com/title/tt0179626/?ref_=fn_tt_tt_1</t>
  </si>
  <si>
    <t>Super Mario Bros. </t>
  </si>
  <si>
    <t>Annabel Jankel</t>
  </si>
  <si>
    <t>Fisher Stevens</t>
  </si>
  <si>
    <t>http://www.imdb.com/title/tt0108255/?ref_=fn_tt_tt_1</t>
  </si>
  <si>
    <t>Lord of War </t>
  </si>
  <si>
    <t>Jeremy Crutchley</t>
  </si>
  <si>
    <t>Jared Burke</t>
  </si>
  <si>
    <t>http://www.imdb.com/title/tt0399295/?ref_=fn_tt_tt_1</t>
  </si>
  <si>
    <t>Hero </t>
  </si>
  <si>
    <t>Tony Chiu Wai Leung</t>
  </si>
  <si>
    <t>Maggie Cheung</t>
  </si>
  <si>
    <t>http://www.imdb.com/title/tt0299977/?ref_=fn_tt_tt_1</t>
  </si>
  <si>
    <t>One for the Money </t>
  </si>
  <si>
    <t>Julie Anne Robinson</t>
  </si>
  <si>
    <t>Debbie Reynolds</t>
  </si>
  <si>
    <t>http://www.imdb.com/title/tt1598828/?ref_=fn_tt_tt_1</t>
  </si>
  <si>
    <t>The Interview </t>
  </si>
  <si>
    <t>Evan Goldberg</t>
  </si>
  <si>
    <t>Randall Park</t>
  </si>
  <si>
    <t>Anders Holm</t>
  </si>
  <si>
    <t>http://www.imdb.com/title/tt2788710/?ref_=fn_tt_tt_1</t>
  </si>
  <si>
    <t>The Warrior's Way </t>
  </si>
  <si>
    <t>Sngmoo Lee</t>
  </si>
  <si>
    <t>Dong-gun Jang</t>
  </si>
  <si>
    <t>Jed Brophy</t>
  </si>
  <si>
    <t>http://www.imdb.com/title/tt1032751/?ref_=fn_tt_tt_1</t>
  </si>
  <si>
    <t>Gavin MacLeod</t>
  </si>
  <si>
    <t>Micmacs </t>
  </si>
  <si>
    <t>Dany Boon</t>
  </si>
  <si>
    <t>http://www.imdb.com/title/tt1149361/?ref_=fn_tt_tt_1</t>
  </si>
  <si>
    <t>8 Mile </t>
  </si>
  <si>
    <t>Evan Jones</t>
  </si>
  <si>
    <t>http://www.imdb.com/title/tt0298203/?ref_=fn_tt_tt_1</t>
  </si>
  <si>
    <t>Jamel Debbouze</t>
  </si>
  <si>
    <t>A Knight's Tale </t>
  </si>
  <si>
    <t>BÃ©rÃ©nice Bejo</t>
  </si>
  <si>
    <t>http://www.imdb.com/title/tt0183790/?ref_=fn_tt_tt_1</t>
  </si>
  <si>
    <t>The Medallion </t>
  </si>
  <si>
    <t>Gordon Chan</t>
  </si>
  <si>
    <t>Julian Sands</t>
  </si>
  <si>
    <t>Lee Evans</t>
  </si>
  <si>
    <t>Anthony Chau-Sang Wong</t>
  </si>
  <si>
    <t>http://www.imdb.com/title/tt0288045/?ref_=fn_tt_tt_1</t>
  </si>
  <si>
    <t>The Sixth Sense </t>
  </si>
  <si>
    <t>http://www.imdb.com/title/tt0167404/?ref_=fn_tt_tt_1</t>
  </si>
  <si>
    <t>Man on a Ledge </t>
  </si>
  <si>
    <t>Asger Leth</t>
  </si>
  <si>
    <t>Mandy Gonzalez</t>
  </si>
  <si>
    <t>J. Smith-Cameron</t>
  </si>
  <si>
    <t>http://www.imdb.com/title/tt1568338/?ref_=fn_tt_tt_1</t>
  </si>
  <si>
    <t>The Big Year </t>
  </si>
  <si>
    <t>JoBeth Williams</t>
  </si>
  <si>
    <t>http://www.imdb.com/title/tt1053810/?ref_=fn_tt_tt_1</t>
  </si>
  <si>
    <t>The Karate Kid </t>
  </si>
  <si>
    <t>John G. Avildsen</t>
  </si>
  <si>
    <t>William Zabka</t>
  </si>
  <si>
    <t>William Bassett</t>
  </si>
  <si>
    <t>http://www.imdb.com/title/tt0087538/?ref_=fn_tt_tt_1</t>
  </si>
  <si>
    <t>American Hustle </t>
  </si>
  <si>
    <t>http://www.imdb.com/title/tt1800241/?ref_=fn_tt_tt_1</t>
  </si>
  <si>
    <t>The Proposal </t>
  </si>
  <si>
    <t>Anne Fletcher</t>
  </si>
  <si>
    <t>http://www.imdb.com/title/tt1041829/?ref_=fn_tt_tt_1</t>
  </si>
  <si>
    <t>Double Jeopardy </t>
  </si>
  <si>
    <t>Bruce Beresford</t>
  </si>
  <si>
    <t>Annabeth Gish</t>
  </si>
  <si>
    <t>Bruce Campbell</t>
  </si>
  <si>
    <t>http://www.imdb.com/title/tt0150377/?ref_=fn_tt_tt_1</t>
  </si>
  <si>
    <t>Back to the Future Part II </t>
  </si>
  <si>
    <t>Jeffrey Weissman</t>
  </si>
  <si>
    <t>Thomas F. Wilson</t>
  </si>
  <si>
    <t>http://www.imdb.com/title/tt0096874/?ref_=fn_tt_tt_1</t>
  </si>
  <si>
    <t>Lucy </t>
  </si>
  <si>
    <t>http://www.imdb.com/title/tt2872732/?ref_=fn_tt_tt_1</t>
  </si>
  <si>
    <t>Fifty Shades of Grey </t>
  </si>
  <si>
    <t>Sam Taylor-Johnson</t>
  </si>
  <si>
    <t>http://www.imdb.com/title/tt2322441/?ref_=fn_tt_tt_1</t>
  </si>
  <si>
    <t>Spy Kids 3-D: Game Over </t>
  </si>
  <si>
    <t>http://www.imdb.com/title/tt0338459/?ref_=fn_tt_tt_1</t>
  </si>
  <si>
    <t>A Time to Kill </t>
  </si>
  <si>
    <t>http://www.imdb.com/title/tt0117913/?ref_=fn_tt_tt_1</t>
  </si>
  <si>
    <t>Cheaper by the Dozen </t>
  </si>
  <si>
    <t>http://www.imdb.com/title/tt0349205/?ref_=fn_tt_tt_1</t>
  </si>
  <si>
    <t>Lone Survivor </t>
  </si>
  <si>
    <t>Jerry Ferrara</t>
  </si>
  <si>
    <t>Scott Elrod</t>
  </si>
  <si>
    <t>Dan Bilzerian</t>
  </si>
  <si>
    <t>http://www.imdb.com/title/tt1091191/?ref_=fn_tt_tt_1</t>
  </si>
  <si>
    <t>A League of Their Own </t>
  </si>
  <si>
    <t>Lori Petty</t>
  </si>
  <si>
    <t>Rosie O'Donnell</t>
  </si>
  <si>
    <t>http://www.imdb.com/title/tt0104694/?ref_=fn_tt_tt_1</t>
  </si>
  <si>
    <t>The Conjuring 2 </t>
  </si>
  <si>
    <t>Javier Botet</t>
  </si>
  <si>
    <t>http://www.imdb.com/title/tt3065204/?ref_=fn_tt_tt_1</t>
  </si>
  <si>
    <t>The Social Network </t>
  </si>
  <si>
    <t>Dustin Fitzsimons</t>
  </si>
  <si>
    <t>Marcella Lentz-Pope</t>
  </si>
  <si>
    <t>http://www.imdb.com/title/tt1285016/?ref_=fn_tt_tt_1</t>
  </si>
  <si>
    <t>He's Just Not That Into You </t>
  </si>
  <si>
    <t>Ken Kwapis</t>
  </si>
  <si>
    <t>Carmen Perez</t>
  </si>
  <si>
    <t>Sabrina Revelle</t>
  </si>
  <si>
    <t>Sachiko Ishida</t>
  </si>
  <si>
    <t>http://www.imdb.com/title/tt1001508/?ref_=fn_tt_tt_1</t>
  </si>
  <si>
    <t>Scary Movie 4 </t>
  </si>
  <si>
    <t>Beau Mirchoff</t>
  </si>
  <si>
    <t>http://www.imdb.com/title/tt0362120/?ref_=fn_tt_tt_1</t>
  </si>
  <si>
    <t>Scream 3 </t>
  </si>
  <si>
    <t>Wes Craven</t>
  </si>
  <si>
    <t>Kelly Rutherford</t>
  </si>
  <si>
    <t>Roger Jackson</t>
  </si>
  <si>
    <t>http://www.imdb.com/title/tt0134084/?ref_=fn_tt_tt_1</t>
  </si>
  <si>
    <t>Back to the Future Part III </t>
  </si>
  <si>
    <t>http://www.imdb.com/title/tt0099088/?ref_=fn_tt_tt_1</t>
  </si>
  <si>
    <t>Get Hard </t>
  </si>
  <si>
    <t>Etan Cohen</t>
  </si>
  <si>
    <t>http://www.imdb.com/title/tt2561572/?ref_=fn_tt_tt_1</t>
  </si>
  <si>
    <t>Bram Stoker's Dracula </t>
  </si>
  <si>
    <t>http://www.imdb.com/title/tt0103874/?ref_=fn_tt_tt_1</t>
  </si>
  <si>
    <t>Julie &amp; Julia </t>
  </si>
  <si>
    <t>http://www.imdb.com/title/tt1135503/?ref_=fn_tt_tt_1</t>
  </si>
  <si>
    <t>42 </t>
  </si>
  <si>
    <t>http://www.imdb.com/title/tt0453562/?ref_=fn_tt_tt_1</t>
  </si>
  <si>
    <t>The Talented Mr. Ripley </t>
  </si>
  <si>
    <t>http://www.imdb.com/title/tt0134119/?ref_=fn_tt_tt_1</t>
  </si>
  <si>
    <t>Dumb and Dumber To </t>
  </si>
  <si>
    <t>http://www.imdb.com/title/tt2096672/?ref_=fn_tt_tt_1</t>
  </si>
  <si>
    <t>Eight Below </t>
  </si>
  <si>
    <t>Wendy Crewson</t>
  </si>
  <si>
    <t>http://www.imdb.com/title/tt0397313/?ref_=fn_tt_tt_1</t>
  </si>
  <si>
    <t>The Intern </t>
  </si>
  <si>
    <t>http://www.imdb.com/title/tt2361509/?ref_=fn_tt_tt_1</t>
  </si>
  <si>
    <t>Ride Along 2 </t>
  </si>
  <si>
    <t>Nadine Velazquez</t>
  </si>
  <si>
    <t>http://www.imdb.com/title/tt2869728/?ref_=fn_tt_tt_1</t>
  </si>
  <si>
    <t>The Last of the Mohicans </t>
  </si>
  <si>
    <t>Terry Kinney</t>
  </si>
  <si>
    <t>Eric Schweig</t>
  </si>
  <si>
    <t>http://www.imdb.com/title/tt0104691/?ref_=fn_tt_tt_1</t>
  </si>
  <si>
    <t>Ray </t>
  </si>
  <si>
    <t>Curtis Armstrong</t>
  </si>
  <si>
    <t>http://www.imdb.com/title/tt0350258/?ref_=fn_tt_tt_1</t>
  </si>
  <si>
    <t>Sin City </t>
  </si>
  <si>
    <t>Powers Boothe</t>
  </si>
  <si>
    <t>Jason Douglas</t>
  </si>
  <si>
    <t>http://www.imdb.com/title/tt0401792/?ref_=fn_tt_tt_1</t>
  </si>
  <si>
    <t>Vantage Point </t>
  </si>
  <si>
    <t>http://www.imdb.com/title/tt0443274/?ref_=fn_tt_tt_1</t>
  </si>
  <si>
    <t>I Love You, Man </t>
  </si>
  <si>
    <t>Jane Curtin</t>
  </si>
  <si>
    <t>http://www.imdb.com/title/tt1155056/?ref_=fn_tt_tt_1</t>
  </si>
  <si>
    <t>Shallow Hal </t>
  </si>
  <si>
    <t>Susan Ward</t>
  </si>
  <si>
    <t>http://www.imdb.com/title/tt0256380/?ref_=fn_tt_tt_1</t>
  </si>
  <si>
    <t>JFK </t>
  </si>
  <si>
    <t>Sally Kirkland</t>
  </si>
  <si>
    <t>Jay O. Sanders</t>
  </si>
  <si>
    <t>Cheryl Penland</t>
  </si>
  <si>
    <t>http://www.imdb.com/title/tt0102138/?ref_=fn_tt_tt_1</t>
  </si>
  <si>
    <t>Big Momma's House 2 </t>
  </si>
  <si>
    <t>Nia Long</t>
  </si>
  <si>
    <t>Marisol Nichols</t>
  </si>
  <si>
    <t>http://www.imdb.com/title/tt0421729/?ref_=fn_tt_tt_1</t>
  </si>
  <si>
    <t>The Mexican </t>
  </si>
  <si>
    <t>http://www.imdb.com/title/tt0236493/?ref_=fn_tt_tt_1</t>
  </si>
  <si>
    <t>17 Again </t>
  </si>
  <si>
    <t>Matthew Perry</t>
  </si>
  <si>
    <t>http://www.imdb.com/title/tt0974661/?ref_=fn_tt_tt_1</t>
  </si>
  <si>
    <t>The Other Woman </t>
  </si>
  <si>
    <t>Nick Cassavetes</t>
  </si>
  <si>
    <t>Kate Upton</t>
  </si>
  <si>
    <t>David Thornton</t>
  </si>
  <si>
    <t>http://www.imdb.com/title/tt2203939/?ref_=fn_tt_tt_1</t>
  </si>
  <si>
    <t>The Final Destination </t>
  </si>
  <si>
    <t>Krista Allen</t>
  </si>
  <si>
    <t>Andrew Fiscella</t>
  </si>
  <si>
    <t>Shantel VanSanten</t>
  </si>
  <si>
    <t>http://www.imdb.com/title/tt1144884/?ref_=fn_tt_tt_1</t>
  </si>
  <si>
    <t>Bridge of Spies </t>
  </si>
  <si>
    <t>http://www.imdb.com/title/tt3682448/?ref_=fn_tt_tt_1</t>
  </si>
  <si>
    <t>Behind Enemy Lines </t>
  </si>
  <si>
    <t>Joaquim de Almeida</t>
  </si>
  <si>
    <t>Sam Jaeger</t>
  </si>
  <si>
    <t>http://www.imdb.com/title/tt0159273/?ref_=fn_tt_tt_1</t>
  </si>
  <si>
    <t>Nicholas Stoller</t>
  </si>
  <si>
    <t>Shall We Dance </t>
  </si>
  <si>
    <t>Nick Cannon</t>
  </si>
  <si>
    <t>http://www.imdb.com/title/tt0358135/?ref_=fn_tt_tt_1</t>
  </si>
  <si>
    <t>Small Soldiers </t>
  </si>
  <si>
    <t>http://www.imdb.com/title/tt0122718/?ref_=fn_tt_tt_1</t>
  </si>
  <si>
    <t>Spawn </t>
  </si>
  <si>
    <t>Mark A.Z. DippÃ©</t>
  </si>
  <si>
    <t>Michael Jai White</t>
  </si>
  <si>
    <t>http://www.imdb.com/title/tt0120177/?ref_=fn_tt_tt_1</t>
  </si>
  <si>
    <t>The Count of Monte Cristo </t>
  </si>
  <si>
    <t>http://www.imdb.com/title/tt0245844/?ref_=fn_tt_tt_1</t>
  </si>
  <si>
    <t>The Lincoln Lawyer </t>
  </si>
  <si>
    <t>Margarita Levieva</t>
  </si>
  <si>
    <t>http://www.imdb.com/title/tt1189340/?ref_=fn_tt_tt_1</t>
  </si>
  <si>
    <t>Unknown </t>
  </si>
  <si>
    <t>Aidan Quinn</t>
  </si>
  <si>
    <t>http://www.imdb.com/title/tt1401152/?ref_=fn_tt_tt_1</t>
  </si>
  <si>
    <t>The Prestige </t>
  </si>
  <si>
    <t>http://www.imdb.com/title/tt0482571/?ref_=fn_tt_tt_1</t>
  </si>
  <si>
    <t>Horrible Bosses 2 </t>
  </si>
  <si>
    <t>Lindsay Sloane</t>
  </si>
  <si>
    <t>http://www.imdb.com/title/tt2170439/?ref_=fn_tt_tt_1</t>
  </si>
  <si>
    <t>Escape from Planet Earth </t>
  </si>
  <si>
    <t>Cal Brunker</t>
  </si>
  <si>
    <t>Paul Scheer</t>
  </si>
  <si>
    <t>Jonathan Morgan Heit</t>
  </si>
  <si>
    <t>http://www.imdb.com/title/tt0765446/?ref_=fn_tt_tt_1</t>
  </si>
  <si>
    <t>Apocalypto </t>
  </si>
  <si>
    <t>Rudy Youngblood</t>
  </si>
  <si>
    <t>Dalia HernÃ¡ndez</t>
  </si>
  <si>
    <t>Jonathan Brewer</t>
  </si>
  <si>
    <t>http://www.imdb.com/title/tt0472043/?ref_=fn_tt_tt_1</t>
  </si>
  <si>
    <t>Maya</t>
  </si>
  <si>
    <t>The Living Daylights </t>
  </si>
  <si>
    <t>http://www.imdb.com/title/tt0093428/?ref_=fn_tt_tt_1</t>
  </si>
  <si>
    <t>Predators </t>
  </si>
  <si>
    <t>NimrÃ³d Antal</t>
  </si>
  <si>
    <t>Topher Grace</t>
  </si>
  <si>
    <t>http://www.imdb.com/title/tt1424381/?ref_=fn_tt_tt_1</t>
  </si>
  <si>
    <t>Legal Eagles </t>
  </si>
  <si>
    <t>Debra Winger</t>
  </si>
  <si>
    <t>Roscoe Lee Browne</t>
  </si>
  <si>
    <t>http://www.imdb.com/title/tt0091396/?ref_=fn_tt_tt_1</t>
  </si>
  <si>
    <t>Secret Window </t>
  </si>
  <si>
    <t>http://www.imdb.com/title/tt0363988/?ref_=fn_tt_tt_1</t>
  </si>
  <si>
    <t>The Lake House </t>
  </si>
  <si>
    <t>Alejandro Agresti</t>
  </si>
  <si>
    <t>Ebon Moss-Bachrach</t>
  </si>
  <si>
    <t>http://www.imdb.com/title/tt0410297/?ref_=fn_tt_tt_1</t>
  </si>
  <si>
    <t>The Skeleton Key </t>
  </si>
  <si>
    <t>Gena Rowlands</t>
  </si>
  <si>
    <t>Deneen Tyler</t>
  </si>
  <si>
    <t>Joy Bryant</t>
  </si>
  <si>
    <t>http://www.imdb.com/title/tt0397101/?ref_=fn_tt_tt_1</t>
  </si>
  <si>
    <t>The Odd Life of Timothy Green </t>
  </si>
  <si>
    <t>Peter Hedges</t>
  </si>
  <si>
    <t>http://www.imdb.com/title/tt1462769/?ref_=fn_tt_tt_1</t>
  </si>
  <si>
    <t>Made of Honor </t>
  </si>
  <si>
    <t>Paul Weiland</t>
  </si>
  <si>
    <t>Busy Philipps</t>
  </si>
  <si>
    <t>Beau Garrett</t>
  </si>
  <si>
    <t>http://www.imdb.com/title/tt0866439/?ref_=fn_tt_tt_1</t>
  </si>
  <si>
    <t>Jersey Boys </t>
  </si>
  <si>
    <t>Johnny Cannizzaro</t>
  </si>
  <si>
    <t>Steve Schirripa</t>
  </si>
  <si>
    <t>Scott Vance</t>
  </si>
  <si>
    <t>http://www.imdb.com/title/tt1742044/?ref_=fn_tt_tt_1</t>
  </si>
  <si>
    <t>The Rainmaker </t>
  </si>
  <si>
    <t>http://www.imdb.com/title/tt0119978/?ref_=fn_tt_tt_1</t>
  </si>
  <si>
    <t>Gothika </t>
  </si>
  <si>
    <t>http://www.imdb.com/title/tt0348836/?ref_=fn_tt_tt_1</t>
  </si>
  <si>
    <t>Amistad </t>
  </si>
  <si>
    <t>http://www.imdb.com/title/tt0118607/?ref_=fn_tt_tt_1</t>
  </si>
  <si>
    <t>Medicine Man </t>
  </si>
  <si>
    <t>Lorraine Bracco</t>
  </si>
  <si>
    <t>JosÃ© Wilker</t>
  </si>
  <si>
    <t>Sean Connery</t>
  </si>
  <si>
    <t>http://www.imdb.com/title/tt0104839/?ref_=fn_tt_tt_1</t>
  </si>
  <si>
    <t>Aliens vs. Predator: Requiem </t>
  </si>
  <si>
    <t>Colin Strause</t>
  </si>
  <si>
    <t>Sam Trammell</t>
  </si>
  <si>
    <t>Johnny Lewis</t>
  </si>
  <si>
    <t>Ian Whyte</t>
  </si>
  <si>
    <t>http://www.imdb.com/title/tt0758730/?ref_=fn_tt_tt_1</t>
  </si>
  <si>
    <t>Ri¢hie Ri¢h </t>
  </si>
  <si>
    <t>Macaulay Culkin</t>
  </si>
  <si>
    <t>John Larroquette</t>
  </si>
  <si>
    <t>Jonathan Hyde</t>
  </si>
  <si>
    <t>http://www.imdb.com/title/tt0110989/?ref_=fn_tt_tt_1</t>
  </si>
  <si>
    <t>Autumn in New York </t>
  </si>
  <si>
    <t>http://www.imdb.com/title/tt0174480/?ref_=fn_tt_tt_1</t>
  </si>
  <si>
    <t>Paul </t>
  </si>
  <si>
    <t>Greg Mottola</t>
  </si>
  <si>
    <t>Bobby Lee</t>
  </si>
  <si>
    <t>Nelson Ascencio</t>
  </si>
  <si>
    <t>Jeremy Owen</t>
  </si>
  <si>
    <t>http://www.imdb.com/title/tt1092026/?ref_=fn_tt_tt_1</t>
  </si>
  <si>
    <t>The Guilt Trip </t>
  </si>
  <si>
    <t>Tom Virtue</t>
  </si>
  <si>
    <t>Julene Renee</t>
  </si>
  <si>
    <t>http://www.imdb.com/title/tt1694020/?ref_=fn_tt_tt_1</t>
  </si>
  <si>
    <t>Scream 4 </t>
  </si>
  <si>
    <t>Aimee Teegarden</t>
  </si>
  <si>
    <t>Shenae Grimes-Beech</t>
  </si>
  <si>
    <t>http://www.imdb.com/title/tt1262416/?ref_=fn_tt_tt_1</t>
  </si>
  <si>
    <t>8MM </t>
  </si>
  <si>
    <t>Anthony Heald</t>
  </si>
  <si>
    <t>http://www.imdb.com/title/tt0134273/?ref_=fn_tt_tt_1</t>
  </si>
  <si>
    <t>The Doors </t>
  </si>
  <si>
    <t>http://www.imdb.com/title/tt0101761/?ref_=fn_tt_tt_1</t>
  </si>
  <si>
    <t>Sex Tape </t>
  </si>
  <si>
    <t>Jake Kasdan</t>
  </si>
  <si>
    <t>Nat Faxon</t>
  </si>
  <si>
    <t>http://www.imdb.com/title/tt1956620/?ref_=fn_tt_tt_1</t>
  </si>
  <si>
    <t>Hanging Up </t>
  </si>
  <si>
    <t>Diane Keaton</t>
  </si>
  <si>
    <t>Jesse James</t>
  </si>
  <si>
    <t>http://www.imdb.com/title/tt0162983/?ref_=fn_tt_tt_1</t>
  </si>
  <si>
    <t>Final Destination 5 </t>
  </si>
  <si>
    <t>Emma Bell</t>
  </si>
  <si>
    <t>Jacqueline MacInnes Wood</t>
  </si>
  <si>
    <t>http://www.imdb.com/title/tt1622979/?ref_=fn_tt_tt_1</t>
  </si>
  <si>
    <t>Mickey Blue Eyes </t>
  </si>
  <si>
    <t>Kelly Makin</t>
  </si>
  <si>
    <t>http://www.imdb.com/title/tt0130121/?ref_=fn_tt_tt_1</t>
  </si>
  <si>
    <t>Pay It Forward </t>
  </si>
  <si>
    <t>Angie Dickinson</t>
  </si>
  <si>
    <t>http://www.imdb.com/title/tt0223897/?ref_=fn_tt_tt_1</t>
  </si>
  <si>
    <t>Fever Pitch </t>
  </si>
  <si>
    <t>Jimmy Fallon</t>
  </si>
  <si>
    <t>KaDee Strickland</t>
  </si>
  <si>
    <t>Ione Skye</t>
  </si>
  <si>
    <t>http://www.imdb.com/title/tt0332047/?ref_=fn_tt_tt_1</t>
  </si>
  <si>
    <t>Drillbit Taylor </t>
  </si>
  <si>
    <t>Shaun Weiss</t>
  </si>
  <si>
    <t>http://www.imdb.com/title/tt0817538/?ref_=fn_tt_tt_1</t>
  </si>
  <si>
    <t>A Million Ways to Die in the West </t>
  </si>
  <si>
    <t>http://www.imdb.com/title/tt2557490/?ref_=fn_tt_tt_1</t>
  </si>
  <si>
    <t>The Shadow </t>
  </si>
  <si>
    <t>http://www.imdb.com/title/tt0111143/?ref_=fn_tt_tt_1</t>
  </si>
  <si>
    <t>Extremely Loud &amp; Incredibly Close </t>
  </si>
  <si>
    <t>Stephen Daldry</t>
  </si>
  <si>
    <t>Thomas Horn</t>
  </si>
  <si>
    <t>Stephen Henderson</t>
  </si>
  <si>
    <t>http://www.imdb.com/title/tt0477302/?ref_=fn_tt_tt_1</t>
  </si>
  <si>
    <t>Morning Glory </t>
  </si>
  <si>
    <t>Noah Bean</t>
  </si>
  <si>
    <t>Patti D'Arbanville</t>
  </si>
  <si>
    <t>Vanessa Aspillaga</t>
  </si>
  <si>
    <t>http://www.imdb.com/title/tt1126618/?ref_=fn_tt_tt_1</t>
  </si>
  <si>
    <t>Get Rich or Die Tryin' </t>
  </si>
  <si>
    <t>http://www.imdb.com/title/tt0430308/?ref_=fn_tt_tt_1</t>
  </si>
  <si>
    <t>The Art of War </t>
  </si>
  <si>
    <t>Christian Duguay</t>
  </si>
  <si>
    <t>Anne Archer</t>
  </si>
  <si>
    <t>http://www.imdb.com/title/tt0160009/?ref_=fn_tt_tt_1</t>
  </si>
  <si>
    <t>Rent </t>
  </si>
  <si>
    <t>David Fine</t>
  </si>
  <si>
    <t>Jesse L. Martin</t>
  </si>
  <si>
    <t>http://www.imdb.com/title/tt0294870/?ref_=fn_tt_tt_1</t>
  </si>
  <si>
    <t>Bless the Child </t>
  </si>
  <si>
    <t>Jimmy Smits</t>
  </si>
  <si>
    <t>Angela Bettis</t>
  </si>
  <si>
    <t>http://www.imdb.com/title/tt0163983/?ref_=fn_tt_tt_1</t>
  </si>
  <si>
    <t>The Out-of-Towners </t>
  </si>
  <si>
    <t>Valerie Perri</t>
  </si>
  <si>
    <t>Carlease Burke</t>
  </si>
  <si>
    <t>http://www.imdb.com/title/tt0129280/?ref_=fn_tt_tt_1</t>
  </si>
  <si>
    <t>The Island of Dr. Moreau </t>
  </si>
  <si>
    <t>Marco Hofschneider</t>
  </si>
  <si>
    <t>http://www.imdb.com/title/tt0116654/?ref_=fn_tt_tt_1</t>
  </si>
  <si>
    <t>The Musketeer </t>
  </si>
  <si>
    <t>Catherine Deneuve</t>
  </si>
  <si>
    <t>Justin Chambers</t>
  </si>
  <si>
    <t>http://www.imdb.com/title/tt0246544/?ref_=fn_tt_tt_1</t>
  </si>
  <si>
    <t>The Other Boleyn Girl </t>
  </si>
  <si>
    <t>Justin Chadwick</t>
  </si>
  <si>
    <t>http://www.imdb.com/title/tt0467200/?ref_=fn_tt_tt_1</t>
  </si>
  <si>
    <t>Sweet November </t>
  </si>
  <si>
    <t>Pat O'Connor</t>
  </si>
  <si>
    <t>http://www.imdb.com/title/tt0230838/?ref_=fn_tt_tt_1</t>
  </si>
  <si>
    <t>The Reaping </t>
  </si>
  <si>
    <t>Andrea Frankle</t>
  </si>
  <si>
    <t>William Ragsdale</t>
  </si>
  <si>
    <t>http://www.imdb.com/title/tt0444682/?ref_=fn_tt_tt_1</t>
  </si>
  <si>
    <t>Mean Streets </t>
  </si>
  <si>
    <t>David Proval</t>
  </si>
  <si>
    <t>http://www.imdb.com/title/tt0070379/?ref_=fn_tt_tt_1</t>
  </si>
  <si>
    <t>Renaissance Man </t>
  </si>
  <si>
    <t>Cliff Robertson</t>
  </si>
  <si>
    <t>Lillo Brancato</t>
  </si>
  <si>
    <t>http://www.imdb.com/title/tt0110971/?ref_=fn_tt_tt_1</t>
  </si>
  <si>
    <t>Colombiana </t>
  </si>
  <si>
    <t>Callum Blue</t>
  </si>
  <si>
    <t>Jesse Borrego</t>
  </si>
  <si>
    <t>http://www.imdb.com/title/tt1657507/?ref_=fn_tt_tt_1</t>
  </si>
  <si>
    <t>The Magic Sword: Quest for Camelot </t>
  </si>
  <si>
    <t>Frederik Du Chau</t>
  </si>
  <si>
    <t>Jaleel White</t>
  </si>
  <si>
    <t>http://www.imdb.com/title/tt0120800/?ref_=fn_tt_tt_1</t>
  </si>
  <si>
    <t>City by the Sea </t>
  </si>
  <si>
    <t>John Doman</t>
  </si>
  <si>
    <t>http://www.imdb.com/title/tt0269095/?ref_=fn_tt_tt_1</t>
  </si>
  <si>
    <t>At First Sight </t>
  </si>
  <si>
    <t>Irwin Winkler</t>
  </si>
  <si>
    <t>Mira Sorvino</t>
  </si>
  <si>
    <t>Steven Weber</t>
  </si>
  <si>
    <t>http://www.imdb.com/title/tt0132512/?ref_=fn_tt_tt_1</t>
  </si>
  <si>
    <t>Torque </t>
  </si>
  <si>
    <t>Joseph Kahn</t>
  </si>
  <si>
    <t>Dane Cook</t>
  </si>
  <si>
    <t>http://www.imdb.com/title/tt0329691/?ref_=fn_tt_tt_1</t>
  </si>
  <si>
    <t>City Hall </t>
  </si>
  <si>
    <t>http://www.imdb.com/title/tt0115907/?ref_=fn_tt_tt_1</t>
  </si>
  <si>
    <t>Showgirls </t>
  </si>
  <si>
    <t>Bobbie Phillips</t>
  </si>
  <si>
    <t>Elizabeth Berkley</t>
  </si>
  <si>
    <t>http://www.imdb.com/title/tt0114436/?ref_=fn_tt_tt_1</t>
  </si>
  <si>
    <t>NC-17</t>
  </si>
  <si>
    <t>Marie Antoinette </t>
  </si>
  <si>
    <t>Sofia Coppola</t>
  </si>
  <si>
    <t>http://www.imdb.com/title/tt0422720/?ref_=fn_tt_tt_1</t>
  </si>
  <si>
    <t>Kiss of Death </t>
  </si>
  <si>
    <t>http://www.imdb.com/title/tt0113552/?ref_=fn_tt_tt_1</t>
  </si>
  <si>
    <t>Get Carter </t>
  </si>
  <si>
    <t>Stephen Kay</t>
  </si>
  <si>
    <t>Lauren Lee Smith</t>
  </si>
  <si>
    <t>http://www.imdb.com/title/tt0208988/?ref_=fn_tt_tt_1</t>
  </si>
  <si>
    <t>The Impossible </t>
  </si>
  <si>
    <t>J.A. Bayona</t>
  </si>
  <si>
    <t>Geraldine Chaplin</t>
  </si>
  <si>
    <t>Oaklee Pendergast</t>
  </si>
  <si>
    <t>http://www.imdb.com/title/tt1649419/?ref_=fn_tt_tt_1</t>
  </si>
  <si>
    <t>Ishtar </t>
  </si>
  <si>
    <t>Elaine May</t>
  </si>
  <si>
    <t>Carol Kane</t>
  </si>
  <si>
    <t>Isabelle Adjani</t>
  </si>
  <si>
    <t>http://www.imdb.com/title/tt0093278/?ref_=fn_tt_tt_1</t>
  </si>
  <si>
    <t>Fantastic Mr. Fox </t>
  </si>
  <si>
    <t>http://www.imdb.com/title/tt0432283/?ref_=fn_tt_tt_1</t>
  </si>
  <si>
    <t>Life or Something Like It </t>
  </si>
  <si>
    <t>James Gammon</t>
  </si>
  <si>
    <t>http://www.imdb.com/title/tt0282687/?ref_=fn_tt_tt_1</t>
  </si>
  <si>
    <t>Memoirs of an Invisible Man </t>
  </si>
  <si>
    <t>Richard Epcar</t>
  </si>
  <si>
    <t>Patricia Heaton</t>
  </si>
  <si>
    <t>http://www.imdb.com/title/tt0104850/?ref_=fn_tt_tt_1</t>
  </si>
  <si>
    <t>AmÃ©lie </t>
  </si>
  <si>
    <t>Isabelle Nanty</t>
  </si>
  <si>
    <t>http://www.imdb.com/title/tt0211915/?ref_=fn_tt_tt_1</t>
  </si>
  <si>
    <t>New York Minute </t>
  </si>
  <si>
    <t>Dennie Gordon</t>
  </si>
  <si>
    <t>Mary-Kate Olsen</t>
  </si>
  <si>
    <t>Bob Saget</t>
  </si>
  <si>
    <t>Riley Smith</t>
  </si>
  <si>
    <t>http://www.imdb.com/title/tt0363282/?ref_=fn_tt_tt_1</t>
  </si>
  <si>
    <t>Alfie </t>
  </si>
  <si>
    <t>Charles Shyer</t>
  </si>
  <si>
    <t>http://www.imdb.com/title/tt0375173/?ref_=fn_tt_tt_1</t>
  </si>
  <si>
    <t>Big Miracle </t>
  </si>
  <si>
    <t>Andrew Daly</t>
  </si>
  <si>
    <t>http://www.imdb.com/title/tt1430615/?ref_=fn_tt_tt_1</t>
  </si>
  <si>
    <t>The Deep End of the Ocean </t>
  </si>
  <si>
    <t>Ulu Grosbard</t>
  </si>
  <si>
    <t>Jonathan Jackson</t>
  </si>
  <si>
    <t>http://www.imdb.com/title/tt0120646/?ref_=fn_tt_tt_1</t>
  </si>
  <si>
    <t>Feardotcom </t>
  </si>
  <si>
    <t>William Malone</t>
  </si>
  <si>
    <t>Jeffrey Combs</t>
  </si>
  <si>
    <t>http://www.imdb.com/title/tt0295254/?ref_=fn_tt_tt_1</t>
  </si>
  <si>
    <t>Cirque du Freak: The Vampire's Assistant </t>
  </si>
  <si>
    <t>http://www.imdb.com/title/tt0450405/?ref_=fn_tt_tt_1</t>
  </si>
  <si>
    <t>Duplex </t>
  </si>
  <si>
    <t>http://www.imdb.com/title/tt0266489/?ref_=fn_tt_tt_1</t>
  </si>
  <si>
    <t>Malcolm D. Lee</t>
  </si>
  <si>
    <t>Raise the Titanic </t>
  </si>
  <si>
    <t>Jerry Jameson</t>
  </si>
  <si>
    <t>Jason Robards</t>
  </si>
  <si>
    <t>http://www.imdb.com/title/tt0081400/?ref_=fn_tt_tt_1</t>
  </si>
  <si>
    <t>Universal Soldier: The Return </t>
  </si>
  <si>
    <t>Mic Rodgers</t>
  </si>
  <si>
    <t>http://www.imdb.com/title/tt0176269/?ref_=fn_tt_tt_1</t>
  </si>
  <si>
    <t>Pandorum </t>
  </si>
  <si>
    <t>Christian Alvart</t>
  </si>
  <si>
    <t>Eddie Rouse</t>
  </si>
  <si>
    <t>http://www.imdb.com/title/tt1188729/?ref_=fn_tt_tt_1</t>
  </si>
  <si>
    <t>Impostor </t>
  </si>
  <si>
    <t>Tim Guinee</t>
  </si>
  <si>
    <t>http://www.imdb.com/title/tt0160399/?ref_=fn_tt_tt_1</t>
  </si>
  <si>
    <t>Extreme Ops </t>
  </si>
  <si>
    <t>Bridgette Wilson-Sampras</t>
  </si>
  <si>
    <t>http://www.imdb.com/title/tt0283160/?ref_=fn_tt_tt_1</t>
  </si>
  <si>
    <t>Just Visiting </t>
  </si>
  <si>
    <t>Jean-Marie PoirÃ©</t>
  </si>
  <si>
    <t>Matt Ross</t>
  </si>
  <si>
    <t>John Aylward</t>
  </si>
  <si>
    <t>http://www.imdb.com/title/tt0189192/?ref_=fn_tt_tt_1</t>
  </si>
  <si>
    <t>Sunshine </t>
  </si>
  <si>
    <t>Troy Garity</t>
  </si>
  <si>
    <t>http://www.imdb.com/title/tt0448134/?ref_=fn_tt_tt_1</t>
  </si>
  <si>
    <t>A Thousand Words </t>
  </si>
  <si>
    <t>John Gatins</t>
  </si>
  <si>
    <t>Lou Saliba</t>
  </si>
  <si>
    <t>Greg Collins</t>
  </si>
  <si>
    <t>http://www.imdb.com/title/tt0763831/?ref_=fn_tt_tt_1</t>
  </si>
  <si>
    <t>Delgo </t>
  </si>
  <si>
    <t>Marc F. Adler</t>
  </si>
  <si>
    <t>Kelly Ripa</t>
  </si>
  <si>
    <t>http://www.imdb.com/title/tt0361500/?ref_=fn_tt_tt_1</t>
  </si>
  <si>
    <t>The Gunman </t>
  </si>
  <si>
    <t>Jasmine Trinca</t>
  </si>
  <si>
    <t>http://www.imdb.com/title/tt2515034/?ref_=fn_tt_tt_1</t>
  </si>
  <si>
    <t>Alex Rider: Operation Stormbreaker </t>
  </si>
  <si>
    <t>Geoffrey Sax</t>
  </si>
  <si>
    <t>Ashley Walters</t>
  </si>
  <si>
    <t>http://www.imdb.com/title/tt0457495/?ref_=fn_tt_tt_1</t>
  </si>
  <si>
    <t>Disturbia </t>
  </si>
  <si>
    <t>Sarah Roemer</t>
  </si>
  <si>
    <t>Aaron Yoo</t>
  </si>
  <si>
    <t>http://www.imdb.com/title/tt0486822/?ref_=fn_tt_tt_1</t>
  </si>
  <si>
    <t>Hackers </t>
  </si>
  <si>
    <t>http://www.imdb.com/title/tt0113243/?ref_=fn_tt_tt_1</t>
  </si>
  <si>
    <t>The Hunting Party </t>
  </si>
  <si>
    <t>Richard Shepard</t>
  </si>
  <si>
    <t>James Brolin</t>
  </si>
  <si>
    <t>Zan Marolt</t>
  </si>
  <si>
    <t>Ljubomir Kerekes</t>
  </si>
  <si>
    <t>http://www.imdb.com/title/tt0455782/?ref_=fn_tt_tt_1</t>
  </si>
  <si>
    <t>The Hudsucker Proxy </t>
  </si>
  <si>
    <t>John Mahoney</t>
  </si>
  <si>
    <t>http://www.imdb.com/title/tt0110074/?ref_=fn_tt_tt_1</t>
  </si>
  <si>
    <t>The Warlords </t>
  </si>
  <si>
    <t>Peter Ho-Sun Chan</t>
  </si>
  <si>
    <t>Takeshi Kaneshiro</t>
  </si>
  <si>
    <t>Andy Lau</t>
  </si>
  <si>
    <t>http://www.imdb.com/title/tt0913968/?ref_=fn_tt_tt_1</t>
  </si>
  <si>
    <t>Nomad: The Warrior </t>
  </si>
  <si>
    <t>Kuno Becker</t>
  </si>
  <si>
    <t>http://www.imdb.com/title/tt0374089/?ref_=fn_tt_tt_1</t>
  </si>
  <si>
    <t>Kazakh</t>
  </si>
  <si>
    <t>Snowpiercer </t>
  </si>
  <si>
    <t>Joon-ho Bong</t>
  </si>
  <si>
    <t>Kang-ho Song</t>
  </si>
  <si>
    <t>http://www.imdb.com/title/tt1706620/?ref_=fn_tt_tt_1</t>
  </si>
  <si>
    <t>FranÃ§ois Cluzet</t>
  </si>
  <si>
    <t>The Crow </t>
  </si>
  <si>
    <t>http://www.imdb.com/title/tt0109506/?ref_=fn_tt_tt_1</t>
  </si>
  <si>
    <t>Baahubali: The Beginning </t>
  </si>
  <si>
    <t>S.S. Rajamouli</t>
  </si>
  <si>
    <t>Tamannaah Bhatia</t>
  </si>
  <si>
    <t>Anushka Shetty</t>
  </si>
  <si>
    <t>Prabhas</t>
  </si>
  <si>
    <t>http://www.imdb.com/title/tt2631186/?ref_=fn_tt_tt_1</t>
  </si>
  <si>
    <t>Telugu</t>
  </si>
  <si>
    <t>The Time Traveler's Wife </t>
  </si>
  <si>
    <t>Arliss Howard</t>
  </si>
  <si>
    <t>Brooklynn Proulx</t>
  </si>
  <si>
    <t>Michelle Nolden</t>
  </si>
  <si>
    <t>http://www.imdb.com/title/tt0452694/?ref_=fn_tt_tt_1</t>
  </si>
  <si>
    <t>Frankenweenie </t>
  </si>
  <si>
    <t>Atticus Shaffer</t>
  </si>
  <si>
    <t>http://www.imdb.com/title/tt1142977/?ref_=fn_tt_tt_1</t>
  </si>
  <si>
    <t>Serenity </t>
  </si>
  <si>
    <t>Sean Maher</t>
  </si>
  <si>
    <t>Michael Hitchcock</t>
  </si>
  <si>
    <t>http://www.imdb.com/title/tt0379786/?ref_=fn_tt_tt_1</t>
  </si>
  <si>
    <t>Against the Ropes </t>
  </si>
  <si>
    <t>http://www.imdb.com/title/tt0312329/?ref_=fn_tt_tt_1</t>
  </si>
  <si>
    <t>Superman III </t>
  </si>
  <si>
    <t>Robert Vaughn</t>
  </si>
  <si>
    <t>http://www.imdb.com/title/tt0086393/?ref_=fn_tt_tt_1</t>
  </si>
  <si>
    <t>Grudge Match </t>
  </si>
  <si>
    <t>Oscar Gale</t>
  </si>
  <si>
    <t>http://www.imdb.com/title/tt1661382/?ref_=fn_tt_tt_1</t>
  </si>
  <si>
    <t>Red Cliff </t>
  </si>
  <si>
    <t>Wei Zhao</t>
  </si>
  <si>
    <t>http://www.imdb.com/title/tt0425637/?ref_=fn_tt_tt_1</t>
  </si>
  <si>
    <t>Sweet Home Alabama </t>
  </si>
  <si>
    <t>Courtney Gains</t>
  </si>
  <si>
    <t>http://www.imdb.com/title/tt0256415/?ref_=fn_tt_tt_1</t>
  </si>
  <si>
    <t>The Ugly Truth </t>
  </si>
  <si>
    <t>Eric Winter</t>
  </si>
  <si>
    <t>http://www.imdb.com/title/tt1142988/?ref_=fn_tt_tt_1</t>
  </si>
  <si>
    <t>Sgt. Bilko </t>
  </si>
  <si>
    <t>Jonathan Lynn</t>
  </si>
  <si>
    <t>Phil Hartman</t>
  </si>
  <si>
    <t>Max Casella</t>
  </si>
  <si>
    <t>http://www.imdb.com/title/tt0117608/?ref_=fn_tt_tt_1</t>
  </si>
  <si>
    <t>Spy Kids 2: Island of Lost Dreams </t>
  </si>
  <si>
    <t>Emily Osment</t>
  </si>
  <si>
    <t>http://www.imdb.com/title/tt0287717/?ref_=fn_tt_tt_1</t>
  </si>
  <si>
    <t>Star Trek: Generations </t>
  </si>
  <si>
    <t>David Carson</t>
  </si>
  <si>
    <t>http://www.imdb.com/title/tt0111280/?ref_=fn_tt_tt_1</t>
  </si>
  <si>
    <t>The Grandmaster </t>
  </si>
  <si>
    <t>Kar-Wai Wong</t>
  </si>
  <si>
    <t>Hye-kyo Song</t>
  </si>
  <si>
    <t>Elvis Tsui</t>
  </si>
  <si>
    <t>http://www.imdb.com/title/tt1462900/?ref_=fn_tt_tt_1</t>
  </si>
  <si>
    <t>Water for Elephants </t>
  </si>
  <si>
    <t>http://www.imdb.com/title/tt1067583/?ref_=fn_tt_tt_1</t>
  </si>
  <si>
    <t>Kristen Johnston</t>
  </si>
  <si>
    <t>The Hurricane </t>
  </si>
  <si>
    <t>Norman Jewison</t>
  </si>
  <si>
    <t>http://www.imdb.com/title/tt0174856/?ref_=fn_tt_tt_1</t>
  </si>
  <si>
    <t>Enough </t>
  </si>
  <si>
    <t>Jeff Kober</t>
  </si>
  <si>
    <t>http://www.imdb.com/title/tt0278435/?ref_=fn_tt_tt_1</t>
  </si>
  <si>
    <t>Heartbreakers </t>
  </si>
  <si>
    <t>David Mirkin</t>
  </si>
  <si>
    <t>http://www.imdb.com/title/tt0125022/?ref_=fn_tt_tt_1</t>
  </si>
  <si>
    <t>Paul Blart: Mall Cop 2 </t>
  </si>
  <si>
    <t>D.B. Woodside</t>
  </si>
  <si>
    <t>Daniella Alonso</t>
  </si>
  <si>
    <t>Eduardo VerÃ¡stegui</t>
  </si>
  <si>
    <t>http://www.imdb.com/title/tt3450650/?ref_=fn_tt_tt_1</t>
  </si>
  <si>
    <t>Angel Eyes </t>
  </si>
  <si>
    <t>Luis Mandoki</t>
  </si>
  <si>
    <t>Sonia Braga</t>
  </si>
  <si>
    <t>Kari Matchett</t>
  </si>
  <si>
    <t>http://www.imdb.com/title/tt0225071/?ref_=fn_tt_tt_1</t>
  </si>
  <si>
    <t>Joe Somebody </t>
  </si>
  <si>
    <t>http://www.imdb.com/title/tt0279889/?ref_=fn_tt_tt_1</t>
  </si>
  <si>
    <t>The Ninth Gate </t>
  </si>
  <si>
    <t>http://www.imdb.com/title/tt0142688/?ref_=fn_tt_tt_1</t>
  </si>
  <si>
    <t>Extreme Measures </t>
  </si>
  <si>
    <t>Bill Nunn</t>
  </si>
  <si>
    <t>http://www.imdb.com/title/tt0116259/?ref_=fn_tt_tt_1</t>
  </si>
  <si>
    <t>Rock Star </t>
  </si>
  <si>
    <t>Beth Grant</t>
  </si>
  <si>
    <t>Dagmara Dominczyk</t>
  </si>
  <si>
    <t>Matthew Glave</t>
  </si>
  <si>
    <t>http://www.imdb.com/title/tt0202470/?ref_=fn_tt_tt_1</t>
  </si>
  <si>
    <t>Precious </t>
  </si>
  <si>
    <t>Lee Daniels</t>
  </si>
  <si>
    <t>Mariah Carey</t>
  </si>
  <si>
    <t>http://www.imdb.com/title/tt0929632/?ref_=fn_tt_tt_1</t>
  </si>
  <si>
    <t>White Squall </t>
  </si>
  <si>
    <t>Jason Marsden</t>
  </si>
  <si>
    <t>http://www.imdb.com/title/tt0118158/?ref_=fn_tt_tt_1</t>
  </si>
  <si>
    <t>The Thing </t>
  </si>
  <si>
    <t>Richard Masur</t>
  </si>
  <si>
    <t>David Clennon</t>
  </si>
  <si>
    <t>http://www.imdb.com/title/tt0084787/?ref_=fn_tt_tt_1</t>
  </si>
  <si>
    <t>Riddick </t>
  </si>
  <si>
    <t>Nolan Gerard Funk</t>
  </si>
  <si>
    <t>http://www.imdb.com/title/tt1411250/?ref_=fn_tt_tt_1</t>
  </si>
  <si>
    <t>Switchback </t>
  </si>
  <si>
    <t>Jeb Stuart</t>
  </si>
  <si>
    <t>Gregory Scott Cummins</t>
  </si>
  <si>
    <t>Claudia Stedelin</t>
  </si>
  <si>
    <t>Ted Markland</t>
  </si>
  <si>
    <t>http://www.imdb.com/title/tt0119210/?ref_=fn_tt_tt_1</t>
  </si>
  <si>
    <t>Texas Rangers </t>
  </si>
  <si>
    <t>Steve Miner</t>
  </si>
  <si>
    <t>Usher Raymond</t>
  </si>
  <si>
    <t>Leonor Varela</t>
  </si>
  <si>
    <t>http://www.imdb.com/title/tt0193560/?ref_=fn_tt_tt_1</t>
  </si>
  <si>
    <t>City of Ember </t>
  </si>
  <si>
    <t>Harry Treadaway</t>
  </si>
  <si>
    <t>http://www.imdb.com/title/tt0970411/?ref_=fn_tt_tt_1</t>
  </si>
  <si>
    <t>The Master </t>
  </si>
  <si>
    <t>Paul Thomas Anderson</t>
  </si>
  <si>
    <t>Mike Howard</t>
  </si>
  <si>
    <t>Jeffrey W. Jenkins</t>
  </si>
  <si>
    <t>Bruce Goodchild</t>
  </si>
  <si>
    <t>http://www.imdb.com/title/tt1560747/?ref_=fn_tt_tt_1</t>
  </si>
  <si>
    <t>Italy</t>
  </si>
  <si>
    <t>The Express </t>
  </si>
  <si>
    <t>http://www.imdb.com/title/tt0469903/?ref_=fn_tt_tt_1</t>
  </si>
  <si>
    <t>The 5th Wave </t>
  </si>
  <si>
    <t>J Blakeson</t>
  </si>
  <si>
    <t>Maggie Siff</t>
  </si>
  <si>
    <t>Nick Robinson</t>
  </si>
  <si>
    <t>http://www.imdb.com/title/tt2304933/?ref_=fn_tt_tt_1</t>
  </si>
  <si>
    <t>Creed </t>
  </si>
  <si>
    <t>Ryan Coogler</t>
  </si>
  <si>
    <t>Phylicia Rashad</t>
  </si>
  <si>
    <t>http://www.imdb.com/title/tt3076658/?ref_=fn_tt_tt_1</t>
  </si>
  <si>
    <t>The Town </t>
  </si>
  <si>
    <t>Owen Burke</t>
  </si>
  <si>
    <t>http://www.imdb.com/title/tt0840361/?ref_=fn_tt_tt_1</t>
  </si>
  <si>
    <t>What to Expect When You're Expecting </t>
  </si>
  <si>
    <t>Kirk Jones</t>
  </si>
  <si>
    <t>http://www.imdb.com/title/tt1586265/?ref_=fn_tt_tt_1</t>
  </si>
  <si>
    <t>Burn After Reading </t>
  </si>
  <si>
    <t>Ethan Coen</t>
  </si>
  <si>
    <t>http://www.imdb.com/title/tt0887883/?ref_=fn_tt_tt_1</t>
  </si>
  <si>
    <t>Nim's Island </t>
  </si>
  <si>
    <t>Jennifer Flackett</t>
  </si>
  <si>
    <t>Anthony Simcoe</t>
  </si>
  <si>
    <t>Christopher James Baker</t>
  </si>
  <si>
    <t>http://www.imdb.com/title/tt0410377/?ref_=fn_tt_tt_1</t>
  </si>
  <si>
    <t>Rush </t>
  </si>
  <si>
    <t>Alexandra Maria Lara</t>
  </si>
  <si>
    <t>http://www.imdb.com/title/tt1979320/?ref_=fn_tt_tt_1</t>
  </si>
  <si>
    <t>Magnolia </t>
  </si>
  <si>
    <t>Patton Oswalt</t>
  </si>
  <si>
    <t>Neil Flynn</t>
  </si>
  <si>
    <t>Jim Meskimen</t>
  </si>
  <si>
    <t>http://www.imdb.com/title/tt0175880/?ref_=fn_tt_tt_1</t>
  </si>
  <si>
    <t>Cop Out </t>
  </si>
  <si>
    <t>Kevin Smith</t>
  </si>
  <si>
    <t>http://www.imdb.com/title/tt1385867/?ref_=fn_tt_tt_1</t>
  </si>
  <si>
    <t>How to Be Single </t>
  </si>
  <si>
    <t>Christian Ditter</t>
  </si>
  <si>
    <t>http://www.imdb.com/title/tt1292566/?ref_=fn_tt_tt_1</t>
  </si>
  <si>
    <t>Dolphin Tale </t>
  </si>
  <si>
    <t>Charles Martin Smith</t>
  </si>
  <si>
    <t>Michael Roark</t>
  </si>
  <si>
    <t>http://www.imdb.com/title/tt1564349/?ref_=fn_tt_tt_1</t>
  </si>
  <si>
    <t>Twilight </t>
  </si>
  <si>
    <t>http://www.imdb.com/title/tt1099212/?ref_=fn_tt_tt_1</t>
  </si>
  <si>
    <t>John Q </t>
  </si>
  <si>
    <t>Laura Harring</t>
  </si>
  <si>
    <t>http://www.imdb.com/title/tt0251160/?ref_=fn_tt_tt_1</t>
  </si>
  <si>
    <t>Blue Streak </t>
  </si>
  <si>
    <t>Tamala Jones</t>
  </si>
  <si>
    <t>http://www.imdb.com/title/tt0181316/?ref_=fn_tt_tt_1</t>
  </si>
  <si>
    <t>We're the Millers </t>
  </si>
  <si>
    <t>Laura-Leigh</t>
  </si>
  <si>
    <t>Molly C. Quinn</t>
  </si>
  <si>
    <t>http://www.imdb.com/title/tt1723121/?ref_=fn_tt_tt_1</t>
  </si>
  <si>
    <t>Russia</t>
  </si>
  <si>
    <t>Breakdown </t>
  </si>
  <si>
    <t>http://www.imdb.com/title/tt0118771/?ref_=fn_tt_tt_1</t>
  </si>
  <si>
    <t>Never Say Never Again </t>
  </si>
  <si>
    <t>Irvin Kershner</t>
  </si>
  <si>
    <t>Bernie Casey</t>
  </si>
  <si>
    <t>Klaus Maria Brandauer</t>
  </si>
  <si>
    <t>Barbara Carrera</t>
  </si>
  <si>
    <t>http://www.imdb.com/title/tt0086006/?ref_=fn_tt_tt_1</t>
  </si>
  <si>
    <t>Hot Tub Time Machine </t>
  </si>
  <si>
    <t>Steve Pink</t>
  </si>
  <si>
    <t>Charlie McDermott</t>
  </si>
  <si>
    <t>Collette Wolfe</t>
  </si>
  <si>
    <t>http://www.imdb.com/title/tt1231587/?ref_=fn_tt_tt_1</t>
  </si>
  <si>
    <t>Dolphin Tale 2 </t>
  </si>
  <si>
    <t>Taylor Blackwell</t>
  </si>
  <si>
    <t>http://www.imdb.com/title/tt2978462/?ref_=fn_tt_tt_1</t>
  </si>
  <si>
    <t>Reindeer Games </t>
  </si>
  <si>
    <t>http://www.imdb.com/title/tt0184858/?ref_=fn_tt_tt_1</t>
  </si>
  <si>
    <t>A Man Apart </t>
  </si>
  <si>
    <t>http://www.imdb.com/title/tt0266465/?ref_=fn_tt_tt_1</t>
  </si>
  <si>
    <t>Aloha </t>
  </si>
  <si>
    <t>http://www.imdb.com/title/tt1243974/?ref_=fn_tt_tt_1</t>
  </si>
  <si>
    <t>Ghosts of Mississippi </t>
  </si>
  <si>
    <t>http://www.imdb.com/title/tt0116410/?ref_=fn_tt_tt_1</t>
  </si>
  <si>
    <t>Snow Falling on Cedars </t>
  </si>
  <si>
    <t>Scott Hicks</t>
  </si>
  <si>
    <t>Reeve Carney</t>
  </si>
  <si>
    <t>http://www.imdb.com/title/tt0120834/?ref_=fn_tt_tt_1</t>
  </si>
  <si>
    <t>The Rite </t>
  </si>
  <si>
    <t>Colin O'Donoghue</t>
  </si>
  <si>
    <t>http://www.imdb.com/title/tt1161864/?ref_=fn_tt_tt_1</t>
  </si>
  <si>
    <t>Gattaca </t>
  </si>
  <si>
    <t>Blair Underwood</t>
  </si>
  <si>
    <t>Mason Gamble</t>
  </si>
  <si>
    <t>http://www.imdb.com/title/tt0119177/?ref_=fn_tt_tt_1</t>
  </si>
  <si>
    <t>Isn't She Great </t>
  </si>
  <si>
    <t>http://www.imdb.com/title/tt0141399/?ref_=fn_tt_tt_1</t>
  </si>
  <si>
    <t>Space Chimps </t>
  </si>
  <si>
    <t>Kenan Thompson</t>
  </si>
  <si>
    <t>Omid Abtahi</t>
  </si>
  <si>
    <t>http://www.imdb.com/title/tt0482603/?ref_=fn_tt_tt_1</t>
  </si>
  <si>
    <t>Head of State </t>
  </si>
  <si>
    <t>Chris Rock</t>
  </si>
  <si>
    <t>http://www.imdb.com/title/tt0325537/?ref_=fn_tt_tt_1</t>
  </si>
  <si>
    <t>The Hangover </t>
  </si>
  <si>
    <t>http://www.imdb.com/title/tt1119646/?ref_=fn_tt_tt_1</t>
  </si>
  <si>
    <t>Ip Man 3 </t>
  </si>
  <si>
    <t>Wilson Yip</t>
  </si>
  <si>
    <t>Lynn Hung</t>
  </si>
  <si>
    <t>Kwok-Kwan Chan</t>
  </si>
  <si>
    <t>http://www.imdb.com/title/tt2888046/?ref_=fn_tt_tt_1</t>
  </si>
  <si>
    <t>Cantonese</t>
  </si>
  <si>
    <t>Austin Powers: The Spy Who Shagged Me </t>
  </si>
  <si>
    <t>http://www.imdb.com/title/tt0145660/?ref_=fn_tt_tt_1</t>
  </si>
  <si>
    <t>Batman </t>
  </si>
  <si>
    <t>William Hootkins</t>
  </si>
  <si>
    <t>http://www.imdb.com/title/tt0096895/?ref_=fn_tt_tt_1</t>
  </si>
  <si>
    <t>There Be Dragons </t>
  </si>
  <si>
    <t>Lily Cole</t>
  </si>
  <si>
    <t>http://www.imdb.com/title/tt1316616/?ref_=fn_tt_tt_1</t>
  </si>
  <si>
    <t>Lethal Weapon 3 </t>
  </si>
  <si>
    <t>http://www.imdb.com/title/tt0104714/?ref_=fn_tt_tt_1</t>
  </si>
  <si>
    <t>The Blind Side </t>
  </si>
  <si>
    <t>Catherine Dyer</t>
  </si>
  <si>
    <t>Quinton Aaron</t>
  </si>
  <si>
    <t>http://www.imdb.com/title/tt0878804/?ref_=fn_tt_tt_1</t>
  </si>
  <si>
    <t>Jon Foo</t>
  </si>
  <si>
    <t>Aimee Garcia</t>
  </si>
  <si>
    <t>Spy Kids </t>
  </si>
  <si>
    <t>http://www.imdb.com/title/tt0227538/?ref_=fn_tt_tt_1</t>
  </si>
  <si>
    <t>Horrible Bosses </t>
  </si>
  <si>
    <t>Reginald Ballard</t>
  </si>
  <si>
    <t>http://www.imdb.com/title/tt1499658/?ref_=fn_tt_tt_1</t>
  </si>
  <si>
    <t>True Grit </t>
  </si>
  <si>
    <t>Bruce Green</t>
  </si>
  <si>
    <t>http://www.imdb.com/title/tt1403865/?ref_=fn_tt_tt_1</t>
  </si>
  <si>
    <t>The Devil Wears Prada </t>
  </si>
  <si>
    <t>Rebecca Mader</t>
  </si>
  <si>
    <t>http://www.imdb.com/title/tt0458352/?ref_=fn_tt_tt_1</t>
  </si>
  <si>
    <t>Star Trek: The Motion Picture </t>
  </si>
  <si>
    <t>Robert Wise</t>
  </si>
  <si>
    <t>Nichelle Nichols</t>
  </si>
  <si>
    <t>Walter Koenig</t>
  </si>
  <si>
    <t>http://www.imdb.com/title/tt0079945/?ref_=fn_tt_tt_1</t>
  </si>
  <si>
    <t>Identity Thief </t>
  </si>
  <si>
    <t>http://www.imdb.com/title/tt2024432/?ref_=fn_tt_tt_1</t>
  </si>
  <si>
    <t>Cape Fear </t>
  </si>
  <si>
    <t>Robert Mitchum</t>
  </si>
  <si>
    <t>http://www.imdb.com/title/tt0101540/?ref_=fn_tt_tt_1</t>
  </si>
  <si>
    <t>21 </t>
  </si>
  <si>
    <t>http://www.imdb.com/title/tt0478087/?ref_=fn_tt_tt_1</t>
  </si>
  <si>
    <t>Trainwreck </t>
  </si>
  <si>
    <t>Amy Schumer</t>
  </si>
  <si>
    <t>Josh Segarra</t>
  </si>
  <si>
    <t>http://www.imdb.com/title/tt3152624/?ref_=fn_tt_tt_1</t>
  </si>
  <si>
    <t>Guess Who </t>
  </si>
  <si>
    <t>Kevin Rodney Sullivan</t>
  </si>
  <si>
    <t>Nicole Sullivan</t>
  </si>
  <si>
    <t>Sherri Shepherd</t>
  </si>
  <si>
    <t>http://www.imdb.com/title/tt0372237/?ref_=fn_tt_tt_1</t>
  </si>
  <si>
    <t>The English Patient </t>
  </si>
  <si>
    <t>http://www.imdb.com/title/tt0116209/?ref_=fn_tt_tt_1</t>
  </si>
  <si>
    <t>L.A. Confidential </t>
  </si>
  <si>
    <t>Matt McCoy</t>
  </si>
  <si>
    <t>http://www.imdb.com/title/tt0119488/?ref_=fn_tt_tt_1</t>
  </si>
  <si>
    <t>Sky High </t>
  </si>
  <si>
    <t>http://www.imdb.com/title/tt0405325/?ref_=fn_tt_tt_1</t>
  </si>
  <si>
    <t>In &amp; Out </t>
  </si>
  <si>
    <t>Lauren Ambrose</t>
  </si>
  <si>
    <t>http://www.imdb.com/title/tt0119360/?ref_=fn_tt_tt_1</t>
  </si>
  <si>
    <t>Species </t>
  </si>
  <si>
    <t>Natasha Henstridge</t>
  </si>
  <si>
    <t>Marg Helgenberger</t>
  </si>
  <si>
    <t>Jordan Lund</t>
  </si>
  <si>
    <t>http://www.imdb.com/title/tt0114508/?ref_=fn_tt_tt_1</t>
  </si>
  <si>
    <t>A Nightmare on Elm Street </t>
  </si>
  <si>
    <t>Lin Shaye</t>
  </si>
  <si>
    <t>Amanda Wyss</t>
  </si>
  <si>
    <t>http://www.imdb.com/title/tt0087800/?ref_=fn_tt_tt_1</t>
  </si>
  <si>
    <t>X</t>
  </si>
  <si>
    <t>The Cell </t>
  </si>
  <si>
    <t>http://www.imdb.com/title/tt0209958/?ref_=fn_tt_tt_1</t>
  </si>
  <si>
    <t>The Man in the Iron Mask </t>
  </si>
  <si>
    <t>Anne Parillaud</t>
  </si>
  <si>
    <t>Judith GodrÃ¨che</t>
  </si>
  <si>
    <t>http://www.imdb.com/title/tt0120744/?ref_=fn_tt_tt_1</t>
  </si>
  <si>
    <t>Secretariat </t>
  </si>
  <si>
    <t>Kevin Connolly</t>
  </si>
  <si>
    <t>http://www.imdb.com/title/tt1028576/?ref_=fn_tt_tt_1</t>
  </si>
  <si>
    <t>TMNT </t>
  </si>
  <si>
    <t>Kevin Munroe</t>
  </si>
  <si>
    <t>http://www.imdb.com/title/tt0453556/?ref_=fn_tt_tt_1</t>
  </si>
  <si>
    <t>Radio </t>
  </si>
  <si>
    <t>Michael Tollin</t>
  </si>
  <si>
    <t>http://www.imdb.com/title/tt0316465/?ref_=fn_tt_tt_1</t>
  </si>
  <si>
    <t>Friends with Benefits </t>
  </si>
  <si>
    <t>http://www.imdb.com/title/tt1632708/?ref_=fn_tt_tt_1</t>
  </si>
  <si>
    <t>Neighbors 2: Sorority Rising </t>
  </si>
  <si>
    <t>Kiersey Clemons</t>
  </si>
  <si>
    <t>http://www.imdb.com/title/tt4438848/?ref_=fn_tt_tt_1</t>
  </si>
  <si>
    <t>Saving Mr. Banks </t>
  </si>
  <si>
    <t>http://www.imdb.com/title/tt2140373/?ref_=fn_tt_tt_1</t>
  </si>
  <si>
    <t>Malcolm X </t>
  </si>
  <si>
    <t>Al Freeman Jr.</t>
  </si>
  <si>
    <t>http://www.imdb.com/title/tt0104797/?ref_=fn_tt_tt_1</t>
  </si>
  <si>
    <t>This Is 40 </t>
  </si>
  <si>
    <t>Charlyne Yi</t>
  </si>
  <si>
    <t>Mackenzie Aladjem</t>
  </si>
  <si>
    <t>http://www.imdb.com/title/tt1758830/?ref_=fn_tt_tt_1</t>
  </si>
  <si>
    <t>Old Dogs </t>
  </si>
  <si>
    <t>http://www.imdb.com/title/tt0976238/?ref_=fn_tt_tt_1</t>
  </si>
  <si>
    <t>Underworld: Rise of the Lycans </t>
  </si>
  <si>
    <t>Patrick Tatopoulos</t>
  </si>
  <si>
    <t>Craig Parker</t>
  </si>
  <si>
    <t>Steven Mackintosh</t>
  </si>
  <si>
    <t>http://www.imdb.com/title/tt0834001/?ref_=fn_tt_tt_1</t>
  </si>
  <si>
    <t>License to Wed </t>
  </si>
  <si>
    <t>Christine Taylor</t>
  </si>
  <si>
    <t>http://www.imdb.com/title/tt0762114/?ref_=fn_tt_tt_1</t>
  </si>
  <si>
    <t>The Benchwarmers </t>
  </si>
  <si>
    <t>http://www.imdb.com/title/tt0437863/?ref_=fn_tt_tt_1</t>
  </si>
  <si>
    <t>Must Love Dogs </t>
  </si>
  <si>
    <t>Gary David Goldberg</t>
  </si>
  <si>
    <t>Victor Webster</t>
  </si>
  <si>
    <t>http://www.imdb.com/title/tt0417001/?ref_=fn_tt_tt_1</t>
  </si>
  <si>
    <t>Donnie Brasco </t>
  </si>
  <si>
    <t>http://www.imdb.com/title/tt0119008/?ref_=fn_tt_tt_1</t>
  </si>
  <si>
    <t>Resident Evil </t>
  </si>
  <si>
    <t>Jaymes Butler</t>
  </si>
  <si>
    <t>http://www.imdb.com/title/tt0120804/?ref_=fn_tt_tt_1</t>
  </si>
  <si>
    <t>Poltergeist </t>
  </si>
  <si>
    <t>Tobe Hooper</t>
  </si>
  <si>
    <t>Heather O'Rourke</t>
  </si>
  <si>
    <t>Zelda Rubinstein</t>
  </si>
  <si>
    <t>http://www.imdb.com/title/tt0084516/?ref_=fn_tt_tt_1</t>
  </si>
  <si>
    <t>The Ladykillers </t>
  </si>
  <si>
    <t>http://www.imdb.com/title/tt0335245/?ref_=fn_tt_tt_1</t>
  </si>
  <si>
    <t>Max Payne </t>
  </si>
  <si>
    <t>Beau Bridges</t>
  </si>
  <si>
    <t>Jamie Hector</t>
  </si>
  <si>
    <t>http://www.imdb.com/title/tt0467197/?ref_=fn_tt_tt_1</t>
  </si>
  <si>
    <t>In Time </t>
  </si>
  <si>
    <t>http://www.imdb.com/title/tt1637688/?ref_=fn_tt_tt_1</t>
  </si>
  <si>
    <t>The Back-up Plan </t>
  </si>
  <si>
    <t>Alan Poul</t>
  </si>
  <si>
    <t>Danneel Ackles</t>
  </si>
  <si>
    <t>http://www.imdb.com/title/tt1212436/?ref_=fn_tt_tt_1</t>
  </si>
  <si>
    <t>Something Borrowed </t>
  </si>
  <si>
    <t>Luke Greenfield</t>
  </si>
  <si>
    <t>Ashley Williams</t>
  </si>
  <si>
    <t>Steve Howey</t>
  </si>
  <si>
    <t>Kirsten Day</t>
  </si>
  <si>
    <t>http://www.imdb.com/title/tt0491152/?ref_=fn_tt_tt_1</t>
  </si>
  <si>
    <t>Jodi Lyn O'Keefe</t>
  </si>
  <si>
    <t>Logan Browning</t>
  </si>
  <si>
    <t>Black Knight </t>
  </si>
  <si>
    <t>Gil Junger</t>
  </si>
  <si>
    <t>http://www.imdb.com/title/tt0265087/?ref_=fn_tt_tt_1</t>
  </si>
  <si>
    <t>Michael Ritchie</t>
  </si>
  <si>
    <t>Vic Morrow</t>
  </si>
  <si>
    <t>Street Fighter </t>
  </si>
  <si>
    <t>Steven E. de Souza</t>
  </si>
  <si>
    <t>Raul Julia</t>
  </si>
  <si>
    <t>http://www.imdb.com/title/tt0111301/?ref_=fn_tt_tt_1</t>
  </si>
  <si>
    <t>The Pianist </t>
  </si>
  <si>
    <t>Emilia Fox</t>
  </si>
  <si>
    <t>Frank Finlay</t>
  </si>
  <si>
    <t>Ed Stoppard</t>
  </si>
  <si>
    <t>http://www.imdb.com/title/tt0253474/?ref_=fn_tt_tt_1</t>
  </si>
  <si>
    <t>The Nativity Story </t>
  </si>
  <si>
    <t>Keisha Castle-Hughes</t>
  </si>
  <si>
    <t>Hiam Abbass</t>
  </si>
  <si>
    <t>Shaun Toub</t>
  </si>
  <si>
    <t>http://www.imdb.com/title/tt0762121/?ref_=fn_tt_tt_1</t>
  </si>
  <si>
    <t>House of Wax </t>
  </si>
  <si>
    <t>Paris Hilton</t>
  </si>
  <si>
    <t>Brian Van Holt</t>
  </si>
  <si>
    <t>http://www.imdb.com/title/tt0397065/?ref_=fn_tt_tt_1</t>
  </si>
  <si>
    <t>Closer </t>
  </si>
  <si>
    <t>Colin Stinton</t>
  </si>
  <si>
    <t>http://www.imdb.com/title/tt0376541/?ref_=fn_tt_tt_1</t>
  </si>
  <si>
    <t>J. Edgar </t>
  </si>
  <si>
    <t>http://www.imdb.com/title/tt1616195/?ref_=fn_tt_tt_1</t>
  </si>
  <si>
    <t>Mirrors </t>
  </si>
  <si>
    <t>Alexandre Aja</t>
  </si>
  <si>
    <t>http://www.imdb.com/title/tt0790686/?ref_=fn_tt_tt_1</t>
  </si>
  <si>
    <t>Queen of the Damned </t>
  </si>
  <si>
    <t>Michael Rymer</t>
  </si>
  <si>
    <t>Aaliyah</t>
  </si>
  <si>
    <t>http://www.imdb.com/title/tt0238546/?ref_=fn_tt_tt_1</t>
  </si>
  <si>
    <t>Predator 2 </t>
  </si>
  <si>
    <t>Kevin Peter Hall</t>
  </si>
  <si>
    <t>http://www.imdb.com/title/tt0100403/?ref_=fn_tt_tt_1</t>
  </si>
  <si>
    <t>Untraceable </t>
  </si>
  <si>
    <t>Jesse Tyler Ferguson</t>
  </si>
  <si>
    <t>Joseph Cross</t>
  </si>
  <si>
    <t>http://www.imdb.com/title/tt0880578/?ref_=fn_tt_tt_1</t>
  </si>
  <si>
    <t>Blast from the Past </t>
  </si>
  <si>
    <t>Hugh Wilson</t>
  </si>
  <si>
    <t>Douglas Smith</t>
  </si>
  <si>
    <t>http://www.imdb.com/title/tt0124298/?ref_=fn_tt_tt_1</t>
  </si>
  <si>
    <t>Jersey Girl </t>
  </si>
  <si>
    <t>http://www.imdb.com/title/tt0300051/?ref_=fn_tt_tt_1</t>
  </si>
  <si>
    <t>Alex Cross </t>
  </si>
  <si>
    <t>Cicely Tyson</t>
  </si>
  <si>
    <t>Carmen Ejogo</t>
  </si>
  <si>
    <t>http://www.imdb.com/title/tt1712170/?ref_=fn_tt_tt_1</t>
  </si>
  <si>
    <t>Midnight in the Garden of Good and Evil </t>
  </si>
  <si>
    <t>Leon Rippy</t>
  </si>
  <si>
    <t>http://www.imdb.com/title/tt0119668/?ref_=fn_tt_tt_1</t>
  </si>
  <si>
    <t>Nanny McPhee Returns </t>
  </si>
  <si>
    <t>Susanna White</t>
  </si>
  <si>
    <t>Bill Bailey</t>
  </si>
  <si>
    <t>Eros Vlahos</t>
  </si>
  <si>
    <t>http://www.imdb.com/title/tt1415283/?ref_=fn_tt_tt_1</t>
  </si>
  <si>
    <t>Hoffa </t>
  </si>
  <si>
    <t>Frank Whaley</t>
  </si>
  <si>
    <t>http://www.imdb.com/title/tt0104427/?ref_=fn_tt_tt_1</t>
  </si>
  <si>
    <t>The X Files: I Want to Believe </t>
  </si>
  <si>
    <t>Chris Carter</t>
  </si>
  <si>
    <t>Nicki Aycox</t>
  </si>
  <si>
    <t>http://www.imdb.com/title/tt0443701/?ref_=fn_tt_tt_1</t>
  </si>
  <si>
    <t>Ella Enchanted </t>
  </si>
  <si>
    <t>Tommy O'Haver</t>
  </si>
  <si>
    <t>Joanna Lumley</t>
  </si>
  <si>
    <t>http://www.imdb.com/title/tt0327679/?ref_=fn_tt_tt_1</t>
  </si>
  <si>
    <t>Concussion </t>
  </si>
  <si>
    <t>Peter Landesman</t>
  </si>
  <si>
    <t>http://www.imdb.com/title/tt3322364/?ref_=fn_tt_tt_1</t>
  </si>
  <si>
    <t>Abduction </t>
  </si>
  <si>
    <t>Ken Arnold</t>
  </si>
  <si>
    <t>Benjamin J. Cain Jr.</t>
  </si>
  <si>
    <t>Richard Cetrone</t>
  </si>
  <si>
    <t>http://www.imdb.com/title/tt1600195/?ref_=fn_tt_tt_1</t>
  </si>
  <si>
    <t>Valiant </t>
  </si>
  <si>
    <t>Gary Chapman</t>
  </si>
  <si>
    <t>Pip Torrens</t>
  </si>
  <si>
    <t>http://www.imdb.com/title/tt0361089/?ref_=fn_tt_tt_1</t>
  </si>
  <si>
    <t>Wonder Boys </t>
  </si>
  <si>
    <t>Richard Thomas</t>
  </si>
  <si>
    <t>http://www.imdb.com/title/tt0185014/?ref_=fn_tt_tt_1</t>
  </si>
  <si>
    <t>Superhero Movie </t>
  </si>
  <si>
    <t>Craig Mazin</t>
  </si>
  <si>
    <t>Drake Bell</t>
  </si>
  <si>
    <t>Marion Ross</t>
  </si>
  <si>
    <t>http://www.imdb.com/title/tt0426592/?ref_=fn_tt_tt_1</t>
  </si>
  <si>
    <t>Broken City </t>
  </si>
  <si>
    <t>Allen Hughes</t>
  </si>
  <si>
    <t>Alona Tal</t>
  </si>
  <si>
    <t>Michael Beach</t>
  </si>
  <si>
    <t>http://www.imdb.com/title/tt1235522/?ref_=fn_tt_tt_1</t>
  </si>
  <si>
    <t>Cursed </t>
  </si>
  <si>
    <t>Shannon Elizabeth</t>
  </si>
  <si>
    <t>Portia de Rossi</t>
  </si>
  <si>
    <t>http://www.imdb.com/title/tt0257516/?ref_=fn_tt_tt_1</t>
  </si>
  <si>
    <t>Premium Rush </t>
  </si>
  <si>
    <t>http://www.imdb.com/title/tt1547234/?ref_=fn_tt_tt_1</t>
  </si>
  <si>
    <t>Hot Pursuit </t>
  </si>
  <si>
    <t>Jim Gaffigan</t>
  </si>
  <si>
    <t>Richard T. Jones</t>
  </si>
  <si>
    <t>Michael Mosley</t>
  </si>
  <si>
    <t>http://www.imdb.com/title/tt2967224/?ref_=fn_tt_tt_1</t>
  </si>
  <si>
    <t>The Four Feathers </t>
  </si>
  <si>
    <t>Lucy Gordon</t>
  </si>
  <si>
    <t>Alex Jennings</t>
  </si>
  <si>
    <t>http://www.imdb.com/title/tt0240510/?ref_=fn_tt_tt_1</t>
  </si>
  <si>
    <t>Parker </t>
  </si>
  <si>
    <t>Wendell Pierce</t>
  </si>
  <si>
    <t>http://www.imdb.com/title/tt1904996/?ref_=fn_tt_tt_1</t>
  </si>
  <si>
    <t>Wimbledon </t>
  </si>
  <si>
    <t>Austin Nichols</t>
  </si>
  <si>
    <t>http://www.imdb.com/title/tt0360201/?ref_=fn_tt_tt_1</t>
  </si>
  <si>
    <t>Furry Vengeance </t>
  </si>
  <si>
    <t>Brooke Shields</t>
  </si>
  <si>
    <t>Matt Prokop</t>
  </si>
  <si>
    <t>http://www.imdb.com/title/tt0492389/?ref_=fn_tt_tt_1</t>
  </si>
  <si>
    <t>Lions for Lambs </t>
  </si>
  <si>
    <t>http://www.imdb.com/title/tt0891527/?ref_=fn_tt_tt_1</t>
  </si>
  <si>
    <t>Flight of the Intruder </t>
  </si>
  <si>
    <t>Rosanna Arquette</t>
  </si>
  <si>
    <t>Dann Florek</t>
  </si>
  <si>
    <t>Christopher Rich</t>
  </si>
  <si>
    <t>http://www.imdb.com/title/tt0099587/?ref_=fn_tt_tt_1</t>
  </si>
  <si>
    <t>Walk Hard: The Dewey Cox Story </t>
  </si>
  <si>
    <t>http://www.imdb.com/title/tt0841046/?ref_=fn_tt_tt_1</t>
  </si>
  <si>
    <t>The Shipping News </t>
  </si>
  <si>
    <t>Lasse HallstrÃ¶m</t>
  </si>
  <si>
    <t>Jason Behr</t>
  </si>
  <si>
    <t>http://www.imdb.com/title/tt0120824/?ref_=fn_tt_tt_1</t>
  </si>
  <si>
    <t>American Outlaws </t>
  </si>
  <si>
    <t>http://www.imdb.com/title/tt0244000/?ref_=fn_tt_tt_1</t>
  </si>
  <si>
    <t>The Young Victoria </t>
  </si>
  <si>
    <t>Jean-Marc VallÃ©e</t>
  </si>
  <si>
    <t>Michiel Huisman</t>
  </si>
  <si>
    <t>http://www.imdb.com/title/tt0962736/?ref_=fn_tt_tt_1</t>
  </si>
  <si>
    <t>Whiteout </t>
  </si>
  <si>
    <t>Bashar Rahal</t>
  </si>
  <si>
    <t>Shawn Doyle</t>
  </si>
  <si>
    <t>http://www.imdb.com/title/tt0365929/?ref_=fn_tt_tt_1</t>
  </si>
  <si>
    <t>The Tree of Life </t>
  </si>
  <si>
    <t>http://www.imdb.com/title/tt0478304/?ref_=fn_tt_tt_1</t>
  </si>
  <si>
    <t>Knock Off </t>
  </si>
  <si>
    <t>Hark Tsui</t>
  </si>
  <si>
    <t>Paul Sorvino</t>
  </si>
  <si>
    <t>Lela Rochon</t>
  </si>
  <si>
    <t>Ray Nicholas</t>
  </si>
  <si>
    <t>http://www.imdb.com/title/tt0120724/?ref_=fn_tt_tt_1</t>
  </si>
  <si>
    <t>Aruba</t>
  </si>
  <si>
    <t>Sabotage </t>
  </si>
  <si>
    <t>Maurice Compte</t>
  </si>
  <si>
    <t>http://www.imdb.com/title/tt1742334/?ref_=fn_tt_tt_1</t>
  </si>
  <si>
    <t>The Order </t>
  </si>
  <si>
    <t>Benno FÃ¼rmann</t>
  </si>
  <si>
    <t>http://www.imdb.com/title/tt0304711/?ref_=fn_tt_tt_1</t>
  </si>
  <si>
    <t>Punisher: War Zone </t>
  </si>
  <si>
    <t>Lexi Alexander</t>
  </si>
  <si>
    <t>http://www.imdb.com/title/tt0450314/?ref_=fn_tt_tt_1</t>
  </si>
  <si>
    <t>Zoom </t>
  </si>
  <si>
    <t>http://www.imdb.com/title/tt0383060/?ref_=fn_tt_tt_1</t>
  </si>
  <si>
    <t>The Walk </t>
  </si>
  <si>
    <t>Soleyman Pierini</t>
  </si>
  <si>
    <t>Jade Kindar-Martin</t>
  </si>
  <si>
    <t>http://www.imdb.com/title/tt3488710/?ref_=fn_tt_tt_1</t>
  </si>
  <si>
    <t>Warriors of Virtue </t>
  </si>
  <si>
    <t>Ronny Yu</t>
  </si>
  <si>
    <t>Marley Shelton</t>
  </si>
  <si>
    <t>Lee Arenberg</t>
  </si>
  <si>
    <t>Angus Macfadyen</t>
  </si>
  <si>
    <t>http://www.imdb.com/title/tt0120479/?ref_=fn_tt_tt_1</t>
  </si>
  <si>
    <t>A Good Year </t>
  </si>
  <si>
    <t>http://www.imdb.com/title/tt0401445/?ref_=fn_tt_tt_1</t>
  </si>
  <si>
    <t>Radio Flyer </t>
  </si>
  <si>
    <t>http://www.imdb.com/title/tt0105211/?ref_=fn_tt_tt_1</t>
  </si>
  <si>
    <t>Blood In, Blood Out </t>
  </si>
  <si>
    <t>http://www.imdb.com/title/tt0106469/?ref_=fn_tt_tt_1</t>
  </si>
  <si>
    <t>Smilla's Sense of Snow </t>
  </si>
  <si>
    <t>Bille August</t>
  </si>
  <si>
    <t>http://www.imdb.com/title/tt0120152/?ref_=fn_tt_tt_1</t>
  </si>
  <si>
    <t>Denmark</t>
  </si>
  <si>
    <t>Femme Fatale </t>
  </si>
  <si>
    <t>Rie Rasmussen</t>
  </si>
  <si>
    <t>http://www.imdb.com/title/tt0280665/?ref_=fn_tt_tt_1</t>
  </si>
  <si>
    <t>Jean-Paul Rappeneau</t>
  </si>
  <si>
    <t>Ride with the Devil </t>
  </si>
  <si>
    <t>Jeremy W. Auman</t>
  </si>
  <si>
    <t>Jeffrey Dover</t>
  </si>
  <si>
    <t>Tobey Maguire</t>
  </si>
  <si>
    <t>http://www.imdb.com/title/tt0134154/?ref_=fn_tt_tt_1</t>
  </si>
  <si>
    <t>Tony Kaye</t>
  </si>
  <si>
    <t>Beverly D'Angelo</t>
  </si>
  <si>
    <t>The Maze Runner </t>
  </si>
  <si>
    <t>Aml Ameen</t>
  </si>
  <si>
    <t>Jacob Latimore</t>
  </si>
  <si>
    <t>http://www.imdb.com/title/tt1790864/?ref_=fn_tt_tt_1</t>
  </si>
  <si>
    <t>Unfinished Business </t>
  </si>
  <si>
    <t>Ken Scott</t>
  </si>
  <si>
    <t>June Diane Raphael</t>
  </si>
  <si>
    <t>Melissa McMeekin</t>
  </si>
  <si>
    <t>http://www.imdb.com/title/tt2358925/?ref_=fn_tt_tt_1</t>
  </si>
  <si>
    <t>The Age of Innocence </t>
  </si>
  <si>
    <t>http://www.imdb.com/title/tt0106226/?ref_=fn_tt_tt_1</t>
  </si>
  <si>
    <t>The Fountain </t>
  </si>
  <si>
    <t>Ellen Burstyn</t>
  </si>
  <si>
    <t>http://www.imdb.com/title/tt0414993/?ref_=fn_tt_tt_1</t>
  </si>
  <si>
    <t>Chill Factor </t>
  </si>
  <si>
    <t>Hugh Johnson</t>
  </si>
  <si>
    <t>Kevin J. O'Connor</t>
  </si>
  <si>
    <t>Hudson Leick</t>
  </si>
  <si>
    <t>http://www.imdb.com/title/tt0163579/?ref_=fn_tt_tt_1</t>
  </si>
  <si>
    <t>Stolen </t>
  </si>
  <si>
    <t>Sami Gayle</t>
  </si>
  <si>
    <t>http://www.imdb.com/title/tt1656186/?ref_=fn_tt_tt_1</t>
  </si>
  <si>
    <t>Ponyo </t>
  </si>
  <si>
    <t>Hayao Miyazaki</t>
  </si>
  <si>
    <t>Rumi Hiiragi</t>
  </si>
  <si>
    <t>YÃ»ki Amami</t>
  </si>
  <si>
    <t>Yuria Nara</t>
  </si>
  <si>
    <t>http://www.imdb.com/title/tt0876563/?ref_=fn_tt_tt_1</t>
  </si>
  <si>
    <t>The Longest Ride </t>
  </si>
  <si>
    <t>George Tillman Jr.</t>
  </si>
  <si>
    <t>Tiago Riani</t>
  </si>
  <si>
    <t>Melissa Benoist</t>
  </si>
  <si>
    <t>Hayley Lovitt</t>
  </si>
  <si>
    <t>http://www.imdb.com/title/tt2726560/?ref_=fn_tt_tt_1</t>
  </si>
  <si>
    <t>The Astronaut's Wife </t>
  </si>
  <si>
    <t>Rand Ravich</t>
  </si>
  <si>
    <t>http://www.imdb.com/title/tt0138304/?ref_=fn_tt_tt_1</t>
  </si>
  <si>
    <t>I Dreamed of Africa </t>
  </si>
  <si>
    <t>Hugh Hudson</t>
  </si>
  <si>
    <t>Eva Marie Saint</t>
  </si>
  <si>
    <t>Vincent Perez</t>
  </si>
  <si>
    <t>http://www.imdb.com/title/tt0167203/?ref_=fn_tt_tt_1</t>
  </si>
  <si>
    <t>Playing for Keeps </t>
  </si>
  <si>
    <t>http://www.imdb.com/title/tt1540128/?ref_=fn_tt_tt_1</t>
  </si>
  <si>
    <t>Mandela: Long Walk to Freedom </t>
  </si>
  <si>
    <t>Terry Pheto</t>
  </si>
  <si>
    <t>Fana Mokoena</t>
  </si>
  <si>
    <t>Tony Kgoroge</t>
  </si>
  <si>
    <t>http://www.imdb.com/title/tt2304771/?ref_=fn_tt_tt_1</t>
  </si>
  <si>
    <t>A Few Good Men </t>
  </si>
  <si>
    <t>http://www.imdb.com/title/tt0104257/?ref_=fn_tt_tt_1</t>
  </si>
  <si>
    <t>Exit Wounds </t>
  </si>
  <si>
    <t>http://www.imdb.com/title/tt0242445/?ref_=fn_tt_tt_1</t>
  </si>
  <si>
    <t>Big Momma's House </t>
  </si>
  <si>
    <t>http://www.imdb.com/title/tt0208003/?ref_=fn_tt_tt_1</t>
  </si>
  <si>
    <t>Thunder and the House of Magic </t>
  </si>
  <si>
    <t>Jeremy Degruson</t>
  </si>
  <si>
    <t>Kyle Hebert</t>
  </si>
  <si>
    <t>Brianne Brozey</t>
  </si>
  <si>
    <t>Joe Ochman</t>
  </si>
  <si>
    <t>http://www.imdb.com/title/tt3148834/?ref_=fn_tt_tt_1</t>
  </si>
  <si>
    <t>The Darkest Hour </t>
  </si>
  <si>
    <t>Chris Gorak</t>
  </si>
  <si>
    <t>Veronika Vernadskaya</t>
  </si>
  <si>
    <t>Dato Bakhtadze</t>
  </si>
  <si>
    <t>http://www.imdb.com/title/tt1093357/?ref_=fn_tt_tt_1</t>
  </si>
  <si>
    <t>Step Up Revolution </t>
  </si>
  <si>
    <t>Scott Speer</t>
  </si>
  <si>
    <t>Ryan Guzman</t>
  </si>
  <si>
    <t>Stephen Boss</t>
  </si>
  <si>
    <t>http://www.imdb.com/title/tt1800741/?ref_=fn_tt_tt_1</t>
  </si>
  <si>
    <t>Snakes on a Plane </t>
  </si>
  <si>
    <t>Rachel Blanchard</t>
  </si>
  <si>
    <t>http://www.imdb.com/title/tt0417148/?ref_=fn_tt_tt_1</t>
  </si>
  <si>
    <t>The Watcher </t>
  </si>
  <si>
    <t>Joe Charbanic</t>
  </si>
  <si>
    <t>Chris Ellis</t>
  </si>
  <si>
    <t>http://www.imdb.com/title/tt0204626/?ref_=fn_tt_tt_1</t>
  </si>
  <si>
    <t>The Punisher </t>
  </si>
  <si>
    <t>Jonathan Hensleigh</t>
  </si>
  <si>
    <t>Marco St. John</t>
  </si>
  <si>
    <t>Eddie Jemison</t>
  </si>
  <si>
    <t>http://www.imdb.com/title/tt0330793/?ref_=fn_tt_tt_1</t>
  </si>
  <si>
    <t>Goal! The Dream Begins </t>
  </si>
  <si>
    <t>Danny Cannon</t>
  </si>
  <si>
    <t>http://www.imdb.com/title/tt0380389/?ref_=fn_tt_tt_1</t>
  </si>
  <si>
    <t>Safe </t>
  </si>
  <si>
    <t>Boaz Yakin</t>
  </si>
  <si>
    <t>Robert John Burke</t>
  </si>
  <si>
    <t>http://www.imdb.com/title/tt1656190/?ref_=fn_tt_tt_1</t>
  </si>
  <si>
    <t>Pushing Tin </t>
  </si>
  <si>
    <t>http://www.imdb.com/title/tt0120797/?ref_=fn_tt_tt_1</t>
  </si>
  <si>
    <t>Star Wars: Episode VI - Return of the Jedi </t>
  </si>
  <si>
    <t>Richard Marquand</t>
  </si>
  <si>
    <t>Kenny Baker</t>
  </si>
  <si>
    <t>http://www.imdb.com/title/tt0086190/?ref_=fn_tt_tt_1</t>
  </si>
  <si>
    <t>Doomsday </t>
  </si>
  <si>
    <t>Neil Marshall</t>
  </si>
  <si>
    <t>Ryan Kruger</t>
  </si>
  <si>
    <t>http://www.imdb.com/title/tt0483607/?ref_=fn_tt_tt_1</t>
  </si>
  <si>
    <t>The Reader </t>
  </si>
  <si>
    <t>David Kross</t>
  </si>
  <si>
    <t>Susanne Lothar</t>
  </si>
  <si>
    <t>http://www.imdb.com/title/tt0976051/?ref_=fn_tt_tt_1</t>
  </si>
  <si>
    <t>David Wain</t>
  </si>
  <si>
    <t>Elf </t>
  </si>
  <si>
    <t>http://www.imdb.com/title/tt0319343/?ref_=fn_tt_tt_1</t>
  </si>
  <si>
    <t>Phenomenon </t>
  </si>
  <si>
    <t>Kyra Sedgwick</t>
  </si>
  <si>
    <t>David Gallagher</t>
  </si>
  <si>
    <t>http://www.imdb.com/title/tt0117333/?ref_=fn_tt_tt_1</t>
  </si>
  <si>
    <t>Snow Dogs </t>
  </si>
  <si>
    <t>http://www.imdb.com/title/tt0281373/?ref_=fn_tt_tt_1</t>
  </si>
  <si>
    <t>Scrooged </t>
  </si>
  <si>
    <t>http://www.imdb.com/title/tt0096061/?ref_=fn_tt_tt_1</t>
  </si>
  <si>
    <t>Nacho Libre </t>
  </si>
  <si>
    <t>Jared Hess</t>
  </si>
  <si>
    <t>HÃ©ctor JimÃ©nez</t>
  </si>
  <si>
    <t>http://www.imdb.com/title/tt0457510/?ref_=fn_tt_tt_1</t>
  </si>
  <si>
    <t>Bridesmaids </t>
  </si>
  <si>
    <t>Wendi McLendon-Covey</t>
  </si>
  <si>
    <t>Steve Bannos</t>
  </si>
  <si>
    <t>http://www.imdb.com/title/tt1478338/?ref_=fn_tt_tt_1</t>
  </si>
  <si>
    <t>This Is the End </t>
  </si>
  <si>
    <t>http://www.imdb.com/title/tt1245492/?ref_=fn_tt_tt_1</t>
  </si>
  <si>
    <t>Stigmata </t>
  </si>
  <si>
    <t>Rupert Wainwright</t>
  </si>
  <si>
    <t>http://www.imdb.com/title/tt0145531/?ref_=fn_tt_tt_1</t>
  </si>
  <si>
    <t>Men of Honor </t>
  </si>
  <si>
    <t>http://www.imdb.com/title/tt0203019/?ref_=fn_tt_tt_1</t>
  </si>
  <si>
    <t>Takers </t>
  </si>
  <si>
    <t>John Luessenhop</t>
  </si>
  <si>
    <t>http://www.imdb.com/title/tt1135084/?ref_=fn_tt_tt_1</t>
  </si>
  <si>
    <t>The Big Wedding </t>
  </si>
  <si>
    <t>Justin Zackham</t>
  </si>
  <si>
    <t>http://www.imdb.com/title/tt1931435/?ref_=fn_tt_tt_1</t>
  </si>
  <si>
    <t>Big Mommas: Like Father, Like Son </t>
  </si>
  <si>
    <t>Portia Doubleday</t>
  </si>
  <si>
    <t>http://www.imdb.com/title/tt1464174/?ref_=fn_tt_tt_1</t>
  </si>
  <si>
    <t>Source Code </t>
  </si>
  <si>
    <t>Cas Anvar</t>
  </si>
  <si>
    <t>Russell Peters</t>
  </si>
  <si>
    <t>http://www.imdb.com/title/tt0945513/?ref_=fn_tt_tt_1</t>
  </si>
  <si>
    <t>Alive </t>
  </si>
  <si>
    <t>Illeana Douglas</t>
  </si>
  <si>
    <t>Danny Nucci</t>
  </si>
  <si>
    <t>Michael DeLorenzo</t>
  </si>
  <si>
    <t>http://www.imdb.com/title/tt0106246/?ref_=fn_tt_tt_1</t>
  </si>
  <si>
    <t>The Number 23 </t>
  </si>
  <si>
    <t>http://www.imdb.com/title/tt0481369/?ref_=fn_tt_tt_1</t>
  </si>
  <si>
    <t>The Young and Prodigious T.S. Spivet </t>
  </si>
  <si>
    <t>Julian Richings</t>
  </si>
  <si>
    <t>Judy Davis</t>
  </si>
  <si>
    <t>http://www.imdb.com/title/tt1981107/?ref_=fn_tt_tt_1</t>
  </si>
  <si>
    <t>John Belushi</t>
  </si>
  <si>
    <t>Dreamer: Inspired by a True Story </t>
  </si>
  <si>
    <t>Ken Howard</t>
  </si>
  <si>
    <t>Holmes Osborne</t>
  </si>
  <si>
    <t>http://www.imdb.com/title/tt0418647/?ref_=fn_tt_tt_1</t>
  </si>
  <si>
    <t>A History of Violence </t>
  </si>
  <si>
    <t>Kyle Schmid</t>
  </si>
  <si>
    <t>http://www.imdb.com/title/tt0399146/?ref_=fn_tt_tt_1</t>
  </si>
  <si>
    <t>Transporter 2 </t>
  </si>
  <si>
    <t>http://www.imdb.com/title/tt0388482/?ref_=fn_tt_tt_1</t>
  </si>
  <si>
    <t>The Quick and the Dead </t>
  </si>
  <si>
    <t>Pat Hingle</t>
  </si>
  <si>
    <t>Roberts Blossom</t>
  </si>
  <si>
    <t>http://www.imdb.com/title/tt0114214/?ref_=fn_tt_tt_1</t>
  </si>
  <si>
    <t>Laws of Attraction </t>
  </si>
  <si>
    <t>Mike Doyle</t>
  </si>
  <si>
    <t>Nora Dunn</t>
  </si>
  <si>
    <t>http://www.imdb.com/title/tt0323033/?ref_=fn_tt_tt_1</t>
  </si>
  <si>
    <t>Ireland</t>
  </si>
  <si>
    <t>Bringing Out the Dead </t>
  </si>
  <si>
    <t>Marc Anthony</t>
  </si>
  <si>
    <t>Sonja Sohn</t>
  </si>
  <si>
    <t>http://www.imdb.com/title/tt0163988/?ref_=fn_tt_tt_1</t>
  </si>
  <si>
    <t>Repo Men </t>
  </si>
  <si>
    <t>Miguel Sapochnik</t>
  </si>
  <si>
    <t>http://www.imdb.com/title/tt1053424/?ref_=fn_tt_tt_1</t>
  </si>
  <si>
    <t>Dragon Wars: D-War </t>
  </si>
  <si>
    <t>Hyung-rae Shim</t>
  </si>
  <si>
    <t>http://www.imdb.com/title/tt0372873/?ref_=fn_tt_tt_1</t>
  </si>
  <si>
    <t>Bogus </t>
  </si>
  <si>
    <t>Andrea Martin</t>
  </si>
  <si>
    <t>http://www.imdb.com/title/tt0115725/?ref_=fn_tt_tt_1</t>
  </si>
  <si>
    <t>The Incredible Burt Wonderstone </t>
  </si>
  <si>
    <t>Don Scardino</t>
  </si>
  <si>
    <t>http://www.imdb.com/title/tt0790628/?ref_=fn_tt_tt_1</t>
  </si>
  <si>
    <t>Cats Don't Dance </t>
  </si>
  <si>
    <t>George Kennedy</t>
  </si>
  <si>
    <t>http://www.imdb.com/title/tt0118829/?ref_=fn_tt_tt_1</t>
  </si>
  <si>
    <t>Cradle Will Rock </t>
  </si>
  <si>
    <t>Tim Robbins</t>
  </si>
  <si>
    <t>http://www.imdb.com/title/tt0150216/?ref_=fn_tt_tt_1</t>
  </si>
  <si>
    <t>The Good German </t>
  </si>
  <si>
    <t>http://www.imdb.com/title/tt0452624/?ref_=fn_tt_tt_1</t>
  </si>
  <si>
    <t>Simon Callow</t>
  </si>
  <si>
    <t>Apocalypse Now </t>
  </si>
  <si>
    <t>http://www.imdb.com/title/tt0078788/?ref_=fn_tt_tt_1</t>
  </si>
  <si>
    <t>Going the Distance </t>
  </si>
  <si>
    <t>Nanette Burstein</t>
  </si>
  <si>
    <t>http://www.imdb.com/title/tt1322312/?ref_=fn_tt_tt_1</t>
  </si>
  <si>
    <t>Mr. Holland's Opus </t>
  </si>
  <si>
    <t>Jean Louisa Kelly</t>
  </si>
  <si>
    <t>http://www.imdb.com/title/tt0113862/?ref_=fn_tt_tt_1</t>
  </si>
  <si>
    <t>Criminal </t>
  </si>
  <si>
    <t>Ariel Vromen</t>
  </si>
  <si>
    <t>Doug Cockle</t>
  </si>
  <si>
    <t>http://www.imdb.com/title/tt3014866/?ref_=fn_tt_tt_1</t>
  </si>
  <si>
    <t>Out of Africa </t>
  </si>
  <si>
    <t>http://www.imdb.com/title/tt0089755/?ref_=fn_tt_tt_1</t>
  </si>
  <si>
    <t>Flight </t>
  </si>
  <si>
    <t>http://www.imdb.com/title/tt1907668/?ref_=fn_tt_tt_1</t>
  </si>
  <si>
    <t>Moonraker </t>
  </si>
  <si>
    <t>Lewis Gilbert</t>
  </si>
  <si>
    <t>http://www.imdb.com/title/tt0079574/?ref_=fn_tt_tt_1</t>
  </si>
  <si>
    <t>The Grand Budapest Hotel </t>
  </si>
  <si>
    <t>http://www.imdb.com/title/tt2278388/?ref_=fn_tt_tt_1</t>
  </si>
  <si>
    <t>Hearts in Atlantis </t>
  </si>
  <si>
    <t>Hope Davis</t>
  </si>
  <si>
    <t>http://www.imdb.com/title/tt0252501/?ref_=fn_tt_tt_1</t>
  </si>
  <si>
    <t>Arachnophobia </t>
  </si>
  <si>
    <t>Peter Jason</t>
  </si>
  <si>
    <t>Brian McNamara</t>
  </si>
  <si>
    <t>http://www.imdb.com/title/tt0099052/?ref_=fn_tt_tt_1</t>
  </si>
  <si>
    <t>Frequency </t>
  </si>
  <si>
    <t>http://www.imdb.com/title/tt0186151/?ref_=fn_tt_tt_1</t>
  </si>
  <si>
    <t>Vacation </t>
  </si>
  <si>
    <t>John Francis Daley</t>
  </si>
  <si>
    <t>http://www.imdb.com/title/tt1524930/?ref_=fn_tt_tt_1</t>
  </si>
  <si>
    <t>Get Shorty </t>
  </si>
  <si>
    <t>http://www.imdb.com/title/tt0113161/?ref_=fn_tt_tt_1</t>
  </si>
  <si>
    <t>Chicago </t>
  </si>
  <si>
    <t>Chita Rivera</t>
  </si>
  <si>
    <t>Jayne Eastwood</t>
  </si>
  <si>
    <t>http://www.imdb.com/title/tt0299658/?ref_=fn_tt_tt_1</t>
  </si>
  <si>
    <t>Big Daddy </t>
  </si>
  <si>
    <t>Joey Lauren Adams</t>
  </si>
  <si>
    <t>http://www.imdb.com/title/tt0142342/?ref_=fn_tt_tt_1</t>
  </si>
  <si>
    <t>American Pie 2 </t>
  </si>
  <si>
    <t>J.B. Rogers</t>
  </si>
  <si>
    <t>http://www.imdb.com/title/tt0252866/?ref_=fn_tt_tt_1</t>
  </si>
  <si>
    <t>Toy Story </t>
  </si>
  <si>
    <t>http://www.imdb.com/title/tt0114709/?ref_=fn_tt_tt_1</t>
  </si>
  <si>
    <t>Speed </t>
  </si>
  <si>
    <t>http://www.imdb.com/title/tt0111257/?ref_=fn_tt_tt_1</t>
  </si>
  <si>
    <t>The Vow </t>
  </si>
  <si>
    <t>Michael Sucsy</t>
  </si>
  <si>
    <t>Lucas Bryant</t>
  </si>
  <si>
    <t>Dillon Casey</t>
  </si>
  <si>
    <t>http://www.imdb.com/title/tt1606389/?ref_=fn_tt_tt_1</t>
  </si>
  <si>
    <t>Extraordinary Measures </t>
  </si>
  <si>
    <t>Tom Vaughan</t>
  </si>
  <si>
    <t>http://www.imdb.com/title/tt1244659/?ref_=fn_tt_tt_1</t>
  </si>
  <si>
    <t>Remember the Titans </t>
  </si>
  <si>
    <t>http://www.imdb.com/title/tt0210945/?ref_=fn_tt_tt_1</t>
  </si>
  <si>
    <t>The Hunt for Red October </t>
  </si>
  <si>
    <t>http://www.imdb.com/title/tt0099810/?ref_=fn_tt_tt_1</t>
  </si>
  <si>
    <t>Lee Daniels' The Butler </t>
  </si>
  <si>
    <t>http://www.imdb.com/title/tt1327773/?ref_=fn_tt_tt_1</t>
  </si>
  <si>
    <t>Dodgeball: A True Underdog Story </t>
  </si>
  <si>
    <t>http://www.imdb.com/title/tt0364725/?ref_=fn_tt_tt_1</t>
  </si>
  <si>
    <t>The Addams Family </t>
  </si>
  <si>
    <t>Carel Struycken</t>
  </si>
  <si>
    <t>http://www.imdb.com/title/tt0101272/?ref_=fn_tt_tt_1</t>
  </si>
  <si>
    <t>Ace Ventura: When Nature Calls </t>
  </si>
  <si>
    <t>http://www.imdb.com/title/tt0112281/?ref_=fn_tt_tt_1</t>
  </si>
  <si>
    <t>The Princess Diaries </t>
  </si>
  <si>
    <t>Heather Matarazzo</t>
  </si>
  <si>
    <t>http://www.imdb.com/title/tt0247638/?ref_=fn_tt_tt_1</t>
  </si>
  <si>
    <t>The First Wives Club </t>
  </si>
  <si>
    <t>http://www.imdb.com/title/tt0116313/?ref_=fn_tt_tt_1</t>
  </si>
  <si>
    <t>Se7en </t>
  </si>
  <si>
    <t>http://www.imdb.com/title/tt0114369/?ref_=fn_tt_tt_1</t>
  </si>
  <si>
    <t>District 9 </t>
  </si>
  <si>
    <t>http://www.imdb.com/title/tt1136608/?ref_=fn_tt_tt_1</t>
  </si>
  <si>
    <t>South Africa</t>
  </si>
  <si>
    <t>The SpongeBob SquarePants Movie </t>
  </si>
  <si>
    <t>Stephen Hillenburg</t>
  </si>
  <si>
    <t>Rodger Bumpass</t>
  </si>
  <si>
    <t>http://www.imdb.com/title/tt0345950/?ref_=fn_tt_tt_1</t>
  </si>
  <si>
    <t>Mystic River </t>
  </si>
  <si>
    <t>Spencer Treat Clark</t>
  </si>
  <si>
    <t>Tom Guiry</t>
  </si>
  <si>
    <t>http://www.imdb.com/title/tt0327056/?ref_=fn_tt_tt_1</t>
  </si>
  <si>
    <t>Million Dollar Baby </t>
  </si>
  <si>
    <t>Mike Colter</t>
  </si>
  <si>
    <t>http://www.imdb.com/title/tt0405159/?ref_=fn_tt_tt_1</t>
  </si>
  <si>
    <t>Analyze This </t>
  </si>
  <si>
    <t>http://www.imdb.com/title/tt0122933/?ref_=fn_tt_tt_1</t>
  </si>
  <si>
    <t>The Notebook </t>
  </si>
  <si>
    <t>http://www.imdb.com/title/tt0332280/?ref_=fn_tt_tt_1</t>
  </si>
  <si>
    <t>27 Dresses </t>
  </si>
  <si>
    <t>Bern Cohen</t>
  </si>
  <si>
    <t>Yetta Gottesman</t>
  </si>
  <si>
    <t>http://www.imdb.com/title/tt0988595/?ref_=fn_tt_tt_1</t>
  </si>
  <si>
    <t>Hannah Montana: The Movie </t>
  </si>
  <si>
    <t>http://www.imdb.com/title/tt1114677/?ref_=fn_tt_tt_1</t>
  </si>
  <si>
    <t>Rugrats in Paris: The Movie </t>
  </si>
  <si>
    <t>Stig Bergqvist</t>
  </si>
  <si>
    <t>Casey Kasem</t>
  </si>
  <si>
    <t>http://www.imdb.com/title/tt0213203/?ref_=fn_tt_tt_1</t>
  </si>
  <si>
    <t>The Prince of Tides </t>
  </si>
  <si>
    <t>Melinda Dillon</t>
  </si>
  <si>
    <t>http://www.imdb.com/title/tt0102713/?ref_=fn_tt_tt_1</t>
  </si>
  <si>
    <t>Legends of the Fall </t>
  </si>
  <si>
    <t>http://www.imdb.com/title/tt0110322/?ref_=fn_tt_tt_1</t>
  </si>
  <si>
    <t>Up in the Air </t>
  </si>
  <si>
    <t>Jason Reitman</t>
  </si>
  <si>
    <t>Chris Lowell</t>
  </si>
  <si>
    <t>http://www.imdb.com/title/tt1193138/?ref_=fn_tt_tt_1</t>
  </si>
  <si>
    <t>About Schmidt </t>
  </si>
  <si>
    <t>Alexander Payne</t>
  </si>
  <si>
    <t>June Squibb</t>
  </si>
  <si>
    <t>Howard Hesseman</t>
  </si>
  <si>
    <t>http://www.imdb.com/title/tt0257360/?ref_=fn_tt_tt_1</t>
  </si>
  <si>
    <t>Warm Bodies </t>
  </si>
  <si>
    <t>Jonathan Levine</t>
  </si>
  <si>
    <t>Cory Hardrict</t>
  </si>
  <si>
    <t>Vincent Leclerc</t>
  </si>
  <si>
    <t>Daniel Rindress-Kay</t>
  </si>
  <si>
    <t>http://www.imdb.com/title/tt1588173/?ref_=fn_tt_tt_1</t>
  </si>
  <si>
    <t>Looper </t>
  </si>
  <si>
    <t>Rian Johnson</t>
  </si>
  <si>
    <t>Tracie Thoms</t>
  </si>
  <si>
    <t>http://www.imdb.com/title/tt1276104/?ref_=fn_tt_tt_1</t>
  </si>
  <si>
    <t>Down to Earth </t>
  </si>
  <si>
    <t>http://www.imdb.com/title/tt0231775/?ref_=fn_tt_tt_1</t>
  </si>
  <si>
    <t>Babe </t>
  </si>
  <si>
    <t>Chris Noonan</t>
  </si>
  <si>
    <t>Christine Cavanaugh</t>
  </si>
  <si>
    <t>http://www.imdb.com/title/tt0112431/?ref_=fn_tt_tt_1</t>
  </si>
  <si>
    <t>Hope Springs </t>
  </si>
  <si>
    <t>Jean Smart</t>
  </si>
  <si>
    <t>http://www.imdb.com/title/tt1535438/?ref_=fn_tt_tt_1</t>
  </si>
  <si>
    <t>Forgetting Sarah Marshall </t>
  </si>
  <si>
    <t>Maria Thayer</t>
  </si>
  <si>
    <t>http://www.imdb.com/title/tt0800039/?ref_=fn_tt_tt_1</t>
  </si>
  <si>
    <t>Zach Gilford</t>
  </si>
  <si>
    <t>Four Brothers </t>
  </si>
  <si>
    <t>Tony Nappo</t>
  </si>
  <si>
    <t>Fionnula Flanagan</t>
  </si>
  <si>
    <t>http://www.imdb.com/title/tt0430105/?ref_=fn_tt_tt_1</t>
  </si>
  <si>
    <t>Baby Mama </t>
  </si>
  <si>
    <t>Michael McCullers</t>
  </si>
  <si>
    <t>http://www.imdb.com/title/tt0871426/?ref_=fn_tt_tt_1</t>
  </si>
  <si>
    <t>Hope Floats </t>
  </si>
  <si>
    <t>Forest Whitaker</t>
  </si>
  <si>
    <t>http://www.imdb.com/title/tt0119313/?ref_=fn_tt_tt_1</t>
  </si>
  <si>
    <t>Bride Wars </t>
  </si>
  <si>
    <t>http://www.imdb.com/title/tt0901476/?ref_=fn_tt_tt_1</t>
  </si>
  <si>
    <t>Without a Paddle </t>
  </si>
  <si>
    <t>Antony Starr</t>
  </si>
  <si>
    <t>Scott Adsit</t>
  </si>
  <si>
    <t>Bonnie Somerville</t>
  </si>
  <si>
    <t>http://www.imdb.com/title/tt0364751/?ref_=fn_tt_tt_1</t>
  </si>
  <si>
    <t>13 Going on 30 </t>
  </si>
  <si>
    <t>Christa B. Allen</t>
  </si>
  <si>
    <t>http://www.imdb.com/title/tt0337563/?ref_=fn_tt_tt_1</t>
  </si>
  <si>
    <t>Midnight in Paris </t>
  </si>
  <si>
    <t>Audrey Fleurot</t>
  </si>
  <si>
    <t>Nina Arianda</t>
  </si>
  <si>
    <t>http://www.imdb.com/title/tt1605783/?ref_=fn_tt_tt_1</t>
  </si>
  <si>
    <t>The Nut Job </t>
  </si>
  <si>
    <t>Peter Lepeniotis</t>
  </si>
  <si>
    <t>http://www.imdb.com/title/tt1821658/?ref_=fn_tt_tt_1</t>
  </si>
  <si>
    <t>Blow </t>
  </si>
  <si>
    <t>Ted Demme</t>
  </si>
  <si>
    <t>http://www.imdb.com/title/tt0221027/?ref_=fn_tt_tt_1</t>
  </si>
  <si>
    <t>Message in a Bottle </t>
  </si>
  <si>
    <t>John Savage</t>
  </si>
  <si>
    <t>Raphael Sbarge</t>
  </si>
  <si>
    <t>http://www.imdb.com/title/tt0139462/?ref_=fn_tt_tt_1</t>
  </si>
  <si>
    <t>Star Trek V: The Final Frontier </t>
  </si>
  <si>
    <t>William Shatner</t>
  </si>
  <si>
    <t>http://www.imdb.com/title/tt0098382/?ref_=fn_tt_tt_1</t>
  </si>
  <si>
    <t>Like Mike </t>
  </si>
  <si>
    <t>Brenda Song</t>
  </si>
  <si>
    <t>Anne Meara</t>
  </si>
  <si>
    <t>http://www.imdb.com/title/tt0308506/?ref_=fn_tt_tt_1</t>
  </si>
  <si>
    <t>Naked Gun 33 1/3: The Final Insult </t>
  </si>
  <si>
    <t>Priscilla Presley</t>
  </si>
  <si>
    <t>http://www.imdb.com/title/tt0110622/?ref_=fn_tt_tt_1</t>
  </si>
  <si>
    <t>A View to a Kill </t>
  </si>
  <si>
    <t>Patrick Macnee</t>
  </si>
  <si>
    <t>Tanya Roberts</t>
  </si>
  <si>
    <t>http://www.imdb.com/title/tt0090264/?ref_=fn_tt_tt_1</t>
  </si>
  <si>
    <t>The Curse of the Were-Rabbit </t>
  </si>
  <si>
    <t>Steve Box</t>
  </si>
  <si>
    <t>Mark Gatiss</t>
  </si>
  <si>
    <t>Geraldine McEwan</t>
  </si>
  <si>
    <t>Peter Sallis</t>
  </si>
  <si>
    <t>http://www.imdb.com/title/tt0312004/?ref_=fn_tt_tt_1</t>
  </si>
  <si>
    <t>P.S. I Love You </t>
  </si>
  <si>
    <t>Nellie McKay</t>
  </si>
  <si>
    <t>http://www.imdb.com/title/tt0431308/?ref_=fn_tt_tt_1</t>
  </si>
  <si>
    <t>Frankie Muniz</t>
  </si>
  <si>
    <t>Atonement </t>
  </si>
  <si>
    <t>Alfie Allen</t>
  </si>
  <si>
    <t>Brenda Blethyn</t>
  </si>
  <si>
    <t>http://www.imdb.com/title/tt0783233/?ref_=fn_tt_tt_1</t>
  </si>
  <si>
    <t>Letters to Juliet </t>
  </si>
  <si>
    <t>Marcia DeBonis</t>
  </si>
  <si>
    <t>Luisa Ranieri</t>
  </si>
  <si>
    <t>http://www.imdb.com/title/tt0892318/?ref_=fn_tt_tt_1</t>
  </si>
  <si>
    <t>Black Rain </t>
  </si>
  <si>
    <t>Ken Takakura</t>
  </si>
  <si>
    <t>Kate Capshaw</t>
  </si>
  <si>
    <t>http://www.imdb.com/title/tt0096933/?ref_=fn_tt_tt_1</t>
  </si>
  <si>
    <t>Larry David</t>
  </si>
  <si>
    <t>Corpse Bride </t>
  </si>
  <si>
    <t>http://www.imdb.com/title/tt0121164/?ref_=fn_tt_tt_1</t>
  </si>
  <si>
    <t>Derek Luke</t>
  </si>
  <si>
    <t>Sicario </t>
  </si>
  <si>
    <t>Edgar Arreola</t>
  </si>
  <si>
    <t>Bernardo Saracino</t>
  </si>
  <si>
    <t>http://www.imdb.com/title/tt3397884/?ref_=fn_tt_tt_1</t>
  </si>
  <si>
    <t>Southpaw </t>
  </si>
  <si>
    <t>Oona Laurence</t>
  </si>
  <si>
    <t>http://www.imdb.com/title/tt1798684/?ref_=fn_tt_tt_1</t>
  </si>
  <si>
    <t>Drag Me to Hell </t>
  </si>
  <si>
    <t>http://www.imdb.com/title/tt1127180/?ref_=fn_tt_tt_1</t>
  </si>
  <si>
    <t>The Age of Adaline </t>
  </si>
  <si>
    <t>Lee Toland Krieger</t>
  </si>
  <si>
    <t>http://www.imdb.com/title/tt1655441/?ref_=fn_tt_tt_1</t>
  </si>
  <si>
    <t>Secondhand Lions </t>
  </si>
  <si>
    <t>Tim McCanlies</t>
  </si>
  <si>
    <t>Emmanuelle Vaugier</t>
  </si>
  <si>
    <t>http://www.imdb.com/title/tt0327137/?ref_=fn_tt_tt_1</t>
  </si>
  <si>
    <t>Step Up 3D </t>
  </si>
  <si>
    <t>Facundo Lombard</t>
  </si>
  <si>
    <t>http://www.imdb.com/title/tt1193631/?ref_=fn_tt_tt_1</t>
  </si>
  <si>
    <t>Blue Crush </t>
  </si>
  <si>
    <t>Sanoe Lake</t>
  </si>
  <si>
    <t>http://www.imdb.com/title/tt0300532/?ref_=fn_tt_tt_1</t>
  </si>
  <si>
    <t>Stranger Than Fiction </t>
  </si>
  <si>
    <t>Christian Stolte</t>
  </si>
  <si>
    <t>Danny Rhodes</t>
  </si>
  <si>
    <t>http://www.imdb.com/title/tt0420223/?ref_=fn_tt_tt_1</t>
  </si>
  <si>
    <t>30 Days of Night </t>
  </si>
  <si>
    <t>Mark Rendall</t>
  </si>
  <si>
    <t>Megan Franich</t>
  </si>
  <si>
    <t>http://www.imdb.com/title/tt0389722/?ref_=fn_tt_tt_1</t>
  </si>
  <si>
    <t>The Cabin in the Woods </t>
  </si>
  <si>
    <t>Drew Goddard</t>
  </si>
  <si>
    <t>http://www.imdb.com/title/tt1259521/?ref_=fn_tt_tt_1</t>
  </si>
  <si>
    <t>Meet the Spartans </t>
  </si>
  <si>
    <t>Jason Friedberg</t>
  </si>
  <si>
    <t>Method Man</t>
  </si>
  <si>
    <t>http://www.imdb.com/title/tt1073498/?ref_=fn_tt_tt_1</t>
  </si>
  <si>
    <t>Midnight Run </t>
  </si>
  <si>
    <t>Yaphet Kotto</t>
  </si>
  <si>
    <t>http://www.imdb.com/title/tt0095631/?ref_=fn_tt_tt_1</t>
  </si>
  <si>
    <t>The Running Man </t>
  </si>
  <si>
    <t>Maria Conchita Alonso</t>
  </si>
  <si>
    <t>Richard Dawson</t>
  </si>
  <si>
    <t>http://www.imdb.com/title/tt0093894/?ref_=fn_tt_tt_1</t>
  </si>
  <si>
    <t>Little Shop of Horrors </t>
  </si>
  <si>
    <t>Tisha Campbell-Martin</t>
  </si>
  <si>
    <t>http://www.imdb.com/title/tt0091419/?ref_=fn_tt_tt_1</t>
  </si>
  <si>
    <t>Hanna </t>
  </si>
  <si>
    <t>Jessica Barden</t>
  </si>
  <si>
    <t>Vicky Krieps</t>
  </si>
  <si>
    <t>John Macmillan</t>
  </si>
  <si>
    <t>http://www.imdb.com/title/tt0993842/?ref_=fn_tt_tt_1</t>
  </si>
  <si>
    <t>Mortal Kombat: Annihilation </t>
  </si>
  <si>
    <t>John R. Leonetti</t>
  </si>
  <si>
    <t>http://www.imdb.com/title/tt0119707/?ref_=fn_tt_tt_1</t>
  </si>
  <si>
    <t>Larry Crowne </t>
  </si>
  <si>
    <t>http://www.imdb.com/title/tt1583420/?ref_=fn_tt_tt_1</t>
  </si>
  <si>
    <t>Carrie </t>
  </si>
  <si>
    <t>Kimberly Peirce</t>
  </si>
  <si>
    <t>http://www.imdb.com/title/tt1939659/?ref_=fn_tt_tt_1</t>
  </si>
  <si>
    <t>Take the Lead </t>
  </si>
  <si>
    <t>Liz Friedlander</t>
  </si>
  <si>
    <t>Yaya DaCosta</t>
  </si>
  <si>
    <t>Jasika Nicole</t>
  </si>
  <si>
    <t>http://www.imdb.com/title/tt0446046/?ref_=fn_tt_tt_1</t>
  </si>
  <si>
    <t>Gridiron Gang </t>
  </si>
  <si>
    <t>Phil Joanou</t>
  </si>
  <si>
    <t>Jurnee Smollett-Bell</t>
  </si>
  <si>
    <t>http://www.imdb.com/title/tt0421206/?ref_=fn_tt_tt_1</t>
  </si>
  <si>
    <t>What's the Worst That Could Happen? </t>
  </si>
  <si>
    <t>http://www.imdb.com/title/tt0161083/?ref_=fn_tt_tt_1</t>
  </si>
  <si>
    <t>9 </t>
  </si>
  <si>
    <t>Shane Acker</t>
  </si>
  <si>
    <t>Alan Oppenheimer</t>
  </si>
  <si>
    <t>Tom Kane</t>
  </si>
  <si>
    <t>http://www.imdb.com/title/tt0472033/?ref_=fn_tt_tt_1</t>
  </si>
  <si>
    <t>Side Effects </t>
  </si>
  <si>
    <t>Katie Lowes</t>
  </si>
  <si>
    <t>http://www.imdb.com/title/tt2053463/?ref_=fn_tt_tt_1</t>
  </si>
  <si>
    <t>Winnie the Pooh </t>
  </si>
  <si>
    <t>Stephen J. Anderson</t>
  </si>
  <si>
    <t>Robert Lopez</t>
  </si>
  <si>
    <t>Huell Howser</t>
  </si>
  <si>
    <t>http://www.imdb.com/title/tt1449283/?ref_=fn_tt_tt_1</t>
  </si>
  <si>
    <t>Dumb and Dumberer: When Harry Met Lloyd </t>
  </si>
  <si>
    <t>Troy Miller</t>
  </si>
  <si>
    <t>Cheri Oteri</t>
  </si>
  <si>
    <t>http://www.imdb.com/title/tt0329028/?ref_=fn_tt_tt_1</t>
  </si>
  <si>
    <t>Bulworth </t>
  </si>
  <si>
    <t>Kirk Baltz</t>
  </si>
  <si>
    <t>Graham Beckel</t>
  </si>
  <si>
    <t>http://www.imdb.com/title/tt0118798/?ref_=fn_tt_tt_1</t>
  </si>
  <si>
    <t>Get on Up </t>
  </si>
  <si>
    <t>Tika Sumpter</t>
  </si>
  <si>
    <t>Josh Hopkins</t>
  </si>
  <si>
    <t>Aunjanue Ellis</t>
  </si>
  <si>
    <t>http://www.imdb.com/title/tt2473602/?ref_=fn_tt_tt_1</t>
  </si>
  <si>
    <t>One True Thing </t>
  </si>
  <si>
    <t>http://www.imdb.com/title/tt0120776/?ref_=fn_tt_tt_1</t>
  </si>
  <si>
    <t>Virtuosity </t>
  </si>
  <si>
    <t>Brett Leonard</t>
  </si>
  <si>
    <t>http://www.imdb.com/title/tt0114857/?ref_=fn_tt_tt_1</t>
  </si>
  <si>
    <t>My Super Ex-Girlfriend </t>
  </si>
  <si>
    <t>http://www.imdb.com/title/tt0465624/?ref_=fn_tt_tt_1</t>
  </si>
  <si>
    <t>Deliver Us from Evil </t>
  </si>
  <si>
    <t>http://www.imdb.com/title/tt2377322/?ref_=fn_tt_tt_1</t>
  </si>
  <si>
    <t>Sanctum </t>
  </si>
  <si>
    <t>Alister Grierson</t>
  </si>
  <si>
    <t>Rhys Wakefield</t>
  </si>
  <si>
    <t>http://www.imdb.com/title/tt0881320/?ref_=fn_tt_tt_1</t>
  </si>
  <si>
    <t>Little Black Book </t>
  </si>
  <si>
    <t>Nick Hurran</t>
  </si>
  <si>
    <t>Dave Annable</t>
  </si>
  <si>
    <t>http://www.imdb.com/title/tt0361841/?ref_=fn_tt_tt_1</t>
  </si>
  <si>
    <t>The Five-Year Engagement </t>
  </si>
  <si>
    <t>Jacki Weaver</t>
  </si>
  <si>
    <t>http://www.imdb.com/title/tt1195478/?ref_=fn_tt_tt_1</t>
  </si>
  <si>
    <t>Mr 3000 </t>
  </si>
  <si>
    <t>Charles Stone III</t>
  </si>
  <si>
    <t>http://www.imdb.com/title/tt0339412/?ref_=fn_tt_tt_1</t>
  </si>
  <si>
    <t>The Next Three Days </t>
  </si>
  <si>
    <t>Paul Haggis</t>
  </si>
  <si>
    <t>Daniel Stern</t>
  </si>
  <si>
    <t>Aisha Hinds</t>
  </si>
  <si>
    <t>http://www.imdb.com/title/tt1458175/?ref_=fn_tt_tt_1</t>
  </si>
  <si>
    <t>Ultraviolet </t>
  </si>
  <si>
    <t>Kurt Wimmer</t>
  </si>
  <si>
    <t>Cameron Bright</t>
  </si>
  <si>
    <t>http://www.imdb.com/title/tt0370032/?ref_=fn_tt_tt_1</t>
  </si>
  <si>
    <t>Assault on Precinct 13 </t>
  </si>
  <si>
    <t>Jean-FranÃ§ois Richet</t>
  </si>
  <si>
    <t>Drea de Matteo</t>
  </si>
  <si>
    <t>Hugh Dillon</t>
  </si>
  <si>
    <t>http://www.imdb.com/title/tt0398712/?ref_=fn_tt_tt_1</t>
  </si>
  <si>
    <t>The Replacement Killers </t>
  </si>
  <si>
    <t>http://www.imdb.com/title/tt0120008/?ref_=fn_tt_tt_1</t>
  </si>
  <si>
    <t>Fled </t>
  </si>
  <si>
    <t>Kevin Hooks</t>
  </si>
  <si>
    <t>Stephen Baldwin</t>
  </si>
  <si>
    <t>http://www.imdb.com/title/tt0116320/?ref_=fn_tt_tt_1</t>
  </si>
  <si>
    <t>Eight Legged Freaks </t>
  </si>
  <si>
    <t>Ellory Elkayem</t>
  </si>
  <si>
    <t>Doug E. Doug</t>
  </si>
  <si>
    <t>http://www.imdb.com/title/tt0271367/?ref_=fn_tt_tt_1</t>
  </si>
  <si>
    <t>Love &amp; Other Drugs </t>
  </si>
  <si>
    <t>http://www.imdb.com/title/tt0758752/?ref_=fn_tt_tt_1</t>
  </si>
  <si>
    <t>88 Minutes </t>
  </si>
  <si>
    <t>http://www.imdb.com/title/tt0411061/?ref_=fn_tt_tt_1</t>
  </si>
  <si>
    <t>North Country </t>
  </si>
  <si>
    <t>Niki Caro</t>
  </si>
  <si>
    <t>http://www.imdb.com/title/tt0395972/?ref_=fn_tt_tt_1</t>
  </si>
  <si>
    <t>The Whole Ten Yards </t>
  </si>
  <si>
    <t>http://www.imdb.com/title/tt0327247/?ref_=fn_tt_tt_1</t>
  </si>
  <si>
    <t>Splice </t>
  </si>
  <si>
    <t>Vincenzo Natali</t>
  </si>
  <si>
    <t>Sarah Polley</t>
  </si>
  <si>
    <t>David Hewlett</t>
  </si>
  <si>
    <t>Delphine ChanÃ©ac</t>
  </si>
  <si>
    <t>http://www.imdb.com/title/tt1017460/?ref_=fn_tt_tt_1</t>
  </si>
  <si>
    <t>Howard the Duck </t>
  </si>
  <si>
    <t>Willard Huyck</t>
  </si>
  <si>
    <t>Jordan Prentice</t>
  </si>
  <si>
    <t>http://www.imdb.com/title/tt0091225/?ref_=fn_tt_tt_1</t>
  </si>
  <si>
    <t>Pride and Glory </t>
  </si>
  <si>
    <t>Gavin O'Connor</t>
  </si>
  <si>
    <t>http://www.imdb.com/title/tt0482572/?ref_=fn_tt_tt_1</t>
  </si>
  <si>
    <t>The Cave </t>
  </si>
  <si>
    <t>Bruce Hunt</t>
  </si>
  <si>
    <t>Eddie Cibrian</t>
  </si>
  <si>
    <t>http://www.imdb.com/title/tt0402901/?ref_=fn_tt_tt_1</t>
  </si>
  <si>
    <t>Alex &amp; Emma </t>
  </si>
  <si>
    <t>Lobo Sebastian</t>
  </si>
  <si>
    <t>Robert Costanzo</t>
  </si>
  <si>
    <t>http://www.imdb.com/title/tt0318283/?ref_=fn_tt_tt_1</t>
  </si>
  <si>
    <t>Wicker Park </t>
  </si>
  <si>
    <t>Jessica ParÃ©</t>
  </si>
  <si>
    <t>Christopher Cousins</t>
  </si>
  <si>
    <t>Mark Camacho</t>
  </si>
  <si>
    <t>http://www.imdb.com/title/tt0324554/?ref_=fn_tt_tt_1</t>
  </si>
  <si>
    <t>Fright Night </t>
  </si>
  <si>
    <t>Grace Phipps</t>
  </si>
  <si>
    <t>Reid Ewing</t>
  </si>
  <si>
    <t>Sandra Vergara</t>
  </si>
  <si>
    <t>http://www.imdb.com/title/tt1438176/?ref_=fn_tt_tt_1</t>
  </si>
  <si>
    <t>The New World </t>
  </si>
  <si>
    <t>Michael Greyeyes</t>
  </si>
  <si>
    <t>http://www.imdb.com/title/tt0402399/?ref_=fn_tt_tt_1</t>
  </si>
  <si>
    <t>Wing Commander </t>
  </si>
  <si>
    <t>Chris Roberts</t>
  </si>
  <si>
    <t>http://www.imdb.com/title/tt0131646/?ref_=fn_tt_tt_1</t>
  </si>
  <si>
    <t>In Dreams </t>
  </si>
  <si>
    <t>http://www.imdb.com/title/tt0120710/?ref_=fn_tt_tt_1</t>
  </si>
  <si>
    <t>Dragonball: Evolution </t>
  </si>
  <si>
    <t>Texas Battle</t>
  </si>
  <si>
    <t>http://www.imdb.com/title/tt1098327/?ref_=fn_tt_tt_1</t>
  </si>
  <si>
    <t>The Last Stand </t>
  </si>
  <si>
    <t>Jee-woon Kim</t>
  </si>
  <si>
    <t>James Burnett</t>
  </si>
  <si>
    <t>Christiana Leucas</t>
  </si>
  <si>
    <t>http://www.imdb.com/title/tt1549920/?ref_=fn_tt_tt_1</t>
  </si>
  <si>
    <t>Godsend </t>
  </si>
  <si>
    <t>Nick Hamm</t>
  </si>
  <si>
    <t>Munro Chambers</t>
  </si>
  <si>
    <t>http://www.imdb.com/title/tt0335121/?ref_=fn_tt_tt_1</t>
  </si>
  <si>
    <t>Chasing Liberty </t>
  </si>
  <si>
    <t>Andy Cadiff</t>
  </si>
  <si>
    <t>Stark Sands</t>
  </si>
  <si>
    <t>Terence Maynard</t>
  </si>
  <si>
    <t>http://www.imdb.com/title/tt0360139/?ref_=fn_tt_tt_1</t>
  </si>
  <si>
    <t>Hoodwinked Too! Hood vs. Evil </t>
  </si>
  <si>
    <t>Mike Disa</t>
  </si>
  <si>
    <t>Phil LaMarr</t>
  </si>
  <si>
    <t>http://www.imdb.com/title/tt0844993/?ref_=fn_tt_tt_1</t>
  </si>
  <si>
    <t>An Unfinished Life </t>
  </si>
  <si>
    <t>Lynda Boyd</t>
  </si>
  <si>
    <t>http://www.imdb.com/title/tt0350261/?ref_=fn_tt_tt_1</t>
  </si>
  <si>
    <t>The Imaginarium of Doctor Parnassus </t>
  </si>
  <si>
    <t>http://www.imdb.com/title/tt1054606/?ref_=fn_tt_tt_1</t>
  </si>
  <si>
    <t>Atom Egoyan</t>
  </si>
  <si>
    <t>Paul Gross</t>
  </si>
  <si>
    <t>Ingvar Eggert SigurÃ°sson</t>
  </si>
  <si>
    <t>Icelandic</t>
  </si>
  <si>
    <t>Iceland</t>
  </si>
  <si>
    <t>Runner Runner </t>
  </si>
  <si>
    <t>http://www.imdb.com/title/tt2364841/?ref_=fn_tt_tt_1</t>
  </si>
  <si>
    <t>Antitrust </t>
  </si>
  <si>
    <t>Richard Roundtree</t>
  </si>
  <si>
    <t>Ned Bellamy</t>
  </si>
  <si>
    <t>http://www.imdb.com/title/tt0218817/?ref_=fn_tt_tt_1</t>
  </si>
  <si>
    <t>Glory </t>
  </si>
  <si>
    <t>http://www.imdb.com/title/tt0097441/?ref_=fn_tt_tt_1</t>
  </si>
  <si>
    <t>Once Upon a Time in America </t>
  </si>
  <si>
    <t>Sergio Leone</t>
  </si>
  <si>
    <t>http://www.imdb.com/title/tt0087843/?ref_=fn_tt_tt_1</t>
  </si>
  <si>
    <t>Dead Man Down </t>
  </si>
  <si>
    <t>Niels Arden Oplev</t>
  </si>
  <si>
    <t>James Biberi</t>
  </si>
  <si>
    <t>http://www.imdb.com/title/tt2101341/?ref_=fn_tt_tt_1</t>
  </si>
  <si>
    <t>The Merchant of Venice </t>
  </si>
  <si>
    <t>Michael Radford</t>
  </si>
  <si>
    <t>http://www.imdb.com/title/tt0379889/?ref_=fn_tt_tt_1</t>
  </si>
  <si>
    <t>The Good Thief </t>
  </si>
  <si>
    <t>Emir Kusturica</t>
  </si>
  <si>
    <t>SaÃ¯d Taghmaoui</t>
  </si>
  <si>
    <t>http://www.imdb.com/title/tt0281820/?ref_=fn_tt_tt_1</t>
  </si>
  <si>
    <t>Miss Potter </t>
  </si>
  <si>
    <t>Bill Paterson</t>
  </si>
  <si>
    <t>Lucy Boynton</t>
  </si>
  <si>
    <t>http://www.imdb.com/title/tt0482546/?ref_=fn_tt_tt_1</t>
  </si>
  <si>
    <t>The Promise </t>
  </si>
  <si>
    <t>Kaige Chen</t>
  </si>
  <si>
    <t>Toby Leonard Moore</t>
  </si>
  <si>
    <t>Nicholas Tse</t>
  </si>
  <si>
    <t>http://www.imdb.com/title/tt0417976/?ref_=fn_tt_tt_1</t>
  </si>
  <si>
    <t>DOA: Dead or Alive </t>
  </si>
  <si>
    <t>Corey Yuen</t>
  </si>
  <si>
    <t>Holly Valance</t>
  </si>
  <si>
    <t>Sarah Carter</t>
  </si>
  <si>
    <t>http://www.imdb.com/title/tt0398913/?ref_=fn_tt_tt_1</t>
  </si>
  <si>
    <t>The Assassination of Jesse James by the Coward Robert Ford </t>
  </si>
  <si>
    <t>Andrew Dominik</t>
  </si>
  <si>
    <t>http://www.imdb.com/title/tt0443680/?ref_=fn_tt_tt_1</t>
  </si>
  <si>
    <t>1911 </t>
  </si>
  <si>
    <t>Li Zhang</t>
  </si>
  <si>
    <t>Jaycee Chan</t>
  </si>
  <si>
    <t>http://www.imdb.com/title/tt1772230/?ref_=fn_tt_tt_1</t>
  </si>
  <si>
    <t>Laurent Tirard</t>
  </si>
  <si>
    <t>Machine Gun Preacher </t>
  </si>
  <si>
    <t>Kathy Baker</t>
  </si>
  <si>
    <t>http://www.imdb.com/title/tt1586752/?ref_=fn_tt_tt_1</t>
  </si>
  <si>
    <t>German</t>
  </si>
  <si>
    <t>Konstantin Khabenskiy</t>
  </si>
  <si>
    <t>Pitch Perfect 2 </t>
  </si>
  <si>
    <t>Elizabeth Banks</t>
  </si>
  <si>
    <t>Birgitte Hjort SÃ¸rensen</t>
  </si>
  <si>
    <t>Hana Mae Lee</t>
  </si>
  <si>
    <t>http://www.imdb.com/title/tt2848292/?ref_=fn_tt_tt_1</t>
  </si>
  <si>
    <t>Walk the Line </t>
  </si>
  <si>
    <t>Dallas Roberts</t>
  </si>
  <si>
    <t>Tyler Hilton</t>
  </si>
  <si>
    <t>http://www.imdb.com/title/tt0358273/?ref_=fn_tt_tt_1</t>
  </si>
  <si>
    <t>Amanda Schull</t>
  </si>
  <si>
    <t>Keeping the Faith </t>
  </si>
  <si>
    <t>Edward Norton</t>
  </si>
  <si>
    <t>http://www.imdb.com/title/tt0171433/?ref_=fn_tt_tt_1</t>
  </si>
  <si>
    <t>The Borrowers </t>
  </si>
  <si>
    <t>Bradley Pierce</t>
  </si>
  <si>
    <t>Mark Williams</t>
  </si>
  <si>
    <t>http://www.imdb.com/title/tt0118755/?ref_=fn_tt_tt_1</t>
  </si>
  <si>
    <t>Frost/Nixon </t>
  </si>
  <si>
    <t>http://www.imdb.com/title/tt0870111/?ref_=fn_tt_tt_1</t>
  </si>
  <si>
    <t>Dick Clark</t>
  </si>
  <si>
    <t>Serving Sara </t>
  </si>
  <si>
    <t>http://www.imdb.com/title/tt0261289/?ref_=fn_tt_tt_1</t>
  </si>
  <si>
    <t>The Boss </t>
  </si>
  <si>
    <t>http://www.imdb.com/title/tt2702724/?ref_=fn_tt_tt_1</t>
  </si>
  <si>
    <t>Cry Freedom </t>
  </si>
  <si>
    <t>Richard Attenborough</t>
  </si>
  <si>
    <t>http://www.imdb.com/title/tt0092804/?ref_=fn_tt_tt_1</t>
  </si>
  <si>
    <t>Mumford </t>
  </si>
  <si>
    <t>http://www.imdb.com/title/tt0140397/?ref_=fn_tt_tt_1</t>
  </si>
  <si>
    <t>Seed of Chucky </t>
  </si>
  <si>
    <t>Don Mancini</t>
  </si>
  <si>
    <t>Hannah Spearritt</t>
  </si>
  <si>
    <t>http://www.imdb.com/title/tt0387575/?ref_=fn_tt_tt_1</t>
  </si>
  <si>
    <t>Romania</t>
  </si>
  <si>
    <t>The Jacket </t>
  </si>
  <si>
    <t>John Maybury</t>
  </si>
  <si>
    <t>Jason Lewis</t>
  </si>
  <si>
    <t>Angel Coulby</t>
  </si>
  <si>
    <t>http://www.imdb.com/title/tt0366627/?ref_=fn_tt_tt_1</t>
  </si>
  <si>
    <t>Aladdin </t>
  </si>
  <si>
    <t>Scott Weinger</t>
  </si>
  <si>
    <t>http://www.imdb.com/title/tt0103639/?ref_=fn_tt_tt_1</t>
  </si>
  <si>
    <t>Straight Outta Compton </t>
  </si>
  <si>
    <t>Neil Brown Jr.</t>
  </si>
  <si>
    <t>R. Marcos Taylor</t>
  </si>
  <si>
    <t>http://www.imdb.com/title/tt1398426/?ref_=fn_tt_tt_1</t>
  </si>
  <si>
    <t>Indiana Jones and the Temple of Doom </t>
  </si>
  <si>
    <t>Amrish Puri</t>
  </si>
  <si>
    <t>http://www.imdb.com/title/tt0087469/?ref_=fn_tt_tt_1</t>
  </si>
  <si>
    <t>The Rugrats Movie </t>
  </si>
  <si>
    <t>Igor Kovalyov</t>
  </si>
  <si>
    <t>http://www.imdb.com/title/tt0134067/?ref_=fn_tt_tt_1</t>
  </si>
  <si>
    <t>Along Came a Spider </t>
  </si>
  <si>
    <t>http://www.imdb.com/title/tt0164334/?ref_=fn_tt_tt_1</t>
  </si>
  <si>
    <t>Once Upon a Time in Mexico </t>
  </si>
  <si>
    <t>Enrique Iglesias</t>
  </si>
  <si>
    <t>http://www.imdb.com/title/tt0285823/?ref_=fn_tt_tt_1</t>
  </si>
  <si>
    <t>Die Hard </t>
  </si>
  <si>
    <t>Reginald VelJohnson</t>
  </si>
  <si>
    <t>http://www.imdb.com/title/tt0095016/?ref_=fn_tt_tt_1</t>
  </si>
  <si>
    <t>Role Models </t>
  </si>
  <si>
    <t>http://www.imdb.com/title/tt0430922/?ref_=fn_tt_tt_1</t>
  </si>
  <si>
    <t>The Big Short </t>
  </si>
  <si>
    <t>Charlie Talbert</t>
  </si>
  <si>
    <t>http://www.imdb.com/title/tt1596363/?ref_=fn_tt_tt_1</t>
  </si>
  <si>
    <t>Taking Woodstock </t>
  </si>
  <si>
    <t>Demetri Martin</t>
  </si>
  <si>
    <t>http://www.imdb.com/title/tt1127896/?ref_=fn_tt_tt_1</t>
  </si>
  <si>
    <t>Miracle </t>
  </si>
  <si>
    <t>Eddie Cahill</t>
  </si>
  <si>
    <t>Kenneth Mitchell</t>
  </si>
  <si>
    <t>http://www.imdb.com/title/tt0349825/?ref_=fn_tt_tt_1</t>
  </si>
  <si>
    <t>Dawn of the Dead </t>
  </si>
  <si>
    <t>http://www.imdb.com/title/tt0363547/?ref_=fn_tt_tt_1</t>
  </si>
  <si>
    <t>The Wedding Planner </t>
  </si>
  <si>
    <t>Alex Rocco</t>
  </si>
  <si>
    <t>http://www.imdb.com/title/tt0209475/?ref_=fn_tt_tt_1</t>
  </si>
  <si>
    <t>The Royal Tenenbaums </t>
  </si>
  <si>
    <t>http://www.imdb.com/title/tt0265666/?ref_=fn_tt_tt_1</t>
  </si>
  <si>
    <t>Identity </t>
  </si>
  <si>
    <t>Rebecca De Mornay</t>
  </si>
  <si>
    <t>http://www.imdb.com/title/tt0309698/?ref_=fn_tt_tt_1</t>
  </si>
  <si>
    <t>Last Vegas </t>
  </si>
  <si>
    <t>http://www.imdb.com/title/tt1204975/?ref_=fn_tt_tt_1</t>
  </si>
  <si>
    <t>For Your Eyes Only </t>
  </si>
  <si>
    <t>Topol</t>
  </si>
  <si>
    <t>http://www.imdb.com/title/tt0082398/?ref_=fn_tt_tt_1</t>
  </si>
  <si>
    <t>Serendipity </t>
  </si>
  <si>
    <t>Lilli Lavine</t>
  </si>
  <si>
    <t>David Sparrow</t>
  </si>
  <si>
    <t>Ann Talman</t>
  </si>
  <si>
    <t>http://www.imdb.com/title/tt0240890/?ref_=fn_tt_tt_1</t>
  </si>
  <si>
    <t>Timecop </t>
  </si>
  <si>
    <t>Mia Sara</t>
  </si>
  <si>
    <t>Gloria Reuben</t>
  </si>
  <si>
    <t>http://www.imdb.com/title/tt0111438/?ref_=fn_tt_tt_1</t>
  </si>
  <si>
    <t>Zoolander </t>
  </si>
  <si>
    <t>http://www.imdb.com/title/tt0196229/?ref_=fn_tt_tt_1</t>
  </si>
  <si>
    <t>Safe Haven </t>
  </si>
  <si>
    <t>David Lyons</t>
  </si>
  <si>
    <t>Noah Lomax</t>
  </si>
  <si>
    <t>Mimi Kirkland</t>
  </si>
  <si>
    <t>http://www.imdb.com/title/tt1702439/?ref_=fn_tt_tt_1</t>
  </si>
  <si>
    <t>Hocus Pocus </t>
  </si>
  <si>
    <t>Omri Katz</t>
  </si>
  <si>
    <t>Larry Bagby</t>
  </si>
  <si>
    <t>http://www.imdb.com/title/tt0107120/?ref_=fn_tt_tt_1</t>
  </si>
  <si>
    <t>No Reservations </t>
  </si>
  <si>
    <t>Lily Rabe</t>
  </si>
  <si>
    <t>http://www.imdb.com/title/tt0481141/?ref_=fn_tt_tt_1</t>
  </si>
  <si>
    <t>Kick-Ass </t>
  </si>
  <si>
    <t>Elizabeth McGovern</t>
  </si>
  <si>
    <t>Deborah Twiss</t>
  </si>
  <si>
    <t>http://www.imdb.com/title/tt1250777/?ref_=fn_tt_tt_1</t>
  </si>
  <si>
    <t>30 Minutes or Less </t>
  </si>
  <si>
    <t>Dilshad Vadsaria</t>
  </si>
  <si>
    <t>http://www.imdb.com/title/tt1622547/?ref_=fn_tt_tt_1</t>
  </si>
  <si>
    <t>Dracula 2000 </t>
  </si>
  <si>
    <t>Jeri Ryan</t>
  </si>
  <si>
    <t>http://www.imdb.com/title/tt0219653/?ref_=fn_tt_tt_1</t>
  </si>
  <si>
    <t>Alexander and the Terrible, Horrible, No Good, Very Bad Day </t>
  </si>
  <si>
    <t>Miguel Arteta</t>
  </si>
  <si>
    <t>http://www.imdb.com/title/tt1698641/?ref_=fn_tt_tt_1</t>
  </si>
  <si>
    <t>Pride &amp; Prejudice </t>
  </si>
  <si>
    <t>Talulah Riley</t>
  </si>
  <si>
    <t>Simon Woods</t>
  </si>
  <si>
    <t>http://www.imdb.com/title/tt0414387/?ref_=fn_tt_tt_1</t>
  </si>
  <si>
    <t>Blade Runner </t>
  </si>
  <si>
    <t>Sean Young</t>
  </si>
  <si>
    <t>http://www.imdb.com/title/tt0083658/?ref_=fn_tt_tt_1</t>
  </si>
  <si>
    <t>Rob Roy </t>
  </si>
  <si>
    <t>http://www.imdb.com/title/tt0114287/?ref_=fn_tt_tt_1</t>
  </si>
  <si>
    <t>3 Days to Kill </t>
  </si>
  <si>
    <t>Richard Sammel</t>
  </si>
  <si>
    <t>TÃ³mas Lemarquis</t>
  </si>
  <si>
    <t>http://www.imdb.com/title/tt2172934/?ref_=fn_tt_tt_1</t>
  </si>
  <si>
    <t>We Own the Night </t>
  </si>
  <si>
    <t>James Gray</t>
  </si>
  <si>
    <t>Oleg Taktarov</t>
  </si>
  <si>
    <t>Antoni Corone</t>
  </si>
  <si>
    <t>http://www.imdb.com/title/tt0498399/?ref_=fn_tt_tt_1</t>
  </si>
  <si>
    <t>Lost Souls </t>
  </si>
  <si>
    <t>Janusz Kaminski</t>
  </si>
  <si>
    <t>Bob Clendenin</t>
  </si>
  <si>
    <t>Ben Chaplin</t>
  </si>
  <si>
    <t>http://www.imdb.com/title/tt0160484/?ref_=fn_tt_tt_1</t>
  </si>
  <si>
    <t>Just My Luck </t>
  </si>
  <si>
    <t>Samaire Armstrong</t>
  </si>
  <si>
    <t>http://www.imdb.com/title/tt0397078/?ref_=fn_tt_tt_1</t>
  </si>
  <si>
    <t>Mystery, Alaska </t>
  </si>
  <si>
    <t>Mary McCormack</t>
  </si>
  <si>
    <t>Ron Eldard</t>
  </si>
  <si>
    <t>http://www.imdb.com/title/tt0134618/?ref_=fn_tt_tt_1</t>
  </si>
  <si>
    <t>The Spy Next Door </t>
  </si>
  <si>
    <t>George Lopez</t>
  </si>
  <si>
    <t>http://www.imdb.com/title/tt1273678/?ref_=fn_tt_tt_1</t>
  </si>
  <si>
    <t>A Simple Wish </t>
  </si>
  <si>
    <t>Mara Wilson</t>
  </si>
  <si>
    <t>Francis Capra</t>
  </si>
  <si>
    <t>http://www.imdb.com/title/tt0120133/?ref_=fn_tt_tt_1</t>
  </si>
  <si>
    <t>Ghosts of Mars </t>
  </si>
  <si>
    <t>http://www.imdb.com/title/tt0228333/?ref_=fn_tt_tt_1</t>
  </si>
  <si>
    <t>Our Brand Is Crisis </t>
  </si>
  <si>
    <t>Dominic Flores</t>
  </si>
  <si>
    <t>http://www.imdb.com/title/tt1018765/?ref_=fn_tt_tt_1</t>
  </si>
  <si>
    <t>Pride and Prejudice and Zombies </t>
  </si>
  <si>
    <t>Bella Heathcote</t>
  </si>
  <si>
    <t>http://www.imdb.com/title/tt1374989/?ref_=fn_tt_tt_1</t>
  </si>
  <si>
    <t>Kundun </t>
  </si>
  <si>
    <t>Tenzin Thuthob Tsarong</t>
  </si>
  <si>
    <t>Tulku Jamyang Kunga Tenzin</t>
  </si>
  <si>
    <t>Tencho Gyalpo</t>
  </si>
  <si>
    <t>http://www.imdb.com/title/tt0119485/?ref_=fn_tt_tt_1</t>
  </si>
  <si>
    <t>How to Lose Friends &amp; Alienate People </t>
  </si>
  <si>
    <t>Robert B. Weide</t>
  </si>
  <si>
    <t>Katherine Parkinson</t>
  </si>
  <si>
    <t>Fenella Woolgar</t>
  </si>
  <si>
    <t>http://www.imdb.com/title/tt0455538/?ref_=fn_tt_tt_1</t>
  </si>
  <si>
    <t>Kick-Ass 2 </t>
  </si>
  <si>
    <t>Jeff Wadlow</t>
  </si>
  <si>
    <t>Donald Faison</t>
  </si>
  <si>
    <t>http://www.imdb.com/title/tt1650554/?ref_=fn_tt_tt_1</t>
  </si>
  <si>
    <t>Elena Anaya</t>
  </si>
  <si>
    <t>Eduardo Noriega</t>
  </si>
  <si>
    <t>Brick Mansions </t>
  </si>
  <si>
    <t>Camille Delamarre</t>
  </si>
  <si>
    <t>http://www.imdb.com/title/tt1430612/?ref_=fn_tt_tt_1</t>
  </si>
  <si>
    <t>Octopussy </t>
  </si>
  <si>
    <t>Louis Jourdan</t>
  </si>
  <si>
    <t>Kabir Bedi</t>
  </si>
  <si>
    <t>Steven Berkoff</t>
  </si>
  <si>
    <t>http://www.imdb.com/title/tt0086034/?ref_=fn_tt_tt_1</t>
  </si>
  <si>
    <t>Knocked Up </t>
  </si>
  <si>
    <t>Martin Starr</t>
  </si>
  <si>
    <t>http://www.imdb.com/title/tt0478311/?ref_=fn_tt_tt_1</t>
  </si>
  <si>
    <t>My Sister's Keeper </t>
  </si>
  <si>
    <t>Sofia Vassilieva</t>
  </si>
  <si>
    <t>Jeffrey Markle</t>
  </si>
  <si>
    <t>http://www.imdb.com/title/tt1078588/?ref_=fn_tt_tt_1</t>
  </si>
  <si>
    <t>Welcome Home, Roscoe Jenkins </t>
  </si>
  <si>
    <t>http://www.imdb.com/title/tt0494652/?ref_=fn_tt_tt_1</t>
  </si>
  <si>
    <t>A Passage to India </t>
  </si>
  <si>
    <t>David Lean</t>
  </si>
  <si>
    <t>Richard Wilson</t>
  </si>
  <si>
    <t>http://www.imdb.com/title/tt0087892/?ref_=fn_tt_tt_1</t>
  </si>
  <si>
    <t>Notes on a Scandal </t>
  </si>
  <si>
    <t>Richard Eyre</t>
  </si>
  <si>
    <t>Phil Davis</t>
  </si>
  <si>
    <t>Andrew Simpson</t>
  </si>
  <si>
    <t>Shaun Parkes</t>
  </si>
  <si>
    <t>http://www.imdb.com/title/tt0465551/?ref_=fn_tt_tt_1</t>
  </si>
  <si>
    <t>Rendition </t>
  </si>
  <si>
    <t>http://www.imdb.com/title/tt0804522/?ref_=fn_tt_tt_1</t>
  </si>
  <si>
    <t>Star Trek VI: The Undiscovered Country </t>
  </si>
  <si>
    <t>Nicholas Meyer</t>
  </si>
  <si>
    <t>http://www.imdb.com/title/tt0102975/?ref_=fn_tt_tt_1</t>
  </si>
  <si>
    <t>Divine Secrets of the Ya-Ya Sisterhood </t>
  </si>
  <si>
    <t>Callie Khouri</t>
  </si>
  <si>
    <t>Matthew Settle</t>
  </si>
  <si>
    <t>http://www.imdb.com/title/tt0279778/?ref_=fn_tt_tt_1</t>
  </si>
  <si>
    <t>Kiss the Girls </t>
  </si>
  <si>
    <t>Tatyana Ali</t>
  </si>
  <si>
    <t>http://www.imdb.com/title/tt0119468/?ref_=fn_tt_tt_1</t>
  </si>
  <si>
    <t>The Blues Brothers </t>
  </si>
  <si>
    <t>Aretha Franklin</t>
  </si>
  <si>
    <t>Ray Charles</t>
  </si>
  <si>
    <t>http://www.imdb.com/title/tt0080455/?ref_=fn_tt_tt_1</t>
  </si>
  <si>
    <t>Joyful Noise </t>
  </si>
  <si>
    <t>Dolly Parton</t>
  </si>
  <si>
    <t>Jeremy Jordan</t>
  </si>
  <si>
    <t>http://www.imdb.com/title/tt1710396/?ref_=fn_tt_tt_1</t>
  </si>
  <si>
    <t>About a Boy </t>
  </si>
  <si>
    <t>Sharon Small</t>
  </si>
  <si>
    <t>Christopher Webster</t>
  </si>
  <si>
    <t>Peter McNicholl</t>
  </si>
  <si>
    <t>http://www.imdb.com/title/tt0276751/?ref_=fn_tt_tt_1</t>
  </si>
  <si>
    <t>Lake Placid </t>
  </si>
  <si>
    <t>Ty Olsson</t>
  </si>
  <si>
    <t>http://www.imdb.com/title/tt0139414/?ref_=fn_tt_tt_1</t>
  </si>
  <si>
    <t>Lucky Number Slevin </t>
  </si>
  <si>
    <t>http://www.imdb.com/title/tt0425210/?ref_=fn_tt_tt_1</t>
  </si>
  <si>
    <t>The Right Stuff </t>
  </si>
  <si>
    <t>Philip Kaufman</t>
  </si>
  <si>
    <t>http://www.imdb.com/title/tt0086197/?ref_=fn_tt_tt_1</t>
  </si>
  <si>
    <t>Anonymous </t>
  </si>
  <si>
    <t>http://www.imdb.com/title/tt1521197/?ref_=fn_tt_tt_1</t>
  </si>
  <si>
    <t>West Germany</t>
  </si>
  <si>
    <t>Dark City </t>
  </si>
  <si>
    <t>http://www.imdb.com/title/tt0118929/?ref_=fn_tt_tt_1</t>
  </si>
  <si>
    <t>The Duchess </t>
  </si>
  <si>
    <t>Saul Dibb</t>
  </si>
  <si>
    <t>http://www.imdb.com/title/tt0864761/?ref_=fn_tt_tt_1</t>
  </si>
  <si>
    <t>The Newton Boys </t>
  </si>
  <si>
    <t>Richard Linklater</t>
  </si>
  <si>
    <t>Lew Temple</t>
  </si>
  <si>
    <t>http://www.imdb.com/title/tt0120769/?ref_=fn_tt_tt_1</t>
  </si>
  <si>
    <t>Case 39 </t>
  </si>
  <si>
    <t>Vanesa Tomasino</t>
  </si>
  <si>
    <t>http://www.imdb.com/title/tt0795351/?ref_=fn_tt_tt_1</t>
  </si>
  <si>
    <t>Suspect Zero </t>
  </si>
  <si>
    <t>E. Elias Merhige</t>
  </si>
  <si>
    <t>William Mapother</t>
  </si>
  <si>
    <t>http://www.imdb.com/title/tt0324127/?ref_=fn_tt_tt_1</t>
  </si>
  <si>
    <t>Martian Child </t>
  </si>
  <si>
    <t>Menno Meyjes</t>
  </si>
  <si>
    <t>http://www.imdb.com/title/tt0415965/?ref_=fn_tt_tt_1</t>
  </si>
  <si>
    <t>Spy Kids: All the Time in the World in 4D </t>
  </si>
  <si>
    <t>http://www.imdb.com/title/tt1517489/?ref_=fn_tt_tt_1</t>
  </si>
  <si>
    <t>Money Monster </t>
  </si>
  <si>
    <t>Jodie Foster</t>
  </si>
  <si>
    <t>http://www.imdb.com/title/tt2241351/?ref_=fn_tt_tt_1</t>
  </si>
  <si>
    <t>Formula 51 </t>
  </si>
  <si>
    <t>Junix Inocian</t>
  </si>
  <si>
    <t>Paul Barber</t>
  </si>
  <si>
    <t>http://www.imdb.com/title/tt0227984/?ref_=fn_tt_tt_1</t>
  </si>
  <si>
    <t>Flawless </t>
  </si>
  <si>
    <t>http://www.imdb.com/title/tt0155711/?ref_=fn_tt_tt_1</t>
  </si>
  <si>
    <t>Mindhunters </t>
  </si>
  <si>
    <t>Eion Bailey</t>
  </si>
  <si>
    <t>http://www.imdb.com/title/tt0297284/?ref_=fn_tt_tt_1</t>
  </si>
  <si>
    <t>What Just Happened </t>
  </si>
  <si>
    <t>http://www.imdb.com/title/tt0486674/?ref_=fn_tt_tt_1</t>
  </si>
  <si>
    <t>The Statement </t>
  </si>
  <si>
    <t>John Neville</t>
  </si>
  <si>
    <t>http://www.imdb.com/title/tt0340376/?ref_=fn_tt_tt_1</t>
  </si>
  <si>
    <t>Paul Blart: Mall Cop </t>
  </si>
  <si>
    <t>http://www.imdb.com/title/tt1114740/?ref_=fn_tt_tt_1</t>
  </si>
  <si>
    <t>Freaky Friday </t>
  </si>
  <si>
    <t>Julie Gonzalo</t>
  </si>
  <si>
    <t>http://www.imdb.com/title/tt0322330/?ref_=fn_tt_tt_1</t>
  </si>
  <si>
    <t>The 40-Year-Old Virgin </t>
  </si>
  <si>
    <t>Gerry Bednob</t>
  </si>
  <si>
    <t>http://www.imdb.com/title/tt0405422/?ref_=fn_tt_tt_1</t>
  </si>
  <si>
    <t>Shakespeare in Love </t>
  </si>
  <si>
    <t>Martin Clunes</t>
  </si>
  <si>
    <t>http://www.imdb.com/title/tt0138097/?ref_=fn_tt_tt_1</t>
  </si>
  <si>
    <t>A Walk Among the Tombstones </t>
  </si>
  <si>
    <t>Scott Frank</t>
  </si>
  <si>
    <t>Boyd Holbrook</t>
  </si>
  <si>
    <t>David Harbour</t>
  </si>
  <si>
    <t>http://www.imdb.com/title/tt0365907/?ref_=fn_tt_tt_1</t>
  </si>
  <si>
    <t>Kindergarten Cop </t>
  </si>
  <si>
    <t>http://www.imdb.com/title/tt0099938/?ref_=fn_tt_tt_1</t>
  </si>
  <si>
    <t>Pineapple Express </t>
  </si>
  <si>
    <t>http://www.imdb.com/title/tt0910936/?ref_=fn_tt_tt_1</t>
  </si>
  <si>
    <t>Ever After: A Cinderella Story </t>
  </si>
  <si>
    <t>Jeanne Moreau</t>
  </si>
  <si>
    <t>http://www.imdb.com/title/tt0120631/?ref_=fn_tt_tt_1</t>
  </si>
  <si>
    <t>Open Range </t>
  </si>
  <si>
    <t>http://www.imdb.com/title/tt0316356/?ref_=fn_tt_tt_1</t>
  </si>
  <si>
    <t>Flatliners </t>
  </si>
  <si>
    <t>http://www.imdb.com/title/tt0099582/?ref_=fn_tt_tt_1</t>
  </si>
  <si>
    <t>Rob McElhenney</t>
  </si>
  <si>
    <t>Kaitlin Olson</t>
  </si>
  <si>
    <t>A Bridge Too Far </t>
  </si>
  <si>
    <t>Ryan O'Neal</t>
  </si>
  <si>
    <t>Dirk Bogarde</t>
  </si>
  <si>
    <t>Wolfgang Preiss</t>
  </si>
  <si>
    <t>http://www.imdb.com/title/tt0075784/?ref_=fn_tt_tt_1</t>
  </si>
  <si>
    <t>Red Eye </t>
  </si>
  <si>
    <t>Robert Pine</t>
  </si>
  <si>
    <t>Carl Gilliard</t>
  </si>
  <si>
    <t>Suzie Plakson</t>
  </si>
  <si>
    <t>http://www.imdb.com/title/tt0421239/?ref_=fn_tt_tt_1</t>
  </si>
  <si>
    <t>Final Destination 2 </t>
  </si>
  <si>
    <t>Michael Landes</t>
  </si>
  <si>
    <t>Keegan Connor Tracy</t>
  </si>
  <si>
    <t>http://www.imdb.com/title/tt0309593/?ref_=fn_tt_tt_1</t>
  </si>
  <si>
    <t>O Brother, Where Art Thou? </t>
  </si>
  <si>
    <t>http://www.imdb.com/title/tt0190590/?ref_=fn_tt_tt_1</t>
  </si>
  <si>
    <t>Legion </t>
  </si>
  <si>
    <t>Kate Walsh</t>
  </si>
  <si>
    <t>http://www.imdb.com/title/tt1038686/?ref_=fn_tt_tt_1</t>
  </si>
  <si>
    <t>Pain &amp; Gain </t>
  </si>
  <si>
    <t>Larry Hankin</t>
  </si>
  <si>
    <t>http://www.imdb.com/title/tt1980209/?ref_=fn_tt_tt_1</t>
  </si>
  <si>
    <t>In Good Company </t>
  </si>
  <si>
    <t>http://www.imdb.com/title/tt0385267/?ref_=fn_tt_tt_1</t>
  </si>
  <si>
    <t>Clockstoppers </t>
  </si>
  <si>
    <t>Paula GarcÃ©s</t>
  </si>
  <si>
    <t>Jason George</t>
  </si>
  <si>
    <t>http://www.imdb.com/title/tt0157472/?ref_=fn_tt_tt_1</t>
  </si>
  <si>
    <t>Silverado </t>
  </si>
  <si>
    <t>Todd Allen</t>
  </si>
  <si>
    <t>Brad Leland</t>
  </si>
  <si>
    <t>http://www.imdb.com/title/tt0090022/?ref_=fn_tt_tt_1</t>
  </si>
  <si>
    <t>Brothers </t>
  </si>
  <si>
    <t>http://www.imdb.com/title/tt0765010/?ref_=fn_tt_tt_1</t>
  </si>
  <si>
    <t>Agent Cody Banks 2: Destination London </t>
  </si>
  <si>
    <t>Kevin Allen</t>
  </si>
  <si>
    <t>http://www.imdb.com/title/tt0358349/?ref_=fn_tt_tt_1</t>
  </si>
  <si>
    <t>New Year's Eve </t>
  </si>
  <si>
    <t>Seth Meyers</t>
  </si>
  <si>
    <t>http://www.imdb.com/title/tt1598822/?ref_=fn_tt_tt_1</t>
  </si>
  <si>
    <t>Original Sin </t>
  </si>
  <si>
    <t>Michael Cristofer</t>
  </si>
  <si>
    <t>Gregory Itzin</t>
  </si>
  <si>
    <t>Jack Thompson</t>
  </si>
  <si>
    <t>http://www.imdb.com/title/tt0218922/?ref_=fn_tt_tt_1</t>
  </si>
  <si>
    <t>The Raven </t>
  </si>
  <si>
    <t>Pam Ferris</t>
  </si>
  <si>
    <t>http://www.imdb.com/title/tt1486192/?ref_=fn_tt_tt_1</t>
  </si>
  <si>
    <t>Welcome to Mooseport </t>
  </si>
  <si>
    <t>http://www.imdb.com/title/tt0361925/?ref_=fn_tt_tt_1</t>
  </si>
  <si>
    <t>Highlander: The Final Dimension </t>
  </si>
  <si>
    <t>Andrew Morahan</t>
  </si>
  <si>
    <t>Mario Van Peebles</t>
  </si>
  <si>
    <t>http://www.imdb.com/title/tt0110027/?ref_=fn_tt_tt_1</t>
  </si>
  <si>
    <t>Blood and Wine </t>
  </si>
  <si>
    <t>Bob Rafelson</t>
  </si>
  <si>
    <t>http://www.imdb.com/title/tt0115710/?ref_=fn_tt_tt_1</t>
  </si>
  <si>
    <t>The Curse of the Jade Scorpion </t>
  </si>
  <si>
    <t>http://www.imdb.com/title/tt0256524/?ref_=fn_tt_tt_1</t>
  </si>
  <si>
    <t>Kirstie Alley</t>
  </si>
  <si>
    <t>Flipper </t>
  </si>
  <si>
    <t>Alan Shapiro</t>
  </si>
  <si>
    <t>Paul Hogan</t>
  </si>
  <si>
    <t>Chelsea Field</t>
  </si>
  <si>
    <t>Jessica Wesson</t>
  </si>
  <si>
    <t>http://www.imdb.com/title/tt0116322/?ref_=fn_tt_tt_1</t>
  </si>
  <si>
    <t>Self/less </t>
  </si>
  <si>
    <t>http://www.imdb.com/title/tt2140379/?ref_=fn_tt_tt_1</t>
  </si>
  <si>
    <t>The Constant Gardener </t>
  </si>
  <si>
    <t>Fernando Meirelles</t>
  </si>
  <si>
    <t>Donald Sumpter</t>
  </si>
  <si>
    <t>http://www.imdb.com/title/tt0387131/?ref_=fn_tt_tt_1</t>
  </si>
  <si>
    <t>The Passion of the Christ </t>
  </si>
  <si>
    <t>Christo Jivkov</t>
  </si>
  <si>
    <t>Maia Morgenstern</t>
  </si>
  <si>
    <t>Hristo Shopov</t>
  </si>
  <si>
    <t>http://www.imdb.com/title/tt0335345/?ref_=fn_tt_tt_1</t>
  </si>
  <si>
    <t>Aramaic</t>
  </si>
  <si>
    <t>Mrs. Doubtfire </t>
  </si>
  <si>
    <t>Matthew Lawrence</t>
  </si>
  <si>
    <t>http://www.imdb.com/title/tt0107614/?ref_=fn_tt_tt_1</t>
  </si>
  <si>
    <t>Rain Man </t>
  </si>
  <si>
    <t>http://www.imdb.com/title/tt0095953/?ref_=fn_tt_tt_1</t>
  </si>
  <si>
    <t>Gran Torino </t>
  </si>
  <si>
    <t>Dreama Walker</t>
  </si>
  <si>
    <t>Ahney Her</t>
  </si>
  <si>
    <t>http://www.imdb.com/title/tt1205489/?ref_=fn_tt_tt_1</t>
  </si>
  <si>
    <t>W. </t>
  </si>
  <si>
    <t>http://www.imdb.com/title/tt1175491/?ref_=fn_tt_tt_1</t>
  </si>
  <si>
    <t>Taken </t>
  </si>
  <si>
    <t>http://www.imdb.com/title/tt0936501/?ref_=fn_tt_tt_1</t>
  </si>
  <si>
    <t>The Best of Me </t>
  </si>
  <si>
    <t>Michael Hoffman</t>
  </si>
  <si>
    <t>Luke Bracey</t>
  </si>
  <si>
    <t>http://www.imdb.com/title/tt1972779/?ref_=fn_tt_tt_1</t>
  </si>
  <si>
    <t>The Bodyguard </t>
  </si>
  <si>
    <t>DeVaughn Nixon</t>
  </si>
  <si>
    <t>http://www.imdb.com/title/tt0103855/?ref_=fn_tt_tt_1</t>
  </si>
  <si>
    <t>Schindler's List </t>
  </si>
  <si>
    <t>Embeth Davidtz</t>
  </si>
  <si>
    <t>Caroline Goodall</t>
  </si>
  <si>
    <t>http://www.imdb.com/title/tt0108052/?ref_=fn_tt_tt_1</t>
  </si>
  <si>
    <t>The Help </t>
  </si>
  <si>
    <t>http://www.imdb.com/title/tt1454029/?ref_=fn_tt_tt_1</t>
  </si>
  <si>
    <t>The Fifth Estate </t>
  </si>
  <si>
    <t>Jamie Blackley</t>
  </si>
  <si>
    <t>http://www.imdb.com/title/tt1837703/?ref_=fn_tt_tt_1</t>
  </si>
  <si>
    <t>Scooby-Doo 2: Monsters Unleashed </t>
  </si>
  <si>
    <t>http://www.imdb.com/title/tt0331632/?ref_=fn_tt_tt_1</t>
  </si>
  <si>
    <t>Freddy vs. Jason </t>
  </si>
  <si>
    <t>Katharine Isabelle</t>
  </si>
  <si>
    <t>Jason Ritter</t>
  </si>
  <si>
    <t>http://www.imdb.com/title/tt0329101/?ref_=fn_tt_tt_1</t>
  </si>
  <si>
    <t>Michael Winterbottom</t>
  </si>
  <si>
    <t>Jimmy Neutron: Boy Genius </t>
  </si>
  <si>
    <t>http://www.imdb.com/title/tt0268397/?ref_=fn_tt_tt_1</t>
  </si>
  <si>
    <t>Cloverfield </t>
  </si>
  <si>
    <t>Ben Feldman</t>
  </si>
  <si>
    <t>Liza Lapira</t>
  </si>
  <si>
    <t>http://www.imdb.com/title/tt1060277/?ref_=fn_tt_tt_1</t>
  </si>
  <si>
    <t>Teenage Mutant Ninja Turtles II: The Secret of the Ooze </t>
  </si>
  <si>
    <t>Michael Pressman</t>
  </si>
  <si>
    <t>Kevin Nash</t>
  </si>
  <si>
    <t>Paige Turco</t>
  </si>
  <si>
    <t>Ernie Reyes Jr.</t>
  </si>
  <si>
    <t>http://www.imdb.com/title/tt0103060/?ref_=fn_tt_tt_1</t>
  </si>
  <si>
    <t>The Untouchables </t>
  </si>
  <si>
    <t>Billy Drago</t>
  </si>
  <si>
    <t>http://www.imdb.com/title/tt0094226/?ref_=fn_tt_tt_1</t>
  </si>
  <si>
    <t>No Country for Old Men </t>
  </si>
  <si>
    <t>http://www.imdb.com/title/tt0477348/?ref_=fn_tt_tt_1</t>
  </si>
  <si>
    <t>Ride Along </t>
  </si>
  <si>
    <t>Bryan Callen</t>
  </si>
  <si>
    <t>http://www.imdb.com/title/tt1408253/?ref_=fn_tt_tt_1</t>
  </si>
  <si>
    <t>Bridget Jones's Diary </t>
  </si>
  <si>
    <t>Sharon Maguire</t>
  </si>
  <si>
    <t>http://www.imdb.com/title/tt0243155/?ref_=fn_tt_tt_1</t>
  </si>
  <si>
    <t>Chocolat </t>
  </si>
  <si>
    <t>Leslie Caron</t>
  </si>
  <si>
    <t>Hugh O'Conor</t>
  </si>
  <si>
    <t>http://www.imdb.com/title/tt0241303/?ref_=fn_tt_tt_1</t>
  </si>
  <si>
    <t>Legally Blonde 2: Red, White &amp; Blonde </t>
  </si>
  <si>
    <t>Charles Herman-Wurmfeld</t>
  </si>
  <si>
    <t>Bob Newhart</t>
  </si>
  <si>
    <t>http://www.imdb.com/title/tt0333780/?ref_=fn_tt_tt_1</t>
  </si>
  <si>
    <t>Parental Guidance </t>
  </si>
  <si>
    <t>Gedde Watanabe</t>
  </si>
  <si>
    <t>http://www.imdb.com/title/tt1047540/?ref_=fn_tt_tt_1</t>
  </si>
  <si>
    <t>No Strings Attached </t>
  </si>
  <si>
    <t>Greta Gerwig</t>
  </si>
  <si>
    <t>http://www.imdb.com/title/tt1411238/?ref_=fn_tt_tt_1</t>
  </si>
  <si>
    <t>Tombstone </t>
  </si>
  <si>
    <t>Dana Delany</t>
  </si>
  <si>
    <t>http://www.imdb.com/title/tt0108358/?ref_=fn_tt_tt_1</t>
  </si>
  <si>
    <t>Romeo Must Die </t>
  </si>
  <si>
    <t>http://www.imdb.com/title/tt0165929/?ref_=fn_tt_tt_1</t>
  </si>
  <si>
    <t>Billie Whitelaw</t>
  </si>
  <si>
    <t>Final Destination 3 </t>
  </si>
  <si>
    <t>Chelan Simmons</t>
  </si>
  <si>
    <t>Gina Holden</t>
  </si>
  <si>
    <t>http://www.imdb.com/title/tt0414982/?ref_=fn_tt_tt_1</t>
  </si>
  <si>
    <t>The Lucky One </t>
  </si>
  <si>
    <t>Riley Thomas Stewart</t>
  </si>
  <si>
    <t>Jay R. Ferguson</t>
  </si>
  <si>
    <t>http://www.imdb.com/title/tt1327194/?ref_=fn_tt_tt_1</t>
  </si>
  <si>
    <t>Bridge to Terabithia </t>
  </si>
  <si>
    <t>Gabor Csupo</t>
  </si>
  <si>
    <t>http://www.imdb.com/title/tt0398808/?ref_=fn_tt_tt_1</t>
  </si>
  <si>
    <t>Finding Neverland </t>
  </si>
  <si>
    <t>http://www.imdb.com/title/tt0308644/?ref_=fn_tt_tt_1</t>
  </si>
  <si>
    <t>A Madea Christmas </t>
  </si>
  <si>
    <t>Tyler Perry</t>
  </si>
  <si>
    <t>Larry the Cable Guy</t>
  </si>
  <si>
    <t>http://www.imdb.com/title/tt2609758/?ref_=fn_tt_tt_1</t>
  </si>
  <si>
    <t>The Grey </t>
  </si>
  <si>
    <t>Joe Carnahan</t>
  </si>
  <si>
    <t>http://www.imdb.com/title/tt1601913/?ref_=fn_tt_tt_1</t>
  </si>
  <si>
    <t>Hide and Seek </t>
  </si>
  <si>
    <t>John Polson</t>
  </si>
  <si>
    <t>http://www.imdb.com/title/tt0382077/?ref_=fn_tt_tt_1</t>
  </si>
  <si>
    <t>Anchorman: The Legend of Ron Burgundy </t>
  </si>
  <si>
    <t>Darcy Donavan</t>
  </si>
  <si>
    <t>http://www.imdb.com/title/tt0357413/?ref_=fn_tt_tt_1</t>
  </si>
  <si>
    <t>Goodfellas </t>
  </si>
  <si>
    <t>http://www.imdb.com/title/tt0099685/?ref_=fn_tt_tt_1</t>
  </si>
  <si>
    <t>Agent Cody Banks </t>
  </si>
  <si>
    <t>Chris Gauthier</t>
  </si>
  <si>
    <t>http://www.imdb.com/title/tt0313911/?ref_=fn_tt_tt_1</t>
  </si>
  <si>
    <t>Nanny McPhee </t>
  </si>
  <si>
    <t>http://www.imdb.com/title/tt0396752/?ref_=fn_tt_tt_1</t>
  </si>
  <si>
    <t>Scarface </t>
  </si>
  <si>
    <t>http://www.imdb.com/title/tt0086250/?ref_=fn_tt_tt_1</t>
  </si>
  <si>
    <t>Nothing to Lose </t>
  </si>
  <si>
    <t>Rebecca Gayheart</t>
  </si>
  <si>
    <t>http://www.imdb.com/title/tt0119807/?ref_=fn_tt_tt_1</t>
  </si>
  <si>
    <t>The Last Emperor </t>
  </si>
  <si>
    <t>Bernardo Bertolucci</t>
  </si>
  <si>
    <t>http://www.imdb.com/title/tt0093389/?ref_=fn_tt_tt_1</t>
  </si>
  <si>
    <t>Contraband </t>
  </si>
  <si>
    <t>David O'Hara</t>
  </si>
  <si>
    <t>http://www.imdb.com/title/tt1524137/?ref_=fn_tt_tt_1</t>
  </si>
  <si>
    <t>Money Talks </t>
  </si>
  <si>
    <t>http://www.imdb.com/title/tt0119695/?ref_=fn_tt_tt_1</t>
  </si>
  <si>
    <t>There Will Be Blood </t>
  </si>
  <si>
    <t>Paul F. Tompkins</t>
  </si>
  <si>
    <t>Kevin Breznahan</t>
  </si>
  <si>
    <t>http://www.imdb.com/title/tt0469494/?ref_=fn_tt_tt_1</t>
  </si>
  <si>
    <t>The Wild Thornberrys Movie </t>
  </si>
  <si>
    <t>Cathy Malkasian</t>
  </si>
  <si>
    <t>Flea</t>
  </si>
  <si>
    <t>http://www.imdb.com/title/tt0282120/?ref_=fn_tt_tt_1</t>
  </si>
  <si>
    <t>Rugrats Go Wild </t>
  </si>
  <si>
    <t>John Eng</t>
  </si>
  <si>
    <t>Nancy Cartwright</t>
  </si>
  <si>
    <t>http://www.imdb.com/title/tt0337711/?ref_=fn_tt_tt_1</t>
  </si>
  <si>
    <t>Undercover Brother </t>
  </si>
  <si>
    <t>Eddie Griffin</t>
  </si>
  <si>
    <t>http://www.imdb.com/title/tt0279493/?ref_=fn_tt_tt_1</t>
  </si>
  <si>
    <t>The Sisterhood of the Traveling Pants </t>
  </si>
  <si>
    <t>http://www.imdb.com/title/tt0403508/?ref_=fn_tt_tt_1</t>
  </si>
  <si>
    <t>Kiss of the Dragon </t>
  </si>
  <si>
    <t>Chris Nahon</t>
  </si>
  <si>
    <t>http://www.imdb.com/title/tt0271027/?ref_=fn_tt_tt_1</t>
  </si>
  <si>
    <t>The House Bunny </t>
  </si>
  <si>
    <t>Fred Wolf</t>
  </si>
  <si>
    <t>Katharine McPhee</t>
  </si>
  <si>
    <t>http://www.imdb.com/title/tt0852713/?ref_=fn_tt_tt_1</t>
  </si>
  <si>
    <t>Bille Woodruff</t>
  </si>
  <si>
    <t>Keshia Knight Pulliam</t>
  </si>
  <si>
    <t>LisaRaye McCoy</t>
  </si>
  <si>
    <t>Million Dollar Arm </t>
  </si>
  <si>
    <t>Gregory Alan Williams</t>
  </si>
  <si>
    <t>http://www.imdb.com/title/tt1647668/?ref_=fn_tt_tt_1</t>
  </si>
  <si>
    <t>The Giver </t>
  </si>
  <si>
    <t>http://www.imdb.com/title/tt0435651/?ref_=fn_tt_tt_1</t>
  </si>
  <si>
    <t>What a Girl Wants </t>
  </si>
  <si>
    <t>Oliver James</t>
  </si>
  <si>
    <t>http://www.imdb.com/title/tt0286788/?ref_=fn_tt_tt_1</t>
  </si>
  <si>
    <t>Jeepers Creepers II </t>
  </si>
  <si>
    <t>Victor Salva</t>
  </si>
  <si>
    <t>Jonathan Breck</t>
  </si>
  <si>
    <t>Billy Aaron Brown</t>
  </si>
  <si>
    <t>http://www.imdb.com/title/tt0301470/?ref_=fn_tt_tt_1</t>
  </si>
  <si>
    <t>Good Luck Chuck </t>
  </si>
  <si>
    <t>Mark Helfrich</t>
  </si>
  <si>
    <t>http://www.imdb.com/title/tt0452625/?ref_=fn_tt_tt_1</t>
  </si>
  <si>
    <t>Cradle 2 the Grave </t>
  </si>
  <si>
    <t>DMX</t>
  </si>
  <si>
    <t>http://www.imdb.com/title/tt0306685/?ref_=fn_tt_tt_1</t>
  </si>
  <si>
    <t>The Hours </t>
  </si>
  <si>
    <t>http://www.imdb.com/title/tt0274558/?ref_=fn_tt_tt_1</t>
  </si>
  <si>
    <t>She's the Man </t>
  </si>
  <si>
    <t>Alexandra Breckenridge</t>
  </si>
  <si>
    <t>Laura Ramsey</t>
  </si>
  <si>
    <t>http://www.imdb.com/title/tt0454945/?ref_=fn_tt_tt_1</t>
  </si>
  <si>
    <t>Mr. Bean's Holiday </t>
  </si>
  <si>
    <t>Steve Bendelack</t>
  </si>
  <si>
    <t>Lily Atkinson</t>
  </si>
  <si>
    <t>Emma de Caunes</t>
  </si>
  <si>
    <t>Steve Pemberton</t>
  </si>
  <si>
    <t>http://www.imdb.com/title/tt0453451/?ref_=fn_tt_tt_1</t>
  </si>
  <si>
    <t>Anacondas: The Hunt for the Blood Orchid </t>
  </si>
  <si>
    <t>Dwight H. Little</t>
  </si>
  <si>
    <t>Nicholas Gonzalez</t>
  </si>
  <si>
    <t>Salli Richardson-Whitfield</t>
  </si>
  <si>
    <t>Johnny Messner</t>
  </si>
  <si>
    <t>http://www.imdb.com/title/tt0366174/?ref_=fn_tt_tt_1</t>
  </si>
  <si>
    <t>Blood Ties </t>
  </si>
  <si>
    <t>Guillaume Canet</t>
  </si>
  <si>
    <t>http://www.imdb.com/title/tt1747958/?ref_=fn_tt_tt_1</t>
  </si>
  <si>
    <t>August Rush </t>
  </si>
  <si>
    <t>Kirsten Sheridan</t>
  </si>
  <si>
    <t>Aaron Staton</t>
  </si>
  <si>
    <t>http://www.imdb.com/title/tt0426931/?ref_=fn_tt_tt_1</t>
  </si>
  <si>
    <t>Elizabeth </t>
  </si>
  <si>
    <t>Fanny Ardant</t>
  </si>
  <si>
    <t>Eric Cantona</t>
  </si>
  <si>
    <t>http://www.imdb.com/title/tt0127536/?ref_=fn_tt_tt_1</t>
  </si>
  <si>
    <t>Bride of Chucky </t>
  </si>
  <si>
    <t>Alexis Arquette</t>
  </si>
  <si>
    <t>Park Bench</t>
  </si>
  <si>
    <t>Vince Corazza</t>
  </si>
  <si>
    <t>http://www.imdb.com/title/tt0144120/?ref_=fn_tt_tt_1</t>
  </si>
  <si>
    <t>Tora! Tora! Tora! </t>
  </si>
  <si>
    <t>Richard Fleischer</t>
  </si>
  <si>
    <t>Joseph Cotten</t>
  </si>
  <si>
    <t>Richard Anderson</t>
  </si>
  <si>
    <t>James Whitmore</t>
  </si>
  <si>
    <t>http://www.imdb.com/title/tt0066473/?ref_=fn_tt_tt_1</t>
  </si>
  <si>
    <t>Spice World </t>
  </si>
  <si>
    <t>Bob Spiers</t>
  </si>
  <si>
    <t>Richard Briers</t>
  </si>
  <si>
    <t>Victoria Beckham</t>
  </si>
  <si>
    <t>http://www.imdb.com/title/tt0120185/?ref_=fn_tt_tt_1</t>
  </si>
  <si>
    <t>Ari Graynor</t>
  </si>
  <si>
    <t>J.B. Smoove</t>
  </si>
  <si>
    <t>Dance Flick </t>
  </si>
  <si>
    <t>Damien Dante Wayans</t>
  </si>
  <si>
    <t>Essence Atkins</t>
  </si>
  <si>
    <t>http://www.imdb.com/title/tt1153706/?ref_=fn_tt_tt_1</t>
  </si>
  <si>
    <t>The Shawshank Redemption </t>
  </si>
  <si>
    <t>http://www.imdb.com/title/tt0111161/?ref_=fn_tt_tt_1</t>
  </si>
  <si>
    <t>Crocodile Dundee in Los Angeles </t>
  </si>
  <si>
    <t>Jere Burns</t>
  </si>
  <si>
    <t>Linda Kozlowski</t>
  </si>
  <si>
    <t>http://www.imdb.com/title/tt0231402/?ref_=fn_tt_tt_1</t>
  </si>
  <si>
    <t>Kingpin </t>
  </si>
  <si>
    <t>http://www.imdb.com/title/tt0116778/?ref_=fn_tt_tt_1</t>
  </si>
  <si>
    <t>The Gambler </t>
  </si>
  <si>
    <t>Cjon Saulsberry</t>
  </si>
  <si>
    <t>Griffin Cleveland</t>
  </si>
  <si>
    <t>http://www.imdb.com/title/tt2039393/?ref_=fn_tt_tt_1</t>
  </si>
  <si>
    <t>August: Osage County </t>
  </si>
  <si>
    <t>John Wells</t>
  </si>
  <si>
    <t>http://www.imdb.com/title/tt1322269/?ref_=fn_tt_tt_1</t>
  </si>
  <si>
    <t>A Lot Like Love </t>
  </si>
  <si>
    <t>Nigel Cole</t>
  </si>
  <si>
    <t>Tyrone Giordano</t>
  </si>
  <si>
    <t>James Read</t>
  </si>
  <si>
    <t>http://www.imdb.com/title/tt0391304/?ref_=fn_tt_tt_1</t>
  </si>
  <si>
    <t>Eddie the Eagle </t>
  </si>
  <si>
    <t>Taron Egerton</t>
  </si>
  <si>
    <t>http://www.imdb.com/title/tt1083452/?ref_=fn_tt_tt_1</t>
  </si>
  <si>
    <t>He Got Game </t>
  </si>
  <si>
    <t>http://www.imdb.com/title/tt0124718/?ref_=fn_tt_tt_1</t>
  </si>
  <si>
    <t>Don Juan DeMarco </t>
  </si>
  <si>
    <t>Jeremy Leven</t>
  </si>
  <si>
    <t>http://www.imdb.com/title/tt0112883/?ref_=fn_tt_tt_1</t>
  </si>
  <si>
    <t>Dear John </t>
  </si>
  <si>
    <t>http://www.imdb.com/title/tt0989757/?ref_=fn_tt_tt_1</t>
  </si>
  <si>
    <t>The Losers </t>
  </si>
  <si>
    <t>Sylvain White</t>
  </si>
  <si>
    <t>Ã“scar Jaenada</t>
  </si>
  <si>
    <t>http://www.imdb.com/title/tt0480255/?ref_=fn_tt_tt_1</t>
  </si>
  <si>
    <t>Don't Be Afraid of the Dark </t>
  </si>
  <si>
    <t>Troy Nixey</t>
  </si>
  <si>
    <t>http://www.imdb.com/title/tt1270761/?ref_=fn_tt_tt_1</t>
  </si>
  <si>
    <t>War </t>
  </si>
  <si>
    <t>Philip G. Atwell</t>
  </si>
  <si>
    <t>http://www.imdb.com/title/tt0499556/?ref_=fn_tt_tt_1</t>
  </si>
  <si>
    <t>Punch-Drunk Love </t>
  </si>
  <si>
    <t>Don McManus</t>
  </si>
  <si>
    <t>http://www.imdb.com/title/tt0272338/?ref_=fn_tt_tt_1</t>
  </si>
  <si>
    <t>EuroTrip </t>
  </si>
  <si>
    <t>Jeff Schaffer</t>
  </si>
  <si>
    <t>Scott Mechlowicz</t>
  </si>
  <si>
    <t>Jacob Pitts</t>
  </si>
  <si>
    <t>http://www.imdb.com/title/tt0356150/?ref_=fn_tt_tt_1</t>
  </si>
  <si>
    <t>Half Past Dead </t>
  </si>
  <si>
    <t>Don Michael Paul</t>
  </si>
  <si>
    <t>Claudia Christian</t>
  </si>
  <si>
    <t>Nia Peeples</t>
  </si>
  <si>
    <t>Tony Plana</t>
  </si>
  <si>
    <t>http://www.imdb.com/title/tt0297162/?ref_=fn_tt_tt_1</t>
  </si>
  <si>
    <t>Unaccompanied Minors </t>
  </si>
  <si>
    <t>Tyler James Williams</t>
  </si>
  <si>
    <t>http://www.imdb.com/title/tt0488658/?ref_=fn_tt_tt_1</t>
  </si>
  <si>
    <t>Bright Lights, Big City </t>
  </si>
  <si>
    <t>James Bridges</t>
  </si>
  <si>
    <t>http://www.imdb.com/title/tt0094799/?ref_=fn_tt_tt_1</t>
  </si>
  <si>
    <t>The Adventures of Pinocchio </t>
  </si>
  <si>
    <t>Steve Barron</t>
  </si>
  <si>
    <t>Bebe Neuwirth</t>
  </si>
  <si>
    <t>http://www.imdb.com/title/tt0115472/?ref_=fn_tt_tt_1</t>
  </si>
  <si>
    <t>Italian</t>
  </si>
  <si>
    <t>Bill Paxton</t>
  </si>
  <si>
    <t>Matthew Knight</t>
  </si>
  <si>
    <t>The Box </t>
  </si>
  <si>
    <t>Richard Kelly</t>
  </si>
  <si>
    <t>Gillian Jacobs</t>
  </si>
  <si>
    <t>http://www.imdb.com/title/tt0362478/?ref_=fn_tt_tt_1</t>
  </si>
  <si>
    <t>The Ruins </t>
  </si>
  <si>
    <t>Carter Smith</t>
  </si>
  <si>
    <t>Jonathan Tucker</t>
  </si>
  <si>
    <t>Sergio CalderÃ³n</t>
  </si>
  <si>
    <t>http://www.imdb.com/title/tt0963794/?ref_=fn_tt_tt_1</t>
  </si>
  <si>
    <t>The Next Best Thing </t>
  </si>
  <si>
    <t>John Schlesinger</t>
  </si>
  <si>
    <t>http://www.imdb.com/title/tt0156841/?ref_=fn_tt_tt_1</t>
  </si>
  <si>
    <t>My Soul to Take </t>
  </si>
  <si>
    <t>Emily Meade</t>
  </si>
  <si>
    <t>Zena Grey</t>
  </si>
  <si>
    <t>http://www.imdb.com/title/tt0872230/?ref_=fn_tt_tt_1</t>
  </si>
  <si>
    <t>The Girl Next Door </t>
  </si>
  <si>
    <t>Chris Marquette</t>
  </si>
  <si>
    <t>Timothy Bottoms</t>
  </si>
  <si>
    <t>Jacob Young</t>
  </si>
  <si>
    <t>http://www.imdb.com/title/tt0265208/?ref_=fn_tt_tt_1</t>
  </si>
  <si>
    <t>Maximum Risk </t>
  </si>
  <si>
    <t>Ringo Lam</t>
  </si>
  <si>
    <t>Zach Grenier</t>
  </si>
  <si>
    <t>Paul Ben-Victor</t>
  </si>
  <si>
    <t>http://www.imdb.com/title/tt0117011/?ref_=fn_tt_tt_1</t>
  </si>
  <si>
    <t>Stealing Harvard </t>
  </si>
  <si>
    <t>Bruce McCulloch</t>
  </si>
  <si>
    <t>http://www.imdb.com/title/tt0265808/?ref_=fn_tt_tt_1</t>
  </si>
  <si>
    <t>Legend </t>
  </si>
  <si>
    <t>Tara Fitzgerald</t>
  </si>
  <si>
    <t>http://www.imdb.com/title/tt3569230/?ref_=fn_tt_tt_1</t>
  </si>
  <si>
    <t>Jorma Taccone</t>
  </si>
  <si>
    <t>Shark Night 3D </t>
  </si>
  <si>
    <t>http://www.imdb.com/title/tt1633356/?ref_=fn_tt_tt_1</t>
  </si>
  <si>
    <t>Angela's Ashes </t>
  </si>
  <si>
    <t>Devon Murray</t>
  </si>
  <si>
    <t>Pauline McLynn</t>
  </si>
  <si>
    <t>http://www.imdb.com/title/tt0145653/?ref_=fn_tt_tt_1</t>
  </si>
  <si>
    <t>Draft Day </t>
  </si>
  <si>
    <t>Patrick St. Esprit</t>
  </si>
  <si>
    <t>http://www.imdb.com/title/tt2223990/?ref_=fn_tt_tt_1</t>
  </si>
  <si>
    <t>Peter Firth</t>
  </si>
  <si>
    <t>The Conspirator </t>
  </si>
  <si>
    <t>http://www.imdb.com/title/tt0968264/?ref_=fn_tt_tt_1</t>
  </si>
  <si>
    <t>Lords of Dogtown </t>
  </si>
  <si>
    <t>http://www.imdb.com/title/tt0355702/?ref_=fn_tt_tt_1</t>
  </si>
  <si>
    <t>The 33 </t>
  </si>
  <si>
    <t>Patricia Riggen</t>
  </si>
  <si>
    <t>Marco TreviÃ±o</t>
  </si>
  <si>
    <t>http://www.imdb.com/title/tt2006295/?ref_=fn_tt_tt_1</t>
  </si>
  <si>
    <t>Chile</t>
  </si>
  <si>
    <t>Big Trouble in Little China </t>
  </si>
  <si>
    <t>Kate Burton</t>
  </si>
  <si>
    <t>Peter Kwong</t>
  </si>
  <si>
    <t>http://www.imdb.com/title/tt0090728/?ref_=fn_tt_tt_1</t>
  </si>
  <si>
    <t>Warrior </t>
  </si>
  <si>
    <t>http://www.imdb.com/title/tt1291584/?ref_=fn_tt_tt_1</t>
  </si>
  <si>
    <t>Michael Collins </t>
  </si>
  <si>
    <t>http://www.imdb.com/title/tt0117039/?ref_=fn_tt_tt_1</t>
  </si>
  <si>
    <t>Gettysburg </t>
  </si>
  <si>
    <t>William Morgan Sheppard</t>
  </si>
  <si>
    <t>James Patrick Stuart</t>
  </si>
  <si>
    <t>http://www.imdb.com/title/tt0107007/?ref_=fn_tt_tt_1</t>
  </si>
  <si>
    <t>Stop-Loss </t>
  </si>
  <si>
    <t>http://www.imdb.com/title/tt0489281/?ref_=fn_tt_tt_1</t>
  </si>
  <si>
    <t>Abandon </t>
  </si>
  <si>
    <t>http://www.imdb.com/title/tt0267248/?ref_=fn_tt_tt_1</t>
  </si>
  <si>
    <t>Brokedown Palace </t>
  </si>
  <si>
    <t>Jonathan Kaplan</t>
  </si>
  <si>
    <t>John Doe</t>
  </si>
  <si>
    <t>Tom Amandes</t>
  </si>
  <si>
    <t>Daniel Lapaine</t>
  </si>
  <si>
    <t>http://www.imdb.com/title/tt0120620/?ref_=fn_tt_tt_1</t>
  </si>
  <si>
    <t>The Possession </t>
  </si>
  <si>
    <t>Ole Bornedal</t>
  </si>
  <si>
    <t>Madison Davenport</t>
  </si>
  <si>
    <t>Natasha Calis</t>
  </si>
  <si>
    <t>http://www.imdb.com/title/tt0431021/?ref_=fn_tt_tt_1</t>
  </si>
  <si>
    <t>Mrs. Winterbourne </t>
  </si>
  <si>
    <t>Richard Benjamin</t>
  </si>
  <si>
    <t>Cathryn de Prume</t>
  </si>
  <si>
    <t>http://www.imdb.com/title/tt0117104/?ref_=fn_tt_tt_1</t>
  </si>
  <si>
    <t>Straw Dogs </t>
  </si>
  <si>
    <t>Rhys Coiro</t>
  </si>
  <si>
    <t>http://www.imdb.com/title/tt0999913/?ref_=fn_tt_tt_1</t>
  </si>
  <si>
    <t>The Hoax </t>
  </si>
  <si>
    <t>Christopher Evan Welch</t>
  </si>
  <si>
    <t>http://www.imdb.com/title/tt0462338/?ref_=fn_tt_tt_1</t>
  </si>
  <si>
    <t>Stone Cold </t>
  </si>
  <si>
    <t>Craig R. Baxley</t>
  </si>
  <si>
    <t>Brian Bosworth</t>
  </si>
  <si>
    <t>Sam McMurray</t>
  </si>
  <si>
    <t>Richard Gant</t>
  </si>
  <si>
    <t>http://www.imdb.com/title/tt0102984/?ref_=fn_tt_tt_1</t>
  </si>
  <si>
    <t>The Road </t>
  </si>
  <si>
    <t>John Hillcoat</t>
  </si>
  <si>
    <t>http://www.imdb.com/title/tt0898367/?ref_=fn_tt_tt_1</t>
  </si>
  <si>
    <t>Underclassman </t>
  </si>
  <si>
    <t>Marcos Siega</t>
  </si>
  <si>
    <t>Kaylee DeFer</t>
  </si>
  <si>
    <t>http://www.imdb.com/title/tt0373416/?ref_=fn_tt_tt_1</t>
  </si>
  <si>
    <t>Say It Isn't So </t>
  </si>
  <si>
    <t>Jack Plotnick</t>
  </si>
  <si>
    <t>http://www.imdb.com/title/tt0239949/?ref_=fn_tt_tt_1</t>
  </si>
  <si>
    <t>The World's Fastest Indian </t>
  </si>
  <si>
    <t>Craig Hall</t>
  </si>
  <si>
    <t>http://www.imdb.com/title/tt0412080/?ref_=fn_tt_tt_1</t>
  </si>
  <si>
    <t>Tank Girl </t>
  </si>
  <si>
    <t>Rachel Talalay</t>
  </si>
  <si>
    <t>http://www.imdb.com/title/tt0114614/?ref_=fn_tt_tt_1</t>
  </si>
  <si>
    <t>King's Ransom </t>
  </si>
  <si>
    <t>Jeffrey W. Byrd</t>
  </si>
  <si>
    <t>http://www.imdb.com/title/tt0388183/?ref_=fn_tt_tt_1</t>
  </si>
  <si>
    <t>Blindness </t>
  </si>
  <si>
    <t>Don McKellar</t>
  </si>
  <si>
    <t>Joe Pingue</t>
  </si>
  <si>
    <t>YÃ»suke Iseya</t>
  </si>
  <si>
    <t>http://www.imdb.com/title/tt0861689/?ref_=fn_tt_tt_1</t>
  </si>
  <si>
    <t>BloodRayne </t>
  </si>
  <si>
    <t>Michael ParÃ©</t>
  </si>
  <si>
    <t>http://www.imdb.com/title/tt0383222/?ref_=fn_tt_tt_1</t>
  </si>
  <si>
    <t>Where the Truth Lies </t>
  </si>
  <si>
    <t>http://www.imdb.com/title/tt0373450/?ref_=fn_tt_tt_1</t>
  </si>
  <si>
    <t>Without Limits </t>
  </si>
  <si>
    <t>Robert Towne</t>
  </si>
  <si>
    <t>http://www.imdb.com/title/tt0119934/?ref_=fn_tt_tt_1</t>
  </si>
  <si>
    <t>Me and Orson Welles </t>
  </si>
  <si>
    <t>Aidan McArdle</t>
  </si>
  <si>
    <t>James Tupper</t>
  </si>
  <si>
    <t>http://www.imdb.com/title/tt1175506/?ref_=fn_tt_tt_1</t>
  </si>
  <si>
    <t>The Best Offer </t>
  </si>
  <si>
    <t>Giuseppe Tornatore</t>
  </si>
  <si>
    <t>Sean Buchanan</t>
  </si>
  <si>
    <t>Liya Kebede</t>
  </si>
  <si>
    <t>http://www.imdb.com/title/tt1924396/?ref_=fn_tt_tt_1</t>
  </si>
  <si>
    <t>Bad Lieutenant: Port of Call New Orleans </t>
  </si>
  <si>
    <t>Werner Herzog</t>
  </si>
  <si>
    <t>Shawn Hatosy</t>
  </si>
  <si>
    <t>http://www.imdb.com/title/tt1095217/?ref_=fn_tt_tt_1</t>
  </si>
  <si>
    <t>Little White Lies </t>
  </si>
  <si>
    <t>BenoÃ®t Magimel</t>
  </si>
  <si>
    <t>Gilles Lellouche</t>
  </si>
  <si>
    <t>http://www.imdb.com/title/tt1440232/?ref_=fn_tt_tt_1</t>
  </si>
  <si>
    <t>Love Ranch </t>
  </si>
  <si>
    <t>Scout Taylor-Compton</t>
  </si>
  <si>
    <t>Gil Birmingham</t>
  </si>
  <si>
    <t>http://www.imdb.com/title/tt1125929/?ref_=fn_tt_tt_1</t>
  </si>
  <si>
    <t>The Counselor </t>
  </si>
  <si>
    <t>http://www.imdb.com/title/tt2193215/?ref_=fn_tt_tt_1</t>
  </si>
  <si>
    <t>Dan O'Herlihy</t>
  </si>
  <si>
    <t>Jack Hawkins</t>
  </si>
  <si>
    <t>Kung Fu Killer </t>
  </si>
  <si>
    <t>Teddy Chan</t>
  </si>
  <si>
    <t>Siu-Wong Fan</t>
  </si>
  <si>
    <t>Wai-Keung Lau</t>
  </si>
  <si>
    <t>http://www.imdb.com/title/tt2952602/?ref_=fn_tt_tt_1</t>
  </si>
  <si>
    <t>Dangerous Liaisons </t>
  </si>
  <si>
    <t>http://www.imdb.com/title/tt0094947/?ref_=fn_tt_tt_1</t>
  </si>
  <si>
    <t>On the Road </t>
  </si>
  <si>
    <t>http://www.imdb.com/title/tt0337692/?ref_=fn_tt_tt_1</t>
  </si>
  <si>
    <t>Star Trek IV: The Voyage Home </t>
  </si>
  <si>
    <t>http://www.imdb.com/title/tt0092007/?ref_=fn_tt_tt_1</t>
  </si>
  <si>
    <t>Rocky Balboa </t>
  </si>
  <si>
    <t>http://www.imdb.com/title/tt0479143/?ref_=fn_tt_tt_1</t>
  </si>
  <si>
    <t>Scream 2 </t>
  </si>
  <si>
    <t>Kevin Williamson</t>
  </si>
  <si>
    <t>http://www.imdb.com/title/tt0120082/?ref_=fn_tt_tt_1</t>
  </si>
  <si>
    <t>Jane Got a Gun </t>
  </si>
  <si>
    <t>http://www.imdb.com/title/tt2140037/?ref_=fn_tt_tt_1</t>
  </si>
  <si>
    <t>Think Like a Man Too </t>
  </si>
  <si>
    <t>http://www.imdb.com/title/tt2239832/?ref_=fn_tt_tt_1</t>
  </si>
  <si>
    <t>The Whole Nine Yards </t>
  </si>
  <si>
    <t>http://www.imdb.com/title/tt0190138/?ref_=fn_tt_tt_1</t>
  </si>
  <si>
    <t>Footloose </t>
  </si>
  <si>
    <t>Herbert Ross</t>
  </si>
  <si>
    <t>Lori Singer</t>
  </si>
  <si>
    <t>http://www.imdb.com/title/tt0087277/?ref_=fn_tt_tt_1</t>
  </si>
  <si>
    <t>Old School </t>
  </si>
  <si>
    <t>Leah Remini</t>
  </si>
  <si>
    <t>http://www.imdb.com/title/tt0302886/?ref_=fn_tt_tt_1</t>
  </si>
  <si>
    <t>The Fisher King </t>
  </si>
  <si>
    <t>Harry Shearer</t>
  </si>
  <si>
    <t>http://www.imdb.com/title/tt0101889/?ref_=fn_tt_tt_1</t>
  </si>
  <si>
    <t>I Still Know What You Did Last Summer </t>
  </si>
  <si>
    <t>http://www.imdb.com/title/tt0130018/?ref_=fn_tt_tt_1</t>
  </si>
  <si>
    <t>Return to Me </t>
  </si>
  <si>
    <t>http://www.imdb.com/title/tt0122459/?ref_=fn_tt_tt_1</t>
  </si>
  <si>
    <t>Zack and Miri Make a Porno </t>
  </si>
  <si>
    <t>Jeff Anderson</t>
  </si>
  <si>
    <t>Jennifer Schwalbach Smith</t>
  </si>
  <si>
    <t>http://www.imdb.com/title/tt1007028/?ref_=fn_tt_tt_1</t>
  </si>
  <si>
    <t>Nurse Betty </t>
  </si>
  <si>
    <t>Neil LaBute</t>
  </si>
  <si>
    <t>Kathleen Wilhoite</t>
  </si>
  <si>
    <t>http://www.imdb.com/title/tt0171580/?ref_=fn_tt_tt_1</t>
  </si>
  <si>
    <t>The Men Who Stare at Goats </t>
  </si>
  <si>
    <t>http://www.imdb.com/title/tt1234548/?ref_=fn_tt_tt_1</t>
  </si>
  <si>
    <t>Double Take </t>
  </si>
  <si>
    <t>George Gallo</t>
  </si>
  <si>
    <t>http://www.imdb.com/title/tt0238948/?ref_=fn_tt_tt_1</t>
  </si>
  <si>
    <t>Girl, Interrupted </t>
  </si>
  <si>
    <t>http://www.imdb.com/title/tt0172493/?ref_=fn_tt_tt_1</t>
  </si>
  <si>
    <t>Win a Date with Tad Hamilton! </t>
  </si>
  <si>
    <t>http://www.imdb.com/title/tt0335559/?ref_=fn_tt_tt_1</t>
  </si>
  <si>
    <t>Muppets from Space </t>
  </si>
  <si>
    <t>David Arquette</t>
  </si>
  <si>
    <t>http://www.imdb.com/title/tt0158811/?ref_=fn_tt_tt_1</t>
  </si>
  <si>
    <t>The Wiz </t>
  </si>
  <si>
    <t>Sidney Lumet</t>
  </si>
  <si>
    <t>Lena Horne</t>
  </si>
  <si>
    <t>Diana Ross</t>
  </si>
  <si>
    <t>Theresa Merritt</t>
  </si>
  <si>
    <t>http://www.imdb.com/title/tt0078504/?ref_=fn_tt_tt_1</t>
  </si>
  <si>
    <t>Ready to Rumble </t>
  </si>
  <si>
    <t>Ellen Albertini Dow</t>
  </si>
  <si>
    <t>http://www.imdb.com/title/tt0217756/?ref_=fn_tt_tt_1</t>
  </si>
  <si>
    <t>Play It to the Bone </t>
  </si>
  <si>
    <t>Lolita Davidovich</t>
  </si>
  <si>
    <t>http://www.imdb.com/title/tt0196857/?ref_=fn_tt_tt_1</t>
  </si>
  <si>
    <t>I Don't Know How She Does It </t>
  </si>
  <si>
    <t>Douglas McGrath</t>
  </si>
  <si>
    <t>http://www.imdb.com/title/tt1742650/?ref_=fn_tt_tt_1</t>
  </si>
  <si>
    <t>Piranha 3D </t>
  </si>
  <si>
    <t>Kelly Brook</t>
  </si>
  <si>
    <t>http://www.imdb.com/title/tt0464154/?ref_=fn_tt_tt_1</t>
  </si>
  <si>
    <t>Beyond the Sea </t>
  </si>
  <si>
    <t>http://www.imdb.com/title/tt0363473/?ref_=fn_tt_tt_1</t>
  </si>
  <si>
    <t>The Princess and the Cobbler </t>
  </si>
  <si>
    <t>Richard Williams</t>
  </si>
  <si>
    <t>Donald Pleasence</t>
  </si>
  <si>
    <t>Kenneth Williams</t>
  </si>
  <si>
    <t>Clive Revill</t>
  </si>
  <si>
    <t>http://www.imdb.com/title/tt0112389/?ref_=fn_tt_tt_1</t>
  </si>
  <si>
    <t>The Bridge of San Luis Rey </t>
  </si>
  <si>
    <t>Mary McGuckian</t>
  </si>
  <si>
    <t>http://www.imdb.com/title/tt0356443/?ref_=fn_tt_tt_1</t>
  </si>
  <si>
    <t>Faster </t>
  </si>
  <si>
    <t>http://www.imdb.com/title/tt1433108/?ref_=fn_tt_tt_1</t>
  </si>
  <si>
    <t>Howl's Moving Castle </t>
  </si>
  <si>
    <t>http://www.imdb.com/title/tt0347149/?ref_=fn_tt_tt_1</t>
  </si>
  <si>
    <t>Zombieland </t>
  </si>
  <si>
    <t>Derek Graf</t>
  </si>
  <si>
    <t>http://www.imdb.com/title/tt1156398/?ref_=fn_tt_tt_1</t>
  </si>
  <si>
    <t>The Waterboy </t>
  </si>
  <si>
    <t>http://www.imdb.com/title/tt0120484/?ref_=fn_tt_tt_1</t>
  </si>
  <si>
    <t>Star Wars: Episode V - The Empire Strikes Back </t>
  </si>
  <si>
    <t>Anthony Daniels</t>
  </si>
  <si>
    <t>http://www.imdb.com/title/tt0080684/?ref_=fn_tt_tt_1</t>
  </si>
  <si>
    <t>Bad Boys </t>
  </si>
  <si>
    <t>Theresa Randle</t>
  </si>
  <si>
    <t>http://www.imdb.com/title/tt0112442/?ref_=fn_tt_tt_1</t>
  </si>
  <si>
    <t>The Naked Gun 2½: The Smell of Fear </t>
  </si>
  <si>
    <t>O.J. Simpson</t>
  </si>
  <si>
    <t>http://www.imdb.com/title/tt0102510/?ref_=fn_tt_tt_1</t>
  </si>
  <si>
    <t>Final Destination </t>
  </si>
  <si>
    <t>Brendan Fehr</t>
  </si>
  <si>
    <t>Kerr Smith</t>
  </si>
  <si>
    <t>http://www.imdb.com/title/tt0195714/?ref_=fn_tt_tt_1</t>
  </si>
  <si>
    <t>The Ides of March </t>
  </si>
  <si>
    <t>http://www.imdb.com/title/tt1124035/?ref_=fn_tt_tt_1</t>
  </si>
  <si>
    <t>Pitch Black </t>
  </si>
  <si>
    <t>http://www.imdb.com/title/tt0134847/?ref_=fn_tt_tt_1</t>
  </si>
  <si>
    <t>Someone Like You... </t>
  </si>
  <si>
    <t>Catherine Dent</t>
  </si>
  <si>
    <t>http://www.imdb.com/title/tt0244970/?ref_=fn_tt_tt_1</t>
  </si>
  <si>
    <t>Her </t>
  </si>
  <si>
    <t>Brian Johnson</t>
  </si>
  <si>
    <t>Matt Letscher</t>
  </si>
  <si>
    <t>http://www.imdb.com/title/tt1798709/?ref_=fn_tt_tt_1</t>
  </si>
  <si>
    <t>Joy Ride </t>
  </si>
  <si>
    <t>Jessica Bowman</t>
  </si>
  <si>
    <t>Dell Yount</t>
  </si>
  <si>
    <t>http://www.imdb.com/title/tt0206314/?ref_=fn_tt_tt_1</t>
  </si>
  <si>
    <t>The Adventurer: The Curse of the Midas Box </t>
  </si>
  <si>
    <t>Jonathan Newman</t>
  </si>
  <si>
    <t>Keeley Hawes</t>
  </si>
  <si>
    <t>Oliver Stark</t>
  </si>
  <si>
    <t>http://www.imdb.com/title/tt1376213/?ref_=fn_tt_tt_1</t>
  </si>
  <si>
    <t>Anywhere But Here </t>
  </si>
  <si>
    <t>Eva Amurri Martino</t>
  </si>
  <si>
    <t>http://www.imdb.com/title/tt0149691/?ref_=fn_tt_tt_1</t>
  </si>
  <si>
    <t>The Crew </t>
  </si>
  <si>
    <t>Michael Dinner</t>
  </si>
  <si>
    <t>Dan Hedaya</t>
  </si>
  <si>
    <t>Lainie Kazan</t>
  </si>
  <si>
    <t>http://www.imdb.com/title/tt0198386/?ref_=fn_tt_tt_1</t>
  </si>
  <si>
    <t>Haywire </t>
  </si>
  <si>
    <t>http://www.imdb.com/title/tt1506999/?ref_=fn_tt_tt_1</t>
  </si>
  <si>
    <t>Jaws: The Revenge </t>
  </si>
  <si>
    <t>Joseph Sargent</t>
  </si>
  <si>
    <t>Judith Barsi</t>
  </si>
  <si>
    <t>Lynn Whitfield</t>
  </si>
  <si>
    <t>http://www.imdb.com/title/tt0093300/?ref_=fn_tt_tt_1</t>
  </si>
  <si>
    <t>Marvin's Room </t>
  </si>
  <si>
    <t>Jerry Zaks</t>
  </si>
  <si>
    <t>http://www.imdb.com/title/tt0116999/?ref_=fn_tt_tt_1</t>
  </si>
  <si>
    <t>The Longshots </t>
  </si>
  <si>
    <t>Fred Durst</t>
  </si>
  <si>
    <t>Garrett Morris</t>
  </si>
  <si>
    <t>http://www.imdb.com/title/tt1091751/?ref_=fn_tt_tt_1</t>
  </si>
  <si>
    <t>The End of the Affair </t>
  </si>
  <si>
    <t>Ian Hart</t>
  </si>
  <si>
    <t>James Bolam</t>
  </si>
  <si>
    <t>http://www.imdb.com/title/tt0172396/?ref_=fn_tt_tt_1</t>
  </si>
  <si>
    <t>Harley Davidson and the Marlboro Man </t>
  </si>
  <si>
    <t>http://www.imdb.com/title/tt0102005/?ref_=fn_tt_tt_1</t>
  </si>
  <si>
    <t>Coco Before Chanel </t>
  </si>
  <si>
    <t>Anne Fontaine</t>
  </si>
  <si>
    <t>BenoÃ®t Poelvoorde</t>
  </si>
  <si>
    <t>Marie Gillain</t>
  </si>
  <si>
    <t>http://www.imdb.com/title/tt1035736/?ref_=fn_tt_tt_1</t>
  </si>
  <si>
    <t>ChÃ©ri </t>
  </si>
  <si>
    <t>Tom Burke</t>
  </si>
  <si>
    <t>Iben Hjejle</t>
  </si>
  <si>
    <t>Gaye Brown</t>
  </si>
  <si>
    <t>http://www.imdb.com/title/tt1179258/?ref_=fn_tt_tt_1</t>
  </si>
  <si>
    <t>Vanity Fair </t>
  </si>
  <si>
    <t>Mira Nair</t>
  </si>
  <si>
    <t>Romola Garai</t>
  </si>
  <si>
    <t>Roger Lloyd Pack</t>
  </si>
  <si>
    <t>Lillete Dubey</t>
  </si>
  <si>
    <t>http://www.imdb.com/title/tt0241025/?ref_=fn_tt_tt_1</t>
  </si>
  <si>
    <t>Simon Yam</t>
  </si>
  <si>
    <t>1408 </t>
  </si>
  <si>
    <t>Drew Powell</t>
  </si>
  <si>
    <t>Kim Thomson</t>
  </si>
  <si>
    <t>Alexandra Silber</t>
  </si>
  <si>
    <t>http://www.imdb.com/title/tt0450385/?ref_=fn_tt_tt_1</t>
  </si>
  <si>
    <t>Spaceballs </t>
  </si>
  <si>
    <t>Mel Brooks</t>
  </si>
  <si>
    <t>Joan Rivers</t>
  </si>
  <si>
    <t>Dick Van Patten</t>
  </si>
  <si>
    <t>Michael Winslow</t>
  </si>
  <si>
    <t>http://www.imdb.com/title/tt0094012/?ref_=fn_tt_tt_1</t>
  </si>
  <si>
    <t>The Water Diviner </t>
  </si>
  <si>
    <t>Russell Crowe</t>
  </si>
  <si>
    <t>Cem Yilmaz</t>
  </si>
  <si>
    <t>http://www.imdb.com/title/tt3007512/?ref_=fn_tt_tt_1</t>
  </si>
  <si>
    <t>Ghost </t>
  </si>
  <si>
    <t>Phil Leeds</t>
  </si>
  <si>
    <t>http://www.imdb.com/title/tt0099653/?ref_=fn_tt_tt_1</t>
  </si>
  <si>
    <t>There's Something About Mary </t>
  </si>
  <si>
    <t>http://www.imdb.com/title/tt0129387/?ref_=fn_tt_tt_1</t>
  </si>
  <si>
    <t>The Santa Clause </t>
  </si>
  <si>
    <t>http://www.imdb.com/title/tt0111070/?ref_=fn_tt_tt_1</t>
  </si>
  <si>
    <t>The Rookie </t>
  </si>
  <si>
    <t>Angus T. Jones</t>
  </si>
  <si>
    <t>http://www.imdb.com/title/tt0265662/?ref_=fn_tt_tt_1</t>
  </si>
  <si>
    <t>The Game Plan </t>
  </si>
  <si>
    <t>http://www.imdb.com/title/tt0492956/?ref_=fn_tt_tt_1</t>
  </si>
  <si>
    <t>The Bridges of Madison County </t>
  </si>
  <si>
    <t>Debra Monk</t>
  </si>
  <si>
    <t>http://www.imdb.com/title/tt0112579/?ref_=fn_tt_tt_1</t>
  </si>
  <si>
    <t>The Animal </t>
  </si>
  <si>
    <t>Michael Papajohn</t>
  </si>
  <si>
    <t>Colleen Haskell</t>
  </si>
  <si>
    <t>http://www.imdb.com/title/tt0255798/?ref_=fn_tt_tt_1</t>
  </si>
  <si>
    <t>The Hundred-Foot Journey </t>
  </si>
  <si>
    <t>Manish Dayal</t>
  </si>
  <si>
    <t>Charlotte Le Bon</t>
  </si>
  <si>
    <t>Juhi Chawla</t>
  </si>
  <si>
    <t>http://www.imdb.com/title/tt2980648/?ref_=fn_tt_tt_1</t>
  </si>
  <si>
    <t>The Net </t>
  </si>
  <si>
    <t>Ray McKinnon</t>
  </si>
  <si>
    <t>http://www.imdb.com/title/tt0113957/?ref_=fn_tt_tt_1</t>
  </si>
  <si>
    <t>I Am Sam </t>
  </si>
  <si>
    <t>Jessie Nelson</t>
  </si>
  <si>
    <t>http://www.imdb.com/title/tt0277027/?ref_=fn_tt_tt_1</t>
  </si>
  <si>
    <t>Son of God </t>
  </si>
  <si>
    <t>Christopher Spencer</t>
  </si>
  <si>
    <t>Roma Downey</t>
  </si>
  <si>
    <t>Darwin Shaw</t>
  </si>
  <si>
    <t>http://www.imdb.com/title/tt3210686/?ref_=fn_tt_tt_1</t>
  </si>
  <si>
    <t>Underworld </t>
  </si>
  <si>
    <t>Shane Brolly</t>
  </si>
  <si>
    <t>http://www.imdb.com/title/tt0320691/?ref_=fn_tt_tt_1</t>
  </si>
  <si>
    <t>Derailed </t>
  </si>
  <si>
    <t>http://www.imdb.com/title/tt0398017/?ref_=fn_tt_tt_1</t>
  </si>
  <si>
    <t>The Informant! </t>
  </si>
  <si>
    <t>http://www.imdb.com/title/tt1130080/?ref_=fn_tt_tt_1</t>
  </si>
  <si>
    <t>Shadowlands </t>
  </si>
  <si>
    <t>Julian Fellowes</t>
  </si>
  <si>
    <t>http://www.imdb.com/title/tt0108101/?ref_=fn_tt_tt_1</t>
  </si>
  <si>
    <t>Deuce Bigalow: European Gigolo </t>
  </si>
  <si>
    <t>Mike Bigelow</t>
  </si>
  <si>
    <t>Charles Keating</t>
  </si>
  <si>
    <t>http://www.imdb.com/title/tt0367652/?ref_=fn_tt_tt_1</t>
  </si>
  <si>
    <t>Delivery Man </t>
  </si>
  <si>
    <t>Jack Reynor</t>
  </si>
  <si>
    <t>Bobby Moynihan</t>
  </si>
  <si>
    <t>Matthew Daddario</t>
  </si>
  <si>
    <t>http://www.imdb.com/title/tt2387559/?ref_=fn_tt_tt_1</t>
  </si>
  <si>
    <t>Radivoje Bukvic</t>
  </si>
  <si>
    <t>Saving Silverman </t>
  </si>
  <si>
    <t>Neil Diamond</t>
  </si>
  <si>
    <t>Kyle Gass</t>
  </si>
  <si>
    <t>http://www.imdb.com/title/tt0239948/?ref_=fn_tt_tt_1</t>
  </si>
  <si>
    <t>Diary of a Wimpy Kid: Dog Days </t>
  </si>
  <si>
    <t>Zachary Gordon</t>
  </si>
  <si>
    <t>http://www.imdb.com/title/tt2023453/?ref_=fn_tt_tt_1</t>
  </si>
  <si>
    <t>Summer of Sam </t>
  </si>
  <si>
    <t>http://www.imdb.com/title/tt0162677/?ref_=fn_tt_tt_1</t>
  </si>
  <si>
    <t>Jay and Silent Bob Strike Back </t>
  </si>
  <si>
    <t>Jason Mewes</t>
  </si>
  <si>
    <t>http://www.imdb.com/title/tt0261392/?ref_=fn_tt_tt_1</t>
  </si>
  <si>
    <t>The Glass House </t>
  </si>
  <si>
    <t>Daniel Sackheim</t>
  </si>
  <si>
    <t>Bruce Dern</t>
  </si>
  <si>
    <t>http://www.imdb.com/title/tt0221218/?ref_=fn_tt_tt_1</t>
  </si>
  <si>
    <t>Hail, Caesar! </t>
  </si>
  <si>
    <t>http://www.imdb.com/title/tt0475290/?ref_=fn_tt_tt_1</t>
  </si>
  <si>
    <t>Josie and the Pussycats </t>
  </si>
  <si>
    <t>Harry Elfont</t>
  </si>
  <si>
    <t>Paulo Costanzo</t>
  </si>
  <si>
    <t>Aries Spears</t>
  </si>
  <si>
    <t>http://www.imdb.com/title/tt0236348/?ref_=fn_tt_tt_1</t>
  </si>
  <si>
    <t>Homefront </t>
  </si>
  <si>
    <t>http://www.imdb.com/title/tt2312718/?ref_=fn_tt_tt_1</t>
  </si>
  <si>
    <t>The Little Vampire </t>
  </si>
  <si>
    <t>Uli Edel</t>
  </si>
  <si>
    <t>http://www.imdb.com/title/tt0192255/?ref_=fn_tt_tt_1</t>
  </si>
  <si>
    <t>I Heart Huckabees </t>
  </si>
  <si>
    <t>http://www.imdb.com/title/tt0356721/?ref_=fn_tt_tt_1</t>
  </si>
  <si>
    <t>RoboCop 3 </t>
  </si>
  <si>
    <t>Fred Dekker</t>
  </si>
  <si>
    <t>http://www.imdb.com/title/tt0107978/?ref_=fn_tt_tt_1</t>
  </si>
  <si>
    <t>Megiddo: The Omega Code 2 </t>
  </si>
  <si>
    <t>Brian Trenchard-Smith</t>
  </si>
  <si>
    <t>http://www.imdb.com/title/tt0263728/?ref_=fn_tt_tt_1</t>
  </si>
  <si>
    <t>Darling Lili </t>
  </si>
  <si>
    <t>Blake Edwards</t>
  </si>
  <si>
    <t>Rock Hudson</t>
  </si>
  <si>
    <t>Vernon Dobtcheff</t>
  </si>
  <si>
    <t>Jeremy Kemp</t>
  </si>
  <si>
    <t>http://www.imdb.com/title/tt0065611/?ref_=fn_tt_tt_1</t>
  </si>
  <si>
    <t>Dudley Do-Right </t>
  </si>
  <si>
    <t>http://www.imdb.com/title/tt0160236/?ref_=fn_tt_tt_1</t>
  </si>
  <si>
    <t>The Transporter Refueled </t>
  </si>
  <si>
    <t>http://www.imdb.com/title/tt2938956/?ref_=fn_tt_tt_1</t>
  </si>
  <si>
    <t>Black Book </t>
  </si>
  <si>
    <t>Sebastian Koch</t>
  </si>
  <si>
    <t>http://www.imdb.com/title/tt0389557/?ref_=fn_tt_tt_1</t>
  </si>
  <si>
    <t>Dutch</t>
  </si>
  <si>
    <t>Netherlands</t>
  </si>
  <si>
    <t>Joyeux Noel </t>
  </si>
  <si>
    <t>Christian Carion</t>
  </si>
  <si>
    <t>http://www.imdb.com/title/tt0424205/?ref_=fn_tt_tt_1</t>
  </si>
  <si>
    <t>Hit and Run </t>
  </si>
  <si>
    <t>David Palmer</t>
  </si>
  <si>
    <t>http://www.imdb.com/title/tt2097307/?ref_=fn_tt_tt_1</t>
  </si>
  <si>
    <t>Mad Money </t>
  </si>
  <si>
    <t>Roger Cross</t>
  </si>
  <si>
    <t>http://www.imdb.com/title/tt0951216/?ref_=fn_tt_tt_1</t>
  </si>
  <si>
    <t>Before I Go to Sleep </t>
  </si>
  <si>
    <t>Rowan Joffe</t>
  </si>
  <si>
    <t>Ben Crompton</t>
  </si>
  <si>
    <t>Anne-Marie Duff</t>
  </si>
  <si>
    <t>http://www.imdb.com/title/tt1726592/?ref_=fn_tt_tt_1</t>
  </si>
  <si>
    <t>Stone </t>
  </si>
  <si>
    <t>John Curran</t>
  </si>
  <si>
    <t>http://www.imdb.com/title/tt1423995/?ref_=fn_tt_tt_1</t>
  </si>
  <si>
    <t>MoliÃ¨re </t>
  </si>
  <si>
    <t>Romain Duris</t>
  </si>
  <si>
    <t>Ludivine Sagnier</t>
  </si>
  <si>
    <t>Fabrice Luchini</t>
  </si>
  <si>
    <t>http://www.imdb.com/title/tt0796335/?ref_=fn_tt_tt_1</t>
  </si>
  <si>
    <t>Out of the Furnace </t>
  </si>
  <si>
    <t>Dendrie Taylor</t>
  </si>
  <si>
    <t>http://www.imdb.com/title/tt1206543/?ref_=fn_tt_tt_1</t>
  </si>
  <si>
    <t>Michael Clayton </t>
  </si>
  <si>
    <t>http://www.imdb.com/title/tt0465538/?ref_=fn_tt_tt_1</t>
  </si>
  <si>
    <t>My Fellow Americans </t>
  </si>
  <si>
    <t>http://www.imdb.com/title/tt0117119/?ref_=fn_tt_tt_1</t>
  </si>
  <si>
    <t>Arlington Road </t>
  </si>
  <si>
    <t>http://www.imdb.com/title/tt0137363/?ref_=fn_tt_tt_1</t>
  </si>
  <si>
    <t>Juan JosÃ© Campanella</t>
  </si>
  <si>
    <t>To Rome with Love </t>
  </si>
  <si>
    <t>Ornella Muti</t>
  </si>
  <si>
    <t>Alessandra Mastronardi</t>
  </si>
  <si>
    <t>http://www.imdb.com/title/tt1859650/?ref_=fn_tt_tt_1</t>
  </si>
  <si>
    <t>Firefox </t>
  </si>
  <si>
    <t>Warren Clarke</t>
  </si>
  <si>
    <t>Kenneth Colley</t>
  </si>
  <si>
    <t>http://www.imdb.com/title/tt0083943/?ref_=fn_tt_tt_1</t>
  </si>
  <si>
    <t>South Park: Bigger Longer &amp; Uncut </t>
  </si>
  <si>
    <t>Trey Parker</t>
  </si>
  <si>
    <t>http://www.imdb.com/title/tt0158983/?ref_=fn_tt_tt_1</t>
  </si>
  <si>
    <t>Death at a Funeral </t>
  </si>
  <si>
    <t>http://www.imdb.com/title/tt0795368/?ref_=fn_tt_tt_1</t>
  </si>
  <si>
    <t>Teenage Mutant Ninja Turtles III </t>
  </si>
  <si>
    <t>Stuart Gillard</t>
  </si>
  <si>
    <t>Matt Hill</t>
  </si>
  <si>
    <t>http://www.imdb.com/title/tt0108308/?ref_=fn_tt_tt_1</t>
  </si>
  <si>
    <t>Hardball </t>
  </si>
  <si>
    <t>DeWayne Warren</t>
  </si>
  <si>
    <t>http://www.imdb.com/title/tt0180734/?ref_=fn_tt_tt_1</t>
  </si>
  <si>
    <t>Silver Linings Playbook </t>
  </si>
  <si>
    <t>http://www.imdb.com/title/tt1045658/?ref_=fn_tt_tt_1</t>
  </si>
  <si>
    <t>Freedom Writers </t>
  </si>
  <si>
    <t>http://www.imdb.com/title/tt0463998/?ref_=fn_tt_tt_1</t>
  </si>
  <si>
    <t>The Transporter </t>
  </si>
  <si>
    <t>Qi Shu</t>
  </si>
  <si>
    <t>Matt Schulze</t>
  </si>
  <si>
    <t>http://www.imdb.com/title/tt0293662/?ref_=fn_tt_tt_1</t>
  </si>
  <si>
    <t>Never Back Down </t>
  </si>
  <si>
    <t>Leslie Hope</t>
  </si>
  <si>
    <t>http://www.imdb.com/title/tt1023111/?ref_=fn_tt_tt_1</t>
  </si>
  <si>
    <t>The Rage: Carrie 2 </t>
  </si>
  <si>
    <t>Katt Shea</t>
  </si>
  <si>
    <t>Jason London</t>
  </si>
  <si>
    <t>Eddie Kaye Thomas</t>
  </si>
  <si>
    <t>http://www.imdb.com/title/tt0144814/?ref_=fn_tt_tt_1</t>
  </si>
  <si>
    <t>Away We Go </t>
  </si>
  <si>
    <t>http://www.imdb.com/title/tt1176740/?ref_=fn_tt_tt_1</t>
  </si>
  <si>
    <t>Swing Vote </t>
  </si>
  <si>
    <t>Joshua Michael Stern</t>
  </si>
  <si>
    <t>http://www.imdb.com/title/tt1027862/?ref_=fn_tt_tt_1</t>
  </si>
  <si>
    <t>Moonlight Mile </t>
  </si>
  <si>
    <t>http://www.imdb.com/title/tt0179098/?ref_=fn_tt_tt_1</t>
  </si>
  <si>
    <t>Tinker Tailor Soldier Spy </t>
  </si>
  <si>
    <t>Tomas Alfredson</t>
  </si>
  <si>
    <t>http://www.imdb.com/title/tt1340800/?ref_=fn_tt_tt_1</t>
  </si>
  <si>
    <t>Molly </t>
  </si>
  <si>
    <t>John Duigan</t>
  </si>
  <si>
    <t>Elaine Hendrix</t>
  </si>
  <si>
    <t>Sarah Wynter</t>
  </si>
  <si>
    <t>http://www.imdb.com/title/tt0143746/?ref_=fn_tt_tt_1</t>
  </si>
  <si>
    <t>The Beaver </t>
  </si>
  <si>
    <t>http://www.imdb.com/title/tt1321860/?ref_=fn_tt_tt_1</t>
  </si>
  <si>
    <t>The Best Little Whorehouse in Texas </t>
  </si>
  <si>
    <t>Colin Higgins</t>
  </si>
  <si>
    <t>Dom DeLuise</t>
  </si>
  <si>
    <t>http://www.imdb.com/title/tt0083642/?ref_=fn_tt_tt_1</t>
  </si>
  <si>
    <t>eXistenZ </t>
  </si>
  <si>
    <t>http://www.imdb.com/title/tt0120907/?ref_=fn_tt_tt_1</t>
  </si>
  <si>
    <t>Raiders of the Lost Ark </t>
  </si>
  <si>
    <t>http://www.imdb.com/title/tt0082971/?ref_=fn_tt_tt_1</t>
  </si>
  <si>
    <t>Home Alone 2: Lost in New York </t>
  </si>
  <si>
    <t>http://www.imdb.com/title/tt0104431/?ref_=fn_tt_tt_1</t>
  </si>
  <si>
    <t>Close Encounters of the Third Kind </t>
  </si>
  <si>
    <t>Teri Garr</t>
  </si>
  <si>
    <t>http://www.imdb.com/title/tt0075860/?ref_=fn_tt_tt_1</t>
  </si>
  <si>
    <t>Pulse </t>
  </si>
  <si>
    <t>Jim Sonzero</t>
  </si>
  <si>
    <t>Ian Somerhalder</t>
  </si>
  <si>
    <t>http://www.imdb.com/title/tt0454919/?ref_=fn_tt_tt_1</t>
  </si>
  <si>
    <t>Beverly Hills Cop II </t>
  </si>
  <si>
    <t>http://www.imdb.com/title/tt0092644/?ref_=fn_tt_tt_1</t>
  </si>
  <si>
    <t>Bringing Down the House </t>
  </si>
  <si>
    <t>Kimberly J. Brown</t>
  </si>
  <si>
    <t>Steve Harris</t>
  </si>
  <si>
    <t>http://www.imdb.com/title/tt0305669/?ref_=fn_tt_tt_1</t>
  </si>
  <si>
    <t>The Silence of the Lambs </t>
  </si>
  <si>
    <t>http://www.imdb.com/title/tt0102926/?ref_=fn_tt_tt_1</t>
  </si>
  <si>
    <t>Wayne's World </t>
  </si>
  <si>
    <t>Penelope Spheeris</t>
  </si>
  <si>
    <t>http://www.imdb.com/title/tt0105793/?ref_=fn_tt_tt_1</t>
  </si>
  <si>
    <t>Jackass 3D </t>
  </si>
  <si>
    <t>Jeff Tremaine</t>
  </si>
  <si>
    <t>Bam Margera</t>
  </si>
  <si>
    <t>Steve-O</t>
  </si>
  <si>
    <t>Chris Pontius</t>
  </si>
  <si>
    <t>http://www.imdb.com/title/tt1116184/?ref_=fn_tt_tt_1</t>
  </si>
  <si>
    <t>Jaws 2 </t>
  </si>
  <si>
    <t>Jeannot Szwarc</t>
  </si>
  <si>
    <t>Murray Hamilton</t>
  </si>
  <si>
    <t>Joseph Mascolo</t>
  </si>
  <si>
    <t>http://www.imdb.com/title/tt0077766/?ref_=fn_tt_tt_1</t>
  </si>
  <si>
    <t>Beverly Hills Chihuahua </t>
  </si>
  <si>
    <t>Ali Hillis</t>
  </si>
  <si>
    <t>http://www.imdb.com/title/tt1014775/?ref_=fn_tt_tt_1</t>
  </si>
  <si>
    <t>The Conjuring </t>
  </si>
  <si>
    <t>Hayley McFarland</t>
  </si>
  <si>
    <t>http://www.imdb.com/title/tt1457767/?ref_=fn_tt_tt_1</t>
  </si>
  <si>
    <t>Are We There Yet? </t>
  </si>
  <si>
    <t>http://www.imdb.com/title/tt0368578/?ref_=fn_tt_tt_1</t>
  </si>
  <si>
    <t>Tammy </t>
  </si>
  <si>
    <t>Mark Duplass</t>
  </si>
  <si>
    <t>http://www.imdb.com/title/tt2103254/?ref_=fn_tt_tt_1</t>
  </si>
  <si>
    <t>School of Rock </t>
  </si>
  <si>
    <t>Mike White</t>
  </si>
  <si>
    <t>http://www.imdb.com/title/tt0332379/?ref_=fn_tt_tt_1</t>
  </si>
  <si>
    <t>Mortal Kombat </t>
  </si>
  <si>
    <t>http://www.imdb.com/title/tt0113855/?ref_=fn_tt_tt_1</t>
  </si>
  <si>
    <t>White Chicks </t>
  </si>
  <si>
    <t>http://www.imdb.com/title/tt0381707/?ref_=fn_tt_tt_1</t>
  </si>
  <si>
    <t>The Descendants </t>
  </si>
  <si>
    <t>Shailene Woodley</t>
  </si>
  <si>
    <t>Nick Krause</t>
  </si>
  <si>
    <t>http://www.imdb.com/title/tt1033575/?ref_=fn_tt_tt_1</t>
  </si>
  <si>
    <t>Holes </t>
  </si>
  <si>
    <t>Zane Holtz</t>
  </si>
  <si>
    <t>Ski Carr</t>
  </si>
  <si>
    <t>http://www.imdb.com/title/tt0311289/?ref_=fn_tt_tt_1</t>
  </si>
  <si>
    <t>The Last Song </t>
  </si>
  <si>
    <t>Bobby Coleman</t>
  </si>
  <si>
    <t>Melissa Ordway</t>
  </si>
  <si>
    <t>http://www.imdb.com/title/tt1294226/?ref_=fn_tt_tt_1</t>
  </si>
  <si>
    <t>12 Years a Slave </t>
  </si>
  <si>
    <t>Steve McQueen</t>
  </si>
  <si>
    <t>Taran Killam</t>
  </si>
  <si>
    <t>http://www.imdb.com/title/tt2024544/?ref_=fn_tt_tt_1</t>
  </si>
  <si>
    <t>Drumline </t>
  </si>
  <si>
    <t>Jason Weaver</t>
  </si>
  <si>
    <t>http://www.imdb.com/title/tt0303933/?ref_=fn_tt_tt_1</t>
  </si>
  <si>
    <t>Why Did I Get Married Too? </t>
  </si>
  <si>
    <t>http://www.imdb.com/title/tt1391137/?ref_=fn_tt_tt_1</t>
  </si>
  <si>
    <t>Edward Scissorhands </t>
  </si>
  <si>
    <t>http://www.imdb.com/title/tt0099487/?ref_=fn_tt_tt_1</t>
  </si>
  <si>
    <t>Me Before You </t>
  </si>
  <si>
    <t>Thea Sharrock</t>
  </si>
  <si>
    <t>Brendan Coyle</t>
  </si>
  <si>
    <t>http://www.imdb.com/title/tt2674426/?ref_=fn_tt_tt_1</t>
  </si>
  <si>
    <t>Madea's Witness Protection </t>
  </si>
  <si>
    <t>Romeo Miller</t>
  </si>
  <si>
    <t>http://www.imdb.com/title/tt2215285/?ref_=fn_tt_tt_1</t>
  </si>
  <si>
    <t>Jon Lucas</t>
  </si>
  <si>
    <t>Date Movie </t>
  </si>
  <si>
    <t>Aaron Seltzer</t>
  </si>
  <si>
    <t>http://www.imdb.com/title/tt0466342/?ref_=fn_tt_tt_1</t>
  </si>
  <si>
    <t>Return to Never Land </t>
  </si>
  <si>
    <t>Robin Budd</t>
  </si>
  <si>
    <t>http://www.imdb.com/title/tt0280030/?ref_=fn_tt_tt_1</t>
  </si>
  <si>
    <t>Selma </t>
  </si>
  <si>
    <t>Ava DuVernay</t>
  </si>
  <si>
    <t>http://www.imdb.com/title/tt1020072/?ref_=fn_tt_tt_1</t>
  </si>
  <si>
    <t>The Jungle Book 2 </t>
  </si>
  <si>
    <t>Steve Trenbirth</t>
  </si>
  <si>
    <t>Phil Collins</t>
  </si>
  <si>
    <t>Tony Jay</t>
  </si>
  <si>
    <t>http://www.imdb.com/title/tt0283426/?ref_=fn_tt_tt_1</t>
  </si>
  <si>
    <t>Boogeyman </t>
  </si>
  <si>
    <t>Barry Watson</t>
  </si>
  <si>
    <t>Skye McCole Bartusiak</t>
  </si>
  <si>
    <t>Charles Mesure</t>
  </si>
  <si>
    <t>http://www.imdb.com/title/tt0357507/?ref_=fn_tt_tt_1</t>
  </si>
  <si>
    <t>Premonition </t>
  </si>
  <si>
    <t>Mennan Yapo</t>
  </si>
  <si>
    <t>Marc Macaulay</t>
  </si>
  <si>
    <t>http://www.imdb.com/title/tt0477071/?ref_=fn_tt_tt_1</t>
  </si>
  <si>
    <t>The Tigger Movie </t>
  </si>
  <si>
    <t>Jun Falkenstein</t>
  </si>
  <si>
    <t>Kath Soucie</t>
  </si>
  <si>
    <t>Ken Sansom</t>
  </si>
  <si>
    <t>http://www.imdb.com/title/tt0220099/?ref_=fn_tt_tt_1</t>
  </si>
  <si>
    <t>Max </t>
  </si>
  <si>
    <t>Joseph Julian Soria</t>
  </si>
  <si>
    <t>http://www.imdb.com/title/tt3369806/?ref_=fn_tt_tt_1</t>
  </si>
  <si>
    <t>Lamman Rucker</t>
  </si>
  <si>
    <t>Epic Movie </t>
  </si>
  <si>
    <t>http://www.imdb.com/title/tt0799949/?ref_=fn_tt_tt_1</t>
  </si>
  <si>
    <t>Spotlight </t>
  </si>
  <si>
    <t>Jamey Sheridan</t>
  </si>
  <si>
    <t>Brian d'Arcy James</t>
  </si>
  <si>
    <t>http://www.imdb.com/title/tt1895587/?ref_=fn_tt_tt_1</t>
  </si>
  <si>
    <t>Lakeview Terrace </t>
  </si>
  <si>
    <t>http://www.imdb.com/title/tt0947802/?ref_=fn_tt_tt_1</t>
  </si>
  <si>
    <t>The Grudge 2 </t>
  </si>
  <si>
    <t>Takashi Shimizu</t>
  </si>
  <si>
    <t>http://www.imdb.com/title/tt0433386/?ref_=fn_tt_tt_1</t>
  </si>
  <si>
    <t>How Stella Got Her Groove Back </t>
  </si>
  <si>
    <t>Richard Lawson</t>
  </si>
  <si>
    <t>http://www.imdb.com/title/tt0120703/?ref_=fn_tt_tt_1</t>
  </si>
  <si>
    <t>Bill &amp; Ted's Bogus Journey </t>
  </si>
  <si>
    <t>Alex Winter</t>
  </si>
  <si>
    <t>http://www.imdb.com/title/tt0101452/?ref_=fn_tt_tt_1</t>
  </si>
  <si>
    <t>Man of the Year </t>
  </si>
  <si>
    <t>http://www.imdb.com/title/tt0483726/?ref_=fn_tt_tt_1</t>
  </si>
  <si>
    <t>Maximilian Schell</t>
  </si>
  <si>
    <t>The American </t>
  </si>
  <si>
    <t>Anton Corbijn</t>
  </si>
  <si>
    <t>Violante Placido</t>
  </si>
  <si>
    <t>Thekla Reuten</t>
  </si>
  <si>
    <t>Filippo Timi</t>
  </si>
  <si>
    <t>http://www.imdb.com/title/tt1440728/?ref_=fn_tt_tt_1</t>
  </si>
  <si>
    <t>Selena </t>
  </si>
  <si>
    <t>Gregory Nava</t>
  </si>
  <si>
    <t>http://www.imdb.com/title/tt0120094/?ref_=fn_tt_tt_1</t>
  </si>
  <si>
    <t>Vampires Suck </t>
  </si>
  <si>
    <t>Dave Foley</t>
  </si>
  <si>
    <t>Anneliese van der Pol</t>
  </si>
  <si>
    <t>http://www.imdb.com/title/tt1666186/?ref_=fn_tt_tt_1</t>
  </si>
  <si>
    <t>Babel </t>
  </si>
  <si>
    <t>Harriet Walter</t>
  </si>
  <si>
    <t>Dermot Crowley</t>
  </si>
  <si>
    <t>http://www.imdb.com/title/tt0449467/?ref_=fn_tt_tt_1</t>
  </si>
  <si>
    <t>This Is Where I Leave You </t>
  </si>
  <si>
    <t>http://www.imdb.com/title/tt1371150/?ref_=fn_tt_tt_1</t>
  </si>
  <si>
    <t>Doubt </t>
  </si>
  <si>
    <t>John Patrick Shanley</t>
  </si>
  <si>
    <t>http://www.imdb.com/title/tt0918927/?ref_=fn_tt_tt_1</t>
  </si>
  <si>
    <t>Team America: World Police </t>
  </si>
  <si>
    <t>Jeremy Shada</t>
  </si>
  <si>
    <t>http://www.imdb.com/title/tt0372588/?ref_=fn_tt_tt_1</t>
  </si>
  <si>
    <t>Texas Chainsaw 3D </t>
  </si>
  <si>
    <t>Gunnar Hansen</t>
  </si>
  <si>
    <t>Keram Malicki-SÃ¡nchez</t>
  </si>
  <si>
    <t>Shaun Sipos</t>
  </si>
  <si>
    <t>http://www.imdb.com/title/tt1572315/?ref_=fn_tt_tt_1</t>
  </si>
  <si>
    <t>Copycat </t>
  </si>
  <si>
    <t>William McNamara</t>
  </si>
  <si>
    <t>http://www.imdb.com/title/tt0112722/?ref_=fn_tt_tt_1</t>
  </si>
  <si>
    <t>Scary Movie 5 </t>
  </si>
  <si>
    <t>Marisa Saks</t>
  </si>
  <si>
    <t>http://www.imdb.com/title/tt0795461/?ref_=fn_tt_tt_1</t>
  </si>
  <si>
    <t>Milk </t>
  </si>
  <si>
    <t>Lucas Grabeel</t>
  </si>
  <si>
    <t>http://www.imdb.com/title/tt1013753/?ref_=fn_tt_tt_1</t>
  </si>
  <si>
    <t>Risen </t>
  </si>
  <si>
    <t>Jan Cornet</t>
  </si>
  <si>
    <t>MarÃ­a Botto</t>
  </si>
  <si>
    <t>http://www.imdb.com/title/tt3231054/?ref_=fn_tt_tt_1</t>
  </si>
  <si>
    <t>Ghost Ship </t>
  </si>
  <si>
    <t>Steve Beck</t>
  </si>
  <si>
    <t>Isaiah Washington</t>
  </si>
  <si>
    <t>Francesca Rettondini</t>
  </si>
  <si>
    <t>http://www.imdb.com/title/tt0288477/?ref_=fn_tt_tt_1</t>
  </si>
  <si>
    <t>A Very Harold &amp; Kumar 3D Christmas </t>
  </si>
  <si>
    <t>Todd Strauss-Schulson</t>
  </si>
  <si>
    <t>http://www.imdb.com/title/tt1268799/?ref_=fn_tt_tt_1</t>
  </si>
  <si>
    <t>Wild Things </t>
  </si>
  <si>
    <t>John McNaughton</t>
  </si>
  <si>
    <t>Jeff Perry</t>
  </si>
  <si>
    <t>http://www.imdb.com/title/tt0120890/?ref_=fn_tt_tt_1</t>
  </si>
  <si>
    <t>Nelson McCormick</t>
  </si>
  <si>
    <t>Skyler Samuels</t>
  </si>
  <si>
    <t>The Debt </t>
  </si>
  <si>
    <t>Jesper Christensen</t>
  </si>
  <si>
    <t>Romi Aboulafia</t>
  </si>
  <si>
    <t>http://www.imdb.com/title/tt1226753/?ref_=fn_tt_tt_1</t>
  </si>
  <si>
    <t>High Fidelity </t>
  </si>
  <si>
    <t>http://www.imdb.com/title/tt0146882/?ref_=fn_tt_tt_1</t>
  </si>
  <si>
    <t>One Missed Call </t>
  </si>
  <si>
    <t>Eric Valette</t>
  </si>
  <si>
    <t>Jason Beghe</t>
  </si>
  <si>
    <t>Margaret Cho</t>
  </si>
  <si>
    <t>http://www.imdb.com/title/tt0479968/?ref_=fn_tt_tt_1</t>
  </si>
  <si>
    <t>Eye for an Eye </t>
  </si>
  <si>
    <t>http://www.imdb.com/title/tt0116260/?ref_=fn_tt_tt_1</t>
  </si>
  <si>
    <t>The Bank Job </t>
  </si>
  <si>
    <t>http://www.imdb.com/title/tt0200465/?ref_=fn_tt_tt_1</t>
  </si>
  <si>
    <t>Eternal Sunshine of the Spotless Mind </t>
  </si>
  <si>
    <t>http://www.imdb.com/title/tt0338013/?ref_=fn_tt_tt_1</t>
  </si>
  <si>
    <t>You Again </t>
  </si>
  <si>
    <t>James Wolk</t>
  </si>
  <si>
    <t>Christine Lakin</t>
  </si>
  <si>
    <t>http://www.imdb.com/title/tt1414382/?ref_=fn_tt_tt_1</t>
  </si>
  <si>
    <t>Street Kings </t>
  </si>
  <si>
    <t>http://www.imdb.com/title/tt0421073/?ref_=fn_tt_tt_1</t>
  </si>
  <si>
    <t>The World's End </t>
  </si>
  <si>
    <t>Thomas Law</t>
  </si>
  <si>
    <t>Jasper Levine</t>
  </si>
  <si>
    <t>http://www.imdb.com/title/tt1213663/?ref_=fn_tt_tt_1</t>
  </si>
  <si>
    <t>Nancy Drew </t>
  </si>
  <si>
    <t>Andrew Fleming</t>
  </si>
  <si>
    <t>Kay Panabaker</t>
  </si>
  <si>
    <t>http://www.imdb.com/title/tt0479500/?ref_=fn_tt_tt_1</t>
  </si>
  <si>
    <t>Daybreakers </t>
  </si>
  <si>
    <t>Michael Spierig</t>
  </si>
  <si>
    <t>Jay Laga'aia</t>
  </si>
  <si>
    <t>Damien Garvey</t>
  </si>
  <si>
    <t>Tiffany Lamb</t>
  </si>
  <si>
    <t>http://www.imdb.com/title/tt0433362/?ref_=fn_tt_tt_1</t>
  </si>
  <si>
    <t>She's Out of My League </t>
  </si>
  <si>
    <t>Jim Field Smith</t>
  </si>
  <si>
    <t>Geoff Stults</t>
  </si>
  <si>
    <t>http://www.imdb.com/title/tt0815236/?ref_=fn_tt_tt_1</t>
  </si>
  <si>
    <t>Monte Carlo </t>
  </si>
  <si>
    <t>Thomas Bezucha</t>
  </si>
  <si>
    <t>Brett Cullen</t>
  </si>
  <si>
    <t>http://www.imdb.com/title/tt1067774/?ref_=fn_tt_tt_1</t>
  </si>
  <si>
    <t>Hungary</t>
  </si>
  <si>
    <t>Stay Alive </t>
  </si>
  <si>
    <t>William Brent Bell</t>
  </si>
  <si>
    <t>http://www.imdb.com/title/tt0441796/?ref_=fn_tt_tt_1</t>
  </si>
  <si>
    <t>Quigley Down Under </t>
  </si>
  <si>
    <t>http://www.imdb.com/title/tt0102744/?ref_=fn_tt_tt_1</t>
  </si>
  <si>
    <t>Alpha and Omega </t>
  </si>
  <si>
    <t>Anthony Bell</t>
  </si>
  <si>
    <t>http://www.imdb.com/title/tt1213012/?ref_=fn_tt_tt_1</t>
  </si>
  <si>
    <t>The Covenant </t>
  </si>
  <si>
    <t>Toby Hemingway</t>
  </si>
  <si>
    <t>http://www.imdb.com/title/tt0475944/?ref_=fn_tt_tt_1</t>
  </si>
  <si>
    <t>Vanessa Lengies</t>
  </si>
  <si>
    <t>Shorts </t>
  </si>
  <si>
    <t>Jake Short</t>
  </si>
  <si>
    <t>http://www.imdb.com/title/tt1100119/?ref_=fn_tt_tt_1</t>
  </si>
  <si>
    <t>To Die For </t>
  </si>
  <si>
    <t>http://www.imdb.com/title/tt0114681/?ref_=fn_tt_tt_1</t>
  </si>
  <si>
    <t>Henry Joost</t>
  </si>
  <si>
    <t>Ed Harris</t>
  </si>
  <si>
    <t>Tom Bower</t>
  </si>
  <si>
    <t>Vampires </t>
  </si>
  <si>
    <t>Sheryl Lee</t>
  </si>
  <si>
    <t>http://www.imdb.com/title/tt0120877/?ref_=fn_tt_tt_1</t>
  </si>
  <si>
    <t>Psycho </t>
  </si>
  <si>
    <t>Alfred Hitchcock</t>
  </si>
  <si>
    <t>Janet Leigh</t>
  </si>
  <si>
    <t>Vera Miles</t>
  </si>
  <si>
    <t>John Gavin</t>
  </si>
  <si>
    <t>http://www.imdb.com/title/tt0054215/?ref_=fn_tt_tt_1</t>
  </si>
  <si>
    <t>My Best Friend's Girl </t>
  </si>
  <si>
    <t>Riki Lindhome</t>
  </si>
  <si>
    <t>http://www.imdb.com/title/tt1046163/?ref_=fn_tt_tt_1</t>
  </si>
  <si>
    <t>Endless Love </t>
  </si>
  <si>
    <t>Shana Feste</t>
  </si>
  <si>
    <t>http://www.imdb.com/title/tt2318092/?ref_=fn_tt_tt_1</t>
  </si>
  <si>
    <t>Georgia Rule </t>
  </si>
  <si>
    <t>http://www.imdb.com/title/tt0791304/?ref_=fn_tt_tt_1</t>
  </si>
  <si>
    <t>Under the Rainbow </t>
  </si>
  <si>
    <t>Steve Rash</t>
  </si>
  <si>
    <t>Billy Barty</t>
  </si>
  <si>
    <t>http://www.imdb.com/title/tt0083254/?ref_=fn_tt_tt_1</t>
  </si>
  <si>
    <t>Simon Birch </t>
  </si>
  <si>
    <t>Jan Hooks</t>
  </si>
  <si>
    <t>http://www.imdb.com/title/tt0124879/?ref_=fn_tt_tt_1</t>
  </si>
  <si>
    <t>Reign Over Me </t>
  </si>
  <si>
    <t>Mike Binder</t>
  </si>
  <si>
    <t>http://www.imdb.com/title/tt0490204/?ref_=fn_tt_tt_1</t>
  </si>
  <si>
    <t>Into the Wild </t>
  </si>
  <si>
    <t>http://www.imdb.com/title/tt0758758/?ref_=fn_tt_tt_1</t>
  </si>
  <si>
    <t>School for Scoundrels </t>
  </si>
  <si>
    <t>http://www.imdb.com/title/tt0462519/?ref_=fn_tt_tt_1</t>
  </si>
  <si>
    <t>Silent Hill: Revelation 3D </t>
  </si>
  <si>
    <t>Michael J. Bassett</t>
  </si>
  <si>
    <t>http://www.imdb.com/title/tt0938330/?ref_=fn_tt_tt_1</t>
  </si>
  <si>
    <t>From Dusk Till Dawn </t>
  </si>
  <si>
    <t>http://www.imdb.com/title/tt0116367/?ref_=fn_tt_tt_1</t>
  </si>
  <si>
    <t>Pooh's Heffalump Movie </t>
  </si>
  <si>
    <t>Frank Nissen</t>
  </si>
  <si>
    <t>http://www.imdb.com/title/tt0407121/?ref_=fn_tt_tt_1</t>
  </si>
  <si>
    <t>Home for the Holidays </t>
  </si>
  <si>
    <t>Steve Guttenberg</t>
  </si>
  <si>
    <t>http://www.imdb.com/title/tt0113321/?ref_=fn_tt_tt_1</t>
  </si>
  <si>
    <t>Kung Fu Hustle </t>
  </si>
  <si>
    <t>Stephen Chow</t>
  </si>
  <si>
    <t>Shengyi Huang</t>
  </si>
  <si>
    <t>Chi Ling Chiu</t>
  </si>
  <si>
    <t>Qiu Yuen</t>
  </si>
  <si>
    <t>http://www.imdb.com/title/tt0373074/?ref_=fn_tt_tt_1</t>
  </si>
  <si>
    <t>Mark Feuerstein</t>
  </si>
  <si>
    <t>Sharon Lawrence</t>
  </si>
  <si>
    <t>The Country Bears </t>
  </si>
  <si>
    <t>Peter Hastings</t>
  </si>
  <si>
    <t>http://www.imdb.com/title/tt0276033/?ref_=fn_tt_tt_1</t>
  </si>
  <si>
    <t>The Kite Runner </t>
  </si>
  <si>
    <t>Mustafa Haidari</t>
  </si>
  <si>
    <t>Khalid Abdalla</t>
  </si>
  <si>
    <t>http://www.imdb.com/title/tt0419887/?ref_=fn_tt_tt_1</t>
  </si>
  <si>
    <t>Dari</t>
  </si>
  <si>
    <t>21 Grams </t>
  </si>
  <si>
    <t>http://www.imdb.com/title/tt0315733/?ref_=fn_tt_tt_1</t>
  </si>
  <si>
    <t>Paparazzi </t>
  </si>
  <si>
    <t>Paul Abascal</t>
  </si>
  <si>
    <t>Tom Hollander</t>
  </si>
  <si>
    <t>Kelly Carlson</t>
  </si>
  <si>
    <t>http://www.imdb.com/title/tt0338325/?ref_=fn_tt_tt_1</t>
  </si>
  <si>
    <t>A Guy Thing </t>
  </si>
  <si>
    <t>Chris Koch</t>
  </si>
  <si>
    <t>http://www.imdb.com/title/tt0295289/?ref_=fn_tt_tt_1</t>
  </si>
  <si>
    <t>Loser </t>
  </si>
  <si>
    <t>Amy Heckerling</t>
  </si>
  <si>
    <t>Robert Miano</t>
  </si>
  <si>
    <t>Zak Orth</t>
  </si>
  <si>
    <t>http://www.imdb.com/title/tt0217630/?ref_=fn_tt_tt_1</t>
  </si>
  <si>
    <t>The Greatest Story Ever Told </t>
  </si>
  <si>
    <t>George Stevens</t>
  </si>
  <si>
    <t>Carroll Baker</t>
  </si>
  <si>
    <t>http://www.imdb.com/title/tt0059245/?ref_=fn_tt_tt_1</t>
  </si>
  <si>
    <t>Billy Ray</t>
  </si>
  <si>
    <t>Joe Cole</t>
  </si>
  <si>
    <t>Disaster Movie </t>
  </si>
  <si>
    <t>http://www.imdb.com/title/tt1213644/?ref_=fn_tt_tt_1</t>
  </si>
  <si>
    <t>Armored </t>
  </si>
  <si>
    <t>Lorna Raver</t>
  </si>
  <si>
    <t>http://www.imdb.com/title/tt0913354/?ref_=fn_tt_tt_1</t>
  </si>
  <si>
    <t>The Man Who Knew Too Little </t>
  </si>
  <si>
    <t>Joanne Whalley</t>
  </si>
  <si>
    <t>http://www.imdb.com/title/tt0120483/?ref_=fn_tt_tt_1</t>
  </si>
  <si>
    <t>What's Your Number? </t>
  </si>
  <si>
    <t>Mark Mylod</t>
  </si>
  <si>
    <t>http://www.imdb.com/title/tt0770703/?ref_=fn_tt_tt_1</t>
  </si>
  <si>
    <t>Lockout </t>
  </si>
  <si>
    <t>James Mather</t>
  </si>
  <si>
    <t>Jacky Ido</t>
  </si>
  <si>
    <t>http://www.imdb.com/title/tt1592525/?ref_=fn_tt_tt_1</t>
  </si>
  <si>
    <t>Envy </t>
  </si>
  <si>
    <t>Sam Lerner</t>
  </si>
  <si>
    <t>http://www.imdb.com/title/tt0326856/?ref_=fn_tt_tt_1</t>
  </si>
  <si>
    <t>Crank: High Voltage </t>
  </si>
  <si>
    <t>http://www.imdb.com/title/tt1121931/?ref_=fn_tt_tt_1</t>
  </si>
  <si>
    <t>Bullets Over Broadway </t>
  </si>
  <si>
    <t>http://www.imdb.com/title/tt0109348/?ref_=fn_tt_tt_1</t>
  </si>
  <si>
    <t>One Night with the King </t>
  </si>
  <si>
    <t>Michael O. Sajbel</t>
  </si>
  <si>
    <t>James Callis</t>
  </si>
  <si>
    <t>Tiffany Dupont</t>
  </si>
  <si>
    <t>Nimrat Kaur</t>
  </si>
  <si>
    <t>http://www.imdb.com/title/tt0430431/?ref_=fn_tt_tt_1</t>
  </si>
  <si>
    <t>The Quiet American </t>
  </si>
  <si>
    <t>http://www.imdb.com/title/tt0258068/?ref_=fn_tt_tt_1</t>
  </si>
  <si>
    <t>The Weather Man </t>
  </si>
  <si>
    <t>http://www.imdb.com/title/tt0384680/?ref_=fn_tt_tt_1</t>
  </si>
  <si>
    <t>Undisputed </t>
  </si>
  <si>
    <t>http://www.imdb.com/title/tt0281322/?ref_=fn_tt_tt_1</t>
  </si>
  <si>
    <t>Ghost Town </t>
  </si>
  <si>
    <t>Dequina Moore</t>
  </si>
  <si>
    <t>Jordan Carlos</t>
  </si>
  <si>
    <t>http://www.imdb.com/title/tt0995039/?ref_=fn_tt_tt_1</t>
  </si>
  <si>
    <t>12 Rounds </t>
  </si>
  <si>
    <t>Taylor Cole</t>
  </si>
  <si>
    <t>Nick Gomez</t>
  </si>
  <si>
    <t>http://www.imdb.com/title/tt1160368/?ref_=fn_tt_tt_1</t>
  </si>
  <si>
    <t>Let Me In </t>
  </si>
  <si>
    <t>http://www.imdb.com/title/tt1228987/?ref_=fn_tt_tt_1</t>
  </si>
  <si>
    <t>3 Ninjas Kick Back </t>
  </si>
  <si>
    <t>Charles T. Kanganis</t>
  </si>
  <si>
    <t>Dustin Nguyen</t>
  </si>
  <si>
    <t>Don Stark</t>
  </si>
  <si>
    <t>http://www.imdb.com/title/tt0109015/?ref_=fn_tt_tt_1</t>
  </si>
  <si>
    <t>Be Kind Rewind </t>
  </si>
  <si>
    <t>Melonie Diaz</t>
  </si>
  <si>
    <t>http://www.imdb.com/title/tt0799934/?ref_=fn_tt_tt_1</t>
  </si>
  <si>
    <t>Mrs Henderson Presents </t>
  </si>
  <si>
    <t>Christopher Guest</t>
  </si>
  <si>
    <t>Sarah Solemani</t>
  </si>
  <si>
    <t>http://www.imdb.com/title/tt0413015/?ref_=fn_tt_tt_1</t>
  </si>
  <si>
    <t>Triple 9 </t>
  </si>
  <si>
    <t>http://www.imdb.com/title/tt1712261/?ref_=fn_tt_tt_1</t>
  </si>
  <si>
    <t>Deconstructing Harry </t>
  </si>
  <si>
    <t>Lynn Cohen</t>
  </si>
  <si>
    <t>http://www.imdb.com/title/tt0118954/?ref_=fn_tt_tt_1</t>
  </si>
  <si>
    <t>Three to Tango </t>
  </si>
  <si>
    <t>Damon Santostefano</t>
  </si>
  <si>
    <t>David Ramsey</t>
  </si>
  <si>
    <t>http://www.imdb.com/title/tt0144640/?ref_=fn_tt_tt_1</t>
  </si>
  <si>
    <t>Burnt </t>
  </si>
  <si>
    <t>Riccardo Scamarcio</t>
  </si>
  <si>
    <t>http://www.imdb.com/title/tt2503944/?ref_=fn_tt_tt_1</t>
  </si>
  <si>
    <t>We're No Angels </t>
  </si>
  <si>
    <t>James Russo</t>
  </si>
  <si>
    <t>http://www.imdb.com/title/tt0098625/?ref_=fn_tt_tt_1</t>
  </si>
  <si>
    <t>Everyone Says I Love You </t>
  </si>
  <si>
    <t>Jeff DeRocker</t>
  </si>
  <si>
    <t>http://www.imdb.com/title/tt0116242/?ref_=fn_tt_tt_1</t>
  </si>
  <si>
    <t>Death Sentence </t>
  </si>
  <si>
    <t>Edi Gathegi</t>
  </si>
  <si>
    <t>http://www.imdb.com/title/tt0804461/?ref_=fn_tt_tt_1</t>
  </si>
  <si>
    <t>Everybody's Fine </t>
  </si>
  <si>
    <t>Brendan Sexton III</t>
  </si>
  <si>
    <t>http://www.imdb.com/title/tt0780511/?ref_=fn_tt_tt_1</t>
  </si>
  <si>
    <t>Superbabies: Baby Geniuses 2 </t>
  </si>
  <si>
    <t>Bob Clark</t>
  </si>
  <si>
    <t>Scott Baio</t>
  </si>
  <si>
    <t>Vanessa Angel</t>
  </si>
  <si>
    <t>Peter Wingfield</t>
  </si>
  <si>
    <t>http://www.imdb.com/title/tt0270846/?ref_=fn_tt_tt_1</t>
  </si>
  <si>
    <t>The Man </t>
  </si>
  <si>
    <t>Susie Essman</t>
  </si>
  <si>
    <t>Gigi Rice</t>
  </si>
  <si>
    <t>http://www.imdb.com/title/tt0399327/?ref_=fn_tt_tt_1</t>
  </si>
  <si>
    <t>Code Name: The Cleaner </t>
  </si>
  <si>
    <t>http://www.imdb.com/title/tt0462229/?ref_=fn_tt_tt_1</t>
  </si>
  <si>
    <t>Connie and Carla </t>
  </si>
  <si>
    <t>Nia Vardalos</t>
  </si>
  <si>
    <t>http://www.imdb.com/title/tt0345074/?ref_=fn_tt_tt_1</t>
  </si>
  <si>
    <t>Inherent Vice </t>
  </si>
  <si>
    <t>Martin Dew</t>
  </si>
  <si>
    <t>Katherine Waterston</t>
  </si>
  <si>
    <t>Serena Scott Thomas</t>
  </si>
  <si>
    <t>http://www.imdb.com/title/tt1791528/?ref_=fn_tt_tt_1</t>
  </si>
  <si>
    <t>Doogal </t>
  </si>
  <si>
    <t>Dave Borthwick</t>
  </si>
  <si>
    <t>http://www.imdb.com/title/tt0763304/?ref_=fn_tt_tt_1</t>
  </si>
  <si>
    <t>Battle of the Year </t>
  </si>
  <si>
    <t>Benson Lee</t>
  </si>
  <si>
    <t>Chris Brown</t>
  </si>
  <si>
    <t>Caity Lotz</t>
  </si>
  <si>
    <t>http://www.imdb.com/title/tt1532958/?ref_=fn_tt_tt_1</t>
  </si>
  <si>
    <t>Scott Wolf</t>
  </si>
  <si>
    <t>An American Carol </t>
  </si>
  <si>
    <t>Chriss Anglin</t>
  </si>
  <si>
    <t>Geoffrey Arend</t>
  </si>
  <si>
    <t>Gary Coleman</t>
  </si>
  <si>
    <t>http://www.imdb.com/title/tt1190617/?ref_=fn_tt_tt_1</t>
  </si>
  <si>
    <t>Machete Kills </t>
  </si>
  <si>
    <t>Marko Zaror</t>
  </si>
  <si>
    <t>http://www.imdb.com/title/tt2002718/?ref_=fn_tt_tt_1</t>
  </si>
  <si>
    <t>Willard </t>
  </si>
  <si>
    <t>Glen Morgan</t>
  </si>
  <si>
    <t>Jackie Burroughs</t>
  </si>
  <si>
    <t>http://www.imdb.com/title/tt0310357/?ref_=fn_tt_tt_1</t>
  </si>
  <si>
    <t>Strange Wilderness </t>
  </si>
  <si>
    <t>Kevin Alejandro</t>
  </si>
  <si>
    <t>http://www.imdb.com/title/tt0489282/?ref_=fn_tt_tt_1</t>
  </si>
  <si>
    <t>Topsy-Turvy </t>
  </si>
  <si>
    <t>Mike Leigh</t>
  </si>
  <si>
    <t>Lesley Manville</t>
  </si>
  <si>
    <t>http://www.imdb.com/title/tt0151568/?ref_=fn_tt_tt_1</t>
  </si>
  <si>
    <t>Little Boy </t>
  </si>
  <si>
    <t>Alejandro Monteverde</t>
  </si>
  <si>
    <t>http://www.imdb.com/title/tt1810683/?ref_=fn_tt_tt_1</t>
  </si>
  <si>
    <t>A Dangerous Method </t>
  </si>
  <si>
    <t>http://www.imdb.com/title/tt1571222/?ref_=fn_tt_tt_1</t>
  </si>
  <si>
    <t>A Scanner Darkly </t>
  </si>
  <si>
    <t>http://www.imdb.com/title/tt0405296/?ref_=fn_tt_tt_1</t>
  </si>
  <si>
    <t>Chasing Mavericks </t>
  </si>
  <si>
    <t>http://www.imdb.com/title/tt1629757/?ref_=fn_tt_tt_1</t>
  </si>
  <si>
    <t>Alone in the Dark </t>
  </si>
  <si>
    <t>Catherine Lough Haggquist</t>
  </si>
  <si>
    <t>Darren Shahlavi</t>
  </si>
  <si>
    <t>Karin Konoval</t>
  </si>
  <si>
    <t>http://www.imdb.com/title/tt0369226/?ref_=fn_tt_tt_1</t>
  </si>
  <si>
    <t>Bandslam </t>
  </si>
  <si>
    <t>Charlie Saxton</t>
  </si>
  <si>
    <t>Ryan Donowho</t>
  </si>
  <si>
    <t>http://www.imdb.com/title/tt0976222/?ref_=fn_tt_tt_1</t>
  </si>
  <si>
    <t>Birth </t>
  </si>
  <si>
    <t>Jonathan Glazer</t>
  </si>
  <si>
    <t>http://www.imdb.com/title/tt0337876/?ref_=fn_tt_tt_1</t>
  </si>
  <si>
    <t>A Most Violent Year </t>
  </si>
  <si>
    <t>J.C. Chandor</t>
  </si>
  <si>
    <t>http://www.imdb.com/title/tt2937898/?ref_=fn_tt_tt_1</t>
  </si>
  <si>
    <t>Flash of Genius </t>
  </si>
  <si>
    <t>Marc Abraham</t>
  </si>
  <si>
    <t>Dylan Authors</t>
  </si>
  <si>
    <t>Bill Lake</t>
  </si>
  <si>
    <t>Victoria Learn</t>
  </si>
  <si>
    <t>http://www.imdb.com/title/tt1054588/?ref_=fn_tt_tt_1</t>
  </si>
  <si>
    <t>I'm Not There. </t>
  </si>
  <si>
    <t>Todd Haynes</t>
  </si>
  <si>
    <t>Tyrone Benskin</t>
  </si>
  <si>
    <t>http://www.imdb.com/title/tt0368794/?ref_=fn_tt_tt_1</t>
  </si>
  <si>
    <t>The Cold Light of Day </t>
  </si>
  <si>
    <t>Mabrouk El Mechri</t>
  </si>
  <si>
    <t>http://www.imdb.com/title/tt1366365/?ref_=fn_tt_tt_1</t>
  </si>
  <si>
    <t>The Brothers Bloom </t>
  </si>
  <si>
    <t>Nora Zehetner</t>
  </si>
  <si>
    <t>http://www.imdb.com/title/tt0844286/?ref_=fn_tt_tt_1</t>
  </si>
  <si>
    <t>Synecdoche, New York </t>
  </si>
  <si>
    <t>Charlie Kaufman</t>
  </si>
  <si>
    <t>http://www.imdb.com/title/tt0383028/?ref_=fn_tt_tt_1</t>
  </si>
  <si>
    <t>Princess Mononoke </t>
  </si>
  <si>
    <t>http://www.imdb.com/title/tt0119698/?ref_=fn_tt_tt_1</t>
  </si>
  <si>
    <t>Bon voyage </t>
  </si>
  <si>
    <t>http://www.imdb.com/title/tt0310778/?ref_=fn_tt_tt_1</t>
  </si>
  <si>
    <t>Can't Stop the Music </t>
  </si>
  <si>
    <t>Nancy Walker</t>
  </si>
  <si>
    <t>Randy Jones</t>
  </si>
  <si>
    <t>Caitlyn Jenner</t>
  </si>
  <si>
    <t>http://www.imdb.com/title/tt0080492/?ref_=fn_tt_tt_1</t>
  </si>
  <si>
    <t>The Proposition </t>
  </si>
  <si>
    <t>http://www.imdb.com/title/tt0421238/?ref_=fn_tt_tt_1</t>
  </si>
  <si>
    <t>Courage </t>
  </si>
  <si>
    <t>Angelo Pizzo</t>
  </si>
  <si>
    <t>Donny Boaz</t>
  </si>
  <si>
    <t>Brent Anderson</t>
  </si>
  <si>
    <t>http://www.imdb.com/title/tt3719896/?ref_=fn_tt_tt_1</t>
  </si>
  <si>
    <t>Marci X </t>
  </si>
  <si>
    <t>Damon Wayans</t>
  </si>
  <si>
    <t>http://www.imdb.com/title/tt0266747/?ref_=fn_tt_tt_1</t>
  </si>
  <si>
    <t>Equilibrium </t>
  </si>
  <si>
    <t>http://www.imdb.com/title/tt0238380/?ref_=fn_tt_tt_1</t>
  </si>
  <si>
    <t>The Children of Huang Shi </t>
  </si>
  <si>
    <t>Guang Li</t>
  </si>
  <si>
    <t>Matthew Walker</t>
  </si>
  <si>
    <t>http://www.imdb.com/title/tt0889588/?ref_=fn_tt_tt_1</t>
  </si>
  <si>
    <t>The Yards </t>
  </si>
  <si>
    <t>http://www.imdb.com/title/tt0138946/?ref_=fn_tt_tt_1</t>
  </si>
  <si>
    <t>By the Sea </t>
  </si>
  <si>
    <t>Melvil Poupaud</t>
  </si>
  <si>
    <t>http://www.imdb.com/title/tt3707106/?ref_=fn_tt_tt_1</t>
  </si>
  <si>
    <t>Steamboy </t>
  </si>
  <si>
    <t>Katsuhiro Ã”tomo</t>
  </si>
  <si>
    <t>Rosalind Ayres</t>
  </si>
  <si>
    <t>http://www.imdb.com/title/tt0348121/?ref_=fn_tt_tt_1</t>
  </si>
  <si>
    <t>The Game of Their Lives </t>
  </si>
  <si>
    <t>David Anspaugh</t>
  </si>
  <si>
    <t>Jimmy Jean-Louis</t>
  </si>
  <si>
    <t>http://www.imdb.com/title/tt0354595/?ref_=fn_tt_tt_1</t>
  </si>
  <si>
    <t>Rapa Nui </t>
  </si>
  <si>
    <t>Esai Morales</t>
  </si>
  <si>
    <t>http://www.imdb.com/title/tt0110944/?ref_=fn_tt_tt_1</t>
  </si>
  <si>
    <t>Les couloirs du temps: Les visiteurs II </t>
  </si>
  <si>
    <t>Christian Clavier</t>
  </si>
  <si>
    <t>Philippe Nahon</t>
  </si>
  <si>
    <t>Marie-Anne Chazel</t>
  </si>
  <si>
    <t>http://www.imdb.com/title/tt0120882/?ref_=fn_tt_tt_1</t>
  </si>
  <si>
    <t>Dylan Dog: Dead of Night </t>
  </si>
  <si>
    <t>Laura Spencer</t>
  </si>
  <si>
    <t>http://www.imdb.com/title/tt1013860/?ref_=fn_tt_tt_1</t>
  </si>
  <si>
    <t>People I Know </t>
  </si>
  <si>
    <t>Daniel Algrant</t>
  </si>
  <si>
    <t>Mark Webber</t>
  </si>
  <si>
    <t>http://www.imdb.com/title/tt0274711/?ref_=fn_tt_tt_1</t>
  </si>
  <si>
    <t>Peter Vaughan</t>
  </si>
  <si>
    <t>The Tempest </t>
  </si>
  <si>
    <t>Tom Conti</t>
  </si>
  <si>
    <t>http://www.imdb.com/title/tt1274300/?ref_=fn_tt_tt_1</t>
  </si>
  <si>
    <t>The Painted Veil </t>
  </si>
  <si>
    <t>Alan David</t>
  </si>
  <si>
    <t>http://www.imdb.com/title/tt0446755/?ref_=fn_tt_tt_1</t>
  </si>
  <si>
    <t>The Baader Meinhof Complex </t>
  </si>
  <si>
    <t>Martina Gedeck</t>
  </si>
  <si>
    <t>http://www.imdb.com/title/tt0765432/?ref_=fn_tt_tt_1</t>
  </si>
  <si>
    <t>Dances with Wolves </t>
  </si>
  <si>
    <t>Michael Spears</t>
  </si>
  <si>
    <t>http://www.imdb.com/title/tt0099348/?ref_=fn_tt_tt_1</t>
  </si>
  <si>
    <t>Bad Teacher </t>
  </si>
  <si>
    <t>http://www.imdb.com/title/tt1284575/?ref_=fn_tt_tt_1</t>
  </si>
  <si>
    <t>Sea of Love </t>
  </si>
  <si>
    <t>http://www.imdb.com/title/tt0098273/?ref_=fn_tt_tt_1</t>
  </si>
  <si>
    <t>A Cinderella Story </t>
  </si>
  <si>
    <t>Mark Rosman</t>
  </si>
  <si>
    <t>Dan Byrd</t>
  </si>
  <si>
    <t>http://www.imdb.com/title/tt0356470/?ref_=fn_tt_tt_1</t>
  </si>
  <si>
    <t>Scream </t>
  </si>
  <si>
    <t>W. Earl Brown</t>
  </si>
  <si>
    <t>http://www.imdb.com/title/tt0117571/?ref_=fn_tt_tt_1</t>
  </si>
  <si>
    <t>Thir13en Ghosts </t>
  </si>
  <si>
    <t>http://www.imdb.com/title/tt0245674/?ref_=fn_tt_tt_1</t>
  </si>
  <si>
    <t>The Shining </t>
  </si>
  <si>
    <t>Scatman Crothers</t>
  </si>
  <si>
    <t>Shelley Duvall</t>
  </si>
  <si>
    <t>Back to the Future </t>
  </si>
  <si>
    <t>J.J. Cohen</t>
  </si>
  <si>
    <t>http://www.imdb.com/title/tt0088763/?ref_=fn_tt_tt_1</t>
  </si>
  <si>
    <t>House on Haunted Hill </t>
  </si>
  <si>
    <t>http://www.imdb.com/title/tt0185371/?ref_=fn_tt_tt_1</t>
  </si>
  <si>
    <t>I Can Do Bad All by Myself </t>
  </si>
  <si>
    <t>Eric Mendenhall</t>
  </si>
  <si>
    <t>Mary J. Blige</t>
  </si>
  <si>
    <t>Hope Olaide Wilson</t>
  </si>
  <si>
    <t>http://www.imdb.com/title/tt1385912/?ref_=fn_tt_tt_1</t>
  </si>
  <si>
    <t>The Switch </t>
  </si>
  <si>
    <t>Kelli Barrett</t>
  </si>
  <si>
    <t>http://www.imdb.com/title/tt0889573/?ref_=fn_tt_tt_1</t>
  </si>
  <si>
    <t>Just Married </t>
  </si>
  <si>
    <t>David Agranov</t>
  </si>
  <si>
    <t>David Moscow</t>
  </si>
  <si>
    <t>http://www.imdb.com/title/tt0305711/?ref_=fn_tt_tt_1</t>
  </si>
  <si>
    <t>The Devil's Double </t>
  </si>
  <si>
    <t>Mem Ferda</t>
  </si>
  <si>
    <t>http://www.imdb.com/title/tt1270262/?ref_=fn_tt_tt_1</t>
  </si>
  <si>
    <t>Thomas and the Magic Railroad </t>
  </si>
  <si>
    <t>Britt Allcroft</t>
  </si>
  <si>
    <t>http://www.imdb.com/title/tt0205461/?ref_=fn_tt_tt_1</t>
  </si>
  <si>
    <t>The Crazies </t>
  </si>
  <si>
    <t>http://www.imdb.com/title/tt0455407/?ref_=fn_tt_tt_1</t>
  </si>
  <si>
    <t>Spirited Away </t>
  </si>
  <si>
    <t>Bunta Sugawara</t>
  </si>
  <si>
    <t>RyÃ»nosuke Kamiki</t>
  </si>
  <si>
    <t>Miyu Irino</t>
  </si>
  <si>
    <t>http://www.imdb.com/title/tt0245429/?ref_=fn_tt_tt_1</t>
  </si>
  <si>
    <t>The Bounty </t>
  </si>
  <si>
    <t>http://www.imdb.com/title/tt0086993/?ref_=fn_tt_tt_1</t>
  </si>
  <si>
    <t>The Book Thief </t>
  </si>
  <si>
    <t>Brian Percival</t>
  </si>
  <si>
    <t>Sophie NÃ©lisse</t>
  </si>
  <si>
    <t>Roger Allam</t>
  </si>
  <si>
    <t>http://www.imdb.com/title/tt0816442/?ref_=fn_tt_tt_1</t>
  </si>
  <si>
    <t>Sex Drive </t>
  </si>
  <si>
    <t>Katrina Bowden</t>
  </si>
  <si>
    <t>http://www.imdb.com/title/tt1135985/?ref_=fn_tt_tt_1</t>
  </si>
  <si>
    <t>Leap Year </t>
  </si>
  <si>
    <t>Anand Tucker</t>
  </si>
  <si>
    <t>Dominique McElligott</t>
  </si>
  <si>
    <t>http://www.imdb.com/title/tt1216492/?ref_=fn_tt_tt_1</t>
  </si>
  <si>
    <t>Take Me Home Tonight </t>
  </si>
  <si>
    <t>Michael Dowse</t>
  </si>
  <si>
    <t>http://www.imdb.com/title/tt0810922/?ref_=fn_tt_tt_1</t>
  </si>
  <si>
    <t>Daniel Barnz</t>
  </si>
  <si>
    <t>The Nutcracker </t>
  </si>
  <si>
    <t>Emile Ardolino</t>
  </si>
  <si>
    <t>Darci Kistler</t>
  </si>
  <si>
    <t>Kyra Nichols</t>
  </si>
  <si>
    <t>Margaret Tracey</t>
  </si>
  <si>
    <t>http://www.imdb.com/title/tt0107719/?ref_=fn_tt_tt_1</t>
  </si>
  <si>
    <t>Kansas City </t>
  </si>
  <si>
    <t>Robert Altman</t>
  </si>
  <si>
    <t>http://www.imdb.com/title/tt0116745/?ref_=fn_tt_tt_1</t>
  </si>
  <si>
    <t>Hebrew</t>
  </si>
  <si>
    <t>The Amityville Horror </t>
  </si>
  <si>
    <t>Andrew Douglas</t>
  </si>
  <si>
    <t>http://www.imdb.com/title/tt0384806/?ref_=fn_tt_tt_1</t>
  </si>
  <si>
    <t>Adaptation. </t>
  </si>
  <si>
    <t>http://www.imdb.com/title/tt0268126/?ref_=fn_tt_tt_1</t>
  </si>
  <si>
    <t>Land of the Dead </t>
  </si>
  <si>
    <t>Pedro Miguel Arce</t>
  </si>
  <si>
    <t>http://www.imdb.com/title/tt0418819/?ref_=fn_tt_tt_1</t>
  </si>
  <si>
    <t>Fear and Loathing in Las Vegas </t>
  </si>
  <si>
    <t>http://www.imdb.com/title/tt0120669/?ref_=fn_tt_tt_1</t>
  </si>
  <si>
    <t>The Invention of Lying </t>
  </si>
  <si>
    <t>Ricky Gervais</t>
  </si>
  <si>
    <t>http://www.imdb.com/title/tt1058017/?ref_=fn_tt_tt_1</t>
  </si>
  <si>
    <t>Neighbors </t>
  </si>
  <si>
    <t>Carla Gallo</t>
  </si>
  <si>
    <t>http://www.imdb.com/title/tt2004420/?ref_=fn_tt_tt_1</t>
  </si>
  <si>
    <t>The Mask </t>
  </si>
  <si>
    <t>Amy Yasbeck</t>
  </si>
  <si>
    <t>http://www.imdb.com/title/tt0110475/?ref_=fn_tt_tt_1</t>
  </si>
  <si>
    <t>Big </t>
  </si>
  <si>
    <t>http://www.imdb.com/title/tt0094737/?ref_=fn_tt_tt_1</t>
  </si>
  <si>
    <t>Borat: Cultural Learnings of America for Make Benefit Glorious Nation of Kazakhstan </t>
  </si>
  <si>
    <t>Luenell</t>
  </si>
  <si>
    <t>Ken Davitian</t>
  </si>
  <si>
    <t>Chester</t>
  </si>
  <si>
    <t>http://www.imdb.com/title/tt0443453/?ref_=fn_tt_tt_1</t>
  </si>
  <si>
    <t>Legally Blonde </t>
  </si>
  <si>
    <t>Raquel Welch</t>
  </si>
  <si>
    <t>Alanna Ubach</t>
  </si>
  <si>
    <t>http://www.imdb.com/title/tt0250494/?ref_=fn_tt_tt_1</t>
  </si>
  <si>
    <t>Star Trek III: The Search for Spock </t>
  </si>
  <si>
    <t>http://www.imdb.com/title/tt0088170/?ref_=fn_tt_tt_1</t>
  </si>
  <si>
    <t>The Exorcism of Emily Rose </t>
  </si>
  <si>
    <t>JR Bourne</t>
  </si>
  <si>
    <t>http://www.imdb.com/title/tt0404032/?ref_=fn_tt_tt_1</t>
  </si>
  <si>
    <t>Deuce Bigalow: Male Gigolo </t>
  </si>
  <si>
    <t>Bree Turner</t>
  </si>
  <si>
    <t>http://www.imdb.com/title/tt0205000/?ref_=fn_tt_tt_1</t>
  </si>
  <si>
    <t>Left Behind </t>
  </si>
  <si>
    <t>Vic Armstrong</t>
  </si>
  <si>
    <t>http://www.imdb.com/title/tt2467046/?ref_=fn_tt_tt_1</t>
  </si>
  <si>
    <t>The Family Stone </t>
  </si>
  <si>
    <t>Paul Schneider</t>
  </si>
  <si>
    <t>http://www.imdb.com/title/tt0356680/?ref_=fn_tt_tt_1</t>
  </si>
  <si>
    <t>Barbershop 2: Back in Business </t>
  </si>
  <si>
    <t>Sean Patrick Thomas</t>
  </si>
  <si>
    <t>http://www.imdb.com/title/tt0337579/?ref_=fn_tt_tt_1</t>
  </si>
  <si>
    <t>Bad Santa </t>
  </si>
  <si>
    <t>Terry Zwigoff</t>
  </si>
  <si>
    <t>http://www.imdb.com/title/tt0307987/?ref_=fn_tt_tt_1</t>
  </si>
  <si>
    <t>Austin Powers: International Man of Mystery </t>
  </si>
  <si>
    <t>http://www.imdb.com/title/tt0118655/?ref_=fn_tt_tt_1</t>
  </si>
  <si>
    <t>My Big Fat Greek Wedding 2 </t>
  </si>
  <si>
    <t>Louis Mandylor</t>
  </si>
  <si>
    <t>Joey Fatone</t>
  </si>
  <si>
    <t>http://www.imdb.com/title/tt3760922/?ref_=fn_tt_tt_1</t>
  </si>
  <si>
    <t>Diary of a Wimpy Kid: Rodrick Rules </t>
  </si>
  <si>
    <t>Fran Kranz</t>
  </si>
  <si>
    <t>http://www.imdb.com/title/tt1650043/?ref_=fn_tt_tt_1</t>
  </si>
  <si>
    <t>Predator </t>
  </si>
  <si>
    <t>Carl Weathers</t>
  </si>
  <si>
    <t>http://www.imdb.com/title/tt0093773/?ref_=fn_tt_tt_1</t>
  </si>
  <si>
    <t>Amadeus </t>
  </si>
  <si>
    <t>http://www.imdb.com/title/tt0086879/?ref_=fn_tt_tt_1</t>
  </si>
  <si>
    <t>Prom Night </t>
  </si>
  <si>
    <t>Collins Pennie</t>
  </si>
  <si>
    <t>http://www.imdb.com/title/tt0926129/?ref_=fn_tt_tt_1</t>
  </si>
  <si>
    <t>Mean Girls </t>
  </si>
  <si>
    <t>http://www.imdb.com/title/tt0377092/?ref_=fn_tt_tt_1</t>
  </si>
  <si>
    <t>Under the Tuscan Sun </t>
  </si>
  <si>
    <t>Audrey Wells</t>
  </si>
  <si>
    <t>Lindsay Duncan</t>
  </si>
  <si>
    <t>Mario Monicelli</t>
  </si>
  <si>
    <t>http://www.imdb.com/title/tt0328589/?ref_=fn_tt_tt_1</t>
  </si>
  <si>
    <t>Gosford Park </t>
  </si>
  <si>
    <t>http://www.imdb.com/title/tt0280707/?ref_=fn_tt_tt_1</t>
  </si>
  <si>
    <t>Peggy Sue Got Married </t>
  </si>
  <si>
    <t>http://www.imdb.com/title/tt0091738/?ref_=fn_tt_tt_1</t>
  </si>
  <si>
    <t>Birdman or (The Unexpected Virtue of Ignorance) </t>
  </si>
  <si>
    <t>http://www.imdb.com/title/tt2562232/?ref_=fn_tt_tt_1</t>
  </si>
  <si>
    <t>Blue Jasmine </t>
  </si>
  <si>
    <t>Andrew Dice Clay</t>
  </si>
  <si>
    <t>http://www.imdb.com/title/tt2334873/?ref_=fn_tt_tt_1</t>
  </si>
  <si>
    <t>United 93 </t>
  </si>
  <si>
    <t>Christian Clemenson</t>
  </si>
  <si>
    <t>David Alan Basche</t>
  </si>
  <si>
    <t>Susan Blommaert</t>
  </si>
  <si>
    <t>http://www.imdb.com/title/tt0475276/?ref_=fn_tt_tt_1</t>
  </si>
  <si>
    <t>Honey </t>
  </si>
  <si>
    <t>Christian Monzon</t>
  </si>
  <si>
    <t>http://www.imdb.com/title/tt0322589/?ref_=fn_tt_tt_1</t>
  </si>
  <si>
    <t>Spy Hard </t>
  </si>
  <si>
    <t>Rick Friedberg</t>
  </si>
  <si>
    <t>Hulk Hogan</t>
  </si>
  <si>
    <t>Barry Bostwick</t>
  </si>
  <si>
    <t>Nicollette Sheridan</t>
  </si>
  <si>
    <t>http://www.imdb.com/title/tt0117723/?ref_=fn_tt_tt_1</t>
  </si>
  <si>
    <t>The Fog </t>
  </si>
  <si>
    <t>http://www.imdb.com/title/tt0080749/?ref_=fn_tt_tt_1</t>
  </si>
  <si>
    <t>Soul Surfer </t>
  </si>
  <si>
    <t>Sean McNamara</t>
  </si>
  <si>
    <t>Chris Brochu</t>
  </si>
  <si>
    <t>http://www.imdb.com/title/tt1596346/?ref_=fn_tt_tt_1</t>
  </si>
  <si>
    <t>Observe and Report </t>
  </si>
  <si>
    <t>Jody Hill</t>
  </si>
  <si>
    <t>Dan Bakkedahl</t>
  </si>
  <si>
    <t>http://www.imdb.com/title/tt1197628/?ref_=fn_tt_tt_1</t>
  </si>
  <si>
    <t>Conan the Destroyer </t>
  </si>
  <si>
    <t>Olivia d'Abo</t>
  </si>
  <si>
    <t>Grace Jones</t>
  </si>
  <si>
    <t>http://www.imdb.com/title/tt0087078/?ref_=fn_tt_tt_1</t>
  </si>
  <si>
    <t>Raging Bull </t>
  </si>
  <si>
    <t>Frank Vincent</t>
  </si>
  <si>
    <t>http://www.imdb.com/title/tt0081398/?ref_=fn_tt_tt_1</t>
  </si>
  <si>
    <t>Love Happens </t>
  </si>
  <si>
    <t>Brandon Camp</t>
  </si>
  <si>
    <t>Sasha Alexander</t>
  </si>
  <si>
    <t>http://www.imdb.com/title/tt0899106/?ref_=fn_tt_tt_1</t>
  </si>
  <si>
    <t>Young Sherlock Holmes </t>
  </si>
  <si>
    <t>Nicholas Rowe</t>
  </si>
  <si>
    <t>Roger Ashton-Griffiths</t>
  </si>
  <si>
    <t>Freddie Jones</t>
  </si>
  <si>
    <t>http://www.imdb.com/title/tt0090357/?ref_=fn_tt_tt_1</t>
  </si>
  <si>
    <t>Fame </t>
  </si>
  <si>
    <t>Kevin Tancharoen</t>
  </si>
  <si>
    <t>http://www.imdb.com/title/tt1016075/?ref_=fn_tt_tt_1</t>
  </si>
  <si>
    <t>127 Hours </t>
  </si>
  <si>
    <t>http://www.imdb.com/title/tt1542344/?ref_=fn_tt_tt_1</t>
  </si>
  <si>
    <t>Small Time Crooks </t>
  </si>
  <si>
    <t>http://www.imdb.com/title/tt0196216/?ref_=fn_tt_tt_1</t>
  </si>
  <si>
    <t>Center Stage </t>
  </si>
  <si>
    <t>Nicholas Hytner</t>
  </si>
  <si>
    <t>Susan May Pratt</t>
  </si>
  <si>
    <t>Ethan Stiefel</t>
  </si>
  <si>
    <t>http://www.imdb.com/title/tt0210616/?ref_=fn_tt_tt_1</t>
  </si>
  <si>
    <t>Love the Coopers </t>
  </si>
  <si>
    <t>TimothÃ©e Chalamet</t>
  </si>
  <si>
    <t>http://www.imdb.com/title/tt2279339/?ref_=fn_tt_tt_1</t>
  </si>
  <si>
    <t>Catch That Kid </t>
  </si>
  <si>
    <t>Bart Freundlich</t>
  </si>
  <si>
    <t>Corbin Bleu</t>
  </si>
  <si>
    <t>Kevin G. Schmidt</t>
  </si>
  <si>
    <t>http://www.imdb.com/title/tt0337917/?ref_=fn_tt_tt_1</t>
  </si>
  <si>
    <t>Life as a House </t>
  </si>
  <si>
    <t>http://www.imdb.com/title/tt0264796/?ref_=fn_tt_tt_1</t>
  </si>
  <si>
    <t>Steve Jobs </t>
  </si>
  <si>
    <t>http://www.imdb.com/title/tt2080374/?ref_=fn_tt_tt_1</t>
  </si>
  <si>
    <t>I Love You, Beth Cooper </t>
  </si>
  <si>
    <t>Marie Avgeropoulos</t>
  </si>
  <si>
    <t>http://www.imdb.com/title/tt1032815/?ref_=fn_tt_tt_1</t>
  </si>
  <si>
    <t>Youth in Revolt </t>
  </si>
  <si>
    <t>http://www.imdb.com/title/tt0403702/?ref_=fn_tt_tt_1</t>
  </si>
  <si>
    <t>The Legend of the Lone Ranger </t>
  </si>
  <si>
    <t>William A. Fraker</t>
  </si>
  <si>
    <t>Richard Farnsworth</t>
  </si>
  <si>
    <t>Michael Horse</t>
  </si>
  <si>
    <t>http://www.imdb.com/title/tt0082648/?ref_=fn_tt_tt_1</t>
  </si>
  <si>
    <t>The Tailor of Panama </t>
  </si>
  <si>
    <t>John Boorman</t>
  </si>
  <si>
    <t>http://www.imdb.com/title/tt0236784/?ref_=fn_tt_tt_1</t>
  </si>
  <si>
    <t>Nancy Allen</t>
  </si>
  <si>
    <t>Getaway </t>
  </si>
  <si>
    <t>Courtney Solomon</t>
  </si>
  <si>
    <t>Rebecca Budig</t>
  </si>
  <si>
    <t>Paul Freeman</t>
  </si>
  <si>
    <t>Bruce Payne</t>
  </si>
  <si>
    <t>http://www.imdb.com/title/tt2167202/?ref_=fn_tt_tt_1</t>
  </si>
  <si>
    <t>The Ice Storm </t>
  </si>
  <si>
    <t>http://www.imdb.com/title/tt0119349/?ref_=fn_tt_tt_1</t>
  </si>
  <si>
    <t>And So It Goes </t>
  </si>
  <si>
    <t>Frankie Valli</t>
  </si>
  <si>
    <t>http://www.imdb.com/title/tt2465146/?ref_=fn_tt_tt_1</t>
  </si>
  <si>
    <t>Troop Beverly Hills </t>
  </si>
  <si>
    <t>Jeff Kanew</t>
  </si>
  <si>
    <t>Shelley Long</t>
  </si>
  <si>
    <t>Kellie Martin</t>
  </si>
  <si>
    <t>http://www.imdb.com/title/tt0098519/?ref_=fn_tt_tt_1</t>
  </si>
  <si>
    <t>Being Julia </t>
  </si>
  <si>
    <t>IstvÃ¡n SzabÃ³</t>
  </si>
  <si>
    <t>Shaun Evans</t>
  </si>
  <si>
    <t>Juliet Stevenson</t>
  </si>
  <si>
    <t>http://www.imdb.com/title/tt0340012/?ref_=fn_tt_tt_1</t>
  </si>
  <si>
    <t>9½ Weeks </t>
  </si>
  <si>
    <t>David Margulies</t>
  </si>
  <si>
    <t>Karen Young</t>
  </si>
  <si>
    <t>Kim Chan</t>
  </si>
  <si>
    <t>http://www.imdb.com/title/tt0091635/?ref_=fn_tt_tt_1</t>
  </si>
  <si>
    <t>Dragonslayer </t>
  </si>
  <si>
    <t>Matthew Robbins</t>
  </si>
  <si>
    <t>Ralph Richardson</t>
  </si>
  <si>
    <t>Albert Salmi</t>
  </si>
  <si>
    <t>http://www.imdb.com/title/tt0082288/?ref_=fn_tt_tt_1</t>
  </si>
  <si>
    <t>The Last Station </t>
  </si>
  <si>
    <t>David Masterson</t>
  </si>
  <si>
    <t>Kerry Condon</t>
  </si>
  <si>
    <t>http://www.imdb.com/title/tt0824758/?ref_=fn_tt_tt_1</t>
  </si>
  <si>
    <t>Ed Wood </t>
  </si>
  <si>
    <t>http://www.imdb.com/title/tt0109707/?ref_=fn_tt_tt_1</t>
  </si>
  <si>
    <t>Labor Day </t>
  </si>
  <si>
    <t>http://www.imdb.com/title/tt1967545/?ref_=fn_tt_tt_1</t>
  </si>
  <si>
    <t>Mongol: The Rise of Genghis Khan </t>
  </si>
  <si>
    <t>Khulan Chuluun</t>
  </si>
  <si>
    <t>Honglei Sun</t>
  </si>
  <si>
    <t>http://www.imdb.com/title/tt0416044/?ref_=fn_tt_tt_1</t>
  </si>
  <si>
    <t>Mongolian</t>
  </si>
  <si>
    <t>RocknRolla </t>
  </si>
  <si>
    <t>http://www.imdb.com/title/tt1032755/?ref_=fn_tt_tt_1</t>
  </si>
  <si>
    <t>Megaforce </t>
  </si>
  <si>
    <t>Hal Needham</t>
  </si>
  <si>
    <t>Michael Beck</t>
  </si>
  <si>
    <t>Henry Silva</t>
  </si>
  <si>
    <t>http://www.imdb.com/title/tt0084316/?ref_=fn_tt_tt_1</t>
  </si>
  <si>
    <t>Hamlet </t>
  </si>
  <si>
    <t>Julie Christie</t>
  </si>
  <si>
    <t>http://www.imdb.com/title/tt0116477/?ref_=fn_tt_tt_1</t>
  </si>
  <si>
    <t>Aden Young</t>
  </si>
  <si>
    <t>Midnight Special </t>
  </si>
  <si>
    <t>Jeff Nichols</t>
  </si>
  <si>
    <t>Paul Sparks</t>
  </si>
  <si>
    <t>http://www.imdb.com/title/tt2649554/?ref_=fn_tt_tt_1</t>
  </si>
  <si>
    <t>Greece</t>
  </si>
  <si>
    <t>Anything Else </t>
  </si>
  <si>
    <t>http://www.imdb.com/title/tt0313792/?ref_=fn_tt_tt_1</t>
  </si>
  <si>
    <t>The Railway Man </t>
  </si>
  <si>
    <t>Jonathan Teplitzky</t>
  </si>
  <si>
    <t>Sam Reid</t>
  </si>
  <si>
    <t>http://www.imdb.com/title/tt2058107/?ref_=fn_tt_tt_1</t>
  </si>
  <si>
    <t>Poppy Montgomery</t>
  </si>
  <si>
    <t>The White Ribbon </t>
  </si>
  <si>
    <t>Michael Haneke</t>
  </si>
  <si>
    <t>Ulrich Tukur</t>
  </si>
  <si>
    <t>Burghart KlauÃŸner</t>
  </si>
  <si>
    <t>Leonie Benesch</t>
  </si>
  <si>
    <t>http://www.imdb.com/title/tt1149362/?ref_=fn_tt_tt_1</t>
  </si>
  <si>
    <t>The Wraith </t>
  </si>
  <si>
    <t>Mike Marvin</t>
  </si>
  <si>
    <t>http://www.imdb.com/title/tt0092240/?ref_=fn_tt_tt_1</t>
  </si>
  <si>
    <t>The Salton Sea </t>
  </si>
  <si>
    <t>http://www.imdb.com/title/tt0235737/?ref_=fn_tt_tt_1</t>
  </si>
  <si>
    <t>Gregor Jordan</t>
  </si>
  <si>
    <t>One Man's Hero </t>
  </si>
  <si>
    <t>Lance Hool</t>
  </si>
  <si>
    <t>Mark Moses</t>
  </si>
  <si>
    <t>http://www.imdb.com/title/tt0120775/?ref_=fn_tt_tt_1</t>
  </si>
  <si>
    <t>Greg Nicotero</t>
  </si>
  <si>
    <t>Renaissance </t>
  </si>
  <si>
    <t>Christian Volckman</t>
  </si>
  <si>
    <t>Kevork Malikyan</t>
  </si>
  <si>
    <t>http://www.imdb.com/title/tt0386741/?ref_=fn_tt_tt_1</t>
  </si>
  <si>
    <t>Rodrigo CortÃ©s</t>
  </si>
  <si>
    <t>Superbad </t>
  </si>
  <si>
    <t>http://www.imdb.com/title/tt0829482/?ref_=fn_tt_tt_1</t>
  </si>
  <si>
    <t>Step Up 2: The Streets </t>
  </si>
  <si>
    <t>Cassie Ventura</t>
  </si>
  <si>
    <t>Mari Koda</t>
  </si>
  <si>
    <t>Luis Rosado</t>
  </si>
  <si>
    <t>http://www.imdb.com/title/tt1023481/?ref_=fn_tt_tt_1</t>
  </si>
  <si>
    <t>Hoodwinked! </t>
  </si>
  <si>
    <t>Cory Edwards</t>
  </si>
  <si>
    <t>http://www.imdb.com/title/tt0443536/?ref_=fn_tt_tt_1</t>
  </si>
  <si>
    <t>Hotel Rwanda </t>
  </si>
  <si>
    <t>Terry George</t>
  </si>
  <si>
    <t>Hakeem Kae-Kazim</t>
  </si>
  <si>
    <t>http://www.imdb.com/title/tt0395169/?ref_=fn_tt_tt_1</t>
  </si>
  <si>
    <t>Hitman </t>
  </si>
  <si>
    <t>Xavier Gens</t>
  </si>
  <si>
    <t>Henry Ian Cusick</t>
  </si>
  <si>
    <t>http://www.imdb.com/title/tt0465494/?ref_=fn_tt_tt_1</t>
  </si>
  <si>
    <t>Black Nativity </t>
  </si>
  <si>
    <t>Kasi Lemmons</t>
  </si>
  <si>
    <t>Vondie Curtis-Hall</t>
  </si>
  <si>
    <t>http://www.imdb.com/title/tt1425922/?ref_=fn_tt_tt_1</t>
  </si>
  <si>
    <t>Jessica Lowndes</t>
  </si>
  <si>
    <t>City of Ghosts </t>
  </si>
  <si>
    <t>Matt Dillon</t>
  </si>
  <si>
    <t>Kirk Fox</t>
  </si>
  <si>
    <t>Shawn Andrews</t>
  </si>
  <si>
    <t>Rob Campbell</t>
  </si>
  <si>
    <t>http://www.imdb.com/title/tt0164003/?ref_=fn_tt_tt_1</t>
  </si>
  <si>
    <t>The Others </t>
  </si>
  <si>
    <t>Elaine Cassidy</t>
  </si>
  <si>
    <t>Eric Sykes</t>
  </si>
  <si>
    <t>http://www.imdb.com/title/tt0230600/?ref_=fn_tt_tt_1</t>
  </si>
  <si>
    <t>Aliens </t>
  </si>
  <si>
    <t>Carrie Henn</t>
  </si>
  <si>
    <t>http://www.imdb.com/title/tt0090605/?ref_=fn_tt_tt_1</t>
  </si>
  <si>
    <t>My Fair Lady </t>
  </si>
  <si>
    <t>George Cukor</t>
  </si>
  <si>
    <t>Jeremy Brett</t>
  </si>
  <si>
    <t>Rex Harrison</t>
  </si>
  <si>
    <t>Theodore Bikel</t>
  </si>
  <si>
    <t>http://www.imdb.com/title/tt0058385/?ref_=fn_tt_tt_1</t>
  </si>
  <si>
    <t>I Know What You Did Last Summer </t>
  </si>
  <si>
    <t>http://www.imdb.com/title/tt0119345/?ref_=fn_tt_tt_1</t>
  </si>
  <si>
    <t>Let's Be Cops </t>
  </si>
  <si>
    <t>http://www.imdb.com/title/tt1924435/?ref_=fn_tt_tt_1</t>
  </si>
  <si>
    <t>Sideways </t>
  </si>
  <si>
    <t>Patrick Gallagher</t>
  </si>
  <si>
    <t>http://www.imdb.com/title/tt0375063/?ref_=fn_tt_tt_1</t>
  </si>
  <si>
    <t>Beerfest </t>
  </si>
  <si>
    <t>Chris Moss</t>
  </si>
  <si>
    <t>Owain Yeoman</t>
  </si>
  <si>
    <t>http://www.imdb.com/title/tt0486551/?ref_=fn_tt_tt_1</t>
  </si>
  <si>
    <t>Halloween </t>
  </si>
  <si>
    <t>http://www.imdb.com/title/tt0077651/?ref_=fn_tt_tt_1</t>
  </si>
  <si>
    <t>Good Boy! </t>
  </si>
  <si>
    <t>John Hoffman</t>
  </si>
  <si>
    <t>http://www.imdb.com/title/tt0326900/?ref_=fn_tt_tt_1</t>
  </si>
  <si>
    <t>The Best Man Holiday </t>
  </si>
  <si>
    <t>http://www.imdb.com/title/tt2083355/?ref_=fn_tt_tt_1</t>
  </si>
  <si>
    <t>Smokin' Aces </t>
  </si>
  <si>
    <t>http://www.imdb.com/title/tt0475394/?ref_=fn_tt_tt_1</t>
  </si>
  <si>
    <t>Saw 3D: The Final Chapter </t>
  </si>
  <si>
    <t>Kevin Greutert</t>
  </si>
  <si>
    <t>Betsy Russell</t>
  </si>
  <si>
    <t>http://www.imdb.com/title/tt1477076/?ref_=fn_tt_tt_1</t>
  </si>
  <si>
    <t>40 Days and 40 Nights </t>
  </si>
  <si>
    <t>http://www.imdb.com/title/tt0243736/?ref_=fn_tt_tt_1</t>
  </si>
  <si>
    <t>A Night at the Roxbury </t>
  </si>
  <si>
    <t>John Fortenberry</t>
  </si>
  <si>
    <t>Chris Kattan</t>
  </si>
  <si>
    <t>http://www.imdb.com/title/tt0120770/?ref_=fn_tt_tt_1</t>
  </si>
  <si>
    <t>Beastly </t>
  </si>
  <si>
    <t>Erik Knudsen</t>
  </si>
  <si>
    <t>http://www.imdb.com/title/tt1152398/?ref_=fn_tt_tt_1</t>
  </si>
  <si>
    <t>The Hills Have Eyes </t>
  </si>
  <si>
    <t>http://www.imdb.com/title/tt0454841/?ref_=fn_tt_tt_1</t>
  </si>
  <si>
    <t>Dickie Roberts: Former Child Star </t>
  </si>
  <si>
    <t>http://www.imdb.com/title/tt0325258/?ref_=fn_tt_tt_1</t>
  </si>
  <si>
    <t>McFarland, USA </t>
  </si>
  <si>
    <t>Morgan Saylor</t>
  </si>
  <si>
    <t>Valente Rodriguez</t>
  </si>
  <si>
    <t>Diana Maria Riva</t>
  </si>
  <si>
    <t>http://www.imdb.com/title/tt2097298/?ref_=fn_tt_tt_1</t>
  </si>
  <si>
    <t>Shad Moss</t>
  </si>
  <si>
    <t>Pitch Perfect </t>
  </si>
  <si>
    <t>Jason Moore</t>
  </si>
  <si>
    <t>Ben Platt</t>
  </si>
  <si>
    <t>http://www.imdb.com/title/tt1981677/?ref_=fn_tt_tt_1</t>
  </si>
  <si>
    <t>Summer Catch </t>
  </si>
  <si>
    <t>http://www.imdb.com/title/tt0234829/?ref_=fn_tt_tt_1</t>
  </si>
  <si>
    <t>A Simple Plan </t>
  </si>
  <si>
    <t>http://www.imdb.com/title/tt0120324/?ref_=fn_tt_tt_1</t>
  </si>
  <si>
    <t>They </t>
  </si>
  <si>
    <t>Robert Harmon</t>
  </si>
  <si>
    <t>http://www.imdb.com/title/tt0283632/?ref_=fn_tt_tt_1</t>
  </si>
  <si>
    <t>Larry the Cable Guy: Health Inspector </t>
  </si>
  <si>
    <t>Trent Cooper</t>
  </si>
  <si>
    <t>Megyn Price</t>
  </si>
  <si>
    <t>http://www.imdb.com/title/tt0462395/?ref_=fn_tt_tt_1</t>
  </si>
  <si>
    <t>The Adventures of Elmo in Grouchland </t>
  </si>
  <si>
    <t>Gary Halvorson</t>
  </si>
  <si>
    <t>Kevin Clash</t>
  </si>
  <si>
    <t>Caroll Spinney</t>
  </si>
  <si>
    <t>http://www.imdb.com/title/tt0159421/?ref_=fn_tt_tt_1</t>
  </si>
  <si>
    <t>Brooklyn's Finest </t>
  </si>
  <si>
    <t>http://www.imdb.com/title/tt1210042/?ref_=fn_tt_tt_1</t>
  </si>
  <si>
    <t>Evil Dead </t>
  </si>
  <si>
    <t>Fede Alvarez</t>
  </si>
  <si>
    <t>Elizabeth Blackmore</t>
  </si>
  <si>
    <t>Ellen Sandweiss</t>
  </si>
  <si>
    <t>http://www.imdb.com/title/tt1288558/?ref_=fn_tt_tt_1</t>
  </si>
  <si>
    <t>My Life in Ruins </t>
  </si>
  <si>
    <t>Harland Williams</t>
  </si>
  <si>
    <t>Rachel Dratch</t>
  </si>
  <si>
    <t>http://www.imdb.com/title/tt0865559/?ref_=fn_tt_tt_1</t>
  </si>
  <si>
    <t>American Dreamz </t>
  </si>
  <si>
    <t>http://www.imdb.com/title/tt0465142/?ref_=fn_tt_tt_1</t>
  </si>
  <si>
    <t>Superman IV: The Quest for Peace </t>
  </si>
  <si>
    <t>Sidney J. Furie</t>
  </si>
  <si>
    <t>http://www.imdb.com/title/tt0094074/?ref_=fn_tt_tt_1</t>
  </si>
  <si>
    <t>Running Scared </t>
  </si>
  <si>
    <t>Wayne Kramer</t>
  </si>
  <si>
    <t>http://www.imdb.com/title/tt0404390/?ref_=fn_tt_tt_1</t>
  </si>
  <si>
    <t>Rowdy Herrington</t>
  </si>
  <si>
    <t>Shanghai Surprise </t>
  </si>
  <si>
    <t>Jim Goddard</t>
  </si>
  <si>
    <t>Clyde Kusatsu</t>
  </si>
  <si>
    <t>http://www.imdb.com/title/tt0091934/?ref_=fn_tt_tt_1</t>
  </si>
  <si>
    <t>The Illusionist </t>
  </si>
  <si>
    <t>Jake Wood</t>
  </si>
  <si>
    <t>http://www.imdb.com/title/tt0443543/?ref_=fn_tt_tt_1</t>
  </si>
  <si>
    <t>Roar </t>
  </si>
  <si>
    <t>Noel Marshall</t>
  </si>
  <si>
    <t>Tippi Hedren</t>
  </si>
  <si>
    <t>http://www.imdb.com/title/tt0083001/?ref_=fn_tt_tt_1</t>
  </si>
  <si>
    <t>Veronica Guerin </t>
  </si>
  <si>
    <t>Brenda Fricker</t>
  </si>
  <si>
    <t>David Murray</t>
  </si>
  <si>
    <t>Gerard McSorley</t>
  </si>
  <si>
    <t>http://www.imdb.com/title/tt0312549/?ref_=fn_tt_tt_1</t>
  </si>
  <si>
    <t>Southland Tales </t>
  </si>
  <si>
    <t>Chris Andrew Ciulla</t>
  </si>
  <si>
    <t>http://www.imdb.com/title/tt0405336/?ref_=fn_tt_tt_1</t>
  </si>
  <si>
    <t>Jan-Michael Vincent</t>
  </si>
  <si>
    <t>Paul Winfield</t>
  </si>
  <si>
    <t>The Apparition </t>
  </si>
  <si>
    <t>Todd Lincoln</t>
  </si>
  <si>
    <t>Julianna Guill</t>
  </si>
  <si>
    <t>Rick Gomez</t>
  </si>
  <si>
    <t>Tim Williams</t>
  </si>
  <si>
    <t>http://www.imdb.com/title/tt1433822/?ref_=fn_tt_tt_1</t>
  </si>
  <si>
    <t>My Girl </t>
  </si>
  <si>
    <t>Howard Zieff</t>
  </si>
  <si>
    <t>http://www.imdb.com/title/tt0102492/?ref_=fn_tt_tt_1</t>
  </si>
  <si>
    <t>Fur: An Imaginary Portrait of Diane Arbus </t>
  </si>
  <si>
    <t>Steven Shainberg</t>
  </si>
  <si>
    <t>Matt Servitto</t>
  </si>
  <si>
    <t>http://www.imdb.com/title/tt0422295/?ref_=fn_tt_tt_1</t>
  </si>
  <si>
    <t>Wall Street </t>
  </si>
  <si>
    <t>Tamara Tunie</t>
  </si>
  <si>
    <t>http://www.imdb.com/title/tt0094291/?ref_=fn_tt_tt_1</t>
  </si>
  <si>
    <t>Sense and Sensibility </t>
  </si>
  <si>
    <t>http://www.imdb.com/title/tt0114388/?ref_=fn_tt_tt_1</t>
  </si>
  <si>
    <t>Becoming Jane </t>
  </si>
  <si>
    <t>Julian Jarrold</t>
  </si>
  <si>
    <t>Laurence Fox</t>
  </si>
  <si>
    <t>http://www.imdb.com/title/tt0416508/?ref_=fn_tt_tt_1</t>
  </si>
  <si>
    <t>Sydney White </t>
  </si>
  <si>
    <t>Joe Nussbaum</t>
  </si>
  <si>
    <t>Danny Strong</t>
  </si>
  <si>
    <t>Samm Levine</t>
  </si>
  <si>
    <t>http://www.imdb.com/title/tt0815244/?ref_=fn_tt_tt_1</t>
  </si>
  <si>
    <t>House of Sand and Fog </t>
  </si>
  <si>
    <t>Vadim Perelman</t>
  </si>
  <si>
    <t>http://www.imdb.com/title/tt0315983/?ref_=fn_tt_tt_1</t>
  </si>
  <si>
    <t>Dead Poets Society </t>
  </si>
  <si>
    <t>http://www.imdb.com/title/tt0097165/?ref_=fn_tt_tt_1</t>
  </si>
  <si>
    <t>Dumb &amp; Dumber </t>
  </si>
  <si>
    <t>Peter Farrelly</t>
  </si>
  <si>
    <t>http://www.imdb.com/title/tt0109686/?ref_=fn_tt_tt_1</t>
  </si>
  <si>
    <t>When Harry Met Sally... </t>
  </si>
  <si>
    <t>Bruno Kirby</t>
  </si>
  <si>
    <t>Gretchen Palmer</t>
  </si>
  <si>
    <t>Harley Jane Kozak</t>
  </si>
  <si>
    <t>http://www.imdb.com/title/tt0098635/?ref_=fn_tt_tt_1</t>
  </si>
  <si>
    <t>The Verdict </t>
  </si>
  <si>
    <t>Jack Warden</t>
  </si>
  <si>
    <t>http://www.imdb.com/title/tt0084855/?ref_=fn_tt_tt_1</t>
  </si>
  <si>
    <t>Road Trip </t>
  </si>
  <si>
    <t>http://www.imdb.com/title/tt0215129/?ref_=fn_tt_tt_1</t>
  </si>
  <si>
    <t>Varsity Blues </t>
  </si>
  <si>
    <t>Ron Lester</t>
  </si>
  <si>
    <t>Mark Walters</t>
  </si>
  <si>
    <t>http://www.imdb.com/title/tt0139699/?ref_=fn_tt_tt_1</t>
  </si>
  <si>
    <t>The Artist </t>
  </si>
  <si>
    <t>Michel Hazanavicius</t>
  </si>
  <si>
    <t>http://www.imdb.com/title/tt1655442/?ref_=fn_tt_tt_1</t>
  </si>
  <si>
    <t>The Unborn </t>
  </si>
  <si>
    <t>Rachel Brosnahan</t>
  </si>
  <si>
    <t>http://www.imdb.com/title/tt1139668/?ref_=fn_tt_tt_1</t>
  </si>
  <si>
    <t>Moonrise Kingdom </t>
  </si>
  <si>
    <t>http://www.imdb.com/title/tt1748122/?ref_=fn_tt_tt_1</t>
  </si>
  <si>
    <t>The Texas Chainsaw Massacre: The Beginning </t>
  </si>
  <si>
    <t>http://www.imdb.com/title/tt0420294/?ref_=fn_tt_tt_1</t>
  </si>
  <si>
    <t>The Young Messiah </t>
  </si>
  <si>
    <t>Cyrus Nowrasteh</t>
  </si>
  <si>
    <t>Vincent Walsh</t>
  </si>
  <si>
    <t>Finn Ireland</t>
  </si>
  <si>
    <t>http://www.imdb.com/title/tt1002563/?ref_=fn_tt_tt_1</t>
  </si>
  <si>
    <t>The Master of Disguise </t>
  </si>
  <si>
    <t>Perry Andelin Blake</t>
  </si>
  <si>
    <t>http://www.imdb.com/title/tt0295427/?ref_=fn_tt_tt_1</t>
  </si>
  <si>
    <t>Pan's Labyrinth </t>
  </si>
  <si>
    <t>Ivana Baquero</t>
  </si>
  <si>
    <t>Maribel VerdÃº</t>
  </si>
  <si>
    <t>Sergi LÃ³pez</t>
  </si>
  <si>
    <t>http://www.imdb.com/title/tt0457430/?ref_=fn_tt_tt_1</t>
  </si>
  <si>
    <t>See Spot Run </t>
  </si>
  <si>
    <t>http://www.imdb.com/title/tt0250720/?ref_=fn_tt_tt_1</t>
  </si>
  <si>
    <t>Baby Boy </t>
  </si>
  <si>
    <t>Angell Conwell</t>
  </si>
  <si>
    <t>http://www.imdb.com/title/tt0255819/?ref_=fn_tt_tt_1</t>
  </si>
  <si>
    <t>The Roommate </t>
  </si>
  <si>
    <t>Christian E. Christiansen</t>
  </si>
  <si>
    <t>http://www.imdb.com/title/tt1265990/?ref_=fn_tt_tt_1</t>
  </si>
  <si>
    <t>Joe Dirt </t>
  </si>
  <si>
    <t>http://www.imdb.com/title/tt0245686/?ref_=fn_tt_tt_1</t>
  </si>
  <si>
    <t>Double Impact </t>
  </si>
  <si>
    <t>Sheldon Lettich</t>
  </si>
  <si>
    <t>Bolo Yeung</t>
  </si>
  <si>
    <t>Alonna Shaw</t>
  </si>
  <si>
    <t>Kamel Krifa</t>
  </si>
  <si>
    <t>http://www.imdb.com/title/tt0101764/?ref_=fn_tt_tt_1</t>
  </si>
  <si>
    <t>Hot Fuzz </t>
  </si>
  <si>
    <t>Joe Cornish</t>
  </si>
  <si>
    <t>http://www.imdb.com/title/tt0425112/?ref_=fn_tt_tt_1</t>
  </si>
  <si>
    <t>The Women </t>
  </si>
  <si>
    <t>Diane English</t>
  </si>
  <si>
    <t>http://www.imdb.com/title/tt0430770/?ref_=fn_tt_tt_1</t>
  </si>
  <si>
    <t>Vicky Cristina Barcelona </t>
  </si>
  <si>
    <t>http://www.imdb.com/title/tt0497465/?ref_=fn_tt_tt_1</t>
  </si>
  <si>
    <t>Swedish</t>
  </si>
  <si>
    <t>Sweden</t>
  </si>
  <si>
    <t>Boys and Girls </t>
  </si>
  <si>
    <t>Robert Iscove</t>
  </si>
  <si>
    <t>Tsianina Joelson</t>
  </si>
  <si>
    <t>http://www.imdb.com/title/tt0204175/?ref_=fn_tt_tt_1</t>
  </si>
  <si>
    <t>White Oleander </t>
  </si>
  <si>
    <t>Peter Kosminsky</t>
  </si>
  <si>
    <t>Marc Donato</t>
  </si>
  <si>
    <t>http://www.imdb.com/title/tt0283139/?ref_=fn_tt_tt_1</t>
  </si>
  <si>
    <t>Jennifer's Body </t>
  </si>
  <si>
    <t>Cynthia Stevenson</t>
  </si>
  <si>
    <t>http://www.imdb.com/title/tt1131734/?ref_=fn_tt_tt_1</t>
  </si>
  <si>
    <t>Drowning Mona </t>
  </si>
  <si>
    <t>Tracey Walter</t>
  </si>
  <si>
    <t>http://www.imdb.com/title/tt0186045/?ref_=fn_tt_tt_1</t>
  </si>
  <si>
    <t>Radio Days </t>
  </si>
  <si>
    <t>Don Pardo</t>
  </si>
  <si>
    <t>http://www.imdb.com/title/tt0093818/?ref_=fn_tt_tt_1</t>
  </si>
  <si>
    <t>Remember Me </t>
  </si>
  <si>
    <t>Allen Coulter</t>
  </si>
  <si>
    <t>Ruby Jerins</t>
  </si>
  <si>
    <t>http://www.imdb.com/title/tt1403981/?ref_=fn_tt_tt_1</t>
  </si>
  <si>
    <t>How to Deal </t>
  </si>
  <si>
    <t>Clare Kilner</t>
  </si>
  <si>
    <t>Alexandra Holden</t>
  </si>
  <si>
    <t>Trent Ford</t>
  </si>
  <si>
    <t>http://www.imdb.com/title/tt0319524/?ref_=fn_tt_tt_1</t>
  </si>
  <si>
    <t>My Stepmother Is an Alien </t>
  </si>
  <si>
    <t>http://www.imdb.com/title/tt0095687/?ref_=fn_tt_tt_1</t>
  </si>
  <si>
    <t>Philadelphia </t>
  </si>
  <si>
    <t>http://www.imdb.com/title/tt0107818/?ref_=fn_tt_tt_1</t>
  </si>
  <si>
    <t>The Thirteenth Floor </t>
  </si>
  <si>
    <t>Josef Rusnak</t>
  </si>
  <si>
    <t>Brad William Henke</t>
  </si>
  <si>
    <t>http://www.imdb.com/title/tt0139809/?ref_=fn_tt_tt_1</t>
  </si>
  <si>
    <t>Farrah Fawcett</t>
  </si>
  <si>
    <t>Karl Malden</t>
  </si>
  <si>
    <t>Brian Keith</t>
  </si>
  <si>
    <t>Duets </t>
  </si>
  <si>
    <t>Bruce Paltrow</t>
  </si>
  <si>
    <t>http://www.imdb.com/title/tt0134630/?ref_=fn_tt_tt_1</t>
  </si>
  <si>
    <t>Hollywood Ending </t>
  </si>
  <si>
    <t>http://www.imdb.com/title/tt0278823/?ref_=fn_tt_tt_1</t>
  </si>
  <si>
    <t>Detroit Rock City </t>
  </si>
  <si>
    <t>Adam Rifkin</t>
  </si>
  <si>
    <t>Shannon Tweed</t>
  </si>
  <si>
    <t>http://www.imdb.com/title/tt0165710/?ref_=fn_tt_tt_1</t>
  </si>
  <si>
    <t>Highlander </t>
  </si>
  <si>
    <t>Jon Polito</t>
  </si>
  <si>
    <t>http://www.imdb.com/title/tt0091203/?ref_=fn_tt_tt_1</t>
  </si>
  <si>
    <t>Things We Lost in the Fire </t>
  </si>
  <si>
    <t>Susanne Bier</t>
  </si>
  <si>
    <t>Robin Weigert</t>
  </si>
  <si>
    <t>http://www.imdb.com/title/tt0469623/?ref_=fn_tt_tt_1</t>
  </si>
  <si>
    <t>Steel </t>
  </si>
  <si>
    <t>Kenneth Johnson</t>
  </si>
  <si>
    <t>http://www.imdb.com/title/tt0120207/?ref_=fn_tt_tt_1</t>
  </si>
  <si>
    <t>The Immigrant </t>
  </si>
  <si>
    <t>Angela Sarafyan</t>
  </si>
  <si>
    <t>http://www.imdb.com/title/tt1951181/?ref_=fn_tt_tt_1</t>
  </si>
  <si>
    <t>The White Countess </t>
  </si>
  <si>
    <t>James Ivory</t>
  </si>
  <si>
    <t>Lynn Redgrave</t>
  </si>
  <si>
    <t>http://www.imdb.com/title/tt0384686/?ref_=fn_tt_tt_1</t>
  </si>
  <si>
    <t>Trance </t>
  </si>
  <si>
    <t>Tuppence Middleton</t>
  </si>
  <si>
    <t>http://www.imdb.com/title/tt1924429/?ref_=fn_tt_tt_1</t>
  </si>
  <si>
    <t>Soul Plane </t>
  </si>
  <si>
    <t>Jessy Terrero</t>
  </si>
  <si>
    <t>http://www.imdb.com/title/tt0367085/?ref_=fn_tt_tt_1</t>
  </si>
  <si>
    <t>Good </t>
  </si>
  <si>
    <t>Vicente Amorim</t>
  </si>
  <si>
    <t>Jodie Whittaker</t>
  </si>
  <si>
    <t>http://www.imdb.com/title/tt0436364/?ref_=fn_tt_tt_1</t>
  </si>
  <si>
    <t>Enter the Void </t>
  </si>
  <si>
    <t>Gaspar NoÃ©</t>
  </si>
  <si>
    <t>Paz de la Huerta</t>
  </si>
  <si>
    <t>Emily Alyn Lind</t>
  </si>
  <si>
    <t>http://www.imdb.com/title/tt1191111/?ref_=fn_tt_tt_1</t>
  </si>
  <si>
    <t>Vamps </t>
  </si>
  <si>
    <t>Justin Kirk</t>
  </si>
  <si>
    <t>Ivan Sergei</t>
  </si>
  <si>
    <t>http://www.imdb.com/title/tt1545106/?ref_=fn_tt_tt_1</t>
  </si>
  <si>
    <t>The Homesman </t>
  </si>
  <si>
    <t>Tommy Lee Jones</t>
  </si>
  <si>
    <t>http://www.imdb.com/title/tt2398231/?ref_=fn_tt_tt_1</t>
  </si>
  <si>
    <t>Juwanna Mann </t>
  </si>
  <si>
    <t>Jesse Vaughan</t>
  </si>
  <si>
    <t>http://www.imdb.com/title/tt0247444/?ref_=fn_tt_tt_1</t>
  </si>
  <si>
    <t>Norway</t>
  </si>
  <si>
    <t>Marie-JosÃ©e Croze</t>
  </si>
  <si>
    <t>Slow Burn </t>
  </si>
  <si>
    <t>Wayne Beach</t>
  </si>
  <si>
    <t>http://www.imdb.com/title/tt0376196/?ref_=fn_tt_tt_1</t>
  </si>
  <si>
    <t>Wasabi </t>
  </si>
  <si>
    <t>GÃ©rard Krawczyk</t>
  </si>
  <si>
    <t>Carole Bouquet</t>
  </si>
  <si>
    <t>RyÃ´ko Hirosue</t>
  </si>
  <si>
    <t>Michel Muller</t>
  </si>
  <si>
    <t>http://www.imdb.com/title/tt0281364/?ref_=fn_tt_tt_1</t>
  </si>
  <si>
    <t>Slither </t>
  </si>
  <si>
    <t>Dustin Milligan</t>
  </si>
  <si>
    <t>http://www.imdb.com/title/tt0439815/?ref_=fn_tt_tt_1</t>
  </si>
  <si>
    <t>Beverly Hills Cop </t>
  </si>
  <si>
    <t>http://www.imdb.com/title/tt0086960/?ref_=fn_tt_tt_1</t>
  </si>
  <si>
    <t>Home Alone </t>
  </si>
  <si>
    <t>http://www.imdb.com/title/tt0099785/?ref_=fn_tt_tt_1</t>
  </si>
  <si>
    <t>3 Men and a Baby </t>
  </si>
  <si>
    <t>http://www.imdb.com/title/tt0094137/?ref_=fn_tt_tt_1</t>
  </si>
  <si>
    <t>Tootsie </t>
  </si>
  <si>
    <t>http://www.imdb.com/title/tt0084805/?ref_=fn_tt_tt_1</t>
  </si>
  <si>
    <t>Top Gun </t>
  </si>
  <si>
    <t>Adrian Pasdar</t>
  </si>
  <si>
    <t>http://www.imdb.com/title/tt0092099/?ref_=fn_tt_tt_1</t>
  </si>
  <si>
    <t>Crouching Tiger, Hidden Dragon </t>
  </si>
  <si>
    <t>Chen Chang</t>
  </si>
  <si>
    <t>Pei-Pei Cheng</t>
  </si>
  <si>
    <t>Sihung Lung</t>
  </si>
  <si>
    <t>http://www.imdb.com/title/tt0190332/?ref_=fn_tt_tt_1</t>
  </si>
  <si>
    <t>Taiwan</t>
  </si>
  <si>
    <t>American Beauty </t>
  </si>
  <si>
    <t>Ara Celi</t>
  </si>
  <si>
    <t>http://www.imdb.com/title/tt0169547/?ref_=fn_tt_tt_1</t>
  </si>
  <si>
    <t>The King's Speech </t>
  </si>
  <si>
    <t>http://www.imdb.com/title/tt1504320/?ref_=fn_tt_tt_1</t>
  </si>
  <si>
    <t>Twins </t>
  </si>
  <si>
    <t>Hugh O'Brian</t>
  </si>
  <si>
    <t>http://www.imdb.com/title/tt0096320/?ref_=fn_tt_tt_1</t>
  </si>
  <si>
    <t>The Yellow Handkerchief </t>
  </si>
  <si>
    <t>Udayan Prasad</t>
  </si>
  <si>
    <t>http://www.imdb.com/title/tt0954990/?ref_=fn_tt_tt_1</t>
  </si>
  <si>
    <t>The Color Purple </t>
  </si>
  <si>
    <t>Rae Dawn Chong</t>
  </si>
  <si>
    <t>http://www.imdb.com/title/tt0088939/?ref_=fn_tt_tt_1</t>
  </si>
  <si>
    <t>Korean</t>
  </si>
  <si>
    <t>The Imitation Game </t>
  </si>
  <si>
    <t>Morten Tyldum</t>
  </si>
  <si>
    <t>Allen Leech</t>
  </si>
  <si>
    <t>http://www.imdb.com/title/tt2084970/?ref_=fn_tt_tt_1</t>
  </si>
  <si>
    <t>Private Benjamin </t>
  </si>
  <si>
    <t>http://www.imdb.com/title/tt0081375/?ref_=fn_tt_tt_1</t>
  </si>
  <si>
    <t>Levon Helm</t>
  </si>
  <si>
    <t>Diary of a Wimpy Kid </t>
  </si>
  <si>
    <t>http://www.imdb.com/title/tt1196141/?ref_=fn_tt_tt_1</t>
  </si>
  <si>
    <t>Mama </t>
  </si>
  <si>
    <t>AndrÃ©s Muschietti</t>
  </si>
  <si>
    <t>Megan Charpentier</t>
  </si>
  <si>
    <t>Isabelle NÃ©lisse</t>
  </si>
  <si>
    <t>http://www.imdb.com/title/tt2023587/?ref_=fn_tt_tt_1</t>
  </si>
  <si>
    <t>National Lampoon's Vacation </t>
  </si>
  <si>
    <t>http://www.imdb.com/title/tt0085995/?ref_=fn_tt_tt_1</t>
  </si>
  <si>
    <t>Bad Grandpa </t>
  </si>
  <si>
    <t>Jackson Nicoll</t>
  </si>
  <si>
    <t>Georgina Cates</t>
  </si>
  <si>
    <t>Grasie Mercedes</t>
  </si>
  <si>
    <t>http://www.imdb.com/title/tt3063516/?ref_=fn_tt_tt_1</t>
  </si>
  <si>
    <t>The Queen </t>
  </si>
  <si>
    <t>Sylvia Syms</t>
  </si>
  <si>
    <t>http://www.imdb.com/title/tt0436697/?ref_=fn_tt_tt_1</t>
  </si>
  <si>
    <t>Beetlejuice </t>
  </si>
  <si>
    <t>Glenn Shadix</t>
  </si>
  <si>
    <t>http://www.imdb.com/title/tt0094721/?ref_=fn_tt_tt_1</t>
  </si>
  <si>
    <t>Why Did I Get Married? </t>
  </si>
  <si>
    <t>http://www.imdb.com/title/tt0906108/?ref_=fn_tt_tt_1</t>
  </si>
  <si>
    <t>Little Women </t>
  </si>
  <si>
    <t>Gillian Armstrong</t>
  </si>
  <si>
    <t>http://www.imdb.com/title/tt0110367/?ref_=fn_tt_tt_1</t>
  </si>
  <si>
    <t>The Woman in Black </t>
  </si>
  <si>
    <t>James Watkins</t>
  </si>
  <si>
    <t>Jessica Raine</t>
  </si>
  <si>
    <t>http://www.imdb.com/title/tt1596365/?ref_=fn_tt_tt_1</t>
  </si>
  <si>
    <t>When a Stranger Calls </t>
  </si>
  <si>
    <t>Tessa Thompson</t>
  </si>
  <si>
    <t>http://www.imdb.com/title/tt0455857/?ref_=fn_tt_tt_1</t>
  </si>
  <si>
    <t>Big Fat Liar </t>
  </si>
  <si>
    <t>Lee Majors</t>
  </si>
  <si>
    <t>http://www.imdb.com/title/tt0265298/?ref_=fn_tt_tt_1</t>
  </si>
  <si>
    <t>Wag the Dog </t>
  </si>
  <si>
    <t>http://www.imdb.com/title/tt0120885/?ref_=fn_tt_tt_1</t>
  </si>
  <si>
    <t>The Lizzie McGuire Movie </t>
  </si>
  <si>
    <t>Jim Fall</t>
  </si>
  <si>
    <t>Clayton Snyder</t>
  </si>
  <si>
    <t>Adam Lamberg</t>
  </si>
  <si>
    <t>http://www.imdb.com/title/tt0306841/?ref_=fn_tt_tt_1</t>
  </si>
  <si>
    <t>Snitch </t>
  </si>
  <si>
    <t>Ric Roman Waugh</t>
  </si>
  <si>
    <t>http://www.imdb.com/title/tt0882977/?ref_=fn_tt_tt_1</t>
  </si>
  <si>
    <t>Krampus </t>
  </si>
  <si>
    <t>Michael Dougherty</t>
  </si>
  <si>
    <t>Allison Tolman</t>
  </si>
  <si>
    <t>http://www.imdb.com/title/tt3850590/?ref_=fn_tt_tt_1</t>
  </si>
  <si>
    <t>The Faculty </t>
  </si>
  <si>
    <t>http://www.imdb.com/title/tt0133751/?ref_=fn_tt_tt_1</t>
  </si>
  <si>
    <t>Cop Land </t>
  </si>
  <si>
    <t>http://www.imdb.com/title/tt0118887/?ref_=fn_tt_tt_1</t>
  </si>
  <si>
    <t>Not Another Teen Movie </t>
  </si>
  <si>
    <t>Joel Gallen</t>
  </si>
  <si>
    <t>JoAnna Garcia Swisher</t>
  </si>
  <si>
    <t>http://www.imdb.com/title/tt0277371/?ref_=fn_tt_tt_1</t>
  </si>
  <si>
    <t>End of Watch </t>
  </si>
  <si>
    <t>http://www.imdb.com/title/tt1855199/?ref_=fn_tt_tt_1</t>
  </si>
  <si>
    <t>The Skulls </t>
  </si>
  <si>
    <t>William Petersen</t>
  </si>
  <si>
    <t>http://www.imdb.com/title/tt0192614/?ref_=fn_tt_tt_1</t>
  </si>
  <si>
    <t>The Theory of Everything </t>
  </si>
  <si>
    <t>James Marsh</t>
  </si>
  <si>
    <t>http://www.imdb.com/title/tt2980516/?ref_=fn_tt_tt_1</t>
  </si>
  <si>
    <t>Malibu's Most Wanted </t>
  </si>
  <si>
    <t>http://www.imdb.com/title/tt0328099/?ref_=fn_tt_tt_1</t>
  </si>
  <si>
    <t>Where the Heart Is </t>
  </si>
  <si>
    <t>Matt Williams</t>
  </si>
  <si>
    <t>http://www.imdb.com/title/tt0198021/?ref_=fn_tt_tt_1</t>
  </si>
  <si>
    <t>Lawrence of Arabia </t>
  </si>
  <si>
    <t>Claude Rains</t>
  </si>
  <si>
    <t>http://www.imdb.com/title/tt0056172/?ref_=fn_tt_tt_1</t>
  </si>
  <si>
    <t>Halloween II </t>
  </si>
  <si>
    <t>Rob Zombie</t>
  </si>
  <si>
    <t>http://www.imdb.com/title/tt1311067/?ref_=fn_tt_tt_1</t>
  </si>
  <si>
    <t>Wild </t>
  </si>
  <si>
    <t>http://www.imdb.com/title/tt2305051/?ref_=fn_tt_tt_1</t>
  </si>
  <si>
    <t>The Last House on the Left </t>
  </si>
  <si>
    <t>Dennis Iliadis</t>
  </si>
  <si>
    <t>Martha MacIsaac</t>
  </si>
  <si>
    <t>http://www.imdb.com/title/tt0844708/?ref_=fn_tt_tt_1</t>
  </si>
  <si>
    <t>The Wedding Date </t>
  </si>
  <si>
    <t>http://www.imdb.com/title/tt0372532/?ref_=fn_tt_tt_1</t>
  </si>
  <si>
    <t>Halloween: Resurrection </t>
  </si>
  <si>
    <t>Rick Rosenthal</t>
  </si>
  <si>
    <t>http://www.imdb.com/title/tt0220506/?ref_=fn_tt_tt_1</t>
  </si>
  <si>
    <t>The Princess Bride </t>
  </si>
  <si>
    <t>AndrÃ© the Giant</t>
  </si>
  <si>
    <t>http://www.imdb.com/title/tt0093779/?ref_=fn_tt_tt_1</t>
  </si>
  <si>
    <t>The Great Debaters </t>
  </si>
  <si>
    <t>http://www.imdb.com/title/tt0427309/?ref_=fn_tt_tt_1</t>
  </si>
  <si>
    <t>Drive </t>
  </si>
  <si>
    <t>Nicolas Winding Refn</t>
  </si>
  <si>
    <t>Russ Tamblyn</t>
  </si>
  <si>
    <t>http://www.imdb.com/title/tt0780504/?ref_=fn_tt_tt_1</t>
  </si>
  <si>
    <t>Confessions of a Teenage Drama Queen </t>
  </si>
  <si>
    <t>Sara Sugarman</t>
  </si>
  <si>
    <t>http://www.imdb.com/title/tt0361467/?ref_=fn_tt_tt_1</t>
  </si>
  <si>
    <t>The Object of My Affection </t>
  </si>
  <si>
    <t>Kali Rocha</t>
  </si>
  <si>
    <t>http://www.imdb.com/title/tt0120772/?ref_=fn_tt_tt_1</t>
  </si>
  <si>
    <t>28 Weeks Later </t>
  </si>
  <si>
    <t>Juan Carlos Fresnadillo</t>
  </si>
  <si>
    <t>http://www.imdb.com/title/tt0463854/?ref_=fn_tt_tt_1</t>
  </si>
  <si>
    <t>When the Game Stands Tall </t>
  </si>
  <si>
    <t>Jessie T. Usher</t>
  </si>
  <si>
    <t>Ser'Darius Blain</t>
  </si>
  <si>
    <t>http://www.imdb.com/title/tt2247476/?ref_=fn_tt_tt_1</t>
  </si>
  <si>
    <t>Because of Winn-Dixie </t>
  </si>
  <si>
    <t>Luke Benward</t>
  </si>
  <si>
    <t>http://www.imdb.com/title/tt0317132/?ref_=fn_tt_tt_1</t>
  </si>
  <si>
    <t>Love &amp; Basketball </t>
  </si>
  <si>
    <t>Gina Prince-Bythewood</t>
  </si>
  <si>
    <t>http://www.imdb.com/title/tt0199725/?ref_=fn_tt_tt_1</t>
  </si>
  <si>
    <t>Grosse Pointe Blank </t>
  </si>
  <si>
    <t>Mitchell Ryan</t>
  </si>
  <si>
    <t>http://www.imdb.com/title/tt0119229/?ref_=fn_tt_tt_1</t>
  </si>
  <si>
    <t>All About Steve </t>
  </si>
  <si>
    <t>Phil Traill</t>
  </si>
  <si>
    <t>http://www.imdb.com/title/tt0881891/?ref_=fn_tt_tt_1</t>
  </si>
  <si>
    <t>Book of Shadows: Blair Witch 2 </t>
  </si>
  <si>
    <t>Joe Berlinger</t>
  </si>
  <si>
    <t>Kim Director</t>
  </si>
  <si>
    <t>Erica Leerhsen</t>
  </si>
  <si>
    <t>Kurt Loder</t>
  </si>
  <si>
    <t>http://www.imdb.com/title/tt0229260/?ref_=fn_tt_tt_1</t>
  </si>
  <si>
    <t>The Craft </t>
  </si>
  <si>
    <t>Rachel True</t>
  </si>
  <si>
    <t>Brenda Strong</t>
  </si>
  <si>
    <t>http://www.imdb.com/title/tt0115963/?ref_=fn_tt_tt_1</t>
  </si>
  <si>
    <t>Match Point </t>
  </si>
  <si>
    <t>http://www.imdb.com/title/tt0416320/?ref_=fn_tt_tt_1</t>
  </si>
  <si>
    <t>Ramona and Beezus </t>
  </si>
  <si>
    <t>Elizabeth Allen Rosenbaum</t>
  </si>
  <si>
    <t>Sierra McCormick</t>
  </si>
  <si>
    <t>Hutch Dano</t>
  </si>
  <si>
    <t>Jason Spevack</t>
  </si>
  <si>
    <t>http://www.imdb.com/title/tt0493949/?ref_=fn_tt_tt_1</t>
  </si>
  <si>
    <t>The Remains of the Day </t>
  </si>
  <si>
    <t>http://www.imdb.com/title/tt0107943/?ref_=fn_tt_tt_1</t>
  </si>
  <si>
    <t>Boogie Nights </t>
  </si>
  <si>
    <t>Nicole Ari Parker</t>
  </si>
  <si>
    <t>Nina Hartley</t>
  </si>
  <si>
    <t>http://www.imdb.com/title/tt0118749/?ref_=fn_tt_tt_1</t>
  </si>
  <si>
    <t>Nowhere to Run </t>
  </si>
  <si>
    <t>Joss Ackland</t>
  </si>
  <si>
    <t>http://www.imdb.com/title/tt0107711/?ref_=fn_tt_tt_1</t>
  </si>
  <si>
    <t>Flicka </t>
  </si>
  <si>
    <t>Michael Mayer</t>
  </si>
  <si>
    <t>Danny Pino</t>
  </si>
  <si>
    <t>http://www.imdb.com/title/tt0434215/?ref_=fn_tt_tt_1</t>
  </si>
  <si>
    <t>The Hills Have Eyes II </t>
  </si>
  <si>
    <t>Martin Weisz</t>
  </si>
  <si>
    <t>http://www.imdb.com/title/tt0800069/?ref_=fn_tt_tt_1</t>
  </si>
  <si>
    <t>Urban Legends: Final Cut </t>
  </si>
  <si>
    <t>John Ottman</t>
  </si>
  <si>
    <t>Joey Lawrence</t>
  </si>
  <si>
    <t>http://www.imdb.com/title/tt0192731/?ref_=fn_tt_tt_1</t>
  </si>
  <si>
    <t>Tuck Everlasting </t>
  </si>
  <si>
    <t>http://www.imdb.com/title/tt0283084/?ref_=fn_tt_tt_1</t>
  </si>
  <si>
    <t>The Marine </t>
  </si>
  <si>
    <t>John Bonito</t>
  </si>
  <si>
    <t>Firass Dirani</t>
  </si>
  <si>
    <t>http://www.imdb.com/title/tt0419946/?ref_=fn_tt_tt_1</t>
  </si>
  <si>
    <t>Keanu </t>
  </si>
  <si>
    <t>Peter Atencio</t>
  </si>
  <si>
    <t>http://www.imdb.com/title/tt4139124/?ref_=fn_tt_tt_1</t>
  </si>
  <si>
    <t>Country Strong </t>
  </si>
  <si>
    <t>Cinda McCain</t>
  </si>
  <si>
    <t>http://www.imdb.com/title/tt1555064/?ref_=fn_tt_tt_1</t>
  </si>
  <si>
    <t>Official site</t>
  </si>
  <si>
    <t>Disturbing Behavior </t>
  </si>
  <si>
    <t>David Nutter</t>
  </si>
  <si>
    <t>http://www.imdb.com/title/tt0134619/?ref_=fn_tt_tt_1</t>
  </si>
  <si>
    <t>The Place Beyond the Pines </t>
  </si>
  <si>
    <t>Derek Cianfrance</t>
  </si>
  <si>
    <t>Angelo Anthony Pizza</t>
  </si>
  <si>
    <t>http://www.imdb.com/title/tt1817273/?ref_=fn_tt_tt_1</t>
  </si>
  <si>
    <t>The November Man </t>
  </si>
  <si>
    <t>Akie Kotabe</t>
  </si>
  <si>
    <t>http://www.imdb.com/title/tt2402157/?ref_=fn_tt_tt_1</t>
  </si>
  <si>
    <t>Eye of the Beholder </t>
  </si>
  <si>
    <t>Stephan Elliott</t>
  </si>
  <si>
    <t>Jason Priestley</t>
  </si>
  <si>
    <t>GeneviÃ¨ve Bujold</t>
  </si>
  <si>
    <t>http://www.imdb.com/title/tt0120662/?ref_=fn_tt_tt_1</t>
  </si>
  <si>
    <t>The Hurt Locker </t>
  </si>
  <si>
    <t>http://www.imdb.com/title/tt0887912/?ref_=fn_tt_tt_1</t>
  </si>
  <si>
    <t>Firestarter </t>
  </si>
  <si>
    <t>Mark L. Lester</t>
  </si>
  <si>
    <t>George C. Scott</t>
  </si>
  <si>
    <t>http://www.imdb.com/title/tt0087262/?ref_=fn_tt_tt_1</t>
  </si>
  <si>
    <t>Killing Them Softly </t>
  </si>
  <si>
    <t>http://www.imdb.com/title/tt1764234/?ref_=fn_tt_tt_1</t>
  </si>
  <si>
    <t>A Most Wanted Man </t>
  </si>
  <si>
    <t>Nina Hoss</t>
  </si>
  <si>
    <t>Homayoun Ershadi</t>
  </si>
  <si>
    <t>http://www.imdb.com/title/tt1972571/?ref_=fn_tt_tt_1</t>
  </si>
  <si>
    <t>Freddy Got Fingered </t>
  </si>
  <si>
    <t>Tom Green</t>
  </si>
  <si>
    <t>http://www.imdb.com/title/tt0240515/?ref_=fn_tt_tt_1</t>
  </si>
  <si>
    <t>The Pirates Who Don't Do Anything: A VeggieTales Movie </t>
  </si>
  <si>
    <t>Mike Nawrocki</t>
  </si>
  <si>
    <t>Yuri Lowenthal</t>
  </si>
  <si>
    <t>Cam Clarke</t>
  </si>
  <si>
    <t>Phil Vischer</t>
  </si>
  <si>
    <t>http://www.imdb.com/title/tt0475998/?ref_=fn_tt_tt_1</t>
  </si>
  <si>
    <t>Highlander: Endgame </t>
  </si>
  <si>
    <t>Douglas Aarniokoski</t>
  </si>
  <si>
    <t>Adrian Paul</t>
  </si>
  <si>
    <t>Adam Copeland</t>
  </si>
  <si>
    <t>http://www.imdb.com/title/tt0144964/?ref_=fn_tt_tt_1</t>
  </si>
  <si>
    <t>Idlewild </t>
  </si>
  <si>
    <t>Bryan Barber</t>
  </si>
  <si>
    <t>http://www.imdb.com/title/tt0417225/?ref_=fn_tt_tt_1</t>
  </si>
  <si>
    <t>One Day </t>
  </si>
  <si>
    <t>Lone Scherfig</t>
  </si>
  <si>
    <t>http://www.imdb.com/title/tt1563738/?ref_=fn_tt_tt_1</t>
  </si>
  <si>
    <t>Whip It </t>
  </si>
  <si>
    <t>Drew Barrymore</t>
  </si>
  <si>
    <t>http://www.imdb.com/title/tt1172233/?ref_=fn_tt_tt_1</t>
  </si>
  <si>
    <t>Brian Koppelman</t>
  </si>
  <si>
    <t>Confidence </t>
  </si>
  <si>
    <t>James Foley</t>
  </si>
  <si>
    <t>http://www.imdb.com/title/tt0310910/?ref_=fn_tt_tt_1</t>
  </si>
  <si>
    <t>The Muse </t>
  </si>
  <si>
    <t>http://www.imdb.com/title/tt0164108/?ref_=fn_tt_tt_1</t>
  </si>
  <si>
    <t>De-Lovely </t>
  </si>
  <si>
    <t>Keith Allen</t>
  </si>
  <si>
    <t>Sandra Nelson</t>
  </si>
  <si>
    <t>http://www.imdb.com/title/tt0352277/?ref_=fn_tt_tt_1</t>
  </si>
  <si>
    <t>New York Stories </t>
  </si>
  <si>
    <t>http://www.imdb.com/title/tt0097965/?ref_=fn_tt_tt_1</t>
  </si>
  <si>
    <t>Barney's Great Adventure </t>
  </si>
  <si>
    <t>Steve Gomer</t>
  </si>
  <si>
    <t>Kyla Pratt</t>
  </si>
  <si>
    <t>Shirley Douglas</t>
  </si>
  <si>
    <t>http://www.imdb.com/title/tt0120598/?ref_=fn_tt_tt_1</t>
  </si>
  <si>
    <t>The Man with the Iron Fists </t>
  </si>
  <si>
    <t>Daniel Wu</t>
  </si>
  <si>
    <t>http://www.imdb.com/title/tt1258972/?ref_=fn_tt_tt_1</t>
  </si>
  <si>
    <t>Home Fries </t>
  </si>
  <si>
    <t>http://www.imdb.com/title/tt0119304/?ref_=fn_tt_tt_1</t>
  </si>
  <si>
    <t>Here on Earth </t>
  </si>
  <si>
    <t>Mark Piznarski</t>
  </si>
  <si>
    <t>http://www.imdb.com/title/tt0195778/?ref_=fn_tt_tt_1</t>
  </si>
  <si>
    <t>Brazil </t>
  </si>
  <si>
    <t>http://www.imdb.com/title/tt0088846/?ref_=fn_tt_tt_1</t>
  </si>
  <si>
    <t>Raise Your Voice </t>
  </si>
  <si>
    <t>http://www.imdb.com/title/tt0361696/?ref_=fn_tt_tt_1</t>
  </si>
  <si>
    <t>Nicole de Boer</t>
  </si>
  <si>
    <t>The Big Lebowski </t>
  </si>
  <si>
    <t>http://www.imdb.com/title/tt0118715/?ref_=fn_tt_tt_1</t>
  </si>
  <si>
    <t>Black Snake Moan </t>
  </si>
  <si>
    <t>Craig Brewer</t>
  </si>
  <si>
    <t>http://www.imdb.com/title/tt0462200/?ref_=fn_tt_tt_1</t>
  </si>
  <si>
    <t>Dark Blue </t>
  </si>
  <si>
    <t>Khandi Alexander</t>
  </si>
  <si>
    <t>Michael Michele</t>
  </si>
  <si>
    <t>http://www.imdb.com/title/tt0279331/?ref_=fn_tt_tt_1</t>
  </si>
  <si>
    <t>A Mighty Heart </t>
  </si>
  <si>
    <t>Dan Futterman</t>
  </si>
  <si>
    <t>http://www.imdb.com/title/tt0829459/?ref_=fn_tt_tt_1</t>
  </si>
  <si>
    <t>Whatever It Takes </t>
  </si>
  <si>
    <t>David Raynr</t>
  </si>
  <si>
    <t>Marla Sokoloff</t>
  </si>
  <si>
    <t>http://www.imdb.com/title/tt0202402/?ref_=fn_tt_tt_1</t>
  </si>
  <si>
    <t>Boat Trip </t>
  </si>
  <si>
    <t>Mort Nathan</t>
  </si>
  <si>
    <t>http://www.imdb.com/title/tt0285462/?ref_=fn_tt_tt_1</t>
  </si>
  <si>
    <t>The Importance of Being Earnest </t>
  </si>
  <si>
    <t>http://www.imdb.com/title/tt0278500/?ref_=fn_tt_tt_1</t>
  </si>
  <si>
    <t>Hoot </t>
  </si>
  <si>
    <t>Wil Shriner</t>
  </si>
  <si>
    <t>http://www.imdb.com/title/tt0453494/?ref_=fn_tt_tt_1</t>
  </si>
  <si>
    <t>In Bruges </t>
  </si>
  <si>
    <t>Martin McDonagh</t>
  </si>
  <si>
    <t>Elizabeth Berrington</t>
  </si>
  <si>
    <t>Anna Madeley</t>
  </si>
  <si>
    <t>Eric Godon</t>
  </si>
  <si>
    <t>http://www.imdb.com/title/tt0780536/?ref_=fn_tt_tt_1</t>
  </si>
  <si>
    <t>Peeples </t>
  </si>
  <si>
    <t>Tina Gordon Chism</t>
  </si>
  <si>
    <t>Diahann Carroll</t>
  </si>
  <si>
    <t>http://www.imdb.com/title/tt1699755/?ref_=fn_tt_tt_1</t>
  </si>
  <si>
    <t>The Rocker </t>
  </si>
  <si>
    <t>Peter Cattaneo</t>
  </si>
  <si>
    <t>http://www.imdb.com/title/tt1031969/?ref_=fn_tt_tt_1</t>
  </si>
  <si>
    <t>Post Grad </t>
  </si>
  <si>
    <t>Vicky Jenson</t>
  </si>
  <si>
    <t>http://www.imdb.com/title/tt1142433/?ref_=fn_tt_tt_1</t>
  </si>
  <si>
    <t>Promised Land </t>
  </si>
  <si>
    <t>http://www.imdb.com/title/tt2091473/?ref_=fn_tt_tt_1</t>
  </si>
  <si>
    <t>Whatever Works </t>
  </si>
  <si>
    <t>Conleth Hill</t>
  </si>
  <si>
    <t>http://www.imdb.com/title/tt1178663/?ref_=fn_tt_tt_1</t>
  </si>
  <si>
    <t>The In Crowd </t>
  </si>
  <si>
    <t>Mary Lambert</t>
  </si>
  <si>
    <t>http://www.imdb.com/title/tt0163676/?ref_=fn_tt_tt_1</t>
  </si>
  <si>
    <t>Three Burials </t>
  </si>
  <si>
    <t>Guillermo Arriaga</t>
  </si>
  <si>
    <t>http://www.imdb.com/title/tt0419294/?ref_=fn_tt_tt_1</t>
  </si>
  <si>
    <t>Jakob the Liar </t>
  </si>
  <si>
    <t>Peter Kassovitz</t>
  </si>
  <si>
    <t>http://www.imdb.com/title/tt0120716/?ref_=fn_tt_tt_1</t>
  </si>
  <si>
    <t>Kiss Kiss Bang Bang </t>
  </si>
  <si>
    <t>Corbin Bernsen</t>
  </si>
  <si>
    <t>http://www.imdb.com/title/tt0373469/?ref_=fn_tt_tt_1</t>
  </si>
  <si>
    <t>Idle Hands </t>
  </si>
  <si>
    <t>Rodman Flender</t>
  </si>
  <si>
    <t>http://www.imdb.com/title/tt0138510/?ref_=fn_tt_tt_1</t>
  </si>
  <si>
    <t>Mulholland Drive </t>
  </si>
  <si>
    <t>http://www.imdb.com/title/tt0166924/?ref_=fn_tt_tt_1</t>
  </si>
  <si>
    <t>You Will Meet a Tall Dark Stranger </t>
  </si>
  <si>
    <t>http://www.imdb.com/title/tt1182350/?ref_=fn_tt_tt_1</t>
  </si>
  <si>
    <t>Never Let Me Go </t>
  </si>
  <si>
    <t>Mark Romanek</t>
  </si>
  <si>
    <t>http://www.imdb.com/title/tt1334260/?ref_=fn_tt_tt_1</t>
  </si>
  <si>
    <t>Transsiberian </t>
  </si>
  <si>
    <t>Brad Anderson</t>
  </si>
  <si>
    <t>Mac McDonald</t>
  </si>
  <si>
    <t>http://www.imdb.com/title/tt0800241/?ref_=fn_tt_tt_1</t>
  </si>
  <si>
    <t>The Clan of the Cave Bear </t>
  </si>
  <si>
    <t>Michael Chapman</t>
  </si>
  <si>
    <t>Mike Muscat</t>
  </si>
  <si>
    <t>http://www.imdb.com/title/tt0090848/?ref_=fn_tt_tt_1</t>
  </si>
  <si>
    <t>Crazy in Alabama </t>
  </si>
  <si>
    <t>Antonio Banderas</t>
  </si>
  <si>
    <t>http://www.imdb.com/title/tt0142201/?ref_=fn_tt_tt_1</t>
  </si>
  <si>
    <t>Funny Games </t>
  </si>
  <si>
    <t>http://www.imdb.com/title/tt0808279/?ref_=fn_tt_tt_1</t>
  </si>
  <si>
    <t>Metropolis </t>
  </si>
  <si>
    <t>Fritz Lang</t>
  </si>
  <si>
    <t>Brigitte Helm</t>
  </si>
  <si>
    <t>Gustav FrÃ¶hlich</t>
  </si>
  <si>
    <t>Rudolf Klein-Rogge</t>
  </si>
  <si>
    <t>http://www.imdb.com/title/tt0017136/?ref_=fn_tt_tt_1</t>
  </si>
  <si>
    <t>District B13 </t>
  </si>
  <si>
    <t>Dany Verissimo-Petit</t>
  </si>
  <si>
    <t>http://www.imdb.com/title/tt0414852/?ref_=fn_tt_tt_1</t>
  </si>
  <si>
    <t>Things to Do in Denver When You're Dead </t>
  </si>
  <si>
    <t>http://www.imdb.com/title/tt0114660/?ref_=fn_tt_tt_1</t>
  </si>
  <si>
    <t>The Assassin </t>
  </si>
  <si>
    <t>Hsiao-Hsien Hou</t>
  </si>
  <si>
    <t>Satoshi Tsumabuki</t>
  </si>
  <si>
    <t>http://www.imdb.com/title/tt3508840/?ref_=fn_tt_tt_1</t>
  </si>
  <si>
    <t>Buffalo Soldiers </t>
  </si>
  <si>
    <t>http://www.imdb.com/title/tt0252299/?ref_=fn_tt_tt_1</t>
  </si>
  <si>
    <t>Ong-bak 2 </t>
  </si>
  <si>
    <t>Tony Jaa</t>
  </si>
  <si>
    <t>Nirut Sirichanya</t>
  </si>
  <si>
    <t>Petchtai Wongkamlao</t>
  </si>
  <si>
    <t>Sarunyu Wongkrachang</t>
  </si>
  <si>
    <t>http://www.imdb.com/title/tt0785035/?ref_=fn_tt_tt_1</t>
  </si>
  <si>
    <t>Thai</t>
  </si>
  <si>
    <t>Thailand</t>
  </si>
  <si>
    <t>JJ Feild</t>
  </si>
  <si>
    <t>The Midnight Meat Train </t>
  </si>
  <si>
    <t>RyÃ»hei Kitamura</t>
  </si>
  <si>
    <t>http://www.imdb.com/title/tt0805570/?ref_=fn_tt_tt_1</t>
  </si>
  <si>
    <t>The Son of No One </t>
  </si>
  <si>
    <t>Dito Montiel</t>
  </si>
  <si>
    <t>http://www.imdb.com/title/tt1535612/?ref_=fn_tt_tt_1</t>
  </si>
  <si>
    <t>All the Queen's Men </t>
  </si>
  <si>
    <t>Stefan Ruzowitzky</t>
  </si>
  <si>
    <t>Edward Fox</t>
  </si>
  <si>
    <t>http://www.imdb.com/title/tt0252223/?ref_=fn_tt_tt_1</t>
  </si>
  <si>
    <t>The Good Night </t>
  </si>
  <si>
    <t>Jake Paltrow</t>
  </si>
  <si>
    <t>Gael Le Cornec</t>
  </si>
  <si>
    <t>http://www.imdb.com/title/tt0484111/?ref_=fn_tt_tt_1</t>
  </si>
  <si>
    <t>Groundhog Day </t>
  </si>
  <si>
    <t>http://www.imdb.com/title/tt0107048/?ref_=fn_tt_tt_1</t>
  </si>
  <si>
    <t>Magic Mike XXL </t>
  </si>
  <si>
    <t>Gregory Jacobs</t>
  </si>
  <si>
    <t>http://www.imdb.com/title/tt2268016/?ref_=fn_tt_tt_1</t>
  </si>
  <si>
    <t>Romeo + Juliet </t>
  </si>
  <si>
    <t>http://www.imdb.com/title/tt0117509/?ref_=fn_tt_tt_1</t>
  </si>
  <si>
    <t>Sarah's Key </t>
  </si>
  <si>
    <t>Gilles Paquet-Brenner</t>
  </si>
  <si>
    <t>Arben Bajraktaraj</t>
  </si>
  <si>
    <t>http://www.imdb.com/title/tt1668200/?ref_=fn_tt_tt_1</t>
  </si>
  <si>
    <t>Sharon Leal</t>
  </si>
  <si>
    <t>Unforgiven </t>
  </si>
  <si>
    <t>http://www.imdb.com/title/tt0105695/?ref_=fn_tt_tt_1</t>
  </si>
  <si>
    <t>Manderlay </t>
  </si>
  <si>
    <t>Lars von Trier</t>
  </si>
  <si>
    <t>Jeremy Davies</t>
  </si>
  <si>
    <t>Jean-Marc Barr</t>
  </si>
  <si>
    <t>http://www.imdb.com/title/tt0342735/?ref_=fn_tt_tt_1</t>
  </si>
  <si>
    <t>Slumdog Millionaire </t>
  </si>
  <si>
    <t>Anil Kapoor</t>
  </si>
  <si>
    <t>Saurabh Shukla</t>
  </si>
  <si>
    <t>Ayush Mahesh Khedekar</t>
  </si>
  <si>
    <t>http://www.imdb.com/title/tt1010048/?ref_=fn_tt_tt_1</t>
  </si>
  <si>
    <t>Fatal Attraction </t>
  </si>
  <si>
    <t>Lois Smith</t>
  </si>
  <si>
    <t>http://www.imdb.com/title/tt0093010/?ref_=fn_tt_tt_1</t>
  </si>
  <si>
    <t>Pretty Woman </t>
  </si>
  <si>
    <t>http://www.imdb.com/title/tt0100405/?ref_=fn_tt_tt_1</t>
  </si>
  <si>
    <t>Crocodile Dundee II </t>
  </si>
  <si>
    <t>John Cornell</t>
  </si>
  <si>
    <t>John Meillon</t>
  </si>
  <si>
    <t>http://www.imdb.com/title/tt0092493/?ref_=fn_tt_tt_1</t>
  </si>
  <si>
    <t>Born on the Fourth of July </t>
  </si>
  <si>
    <t>http://www.imdb.com/title/tt0096969/?ref_=fn_tt_tt_1</t>
  </si>
  <si>
    <t>Cool Runnings </t>
  </si>
  <si>
    <t>Malik Yoba</t>
  </si>
  <si>
    <t>http://www.imdb.com/title/tt0106611/?ref_=fn_tt_tt_1</t>
  </si>
  <si>
    <t>My Bloody Valentine </t>
  </si>
  <si>
    <t>Jensen Ackles</t>
  </si>
  <si>
    <t>http://www.imdb.com/title/tt1179891/?ref_=fn_tt_tt_1</t>
  </si>
  <si>
    <t>Stomp the Yard </t>
  </si>
  <si>
    <t>http://www.imdb.com/title/tt0775539/?ref_=fn_tt_tt_1</t>
  </si>
  <si>
    <t>The Spy Who Loved Me </t>
  </si>
  <si>
    <t>Caroline Munro</t>
  </si>
  <si>
    <t>Barbara Bach</t>
  </si>
  <si>
    <t>http://www.imdb.com/title/tt0076752/?ref_=fn_tt_tt_1</t>
  </si>
  <si>
    <t>Urban Legend </t>
  </si>
  <si>
    <t>Jamie Blanks</t>
  </si>
  <si>
    <t>http://www.imdb.com/title/tt0146336/?ref_=fn_tt_tt_1</t>
  </si>
  <si>
    <t>White Fang </t>
  </si>
  <si>
    <t>Randal Kleiser</t>
  </si>
  <si>
    <t>Susan Hogan</t>
  </si>
  <si>
    <t>http://www.imdb.com/title/tt0103247/?ref_=fn_tt_tt_1</t>
  </si>
  <si>
    <t>Superstar </t>
  </si>
  <si>
    <t>http://www.imdb.com/title/tt0167427/?ref_=fn_tt_tt_1</t>
  </si>
  <si>
    <t>The Iron Lady </t>
  </si>
  <si>
    <t>Olivia Colman</t>
  </si>
  <si>
    <t>http://www.imdb.com/title/tt1007029/?ref_=fn_tt_tt_1</t>
  </si>
  <si>
    <t>Jonah: A VeggieTales Movie </t>
  </si>
  <si>
    <t>Shelby Vischer</t>
  </si>
  <si>
    <t>http://www.imdb.com/title/tt0298388/?ref_=fn_tt_tt_1</t>
  </si>
  <si>
    <t>Poetic Justice </t>
  </si>
  <si>
    <t>Maya Angelou</t>
  </si>
  <si>
    <t>http://www.imdb.com/title/tt0107840/?ref_=fn_tt_tt_1</t>
  </si>
  <si>
    <t>All About the Benjamins </t>
  </si>
  <si>
    <t>Roger Guenveur Smith</t>
  </si>
  <si>
    <t>Gino Salvano</t>
  </si>
  <si>
    <t>http://www.imdb.com/title/tt0278295/?ref_=fn_tt_tt_1</t>
  </si>
  <si>
    <t>Vampire in Brooklyn </t>
  </si>
  <si>
    <t>Allen Payne</t>
  </si>
  <si>
    <t>http://www.imdb.com/title/tt0114825/?ref_=fn_tt_tt_1</t>
  </si>
  <si>
    <t>Linda Blair</t>
  </si>
  <si>
    <t>An American Haunting </t>
  </si>
  <si>
    <t>http://www.imdb.com/title/tt0429573/?ref_=fn_tt_tt_1</t>
  </si>
  <si>
    <t>My Boss's Daughter </t>
  </si>
  <si>
    <t>http://www.imdb.com/title/tt0270980/?ref_=fn_tt_tt_1</t>
  </si>
  <si>
    <t>A Perfect Getaway </t>
  </si>
  <si>
    <t>http://www.imdb.com/title/tt0971209/?ref_=fn_tt_tt_1</t>
  </si>
  <si>
    <t>Our Family Wedding </t>
  </si>
  <si>
    <t>Rick Famuyiwa</t>
  </si>
  <si>
    <t>Lance Gross</t>
  </si>
  <si>
    <t>http://www.imdb.com/title/tt1305583/?ref_=fn_tt_tt_1</t>
  </si>
  <si>
    <t>Dead Man on Campus </t>
  </si>
  <si>
    <t>Alan Cohn</t>
  </si>
  <si>
    <t>http://www.imdb.com/title/tt0118301/?ref_=fn_tt_tt_1</t>
  </si>
  <si>
    <t>Tea with Mussolini </t>
  </si>
  <si>
    <t>Franco Zeffirelli</t>
  </si>
  <si>
    <t>Paolo Seganti</t>
  </si>
  <si>
    <t>http://www.imdb.com/title/tt0120857/?ref_=fn_tt_tt_1</t>
  </si>
  <si>
    <t>Thinner </t>
  </si>
  <si>
    <t>Tom Holland</t>
  </si>
  <si>
    <t>Bethany Joy Lenz</t>
  </si>
  <si>
    <t>http://www.imdb.com/title/tt0117894/?ref_=fn_tt_tt_1</t>
  </si>
  <si>
    <t>Crooklyn </t>
  </si>
  <si>
    <t>http://www.imdb.com/title/tt0109504/?ref_=fn_tt_tt_1</t>
  </si>
  <si>
    <t>Jason X </t>
  </si>
  <si>
    <t>James Isaac</t>
  </si>
  <si>
    <t>Kane Hodder</t>
  </si>
  <si>
    <t>Lexa Doig</t>
  </si>
  <si>
    <t>http://www.imdb.com/title/tt0211443/?ref_=fn_tt_tt_1</t>
  </si>
  <si>
    <t>Bobby </t>
  </si>
  <si>
    <t>Emilio Estevez</t>
  </si>
  <si>
    <t>http://www.imdb.com/title/tt0308055/?ref_=fn_tt_tt_1</t>
  </si>
  <si>
    <t>Head Over Heels </t>
  </si>
  <si>
    <t>China Chow</t>
  </si>
  <si>
    <t>http://www.imdb.com/title/tt0192111/?ref_=fn_tt_tt_1</t>
  </si>
  <si>
    <t>Fun Size </t>
  </si>
  <si>
    <t>Josh Schwartz</t>
  </si>
  <si>
    <t>Osric Chau</t>
  </si>
  <si>
    <t>http://www.imdb.com/title/tt1663143/?ref_=fn_tt_tt_1</t>
  </si>
  <si>
    <t>Julian Schnabel</t>
  </si>
  <si>
    <t>Little Children </t>
  </si>
  <si>
    <t>Todd Field</t>
  </si>
  <si>
    <t>Jane Adams</t>
  </si>
  <si>
    <t>http://www.imdb.com/title/tt0404203/?ref_=fn_tt_tt_1</t>
  </si>
  <si>
    <t>Gossip </t>
  </si>
  <si>
    <t>Davis Guggenheim</t>
  </si>
  <si>
    <t>Noam Jenkins</t>
  </si>
  <si>
    <t>http://www.imdb.com/title/tt0176783/?ref_=fn_tt_tt_1</t>
  </si>
  <si>
    <t>A Walk on the Moon </t>
  </si>
  <si>
    <t>Tovah Feldshuh</t>
  </si>
  <si>
    <t>http://www.imdb.com/title/tt0120613/?ref_=fn_tt_tt_1</t>
  </si>
  <si>
    <t>Catch a Fire </t>
  </si>
  <si>
    <t>Bonnie Henna</t>
  </si>
  <si>
    <t>http://www.imdb.com/title/tt0437232/?ref_=fn_tt_tt_1</t>
  </si>
  <si>
    <t>Soul Survivors </t>
  </si>
  <si>
    <t>Stephen Carpenter</t>
  </si>
  <si>
    <t>Melissa Sagemiller</t>
  </si>
  <si>
    <t>Angela Featherstone</t>
  </si>
  <si>
    <t>Candace Kroslak</t>
  </si>
  <si>
    <t>http://www.imdb.com/title/tt0218619/?ref_=fn_tt_tt_1</t>
  </si>
  <si>
    <t>Jefferson in Paris </t>
  </si>
  <si>
    <t>Todd Boyce</t>
  </si>
  <si>
    <t>Nigel Whitmey</t>
  </si>
  <si>
    <t>http://www.imdb.com/title/tt0113463/?ref_=fn_tt_tt_1</t>
  </si>
  <si>
    <t>Caravans </t>
  </si>
  <si>
    <t>James Fargo</t>
  </si>
  <si>
    <t>Behrouz Vossoughi</t>
  </si>
  <si>
    <t>http://www.imdb.com/title/tt0077296/?ref_=fn_tt_tt_1</t>
  </si>
  <si>
    <t>Iran</t>
  </si>
  <si>
    <t>Mr. Turner </t>
  </si>
  <si>
    <t>Ruth Sheen</t>
  </si>
  <si>
    <t>Karl Johnson</t>
  </si>
  <si>
    <t>http://www.imdb.com/title/tt2473794/?ref_=fn_tt_tt_1</t>
  </si>
  <si>
    <t>Sara Forestier</t>
  </si>
  <si>
    <t>Amen. </t>
  </si>
  <si>
    <t>Ulrich MÃ¼he</t>
  </si>
  <si>
    <t>http://www.imdb.com/title/tt0280653/?ref_=fn_tt_tt_1</t>
  </si>
  <si>
    <t>Woo-sung Jung</t>
  </si>
  <si>
    <t>The Lucky Ones </t>
  </si>
  <si>
    <t>http://www.imdb.com/title/tt0981072/?ref_=fn_tt_tt_1</t>
  </si>
  <si>
    <t>Margaret </t>
  </si>
  <si>
    <t>Kenneth Lonergan</t>
  </si>
  <si>
    <t>John Gallagher Jr.</t>
  </si>
  <si>
    <t>http://www.imdb.com/title/tt0466893/?ref_=fn_tt_tt_1</t>
  </si>
  <si>
    <t>Flipped </t>
  </si>
  <si>
    <t>http://www.imdb.com/title/tt0817177/?ref_=fn_tt_tt_1</t>
  </si>
  <si>
    <t>Brokeback Mountain </t>
  </si>
  <si>
    <t>http://www.imdb.com/title/tt0388795/?ref_=fn_tt_tt_1</t>
  </si>
  <si>
    <t>Clueless </t>
  </si>
  <si>
    <t>Elisa Donovan</t>
  </si>
  <si>
    <t>http://www.imdb.com/title/tt0112697/?ref_=fn_tt_tt_1</t>
  </si>
  <si>
    <t>Far from Heaven </t>
  </si>
  <si>
    <t>http://www.imdb.com/title/tt0297884/?ref_=fn_tt_tt_1</t>
  </si>
  <si>
    <t>Hot Tub Time Machine 2 </t>
  </si>
  <si>
    <t>http://www.imdb.com/title/tt2637294/?ref_=fn_tt_tt_1</t>
  </si>
  <si>
    <t>Poland</t>
  </si>
  <si>
    <t>Quills </t>
  </si>
  <si>
    <t>Stephen Marcus</t>
  </si>
  <si>
    <t>Amelia Warner</t>
  </si>
  <si>
    <t>http://www.imdb.com/title/tt0180073/?ref_=fn_tt_tt_1</t>
  </si>
  <si>
    <t>Seven Psychopaths </t>
  </si>
  <si>
    <t>http://www.imdb.com/title/tt1931533/?ref_=fn_tt_tt_1</t>
  </si>
  <si>
    <t>Downfall </t>
  </si>
  <si>
    <t>Bruno Ganz</t>
  </si>
  <si>
    <t>http://www.imdb.com/title/tt0363163/?ref_=fn_tt_tt_1</t>
  </si>
  <si>
    <t>The Sea Inside </t>
  </si>
  <si>
    <t>BelÃ©n Rueda</t>
  </si>
  <si>
    <t>Lola DueÃ±as</t>
  </si>
  <si>
    <t>Tamar Novas</t>
  </si>
  <si>
    <t>http://www.imdb.com/title/tt0369702/?ref_=fn_tt_tt_1</t>
  </si>
  <si>
    <t>Good Morning, Vietnam </t>
  </si>
  <si>
    <t>http://www.imdb.com/title/tt0093105/?ref_=fn_tt_tt_1</t>
  </si>
  <si>
    <t>The Last Godfather </t>
  </si>
  <si>
    <t>Stephanie Danielson</t>
  </si>
  <si>
    <t>http://www.imdb.com/title/tt1584131/?ref_=fn_tt_tt_1</t>
  </si>
  <si>
    <t>Justin Bieber: Never Say Never </t>
  </si>
  <si>
    <t>Sean Kingston</t>
  </si>
  <si>
    <t>Boys II Men</t>
  </si>
  <si>
    <t>http://www.imdb.com/title/tt1702443/?ref_=fn_tt_tt_1</t>
  </si>
  <si>
    <t>Black Swan </t>
  </si>
  <si>
    <t>http://www.imdb.com/title/tt0947798/?ref_=fn_tt_tt_1</t>
  </si>
  <si>
    <t>The Godfather: Part II </t>
  </si>
  <si>
    <t>http://www.imdb.com/title/tt0071562/?ref_=fn_tt_tt_1</t>
  </si>
  <si>
    <t>Save the Last Dance </t>
  </si>
  <si>
    <t>Fredro Starr</t>
  </si>
  <si>
    <t>http://www.imdb.com/title/tt0206275/?ref_=fn_tt_tt_1</t>
  </si>
  <si>
    <t>A Nightmare on Elm Street 4: The Dream Master </t>
  </si>
  <si>
    <t>Tuesday Knight</t>
  </si>
  <si>
    <t>Rodney Eastman</t>
  </si>
  <si>
    <t>Brooke Bundy</t>
  </si>
  <si>
    <t>http://www.imdb.com/title/tt0095742/?ref_=fn_tt_tt_1</t>
  </si>
  <si>
    <t>Miracles from Heaven </t>
  </si>
  <si>
    <t>Brighton Sharbino</t>
  </si>
  <si>
    <t>http://www.imdb.com/title/tt4257926/?ref_=fn_tt_tt_1</t>
  </si>
  <si>
    <t>Dude, Where's My Car? </t>
  </si>
  <si>
    <t>Danny Leiner</t>
  </si>
  <si>
    <t>http://www.imdb.com/title/tt0242423/?ref_=fn_tt_tt_1</t>
  </si>
  <si>
    <t>Young Guns </t>
  </si>
  <si>
    <t>Christopher Cain</t>
  </si>
  <si>
    <t>Patrick Wayne</t>
  </si>
  <si>
    <t>http://www.imdb.com/title/tt0096487/?ref_=fn_tt_tt_1</t>
  </si>
  <si>
    <t>St. Vincent </t>
  </si>
  <si>
    <t>Theodore Melfi</t>
  </si>
  <si>
    <t>http://www.imdb.com/title/tt2170593/?ref_=fn_tt_tt_1</t>
  </si>
  <si>
    <t>About Last Night </t>
  </si>
  <si>
    <t>http://www.imdb.com/title/tt1826590/?ref_=fn_tt_tt_1</t>
  </si>
  <si>
    <t>10 Things I Hate About You </t>
  </si>
  <si>
    <t>Andrew Keegan</t>
  </si>
  <si>
    <t>http://www.imdb.com/title/tt0147800/?ref_=fn_tt_tt_1</t>
  </si>
  <si>
    <t>The New Guy </t>
  </si>
  <si>
    <t>Ed Decter</t>
  </si>
  <si>
    <t>Gene Simmons</t>
  </si>
  <si>
    <t>http://www.imdb.com/title/tt0241760/?ref_=fn_tt_tt_1</t>
  </si>
  <si>
    <t>Loaded Weapon 1 </t>
  </si>
  <si>
    <t>Gene Quintano</t>
  </si>
  <si>
    <t>http://www.imdb.com/title/tt0107659/?ref_=fn_tt_tt_1</t>
  </si>
  <si>
    <t>The Shallows </t>
  </si>
  <si>
    <t>Sedona Legge</t>
  </si>
  <si>
    <t>http://www.imdb.com/title/tt4052882/?ref_=fn_tt_tt_1</t>
  </si>
  <si>
    <t>The Butterfly Effect </t>
  </si>
  <si>
    <t>Eric Bress</t>
  </si>
  <si>
    <t>http://www.imdb.com/title/tt0289879/?ref_=fn_tt_tt_1</t>
  </si>
  <si>
    <t>Snow Day </t>
  </si>
  <si>
    <t>http://www.imdb.com/title/tt0184907/?ref_=fn_tt_tt_1</t>
  </si>
  <si>
    <t>This Christmas </t>
  </si>
  <si>
    <t>Preston A. Whitmore II</t>
  </si>
  <si>
    <t>http://www.imdb.com/title/tt0937375/?ref_=fn_tt_tt_1</t>
  </si>
  <si>
    <t>Baby Geniuses </t>
  </si>
  <si>
    <t>http://www.imdb.com/title/tt0118665/?ref_=fn_tt_tt_1</t>
  </si>
  <si>
    <t>The Big Hit </t>
  </si>
  <si>
    <t>Kirk Wong</t>
  </si>
  <si>
    <t>Antonio Sabato Jr.</t>
  </si>
  <si>
    <t>http://www.imdb.com/title/tt0120609/?ref_=fn_tt_tt_1</t>
  </si>
  <si>
    <t>Harriet the Spy </t>
  </si>
  <si>
    <t>Bronwen Hughes</t>
  </si>
  <si>
    <t>Charlotte Sullivan</t>
  </si>
  <si>
    <t>http://www.imdb.com/title/tt0116493/?ref_=fn_tt_tt_1</t>
  </si>
  <si>
    <t>Child's Play 2 </t>
  </si>
  <si>
    <t>John Lafia</t>
  </si>
  <si>
    <t>Jenny Agutter</t>
  </si>
  <si>
    <t>Greg Germann</t>
  </si>
  <si>
    <t>http://www.imdb.com/title/tt0099253/?ref_=fn_tt_tt_1</t>
  </si>
  <si>
    <t>No Good Deed </t>
  </si>
  <si>
    <t>Sam Miller</t>
  </si>
  <si>
    <t>Kate del Castillo</t>
  </si>
  <si>
    <t>Henry Simmons</t>
  </si>
  <si>
    <t>http://www.imdb.com/title/tt2011159/?ref_=fn_tt_tt_1</t>
  </si>
  <si>
    <t>The Mist </t>
  </si>
  <si>
    <t>http://www.imdb.com/title/tt0884328/?ref_=fn_tt_tt_1</t>
  </si>
  <si>
    <t>Ex Machina </t>
  </si>
  <si>
    <t>Alex Garland</t>
  </si>
  <si>
    <t>Elina Alminas</t>
  </si>
  <si>
    <t>Sonoya Mizuno</t>
  </si>
  <si>
    <t>Corey Johnson</t>
  </si>
  <si>
    <t>http://www.imdb.com/title/tt0470752/?ref_=fn_tt_tt_1</t>
  </si>
  <si>
    <t>Being John Malkovich </t>
  </si>
  <si>
    <t>Orson Bean</t>
  </si>
  <si>
    <t>http://www.imdb.com/title/tt0120601/?ref_=fn_tt_tt_1</t>
  </si>
  <si>
    <t>Two Can Play That Game </t>
  </si>
  <si>
    <t>Mark Brown</t>
  </si>
  <si>
    <t>http://www.imdb.com/title/tt0269341/?ref_=fn_tt_tt_1</t>
  </si>
  <si>
    <t>Earth to Echo </t>
  </si>
  <si>
    <t>Teo Halm</t>
  </si>
  <si>
    <t>Ella Wahlestedt</t>
  </si>
  <si>
    <t>Jason Gray-Stanford</t>
  </si>
  <si>
    <t>http://www.imdb.com/title/tt2183034/?ref_=fn_tt_tt_1</t>
  </si>
  <si>
    <t>Crazy/Beautiful </t>
  </si>
  <si>
    <t>Rolando Molina</t>
  </si>
  <si>
    <t>http://www.imdb.com/title/tt0250224/?ref_=fn_tt_tt_1</t>
  </si>
  <si>
    <t>Letters from Iwo Jima </t>
  </si>
  <si>
    <t>Yuki Matsuzaki</t>
  </si>
  <si>
    <t>Kazunari Ninomiya</t>
  </si>
  <si>
    <t>ShidÃ´ Nakamura</t>
  </si>
  <si>
    <t>http://www.imdb.com/title/tt0498380/?ref_=fn_tt_tt_1</t>
  </si>
  <si>
    <t>The Astronaut Farmer </t>
  </si>
  <si>
    <t>Michael Polish</t>
  </si>
  <si>
    <t>http://www.imdb.com/title/tt0469263/?ref_=fn_tt_tt_1</t>
  </si>
  <si>
    <t>Daisy von Scherler Mayer</t>
  </si>
  <si>
    <t>Room </t>
  </si>
  <si>
    <t>Lenny Abrahamson</t>
  </si>
  <si>
    <t>http://www.imdb.com/title/tt3170832/?ref_=fn_tt_tt_1</t>
  </si>
  <si>
    <t>Dirty Work </t>
  </si>
  <si>
    <t>http://www.imdb.com/title/tt0120654/?ref_=fn_tt_tt_1</t>
  </si>
  <si>
    <t>Serial Mom </t>
  </si>
  <si>
    <t>John Waters</t>
  </si>
  <si>
    <t>http://www.imdb.com/title/tt0111127/?ref_=fn_tt_tt_1</t>
  </si>
  <si>
    <t>Dick </t>
  </si>
  <si>
    <t>http://www.imdb.com/title/tt0144168/?ref_=fn_tt_tt_1</t>
  </si>
  <si>
    <t>Light It Up </t>
  </si>
  <si>
    <t>Craig Bolotin</t>
  </si>
  <si>
    <t>http://www.imdb.com/title/tt0172726/?ref_=fn_tt_tt_1</t>
  </si>
  <si>
    <t>54 </t>
  </si>
  <si>
    <t>Mark Christopher</t>
  </si>
  <si>
    <t>http://www.imdb.com/title/tt0120577/?ref_=fn_tt_tt_1</t>
  </si>
  <si>
    <t>Bubble Boy </t>
  </si>
  <si>
    <t>Blair Hayes</t>
  </si>
  <si>
    <t>http://www.imdb.com/title/tt0258470/?ref_=fn_tt_tt_1</t>
  </si>
  <si>
    <t>Birthday Girl </t>
  </si>
  <si>
    <t>Jez Butterworth</t>
  </si>
  <si>
    <t>http://www.imdb.com/title/tt0188453/?ref_=fn_tt_tt_1</t>
  </si>
  <si>
    <t>21 &amp; Over </t>
  </si>
  <si>
    <t>Justin Chon</t>
  </si>
  <si>
    <t>Josie Loren</t>
  </si>
  <si>
    <t>Sarah Wright</t>
  </si>
  <si>
    <t>http://www.imdb.com/title/tt1711425/?ref_=fn_tt_tt_1</t>
  </si>
  <si>
    <t>Paris, je t'aime </t>
  </si>
  <si>
    <t>Olivier Assayas</t>
  </si>
  <si>
    <t>Catalina Sandino Moreno</t>
  </si>
  <si>
    <t>http://www.imdb.com/title/tt0401711/?ref_=fn_tt_tt_1</t>
  </si>
  <si>
    <t>Resurrecting the Champ </t>
  </si>
  <si>
    <t>Kathryn Morris</t>
  </si>
  <si>
    <t>http://www.imdb.com/title/tt0416185/?ref_=fn_tt_tt_1</t>
  </si>
  <si>
    <t>Admission </t>
  </si>
  <si>
    <t>Sarita Choudhury</t>
  </si>
  <si>
    <t>http://www.imdb.com/title/tt1814621/?ref_=fn_tt_tt_1</t>
  </si>
  <si>
    <t>The Widow of Saint-Pierre </t>
  </si>
  <si>
    <t>Patrice Leconte</t>
  </si>
  <si>
    <t>Daniel Auteuil</t>
  </si>
  <si>
    <t>Yves Jacques</t>
  </si>
  <si>
    <t>http://www.imdb.com/title/tt0191636/?ref_=fn_tt_tt_1</t>
  </si>
  <si>
    <t>Chloe </t>
  </si>
  <si>
    <t>Meghan Heffern</t>
  </si>
  <si>
    <t>Natalie Lisinska</t>
  </si>
  <si>
    <t>http://www.imdb.com/title/tt1352824/?ref_=fn_tt_tt_1</t>
  </si>
  <si>
    <t>Faithful </t>
  </si>
  <si>
    <t>Paul Mazursky</t>
  </si>
  <si>
    <t>http://www.imdb.com/title/tt0116269/?ref_=fn_tt_tt_1</t>
  </si>
  <si>
    <t>Find Me Guilty </t>
  </si>
  <si>
    <t>http://www.imdb.com/title/tt0419749/?ref_=fn_tt_tt_1</t>
  </si>
  <si>
    <t>The Perks of Being a Wallflower </t>
  </si>
  <si>
    <t>Stephen Chbosky</t>
  </si>
  <si>
    <t>Ezra Miller</t>
  </si>
  <si>
    <t>http://www.imdb.com/title/tt1659337/?ref_=fn_tt_tt_1</t>
  </si>
  <si>
    <t>Excessive Force </t>
  </si>
  <si>
    <t>Jon Hess</t>
  </si>
  <si>
    <t>Ian Gomez</t>
  </si>
  <si>
    <t>Thomas Ian Griffith</t>
  </si>
  <si>
    <t>http://www.imdb.com/title/tt0104215/?ref_=fn_tt_tt_1</t>
  </si>
  <si>
    <t>Infamous </t>
  </si>
  <si>
    <t>http://www.imdb.com/title/tt0420609/?ref_=fn_tt_tt_1</t>
  </si>
  <si>
    <t>The Claim </t>
  </si>
  <si>
    <t>http://www.imdb.com/title/tt0218378/?ref_=fn_tt_tt_1</t>
  </si>
  <si>
    <t>The Vatican Tapes </t>
  </si>
  <si>
    <t>http://www.imdb.com/title/tt1524575/?ref_=fn_tt_tt_1</t>
  </si>
  <si>
    <t>Attack the Block </t>
  </si>
  <si>
    <t>John Boyega</t>
  </si>
  <si>
    <t>Luke Treadaway</t>
  </si>
  <si>
    <t>http://www.imdb.com/title/tt1478964/?ref_=fn_tt_tt_1</t>
  </si>
  <si>
    <t>In the Land of Blood and Honey </t>
  </si>
  <si>
    <t>Jelena Jovanova</t>
  </si>
  <si>
    <t>Nikola Djuricko</t>
  </si>
  <si>
    <t>Branko Djuric</t>
  </si>
  <si>
    <t>http://www.imdb.com/title/tt1714209/?ref_=fn_tt_tt_1</t>
  </si>
  <si>
    <t>Bosnian</t>
  </si>
  <si>
    <t>The Call </t>
  </si>
  <si>
    <t>Tara Platt</t>
  </si>
  <si>
    <t>http://www.imdb.com/title/tt1911644/?ref_=fn_tt_tt_1</t>
  </si>
  <si>
    <t>The Crocodile Hunter: Collision Course </t>
  </si>
  <si>
    <t>John Stainton</t>
  </si>
  <si>
    <t>Steve Irwin</t>
  </si>
  <si>
    <t>http://www.imdb.com/title/tt0305396/?ref_=fn_tt_tt_1</t>
  </si>
  <si>
    <t>I Love You Phillip Morris </t>
  </si>
  <si>
    <t>Dameon Clarke</t>
  </si>
  <si>
    <t>Louis Herthum</t>
  </si>
  <si>
    <t>Annie Golden</t>
  </si>
  <si>
    <t>http://www.imdb.com/title/tt1045772/?ref_=fn_tt_tt_1</t>
  </si>
  <si>
    <t>Everett McGill</t>
  </si>
  <si>
    <t>None</t>
  </si>
  <si>
    <t>Antwone Fisher </t>
  </si>
  <si>
    <t>http://www.imdb.com/title/tt0168786/?ref_=fn_tt_tt_1</t>
  </si>
  <si>
    <t>The Emperor's Club </t>
  </si>
  <si>
    <t>Gabriel Millman</t>
  </si>
  <si>
    <t>Rob Morrow</t>
  </si>
  <si>
    <t>http://www.imdb.com/title/tt0283530/?ref_=fn_tt_tt_1</t>
  </si>
  <si>
    <t>True Romance </t>
  </si>
  <si>
    <t>http://www.imdb.com/title/tt0108399/?ref_=fn_tt_tt_1</t>
  </si>
  <si>
    <t>Glengarry Glen Ross </t>
  </si>
  <si>
    <t>Jude Ciccolella</t>
  </si>
  <si>
    <t>http://www.imdb.com/title/tt0104348/?ref_=fn_tt_tt_1</t>
  </si>
  <si>
    <t>The Killer Inside Me </t>
  </si>
  <si>
    <t>http://www.imdb.com/title/tt0954947/?ref_=fn_tt_tt_1</t>
  </si>
  <si>
    <t>Paul Schrader</t>
  </si>
  <si>
    <t>Sorority Row </t>
  </si>
  <si>
    <t>Stewart Hendler</t>
  </si>
  <si>
    <t>Julian Morris</t>
  </si>
  <si>
    <t>Margo Harshman</t>
  </si>
  <si>
    <t>http://www.imdb.com/title/tt1232783/?ref_=fn_tt_tt_1</t>
  </si>
  <si>
    <t>Lars and the Real Girl </t>
  </si>
  <si>
    <t>http://www.imdb.com/title/tt0805564/?ref_=fn_tt_tt_1</t>
  </si>
  <si>
    <t>The Boy in the Striped Pajamas </t>
  </si>
  <si>
    <t>Mark Herman</t>
  </si>
  <si>
    <t>Richard Johnson</t>
  </si>
  <si>
    <t>Sheila Hancock</t>
  </si>
  <si>
    <t>Cara Horgan</t>
  </si>
  <si>
    <t>http://www.imdb.com/title/tt0914798/?ref_=fn_tt_tt_1</t>
  </si>
  <si>
    <t>Dancer in the Dark </t>
  </si>
  <si>
    <t>BjÃ¶rk</t>
  </si>
  <si>
    <t>http://www.imdb.com/title/tt0168629/?ref_=fn_tt_tt_1</t>
  </si>
  <si>
    <t>Oscar and Lucinda </t>
  </si>
  <si>
    <t>http://www.imdb.com/title/tt0119843/?ref_=fn_tt_tt_1</t>
  </si>
  <si>
    <t>The Funeral </t>
  </si>
  <si>
    <t>Abel Ferrara</t>
  </si>
  <si>
    <t>Vincent Gallo</t>
  </si>
  <si>
    <t>http://www.imdb.com/title/tt0116378/?ref_=fn_tt_tt_1</t>
  </si>
  <si>
    <t>Solitary Man </t>
  </si>
  <si>
    <t>http://www.imdb.com/title/tt1294213/?ref_=fn_tt_tt_1</t>
  </si>
  <si>
    <t>Machete </t>
  </si>
  <si>
    <t>Ethan Maniquis</t>
  </si>
  <si>
    <t>http://www.imdb.com/title/tt0985694/?ref_=fn_tt_tt_1</t>
  </si>
  <si>
    <t>Casino Jack </t>
  </si>
  <si>
    <t>George Hickenlooper</t>
  </si>
  <si>
    <t>Christian Campbell</t>
  </si>
  <si>
    <t>http://www.imdb.com/title/tt1194417/?ref_=fn_tt_tt_1</t>
  </si>
  <si>
    <t>The Land Before Time </t>
  </si>
  <si>
    <t>Gabriel Damon</t>
  </si>
  <si>
    <t>Bill Erwin</t>
  </si>
  <si>
    <t>http://www.imdb.com/title/tt0095489/?ref_=fn_tt_tt_1</t>
  </si>
  <si>
    <t>Tae Guk Gi: The Brotherhood of War </t>
  </si>
  <si>
    <t>Je-kyu Kang</t>
  </si>
  <si>
    <t>Min-sik Choi</t>
  </si>
  <si>
    <t>Bin Won</t>
  </si>
  <si>
    <t>http://www.imdb.com/title/tt0386064/?ref_=fn_tt_tt_1</t>
  </si>
  <si>
    <t>The Perfect Game </t>
  </si>
  <si>
    <t>William Dear</t>
  </si>
  <si>
    <t>http://www.imdb.com/title/tt0473102/?ref_=fn_tt_tt_1</t>
  </si>
  <si>
    <t>The Exorcist </t>
  </si>
  <si>
    <t>Lee J. Cobb</t>
  </si>
  <si>
    <t>http://www.imdb.com/title/tt0070047/?ref_=fn_tt_tt_1</t>
  </si>
  <si>
    <t>Jaws </t>
  </si>
  <si>
    <t>Robert Shaw</t>
  </si>
  <si>
    <t>http://www.imdb.com/title/tt0073195/?ref_=fn_tt_tt_1</t>
  </si>
  <si>
    <t>American Pie </t>
  </si>
  <si>
    <t>http://www.imdb.com/title/tt0163651/?ref_=fn_tt_tt_1</t>
  </si>
  <si>
    <t>Ernest &amp; Celestine </t>
  </si>
  <si>
    <t>StÃ©phane Aubier</t>
  </si>
  <si>
    <t>Lambert Wilson</t>
  </si>
  <si>
    <t>http://www.imdb.com/title/tt1816518/?ref_=fn_tt_tt_1</t>
  </si>
  <si>
    <t>The Golden Child </t>
  </si>
  <si>
    <t>Charlotte Lewis</t>
  </si>
  <si>
    <t>http://www.imdb.com/title/tt0091129/?ref_=fn_tt_tt_1</t>
  </si>
  <si>
    <t>Think Like a Man </t>
  </si>
  <si>
    <t>http://www.imdb.com/title/tt1621045/?ref_=fn_tt_tt_1</t>
  </si>
  <si>
    <t>Barbershop </t>
  </si>
  <si>
    <t>http://www.imdb.com/title/tt0303714/?ref_=fn_tt_tt_1</t>
  </si>
  <si>
    <t>Star Trek II: The Wrath of Khan </t>
  </si>
  <si>
    <t>http://www.imdb.com/title/tt0084726/?ref_=fn_tt_tt_1</t>
  </si>
  <si>
    <t>Ace Ventura: Pet Detective </t>
  </si>
  <si>
    <t>http://www.imdb.com/title/tt0109040/?ref_=fn_tt_tt_1</t>
  </si>
  <si>
    <t>WarGames </t>
  </si>
  <si>
    <t>John Badham</t>
  </si>
  <si>
    <t>Ally Sheedy</t>
  </si>
  <si>
    <t>http://www.imdb.com/title/tt0086567/?ref_=fn_tt_tt_1</t>
  </si>
  <si>
    <t>Witness </t>
  </si>
  <si>
    <t>http://www.imdb.com/title/tt0090329/?ref_=fn_tt_tt_1</t>
  </si>
  <si>
    <t>Act of Valor </t>
  </si>
  <si>
    <t>Mike McCoy</t>
  </si>
  <si>
    <t>Alex Veadov</t>
  </si>
  <si>
    <t>Jason Cottle</t>
  </si>
  <si>
    <t>Rorke Denver</t>
  </si>
  <si>
    <t>http://www.imdb.com/title/tt1591479/?ref_=fn_tt_tt_1</t>
  </si>
  <si>
    <t>Step Up </t>
  </si>
  <si>
    <t>Josh Henderson</t>
  </si>
  <si>
    <t>http://www.imdb.com/title/tt0462590/?ref_=fn_tt_tt_1</t>
  </si>
  <si>
    <t>Beavis and Butt-Head Do America </t>
  </si>
  <si>
    <t>Mike Judge</t>
  </si>
  <si>
    <t>http://www.imdb.com/title/tt0115641/?ref_=fn_tt_tt_1</t>
  </si>
  <si>
    <t>Jackie Brown </t>
  </si>
  <si>
    <t>Sid Haig</t>
  </si>
  <si>
    <t>http://www.imdb.com/title/tt0119396/?ref_=fn_tt_tt_1</t>
  </si>
  <si>
    <t>Harold &amp; Kumar Escape from Guantanamo Bay </t>
  </si>
  <si>
    <t>http://www.imdb.com/title/tt0481536/?ref_=fn_tt_tt_1</t>
  </si>
  <si>
    <t>Chronicle </t>
  </si>
  <si>
    <t>Ashley Hinshaw</t>
  </si>
  <si>
    <t>http://www.imdb.com/title/tt1706593/?ref_=fn_tt_tt_1</t>
  </si>
  <si>
    <t>Yentl </t>
  </si>
  <si>
    <t>Amy Irving</t>
  </si>
  <si>
    <t>Steven Hill</t>
  </si>
  <si>
    <t>http://www.imdb.com/title/tt0086619/?ref_=fn_tt_tt_1</t>
  </si>
  <si>
    <t>Time Bandits </t>
  </si>
  <si>
    <t>http://www.imdb.com/title/tt0081633/?ref_=fn_tt_tt_1</t>
  </si>
  <si>
    <t>Crossroads </t>
  </si>
  <si>
    <t>Tamra Davis</t>
  </si>
  <si>
    <t>Britney Spears</t>
  </si>
  <si>
    <t>Katherine Boecher</t>
  </si>
  <si>
    <t>Dave Allen</t>
  </si>
  <si>
    <t>http://www.imdb.com/title/tt0275022/?ref_=fn_tt_tt_1</t>
  </si>
  <si>
    <t>Project X </t>
  </si>
  <si>
    <t>Nima Nourizadeh</t>
  </si>
  <si>
    <t>Kirby Bliss Blanton</t>
  </si>
  <si>
    <t>Oliver Cooper</t>
  </si>
  <si>
    <t>http://www.imdb.com/title/tt1636826/?ref_=fn_tt_tt_1</t>
  </si>
  <si>
    <t>Franklin J. Schaffner</t>
  </si>
  <si>
    <t>GP</t>
  </si>
  <si>
    <t>One Hour Photo </t>
  </si>
  <si>
    <t>http://www.imdb.com/title/tt0265459/?ref_=fn_tt_tt_1</t>
  </si>
  <si>
    <t>Quarantine </t>
  </si>
  <si>
    <t>John Erick Dowdle</t>
  </si>
  <si>
    <t>http://www.imdb.com/title/tt1082868/?ref_=fn_tt_tt_1</t>
  </si>
  <si>
    <t>The Eye </t>
  </si>
  <si>
    <t>David Moreau</t>
  </si>
  <si>
    <t>http://www.imdb.com/title/tt0406759/?ref_=fn_tt_tt_1</t>
  </si>
  <si>
    <t>Johnson Family Vacation </t>
  </si>
  <si>
    <t>Christopher Erskin</t>
  </si>
  <si>
    <t>http://www.imdb.com/title/tt0359517/?ref_=fn_tt_tt_1</t>
  </si>
  <si>
    <t>How High </t>
  </si>
  <si>
    <t>http://www.imdb.com/title/tt0278488/?ref_=fn_tt_tt_1</t>
  </si>
  <si>
    <t>The Muppet Christmas Carol </t>
  </si>
  <si>
    <t>Brian Henson</t>
  </si>
  <si>
    <t>Jerry Nelson</t>
  </si>
  <si>
    <t>http://www.imdb.com/title/tt0104940/?ref_=fn_tt_tt_1</t>
  </si>
  <si>
    <t>Frida </t>
  </si>
  <si>
    <t>http://www.imdb.com/title/tt0120679/?ref_=fn_tt_tt_1</t>
  </si>
  <si>
    <t>Katy Perry: Part of Me </t>
  </si>
  <si>
    <t>Dan Cutforth</t>
  </si>
  <si>
    <t>Lexie Contursi</t>
  </si>
  <si>
    <t>Ashley Ashida Dixon</t>
  </si>
  <si>
    <t>Anthony Burrell</t>
  </si>
  <si>
    <t>http://www.imdb.com/title/tt2215719/?ref_=fn_tt_tt_1</t>
  </si>
  <si>
    <t>The Fault in Our Stars </t>
  </si>
  <si>
    <t>Josh Boone</t>
  </si>
  <si>
    <t>Nat Wolff</t>
  </si>
  <si>
    <t>http://www.imdb.com/title/tt2582846/?ref_=fn_tt_tt_1</t>
  </si>
  <si>
    <t>Rounders </t>
  </si>
  <si>
    <t>http://www.imdb.com/title/tt0128442/?ref_=fn_tt_tt_1</t>
  </si>
  <si>
    <t>Top Five </t>
  </si>
  <si>
    <t>http://www.imdb.com/title/tt2784678/?ref_=fn_tt_tt_1</t>
  </si>
  <si>
    <t>Stir of Echoes </t>
  </si>
  <si>
    <t>Kathryn Erbe</t>
  </si>
  <si>
    <t>Lusia Strus</t>
  </si>
  <si>
    <t>http://www.imdb.com/title/tt0164181/?ref_=fn_tt_tt_1</t>
  </si>
  <si>
    <t>Philomena </t>
  </si>
  <si>
    <t>Mare Winningham</t>
  </si>
  <si>
    <t>Peter Hermann</t>
  </si>
  <si>
    <t>http://www.imdb.com/title/tt2431286/?ref_=fn_tt_tt_1</t>
  </si>
  <si>
    <t>The Upside of Anger </t>
  </si>
  <si>
    <t>http://www.imdb.com/title/tt0365885/?ref_=fn_tt_tt_1</t>
  </si>
  <si>
    <t>Aquamarine </t>
  </si>
  <si>
    <t>Tammin Sursok</t>
  </si>
  <si>
    <t>Joanna 'JoJo' Levesque</t>
  </si>
  <si>
    <t>Dichen Lachman</t>
  </si>
  <si>
    <t>http://www.imdb.com/title/tt0429591/?ref_=fn_tt_tt_1</t>
  </si>
  <si>
    <t>Paper Towns </t>
  </si>
  <si>
    <t>Jake Schreier</t>
  </si>
  <si>
    <t>Meg Crosbie</t>
  </si>
  <si>
    <t>http://www.imdb.com/title/tt3622592/?ref_=fn_tt_tt_1</t>
  </si>
  <si>
    <t>Nebraska </t>
  </si>
  <si>
    <t>http://www.imdb.com/title/tt1821549/?ref_=fn_tt_tt_1</t>
  </si>
  <si>
    <t>Tales from the Crypt: Demon Knight </t>
  </si>
  <si>
    <t>Ernest R. Dickerson</t>
  </si>
  <si>
    <t>http://www.imdb.com/title/tt0114608/?ref_=fn_tt_tt_1</t>
  </si>
  <si>
    <t>Max Keeble's Big Move </t>
  </si>
  <si>
    <t>http://www.imdb.com/title/tt0273799/?ref_=fn_tt_tt_1</t>
  </si>
  <si>
    <t>Young Adult </t>
  </si>
  <si>
    <t>http://www.imdb.com/title/tt1625346/?ref_=fn_tt_tt_1</t>
  </si>
  <si>
    <t>Crank </t>
  </si>
  <si>
    <t>http://www.imdb.com/title/tt0479884/?ref_=fn_tt_tt_1</t>
  </si>
  <si>
    <t>Living Out Loud </t>
  </si>
  <si>
    <t>http://www.imdb.com/title/tt0120722/?ref_=fn_tt_tt_1</t>
  </si>
  <si>
    <t>Bill Irwin</t>
  </si>
  <si>
    <t>Das Boot </t>
  </si>
  <si>
    <t>Martin Semmelrogge</t>
  </si>
  <si>
    <t>Herbert GrÃ¶nemeyer</t>
  </si>
  <si>
    <t>http://www.imdb.com/title/tt0082096/?ref_=fn_tt_tt_1</t>
  </si>
  <si>
    <t>Sorority Boys </t>
  </si>
  <si>
    <t>Wallace Wolodarsky</t>
  </si>
  <si>
    <t>http://www.imdb.com/title/tt0279781/?ref_=fn_tt_tt_1</t>
  </si>
  <si>
    <t>About Time </t>
  </si>
  <si>
    <t>Tom Hughes</t>
  </si>
  <si>
    <t>http://www.imdb.com/title/tt2194499/?ref_=fn_tt_tt_1</t>
  </si>
  <si>
    <t>House of Flying Daggers </t>
  </si>
  <si>
    <t>Zhengyong Zhang</t>
  </si>
  <si>
    <t>http://www.imdb.com/title/tt0385004/?ref_=fn_tt_tt_1</t>
  </si>
  <si>
    <t>Arbitrage </t>
  </si>
  <si>
    <t>Nicholas Jarecki</t>
  </si>
  <si>
    <t>http://www.imdb.com/title/tt1764183/?ref_=fn_tt_tt_1</t>
  </si>
  <si>
    <t>Project Almanac </t>
  </si>
  <si>
    <t>Dean Israelite</t>
  </si>
  <si>
    <t>Gary Weeks</t>
  </si>
  <si>
    <t>Jonny Weston</t>
  </si>
  <si>
    <t>Sofia Black-D'Elia</t>
  </si>
  <si>
    <t>http://www.imdb.com/title/tt2436386/?ref_=fn_tt_tt_1</t>
  </si>
  <si>
    <t>Cadillac Records </t>
  </si>
  <si>
    <t>Darnell Martin</t>
  </si>
  <si>
    <t>Veronika Dash</t>
  </si>
  <si>
    <t>Tammy Blanchard</t>
  </si>
  <si>
    <t>http://www.imdb.com/title/tt1042877/?ref_=fn_tt_tt_1</t>
  </si>
  <si>
    <t>Screwed </t>
  </si>
  <si>
    <t>Scott Alexander</t>
  </si>
  <si>
    <t>Sherman Hemsley</t>
  </si>
  <si>
    <t>http://www.imdb.com/title/tt0156323/?ref_=fn_tt_tt_1</t>
  </si>
  <si>
    <t>Fortress </t>
  </si>
  <si>
    <t>Stuart Gordon</t>
  </si>
  <si>
    <t>http://www.imdb.com/title/tt0106950/?ref_=fn_tt_tt_1</t>
  </si>
  <si>
    <t>For Your Consideration </t>
  </si>
  <si>
    <t>http://www.imdb.com/title/tt0470765/?ref_=fn_tt_tt_1</t>
  </si>
  <si>
    <t>Celebrity </t>
  </si>
  <si>
    <t>Aleksa Palladino</t>
  </si>
  <si>
    <t>http://www.imdb.com/title/tt0120533/?ref_=fn_tt_tt_1</t>
  </si>
  <si>
    <t>Running with Scissors </t>
  </si>
  <si>
    <t>Jill Clayburgh</t>
  </si>
  <si>
    <t>http://www.imdb.com/title/tt0439289/?ref_=fn_tt_tt_1</t>
  </si>
  <si>
    <t>From Justin to Kelly </t>
  </si>
  <si>
    <t>Kelly Clarkson</t>
  </si>
  <si>
    <t>Brian Dietzen</t>
  </si>
  <si>
    <t>http://www.imdb.com/title/tt0339034/?ref_=fn_tt_tt_1</t>
  </si>
  <si>
    <t>Girl 6 </t>
  </si>
  <si>
    <t>http://www.imdb.com/title/tt0116414/?ref_=fn_tt_tt_1</t>
  </si>
  <si>
    <t>In the Cut </t>
  </si>
  <si>
    <t>Jane Campion</t>
  </si>
  <si>
    <t>Nick Damici</t>
  </si>
  <si>
    <t>Susan Gardner</t>
  </si>
  <si>
    <t>http://www.imdb.com/title/tt0199626/?ref_=fn_tt_tt_1</t>
  </si>
  <si>
    <t>Two Lovers </t>
  </si>
  <si>
    <t>Samantha Ivers</t>
  </si>
  <si>
    <t>http://www.imdb.com/title/tt1103275/?ref_=fn_tt_tt_1</t>
  </si>
  <si>
    <t>Last Orders </t>
  </si>
  <si>
    <t>Fred Schepisi</t>
  </si>
  <si>
    <t>http://www.imdb.com/title/tt0253200/?ref_=fn_tt_tt_1</t>
  </si>
  <si>
    <t>Doona Bae</t>
  </si>
  <si>
    <t>Ah-sung Ko</t>
  </si>
  <si>
    <t>http://www.imdb.com/title/tt0468492/?ref_=fn_tt_tt_1</t>
  </si>
  <si>
    <t>Ravenous </t>
  </si>
  <si>
    <t>Antonia Bird</t>
  </si>
  <si>
    <t>http://www.imdb.com/title/tt0129332/?ref_=fn_tt_tt_1</t>
  </si>
  <si>
    <t>Charlie Bartlett </t>
  </si>
  <si>
    <t>Jon Poll</t>
  </si>
  <si>
    <t>http://www.imdb.com/title/tt0423977/?ref_=fn_tt_tt_1</t>
  </si>
  <si>
    <t>The Great Beauty </t>
  </si>
  <si>
    <t>Paolo Sorrentino</t>
  </si>
  <si>
    <t>Toni Servillo</t>
  </si>
  <si>
    <t>Sabrina Ferilli</t>
  </si>
  <si>
    <t>Serena Grandi</t>
  </si>
  <si>
    <t>http://www.imdb.com/title/tt2358891/?ref_=fn_tt_tt_1</t>
  </si>
  <si>
    <t>The Dangerous Lives of Altar Boys </t>
  </si>
  <si>
    <t>Peter Care</t>
  </si>
  <si>
    <t>Michael Harding</t>
  </si>
  <si>
    <t>Jake Richardson</t>
  </si>
  <si>
    <t>http://www.imdb.com/title/tt0238924/?ref_=fn_tt_tt_1</t>
  </si>
  <si>
    <t>Stoker </t>
  </si>
  <si>
    <t>Chan-wook Park</t>
  </si>
  <si>
    <t>Mia Wasikowska</t>
  </si>
  <si>
    <t>Harmony Korine</t>
  </si>
  <si>
    <t>http://www.imdb.com/title/tt1682180/?ref_=fn_tt_tt_1</t>
  </si>
  <si>
    <t>2046 </t>
  </si>
  <si>
    <t>http://www.imdb.com/title/tt0212712/?ref_=fn_tt_tt_1</t>
  </si>
  <si>
    <t>Married Life </t>
  </si>
  <si>
    <t>Ira Sachs</t>
  </si>
  <si>
    <t>David Richmond-Peck</t>
  </si>
  <si>
    <t>Erin Boyes</t>
  </si>
  <si>
    <t>Timothy Webber</t>
  </si>
  <si>
    <t>http://www.imdb.com/title/tt0804505/?ref_=fn_tt_tt_1</t>
  </si>
  <si>
    <t>Duma </t>
  </si>
  <si>
    <t>Carroll Ballard</t>
  </si>
  <si>
    <t>Eamonn Walker</t>
  </si>
  <si>
    <t>http://www.imdb.com/title/tt0361715/?ref_=fn_tt_tt_1</t>
  </si>
  <si>
    <t>Ondine </t>
  </si>
  <si>
    <t>Alicja Bachleda</t>
  </si>
  <si>
    <t>http://www.imdb.com/title/tt1235796/?ref_=fn_tt_tt_1</t>
  </si>
  <si>
    <t>Brother </t>
  </si>
  <si>
    <t>Takeshi Kitano</t>
  </si>
  <si>
    <t>James Shigeta</t>
  </si>
  <si>
    <t>http://www.imdb.com/title/tt0222851/?ref_=fn_tt_tt_1</t>
  </si>
  <si>
    <t>Welcome to Collinwood </t>
  </si>
  <si>
    <t>Andy Davoli</t>
  </si>
  <si>
    <t>http://www.imdb.com/title/tt0271259/?ref_=fn_tt_tt_1</t>
  </si>
  <si>
    <t>Critical Care </t>
  </si>
  <si>
    <t>http://www.imdb.com/title/tt0118901/?ref_=fn_tt_tt_1</t>
  </si>
  <si>
    <t>The Life Before Her Eyes </t>
  </si>
  <si>
    <t>http://www.imdb.com/title/tt0815178/?ref_=fn_tt_tt_1</t>
  </si>
  <si>
    <t>Trade </t>
  </si>
  <si>
    <t>Marco Kreuzpaintner</t>
  </si>
  <si>
    <t>http://www.imdb.com/title/tt0399095/?ref_=fn_tt_tt_1</t>
  </si>
  <si>
    <t>Fateless </t>
  </si>
  <si>
    <t>Lajos Koltai</t>
  </si>
  <si>
    <t>Marcell Nagy</t>
  </si>
  <si>
    <t>PÃ©ter Fancsikai</t>
  </si>
  <si>
    <t>BÃ¡lint PÃ©ntek</t>
  </si>
  <si>
    <t>http://www.imdb.com/title/tt0367082/?ref_=fn_tt_tt_1</t>
  </si>
  <si>
    <t>Hungarian</t>
  </si>
  <si>
    <t>Breakfast of Champions </t>
  </si>
  <si>
    <t>Alan Rudolph</t>
  </si>
  <si>
    <t>http://www.imdb.com/title/tt0120618/?ref_=fn_tt_tt_1</t>
  </si>
  <si>
    <t>City of Life and Death </t>
  </si>
  <si>
    <t>Chuan Lu</t>
  </si>
  <si>
    <t>Yuanyuan Gao</t>
  </si>
  <si>
    <t>Ryu Kohata</t>
  </si>
  <si>
    <t>http://www.imdb.com/title/tt1124052/?ref_=fn_tt_tt_1</t>
  </si>
  <si>
    <t>5 Days of War </t>
  </si>
  <si>
    <t>Kenneth Cranham</t>
  </si>
  <si>
    <t>Ana Imnadze</t>
  </si>
  <si>
    <t>http://www.imdb.com/title/tt1486193/?ref_=fn_tt_tt_1</t>
  </si>
  <si>
    <t>Georgia</t>
  </si>
  <si>
    <t>Christopher Smith</t>
  </si>
  <si>
    <t>10 Days in a Madhouse </t>
  </si>
  <si>
    <t>Timothy Hines</t>
  </si>
  <si>
    <t>Kelly LeBrock</t>
  </si>
  <si>
    <t>Alexandra Callas</t>
  </si>
  <si>
    <t>http://www.imdb.com/title/tt3453052/?ref_=fn_tt_tt_1</t>
  </si>
  <si>
    <t>Heaven Is for Real </t>
  </si>
  <si>
    <t>Connor Corum</t>
  </si>
  <si>
    <t>http://www.imdb.com/title/tt1929263/?ref_=fn_tt_tt_1</t>
  </si>
  <si>
    <t>Snatch </t>
  </si>
  <si>
    <t>http://www.imdb.com/title/tt0208092/?ref_=fn_tt_tt_1</t>
  </si>
  <si>
    <t>Pet Sematary </t>
  </si>
  <si>
    <t>Denise Crosby</t>
  </si>
  <si>
    <t>http://www.imdb.com/title/tt0098084/?ref_=fn_tt_tt_1</t>
  </si>
  <si>
    <t>Madadayo </t>
  </si>
  <si>
    <t>Akira Kurosawa</t>
  </si>
  <si>
    <t>Tatsuo Matsumura</t>
  </si>
  <si>
    <t>Tetsu Watanabe</t>
  </si>
  <si>
    <t>Akira Terao</t>
  </si>
  <si>
    <t>http://www.imdb.com/title/tt0107474/?ref_=fn_tt_tt_1</t>
  </si>
  <si>
    <t>Gremlins </t>
  </si>
  <si>
    <t>Harry Carey Jr.</t>
  </si>
  <si>
    <t>Zach Galligan</t>
  </si>
  <si>
    <t>http://www.imdb.com/title/tt0087363/?ref_=fn_tt_tt_1</t>
  </si>
  <si>
    <t>Star Wars: Episode IV - A New Hope </t>
  </si>
  <si>
    <t>Peter Cushing</t>
  </si>
  <si>
    <t>http://www.imdb.com/title/tt0076759/?ref_=fn_tt_tt_1</t>
  </si>
  <si>
    <t>Dirty Grandpa </t>
  </si>
  <si>
    <t>Dan Mazer</t>
  </si>
  <si>
    <t>Jason Mantzoukas</t>
  </si>
  <si>
    <t>http://www.imdb.com/title/tt1860213/?ref_=fn_tt_tt_1</t>
  </si>
  <si>
    <t>Doctor Zhivago </t>
  </si>
  <si>
    <t>Klaus Kinski</t>
  </si>
  <si>
    <t>http://www.imdb.com/title/tt0059113/?ref_=fn_tt_tt_1</t>
  </si>
  <si>
    <t>Wagner Moura</t>
  </si>
  <si>
    <t>Portuguese</t>
  </si>
  <si>
    <t>High School Musical 3: Senior Year </t>
  </si>
  <si>
    <t>http://www.imdb.com/title/tt0962726/?ref_=fn_tt_tt_1</t>
  </si>
  <si>
    <t>The Fighter </t>
  </si>
  <si>
    <t>Jack McGee</t>
  </si>
  <si>
    <t>http://www.imdb.com/title/tt0964517/?ref_=fn_tt_tt_1</t>
  </si>
  <si>
    <t>My Cousin Vinny </t>
  </si>
  <si>
    <t>Lane Smith</t>
  </si>
  <si>
    <t>http://www.imdb.com/title/tt0104952/?ref_=fn_tt_tt_1</t>
  </si>
  <si>
    <t>If I Stay </t>
  </si>
  <si>
    <t>R.J. Cutler</t>
  </si>
  <si>
    <t>http://www.imdb.com/title/tt1355630/?ref_=fn_tt_tt_1</t>
  </si>
  <si>
    <t>Major League </t>
  </si>
  <si>
    <t>David S. Ward</t>
  </si>
  <si>
    <t>http://www.imdb.com/title/tt0097815/?ref_=fn_tt_tt_1</t>
  </si>
  <si>
    <t>Phone Booth </t>
  </si>
  <si>
    <t>John Enos III</t>
  </si>
  <si>
    <t>http://www.imdb.com/title/tt0183649/?ref_=fn_tt_tt_1</t>
  </si>
  <si>
    <t>A Walk to Remember </t>
  </si>
  <si>
    <t>Lauren German</t>
  </si>
  <si>
    <t>http://www.imdb.com/title/tt0281358/?ref_=fn_tt_tt_1</t>
  </si>
  <si>
    <t>Dead Man Walking </t>
  </si>
  <si>
    <t>Robert Prosky</t>
  </si>
  <si>
    <t>http://www.imdb.com/title/tt0112818/?ref_=fn_tt_tt_1</t>
  </si>
  <si>
    <t>Cruel Intentions </t>
  </si>
  <si>
    <t>Eric Mabius</t>
  </si>
  <si>
    <t>http://www.imdb.com/title/tt0139134/?ref_=fn_tt_tt_1</t>
  </si>
  <si>
    <t>Saw VI </t>
  </si>
  <si>
    <t>Shawnee Smith</t>
  </si>
  <si>
    <t>George Newbern</t>
  </si>
  <si>
    <t>http://www.imdb.com/title/tt1233227/?ref_=fn_tt_tt_1</t>
  </si>
  <si>
    <t>Sid Caesar</t>
  </si>
  <si>
    <t>The Secret Life of Bees </t>
  </si>
  <si>
    <t>Alicia Keys</t>
  </si>
  <si>
    <t>http://www.imdb.com/title/tt0416212/?ref_=fn_tt_tt_1</t>
  </si>
  <si>
    <t>Corky Romano </t>
  </si>
  <si>
    <t>Rob Pritts</t>
  </si>
  <si>
    <t>http://www.imdb.com/title/tt0250310/?ref_=fn_tt_tt_1</t>
  </si>
  <si>
    <t>Raising Cain </t>
  </si>
  <si>
    <t>Steven Bauer</t>
  </si>
  <si>
    <t>Gabrielle Carteris</t>
  </si>
  <si>
    <t>http://www.imdb.com/title/tt0105217/?ref_=fn_tt_tt_1</t>
  </si>
  <si>
    <t>Invaders from Mars </t>
  </si>
  <si>
    <t>Louise Fletcher</t>
  </si>
  <si>
    <t>Bud Cort</t>
  </si>
  <si>
    <t>http://www.imdb.com/title/tt0091276/?ref_=fn_tt_tt_1</t>
  </si>
  <si>
    <t>Brooklyn </t>
  </si>
  <si>
    <t>John Crowley</t>
  </si>
  <si>
    <t>Fiona Glascott</t>
  </si>
  <si>
    <t>Eva Birthistle</t>
  </si>
  <si>
    <t>http://www.imdb.com/title/tt2381111/?ref_=fn_tt_tt_1</t>
  </si>
  <si>
    <t>Out Cold </t>
  </si>
  <si>
    <t>Brendan Malloy</t>
  </si>
  <si>
    <t>http://www.imdb.com/title/tt0253798/?ref_=fn_tt_tt_1</t>
  </si>
  <si>
    <t>The Ladies Man </t>
  </si>
  <si>
    <t>http://www.imdb.com/title/tt0213790/?ref_=fn_tt_tt_1</t>
  </si>
  <si>
    <t>Quartet </t>
  </si>
  <si>
    <t>Dustin Hoffman</t>
  </si>
  <si>
    <t>Sheridan Smith</t>
  </si>
  <si>
    <t>Pauline Collins</t>
  </si>
  <si>
    <t>http://www.imdb.com/title/tt1441951/?ref_=fn_tt_tt_1</t>
  </si>
  <si>
    <t>Tomcats </t>
  </si>
  <si>
    <t>Gregory Poirier</t>
  </si>
  <si>
    <t>http://www.imdb.com/title/tt0246989/?ref_=fn_tt_tt_1</t>
  </si>
  <si>
    <t>Frailty </t>
  </si>
  <si>
    <t>http://www.imdb.com/title/tt0264616/?ref_=fn_tt_tt_1</t>
  </si>
  <si>
    <t>Woman in Gold </t>
  </si>
  <si>
    <t>Simon Curtis</t>
  </si>
  <si>
    <t>http://www.imdb.com/title/tt2404425/?ref_=fn_tt_tt_1</t>
  </si>
  <si>
    <t>Kinsey </t>
  </si>
  <si>
    <t>http://www.imdb.com/title/tt0362269/?ref_=fn_tt_tt_1</t>
  </si>
  <si>
    <t>Army of Darkness </t>
  </si>
  <si>
    <t>Patricia Tallman</t>
  </si>
  <si>
    <t>http://www.imdb.com/title/tt0106308/?ref_=fn_tt_tt_1</t>
  </si>
  <si>
    <t>Slackers </t>
  </si>
  <si>
    <t>Dewey Nicks</t>
  </si>
  <si>
    <t>Jim Rash</t>
  </si>
  <si>
    <t>http://www.imdb.com/title/tt0240900/?ref_=fn_tt_tt_1</t>
  </si>
  <si>
    <t>What's Eating Gilbert Grape </t>
  </si>
  <si>
    <t>Kevin Tighe</t>
  </si>
  <si>
    <t>http://www.imdb.com/title/tt0108550/?ref_=fn_tt_tt_1</t>
  </si>
  <si>
    <t>The Visual Bible: The Gospel of John </t>
  </si>
  <si>
    <t>Philip Saville</t>
  </si>
  <si>
    <t>Alan Van Sprang</t>
  </si>
  <si>
    <t>Scott Handy</t>
  </si>
  <si>
    <t>http://www.imdb.com/title/tt0377992/?ref_=fn_tt_tt_1</t>
  </si>
  <si>
    <t>Vera Drake </t>
  </si>
  <si>
    <t>http://www.imdb.com/title/tt0383694/?ref_=fn_tt_tt_1</t>
  </si>
  <si>
    <t>The Guru </t>
  </si>
  <si>
    <t>Jimi Mistry</t>
  </si>
  <si>
    <t>http://www.imdb.com/title/tt0280720/?ref_=fn_tt_tt_1</t>
  </si>
  <si>
    <t>The Perez Family </t>
  </si>
  <si>
    <t>http://www.imdb.com/title/tt0114113/?ref_=fn_tt_tt_1</t>
  </si>
  <si>
    <t>Inside Llewyn Davis </t>
  </si>
  <si>
    <t>Alex Karpovsky</t>
  </si>
  <si>
    <t>http://www.imdb.com/title/tt2042568/?ref_=fn_tt_tt_1</t>
  </si>
  <si>
    <t>O </t>
  </si>
  <si>
    <t>http://www.imdb.com/title/tt0184791/?ref_=fn_tt_tt_1</t>
  </si>
  <si>
    <t>Return to the Blue Lagoon </t>
  </si>
  <si>
    <t>William A. Graham</t>
  </si>
  <si>
    <t>Wayne Pygram</t>
  </si>
  <si>
    <t>Lisa Pelikan</t>
  </si>
  <si>
    <t>http://www.imdb.com/title/tt0102782/?ref_=fn_tt_tt_1</t>
  </si>
  <si>
    <t>Copying Beethoven </t>
  </si>
  <si>
    <t>Agnieszka Holland</t>
  </si>
  <si>
    <t>Phyllida Law</t>
  </si>
  <si>
    <t>David Kennedy</t>
  </si>
  <si>
    <t>Angus Barnett</t>
  </si>
  <si>
    <t>http://www.imdb.com/title/tt0424908/?ref_=fn_tt_tt_1</t>
  </si>
  <si>
    <t>Geoff Bell</t>
  </si>
  <si>
    <t>Saw V </t>
  </si>
  <si>
    <t>David Hackl</t>
  </si>
  <si>
    <t>Scott Patterson</t>
  </si>
  <si>
    <t>http://www.imdb.com/title/tt1132626/?ref_=fn_tt_tt_1</t>
  </si>
  <si>
    <t>Jindabyne </t>
  </si>
  <si>
    <t>Ray Lawrence</t>
  </si>
  <si>
    <t>John Howard</t>
  </si>
  <si>
    <t>Deborra-Lee Furness</t>
  </si>
  <si>
    <t>Max Cullen</t>
  </si>
  <si>
    <t>http://www.imdb.com/title/tt0382765/?ref_=fn_tt_tt_1</t>
  </si>
  <si>
    <t>Kabhi Alvida Naa Kehna </t>
  </si>
  <si>
    <t>Karan Johar</t>
  </si>
  <si>
    <t>Shah Rukh Khan</t>
  </si>
  <si>
    <t>John Abraham</t>
  </si>
  <si>
    <t>Preity Zinta</t>
  </si>
  <si>
    <t>http://www.imdb.com/title/tt0449999/?ref_=fn_tt_tt_1</t>
  </si>
  <si>
    <t>An Ideal Husband </t>
  </si>
  <si>
    <t>http://www.imdb.com/title/tt0122541/?ref_=fn_tt_tt_1</t>
  </si>
  <si>
    <t>The Last Days on Mars </t>
  </si>
  <si>
    <t>Ruairi Robinson</t>
  </si>
  <si>
    <t>Tom Cullen</t>
  </si>
  <si>
    <t>http://www.imdb.com/title/tt1709143/?ref_=fn_tt_tt_1</t>
  </si>
  <si>
    <t>Darkness </t>
  </si>
  <si>
    <t>Jaume BalaguerÃ³</t>
  </si>
  <si>
    <t>Francesc PagÃ¨s</t>
  </si>
  <si>
    <t>http://www.imdb.com/title/tt0273517/?ref_=fn_tt_tt_1</t>
  </si>
  <si>
    <t>2001: A Space Odyssey </t>
  </si>
  <si>
    <t>Keir Dullea</t>
  </si>
  <si>
    <t>Gary Lockwood</t>
  </si>
  <si>
    <t>Glenn Beck</t>
  </si>
  <si>
    <t>http://www.imdb.com/title/tt0062622/?ref_=fn_tt_tt_1</t>
  </si>
  <si>
    <t>E.T. the Extra-Terrestrial </t>
  </si>
  <si>
    <t>Dee Wallace</t>
  </si>
  <si>
    <t>http://www.imdb.com/title/tt0083866/?ref_=fn_tt_tt_1</t>
  </si>
  <si>
    <t>In the Land of Women </t>
  </si>
  <si>
    <t>Jon Kasdan</t>
  </si>
  <si>
    <t>http://www.imdb.com/title/tt0419843/?ref_=fn_tt_tt_1</t>
  </si>
  <si>
    <t>September Dawn </t>
  </si>
  <si>
    <t>Taylor Handley</t>
  </si>
  <si>
    <t>http://www.imdb.com/title/tt0473700/?ref_=fn_tt_tt_1</t>
  </si>
  <si>
    <t>For Greater Glory: The True Story of Cristiada </t>
  </si>
  <si>
    <t>Dean Wright</t>
  </si>
  <si>
    <t>Santiago Cabrera</t>
  </si>
  <si>
    <t>http://www.imdb.com/title/tt1566501/?ref_=fn_tt_tt_1</t>
  </si>
  <si>
    <t>Good Will Hunting </t>
  </si>
  <si>
    <t>http://www.imdb.com/title/tt0119217/?ref_=fn_tt_tt_1</t>
  </si>
  <si>
    <t>Saw III </t>
  </si>
  <si>
    <t>Darren Lynn Bousman</t>
  </si>
  <si>
    <t>Leigh Whannell</t>
  </si>
  <si>
    <t>http://www.imdb.com/title/tt0489270/?ref_=fn_tt_tt_1</t>
  </si>
  <si>
    <t>Stripes </t>
  </si>
  <si>
    <t>http://www.imdb.com/title/tt0083131/?ref_=fn_tt_tt_1</t>
  </si>
  <si>
    <t>Bring It On </t>
  </si>
  <si>
    <t>Clare Kramer</t>
  </si>
  <si>
    <t>http://www.imdb.com/title/tt0204946/?ref_=fn_tt_tt_1</t>
  </si>
  <si>
    <t>The Purge: Election Year </t>
  </si>
  <si>
    <t>James DeMonaco</t>
  </si>
  <si>
    <t>http://www.imdb.com/title/tt4094724/?ref_=fn_tt_tt_1</t>
  </si>
  <si>
    <t>She's All That </t>
  </si>
  <si>
    <t>http://www.imdb.com/title/tt0160862/?ref_=fn_tt_tt_1</t>
  </si>
  <si>
    <t>Saw IV </t>
  </si>
  <si>
    <t>http://www.imdb.com/title/tt0890870/?ref_=fn_tt_tt_1</t>
  </si>
  <si>
    <t>White Noise </t>
  </si>
  <si>
    <t>http://www.imdb.com/title/tt0375210/?ref_=fn_tt_tt_1</t>
  </si>
  <si>
    <t>Madea's Family Reunion </t>
  </si>
  <si>
    <t>http://www.imdb.com/title/tt0455612/?ref_=fn_tt_tt_1</t>
  </si>
  <si>
    <t>The Color of Money </t>
  </si>
  <si>
    <t>http://www.imdb.com/title/tt0090863/?ref_=fn_tt_tt_1</t>
  </si>
  <si>
    <t>Richard Beymer</t>
  </si>
  <si>
    <t>The Mighty Ducks </t>
  </si>
  <si>
    <t>http://www.imdb.com/title/tt0104868/?ref_=fn_tt_tt_1</t>
  </si>
  <si>
    <t>The Grudge </t>
  </si>
  <si>
    <t>Ted Raimi</t>
  </si>
  <si>
    <t>http://www.imdb.com/title/tt0391198/?ref_=fn_tt_tt_1</t>
  </si>
  <si>
    <t>Happy Gilmore </t>
  </si>
  <si>
    <t>Frances Bay</t>
  </si>
  <si>
    <t>http://www.imdb.com/title/tt0116483/?ref_=fn_tt_tt_1</t>
  </si>
  <si>
    <t>Jeepers Creepers </t>
  </si>
  <si>
    <t>Patricia Belcher</t>
  </si>
  <si>
    <t>http://www.imdb.com/title/tt0263488/?ref_=fn_tt_tt_1</t>
  </si>
  <si>
    <t>Bill &amp; Ted's Excellent Adventure </t>
  </si>
  <si>
    <t>Al Leong</t>
  </si>
  <si>
    <t>http://www.imdb.com/title/tt0096928/?ref_=fn_tt_tt_1</t>
  </si>
  <si>
    <t>Oliver! </t>
  </si>
  <si>
    <t>Carol Reed</t>
  </si>
  <si>
    <t>Ron Moody</t>
  </si>
  <si>
    <t>Jack Wild</t>
  </si>
  <si>
    <t>http://www.imdb.com/title/tt0063385/?ref_=fn_tt_tt_1</t>
  </si>
  <si>
    <t>The Best Exotic Marigold Hotel </t>
  </si>
  <si>
    <t>http://www.imdb.com/title/tt1412386/?ref_=fn_tt_tt_1</t>
  </si>
  <si>
    <t>Recess: School's Out </t>
  </si>
  <si>
    <t>Chuck Sheetz</t>
  </si>
  <si>
    <t>Andrew Lawrence</t>
  </si>
  <si>
    <t>Dabney Coleman</t>
  </si>
  <si>
    <t>http://www.imdb.com/title/tt0265632/?ref_=fn_tt_tt_1</t>
  </si>
  <si>
    <t>Mad Max Beyond Thunderdome </t>
  </si>
  <si>
    <t>Tina Turner</t>
  </si>
  <si>
    <t>Angelo Rossitto</t>
  </si>
  <si>
    <t>http://www.imdb.com/title/tt0089530/?ref_=fn_tt_tt_1</t>
  </si>
  <si>
    <t>Vernon Wells</t>
  </si>
  <si>
    <t>The Boy </t>
  </si>
  <si>
    <t>Stephanie Lemelin</t>
  </si>
  <si>
    <t>http://www.imdb.com/title/tt3882082/?ref_=fn_tt_tt_1</t>
  </si>
  <si>
    <t>Devil </t>
  </si>
  <si>
    <t>http://www.imdb.com/title/tt1314655/?ref_=fn_tt_tt_1</t>
  </si>
  <si>
    <t>Friday After Next </t>
  </si>
  <si>
    <t>Marcus Raboy</t>
  </si>
  <si>
    <t>http://www.imdb.com/title/tt0293815/?ref_=fn_tt_tt_1</t>
  </si>
  <si>
    <t>Insidious: Chapter 3 </t>
  </si>
  <si>
    <t>Hayley Kiyoko</t>
  </si>
  <si>
    <t>http://www.imdb.com/title/tt3195644/?ref_=fn_tt_tt_1</t>
  </si>
  <si>
    <t>The Last Dragon </t>
  </si>
  <si>
    <t>Michael Schultz</t>
  </si>
  <si>
    <t>Vanity</t>
  </si>
  <si>
    <t>http://www.imdb.com/title/tt0089461/?ref_=fn_tt_tt_1</t>
  </si>
  <si>
    <t>The Lawnmower Man </t>
  </si>
  <si>
    <t>Jeff Fahey</t>
  </si>
  <si>
    <t>Austin O'Brien</t>
  </si>
  <si>
    <t>http://www.imdb.com/title/tt0104692/?ref_=fn_tt_tt_1</t>
  </si>
  <si>
    <t>Nick and Norah's Infinite Playlist </t>
  </si>
  <si>
    <t>Peter Sollett</t>
  </si>
  <si>
    <t>http://www.imdb.com/title/tt0981227/?ref_=fn_tt_tt_1</t>
  </si>
  <si>
    <t>Dogma </t>
  </si>
  <si>
    <t>http://www.imdb.com/title/tt0120655/?ref_=fn_tt_tt_1</t>
  </si>
  <si>
    <t>The Banger Sisters </t>
  </si>
  <si>
    <t>Bob Dolman</t>
  </si>
  <si>
    <t>Sal Lopez</t>
  </si>
  <si>
    <t>http://www.imdb.com/title/tt0280460/?ref_=fn_tt_tt_1</t>
  </si>
  <si>
    <t>Twilight Zone: The Movie </t>
  </si>
  <si>
    <t>http://www.imdb.com/title/tt0086491/?ref_=fn_tt_tt_1</t>
  </si>
  <si>
    <t>Road House </t>
  </si>
  <si>
    <t>http://www.imdb.com/title/tt0098206/?ref_=fn_tt_tt_1</t>
  </si>
  <si>
    <t>A Low Down Dirty Shame </t>
  </si>
  <si>
    <t>http://www.imdb.com/title/tt0110399/?ref_=fn_tt_tt_1</t>
  </si>
  <si>
    <t>Swimfan </t>
  </si>
  <si>
    <t>Shiri Appleby</t>
  </si>
  <si>
    <t>http://www.imdb.com/title/tt0283026/?ref_=fn_tt_tt_1</t>
  </si>
  <si>
    <t>Employee of the Month </t>
  </si>
  <si>
    <t>Greg Coolidge</t>
  </si>
  <si>
    <t>http://www.imdb.com/title/tt0424993/?ref_=fn_tt_tt_1</t>
  </si>
  <si>
    <t>Can't Hardly Wait </t>
  </si>
  <si>
    <t>http://www.imdb.com/title/tt0127723/?ref_=fn_tt_tt_1</t>
  </si>
  <si>
    <t>The Outsiders </t>
  </si>
  <si>
    <t>Tom Waits</t>
  </si>
  <si>
    <t>http://www.imdb.com/title/tt0086066/?ref_=fn_tt_tt_1</t>
  </si>
  <si>
    <t>Sinister 2 </t>
  </si>
  <si>
    <t>CiarÃ¡n Foy</t>
  </si>
  <si>
    <t>Laila Haley</t>
  </si>
  <si>
    <t>Jaden Klein</t>
  </si>
  <si>
    <t>http://www.imdb.com/title/tt2752772/?ref_=fn_tt_tt_1</t>
  </si>
  <si>
    <t>Sparkle </t>
  </si>
  <si>
    <t>Salim Akil</t>
  </si>
  <si>
    <t>http://www.imdb.com/title/tt1876451/?ref_=fn_tt_tt_1</t>
  </si>
  <si>
    <t>Valentine </t>
  </si>
  <si>
    <t>Johnny Whitworth</t>
  </si>
  <si>
    <t>http://www.imdb.com/title/tt0242998/?ref_=fn_tt_tt_1</t>
  </si>
  <si>
    <t>The Fourth Kind </t>
  </si>
  <si>
    <t>Olatunde Osunsanmi</t>
  </si>
  <si>
    <t>http://www.imdb.com/title/tt1220198/?ref_=fn_tt_tt_1</t>
  </si>
  <si>
    <t>A Prairie Home Companion </t>
  </si>
  <si>
    <t>http://www.imdb.com/title/tt0420087/?ref_=fn_tt_tt_1</t>
  </si>
  <si>
    <t>Sugar Hill </t>
  </si>
  <si>
    <t>Leon Ichaso</t>
  </si>
  <si>
    <t>http://www.imdb.com/title/tt0107079/?ref_=fn_tt_tt_1</t>
  </si>
  <si>
    <t>Joseph Zito</t>
  </si>
  <si>
    <t>Richard Lynch</t>
  </si>
  <si>
    <t>Eddie Jones</t>
  </si>
  <si>
    <t>Rushmore </t>
  </si>
  <si>
    <t>http://www.imdb.com/title/tt0128445/?ref_=fn_tt_tt_1</t>
  </si>
  <si>
    <t>Skyline </t>
  </si>
  <si>
    <t>http://www.imdb.com/title/tt1564585/?ref_=fn_tt_tt_1</t>
  </si>
  <si>
    <t>The Second Best Exotic Marigold Hotel </t>
  </si>
  <si>
    <t>Tina Desai</t>
  </si>
  <si>
    <t>Ronald Pickup</t>
  </si>
  <si>
    <t>http://www.imdb.com/title/tt2555736/?ref_=fn_tt_tt_1</t>
  </si>
  <si>
    <t>Kit Kittredge: An American Girl </t>
  </si>
  <si>
    <t>Patricia Rozema</t>
  </si>
  <si>
    <t>http://www.imdb.com/title/tt0846308/?ref_=fn_tt_tt_1</t>
  </si>
  <si>
    <t>The Perfect Man </t>
  </si>
  <si>
    <t>http://www.imdb.com/title/tt0380623/?ref_=fn_tt_tt_1</t>
  </si>
  <si>
    <t>Mo' Better Blues </t>
  </si>
  <si>
    <t>Charlie Murphy</t>
  </si>
  <si>
    <t>http://www.imdb.com/title/tt0100168/?ref_=fn_tt_tt_1</t>
  </si>
  <si>
    <t>Kung Pow: Enter the Fist </t>
  </si>
  <si>
    <t>Simon Rhee</t>
  </si>
  <si>
    <t>Jennifer Tung</t>
  </si>
  <si>
    <t>http://www.imdb.com/title/tt0240468/?ref_=fn_tt_tt_1</t>
  </si>
  <si>
    <t>Tremors </t>
  </si>
  <si>
    <t>Reba McEntire</t>
  </si>
  <si>
    <t>Michael Gross</t>
  </si>
  <si>
    <t>http://www.imdb.com/title/tt0100814/?ref_=fn_tt_tt_1</t>
  </si>
  <si>
    <t>Wrong Turn </t>
  </si>
  <si>
    <t>Rob Schmidt</t>
  </si>
  <si>
    <t>Lindy Booth</t>
  </si>
  <si>
    <t>http://www.imdb.com/title/tt0295700/?ref_=fn_tt_tt_1</t>
  </si>
  <si>
    <t>The Corruptor </t>
  </si>
  <si>
    <t>Byron Mann</t>
  </si>
  <si>
    <t>http://www.imdb.com/title/tt0142192/?ref_=fn_tt_tt_1</t>
  </si>
  <si>
    <t>Mud </t>
  </si>
  <si>
    <t>http://www.imdb.com/title/tt1935179/?ref_=fn_tt_tt_1</t>
  </si>
  <si>
    <t>Reno 911!: Miami </t>
  </si>
  <si>
    <t>Robert Ben Garant</t>
  </si>
  <si>
    <t>Carlos Alazraqui</t>
  </si>
  <si>
    <t>http://www.imdb.com/title/tt0499554/?ref_=fn_tt_tt_1</t>
  </si>
  <si>
    <t>One Direction: This Is Us </t>
  </si>
  <si>
    <t>Morgan Spurlock</t>
  </si>
  <si>
    <t>Harry Styles</t>
  </si>
  <si>
    <t>Zayn Malik</t>
  </si>
  <si>
    <t>Niall Horan</t>
  </si>
  <si>
    <t>http://www.imdb.com/title/tt2515086/?ref_=fn_tt_tt_1</t>
  </si>
  <si>
    <t>Hey Arnold! The Movie </t>
  </si>
  <si>
    <t>Tuck Tucker</t>
  </si>
  <si>
    <t>http://www.imdb.com/title/tt0314166/?ref_=fn_tt_tt_1</t>
  </si>
  <si>
    <t>My Week with Marilyn </t>
  </si>
  <si>
    <t>http://www.imdb.com/title/tt1655420/?ref_=fn_tt_tt_1</t>
  </si>
  <si>
    <t>The Matador </t>
  </si>
  <si>
    <t>http://www.imdb.com/title/tt0365485/?ref_=fn_tt_tt_1</t>
  </si>
  <si>
    <t>Love Jones </t>
  </si>
  <si>
    <t>Theodore Witcher</t>
  </si>
  <si>
    <t>http://www.imdb.com/title/tt0119572/?ref_=fn_tt_tt_1</t>
  </si>
  <si>
    <t>The Gift </t>
  </si>
  <si>
    <t>Joel Edgerton</t>
  </si>
  <si>
    <t>http://www.imdb.com/title/tt4178092/?ref_=fn_tt_tt_1</t>
  </si>
  <si>
    <t>End of the Spear </t>
  </si>
  <si>
    <t>Jim Hanon</t>
  </si>
  <si>
    <t>Chase Ellison</t>
  </si>
  <si>
    <t>Chad Allen</t>
  </si>
  <si>
    <t>Jack Guzman</t>
  </si>
  <si>
    <t>http://www.imdb.com/title/tt0399862/?ref_=fn_tt_tt_1</t>
  </si>
  <si>
    <t>Get Over It </t>
  </si>
  <si>
    <t>http://www.imdb.com/title/tt0192071/?ref_=fn_tt_tt_1</t>
  </si>
  <si>
    <t>Office Space </t>
  </si>
  <si>
    <t>http://www.imdb.com/title/tt0151804/?ref_=fn_tt_tt_1</t>
  </si>
  <si>
    <t>Drop Dead Gorgeous </t>
  </si>
  <si>
    <t>Michael Patrick Jann</t>
  </si>
  <si>
    <t>http://www.imdb.com/title/tt0157503/?ref_=fn_tt_tt_1</t>
  </si>
  <si>
    <t>Big Eyes </t>
  </si>
  <si>
    <t>http://www.imdb.com/title/tt1126590/?ref_=fn_tt_tt_1</t>
  </si>
  <si>
    <t>Very Bad Things </t>
  </si>
  <si>
    <t>http://www.imdb.com/title/tt0124198/?ref_=fn_tt_tt_1</t>
  </si>
  <si>
    <t>Sleepover </t>
  </si>
  <si>
    <t>http://www.imdb.com/title/tt0368975/?ref_=fn_tt_tt_1</t>
  </si>
  <si>
    <t>MacGruber </t>
  </si>
  <si>
    <t>Jasper Cole</t>
  </si>
  <si>
    <t>http://www.imdb.com/title/tt1470023/?ref_=fn_tt_tt_1</t>
  </si>
  <si>
    <t>Dirty Pretty Things </t>
  </si>
  <si>
    <t>http://www.imdb.com/title/tt0301199/?ref_=fn_tt_tt_1</t>
  </si>
  <si>
    <t>Movie 43 </t>
  </si>
  <si>
    <t>http://www.imdb.com/title/tt1333125/?ref_=fn_tt_tt_1</t>
  </si>
  <si>
    <t>Over Her Dead Body </t>
  </si>
  <si>
    <t>Jeff Lowell</t>
  </si>
  <si>
    <t>http://www.imdb.com/title/tt0785007/?ref_=fn_tt_tt_1</t>
  </si>
  <si>
    <t>Seeking a Friend for the End of the World </t>
  </si>
  <si>
    <t>Lorene Scafaria</t>
  </si>
  <si>
    <t>Rob Huebel</t>
  </si>
  <si>
    <t>http://www.imdb.com/title/tt1307068/?ref_=fn_tt_tt_1</t>
  </si>
  <si>
    <t>Tamara Taylor</t>
  </si>
  <si>
    <t>American History X </t>
  </si>
  <si>
    <t>http://www.imdb.com/title/tt0120586/?ref_=fn_tt_tt_1</t>
  </si>
  <si>
    <t>The Collection </t>
  </si>
  <si>
    <t>Marcus Dunstan</t>
  </si>
  <si>
    <t>Johanna Braddy</t>
  </si>
  <si>
    <t>Lee Tergesen</t>
  </si>
  <si>
    <t>http://www.imdb.com/title/tt1748227/?ref_=fn_tt_tt_1</t>
  </si>
  <si>
    <t>Teacher's Pet </t>
  </si>
  <si>
    <t>Timothy BjÃ¶rklund</t>
  </si>
  <si>
    <t>http://www.imdb.com/title/tt0350194/?ref_=fn_tt_tt_1</t>
  </si>
  <si>
    <t>The Red Violin </t>
  </si>
  <si>
    <t>FranÃ§ois Girard</t>
  </si>
  <si>
    <t>Johannes Silberschneider</t>
  </si>
  <si>
    <t>Clotilde Mollet</t>
  </si>
  <si>
    <t>Carlo Cecchi</t>
  </si>
  <si>
    <t>http://www.imdb.com/title/tt0120802/?ref_=fn_tt_tt_1</t>
  </si>
  <si>
    <t>The Straight Story </t>
  </si>
  <si>
    <t>http://www.imdb.com/title/tt0166896/?ref_=fn_tt_tt_1</t>
  </si>
  <si>
    <t>Deuces Wild </t>
  </si>
  <si>
    <t>Scott Kalvert</t>
  </si>
  <si>
    <t>http://www.imdb.com/title/tt0231448/?ref_=fn_tt_tt_1</t>
  </si>
  <si>
    <t>Bad Words </t>
  </si>
  <si>
    <t>Jason Bateman</t>
  </si>
  <si>
    <t>http://www.imdb.com/title/tt2170299/?ref_=fn_tt_tt_1</t>
  </si>
  <si>
    <t>David Schwimmer</t>
  </si>
  <si>
    <t>Iddo Goldberg</t>
  </si>
  <si>
    <t>Black or White </t>
  </si>
  <si>
    <t>Jillian Estell</t>
  </si>
  <si>
    <t>http://www.imdb.com/title/tt2883434/?ref_=fn_tt_tt_1</t>
  </si>
  <si>
    <t>On the Line </t>
  </si>
  <si>
    <t>Eric Bross</t>
  </si>
  <si>
    <t>http://www.imdb.com/title/tt0279286/?ref_=fn_tt_tt_1</t>
  </si>
  <si>
    <t>Rescue Dawn </t>
  </si>
  <si>
    <t>Toby Huss</t>
  </si>
  <si>
    <t>FranÃ§ois Chau</t>
  </si>
  <si>
    <t>http://www.imdb.com/title/tt0462504/?ref_=fn_tt_tt_1</t>
  </si>
  <si>
    <t>Jeff, Who Lives at Home </t>
  </si>
  <si>
    <t>Jay Duplass</t>
  </si>
  <si>
    <t>Evan Ross</t>
  </si>
  <si>
    <t>http://www.imdb.com/title/tt1588334/?ref_=fn_tt_tt_1</t>
  </si>
  <si>
    <t>I Am Love </t>
  </si>
  <si>
    <t>Luca Guadagnino</t>
  </si>
  <si>
    <t>Flavio Parenti</t>
  </si>
  <si>
    <t>Waris Ahluwalia</t>
  </si>
  <si>
    <t>Alba Rohrwacher</t>
  </si>
  <si>
    <t>http://www.imdb.com/title/tt1226236/?ref_=fn_tt_tt_1</t>
  </si>
  <si>
    <t>Atlas Shrugged II: The Strike </t>
  </si>
  <si>
    <t>John Putch</t>
  </si>
  <si>
    <t>http://www.imdb.com/title/tt1985017/?ref_=fn_tt_tt_1</t>
  </si>
  <si>
    <t>Romeo Is Bleeding </t>
  </si>
  <si>
    <t>Peter Medak</t>
  </si>
  <si>
    <t>http://www.imdb.com/title/tt0107983/?ref_=fn_tt_tt_1</t>
  </si>
  <si>
    <t>The Limey </t>
  </si>
  <si>
    <t>Lesley Ann Warren</t>
  </si>
  <si>
    <t>http://www.imdb.com/title/tt0165854/?ref_=fn_tt_tt_1</t>
  </si>
  <si>
    <t>Crash </t>
  </si>
  <si>
    <t>http://www.imdb.com/title/tt0375679/?ref_=fn_tt_tt_1</t>
  </si>
  <si>
    <t>The House of Mirth </t>
  </si>
  <si>
    <t>Terence Davies</t>
  </si>
  <si>
    <t>http://www.imdb.com/title/tt0200720/?ref_=fn_tt_tt_1</t>
  </si>
  <si>
    <t>Malone </t>
  </si>
  <si>
    <t>Harley Cokeliss</t>
  </si>
  <si>
    <t>Dennis Burkley</t>
  </si>
  <si>
    <t>http://www.imdb.com/title/tt0093483/?ref_=fn_tt_tt_1</t>
  </si>
  <si>
    <t>Peaceful Warrior </t>
  </si>
  <si>
    <t>Tim DeKay</t>
  </si>
  <si>
    <t>http://www.imdb.com/title/tt0438315/?ref_=fn_tt_tt_1</t>
  </si>
  <si>
    <t>Bucky Larson: Born to Be a Star </t>
  </si>
  <si>
    <t>Tom Brady</t>
  </si>
  <si>
    <t>http://www.imdb.com/title/tt1411664/?ref_=fn_tt_tt_1</t>
  </si>
  <si>
    <t>Bamboozled </t>
  </si>
  <si>
    <t>Gillian White</t>
  </si>
  <si>
    <t>http://www.imdb.com/title/tt0215545/?ref_=fn_tt_tt_1</t>
  </si>
  <si>
    <t>The Forest </t>
  </si>
  <si>
    <t>Jason Zada</t>
  </si>
  <si>
    <t>Eoin Macken</t>
  </si>
  <si>
    <t>Stephanie Vogt</t>
  </si>
  <si>
    <t>Gen Seto</t>
  </si>
  <si>
    <t>http://www.imdb.com/title/tt3387542/?ref_=fn_tt_tt_1</t>
  </si>
  <si>
    <t>Sphinx </t>
  </si>
  <si>
    <t>http://www.imdb.com/title/tt0083113/?ref_=fn_tt_tt_1</t>
  </si>
  <si>
    <t>While We're Young </t>
  </si>
  <si>
    <t>Noah Baumbach</t>
  </si>
  <si>
    <t>Maria Dizzia</t>
  </si>
  <si>
    <t>Dree Hemingway</t>
  </si>
  <si>
    <t>http://www.imdb.com/title/tt1791682/?ref_=fn_tt_tt_1</t>
  </si>
  <si>
    <t>A Better Life </t>
  </si>
  <si>
    <t>Eddie 'Piolin' Sotelo</t>
  </si>
  <si>
    <t>Robert Peters</t>
  </si>
  <si>
    <t>http://www.imdb.com/title/tt1554091/?ref_=fn_tt_tt_1</t>
  </si>
  <si>
    <t>Spider </t>
  </si>
  <si>
    <t>http://www.imdb.com/title/tt0278731/?ref_=fn_tt_tt_1</t>
  </si>
  <si>
    <t>Gun Shy </t>
  </si>
  <si>
    <t>Eric Blakeney</t>
  </si>
  <si>
    <t>http://www.imdb.com/title/tt0171356/?ref_=fn_tt_tt_1</t>
  </si>
  <si>
    <t>Nicholas Nickleby </t>
  </si>
  <si>
    <t>http://www.imdb.com/title/tt0309912/?ref_=fn_tt_tt_1</t>
  </si>
  <si>
    <t>The Iceman </t>
  </si>
  <si>
    <t>http://www.imdb.com/title/tt1491044/?ref_=fn_tt_tt_1</t>
  </si>
  <si>
    <t>Naseeruddin Shah</t>
  </si>
  <si>
    <t>Rekha</t>
  </si>
  <si>
    <t>Cecil B. DeMented </t>
  </si>
  <si>
    <t>http://www.imdb.com/title/tt0173716/?ref_=fn_tt_tt_1</t>
  </si>
  <si>
    <t>Killer Joe </t>
  </si>
  <si>
    <t>Scott A. Martin</t>
  </si>
  <si>
    <t>Carol Sutton</t>
  </si>
  <si>
    <t>http://www.imdb.com/title/tt1726669/?ref_=fn_tt_tt_1</t>
  </si>
  <si>
    <t>The Joneses </t>
  </si>
  <si>
    <t>Derrick Borte</t>
  </si>
  <si>
    <t>Robert Pralgo</t>
  </si>
  <si>
    <t>http://www.imdb.com/title/tt1285309/?ref_=fn_tt_tt_1</t>
  </si>
  <si>
    <t>Owning Mahowny </t>
  </si>
  <si>
    <t>Richard Kwietniowski</t>
  </si>
  <si>
    <t>http://www.imdb.com/title/tt0285861/?ref_=fn_tt_tt_1</t>
  </si>
  <si>
    <t>The Brothers Solomon </t>
  </si>
  <si>
    <t>Bob Odenkirk</t>
  </si>
  <si>
    <t>http://www.imdb.com/title/tt0784972/?ref_=fn_tt_tt_1</t>
  </si>
  <si>
    <t>My Blueberry Nights </t>
  </si>
  <si>
    <t>Norah Jones</t>
  </si>
  <si>
    <t>Adriane Lenox</t>
  </si>
  <si>
    <t>http://www.imdb.com/title/tt0765120/?ref_=fn_tt_tt_1</t>
  </si>
  <si>
    <t>Swept Away </t>
  </si>
  <si>
    <t>http://www.imdb.com/title/tt0291502/?ref_=fn_tt_tt_1</t>
  </si>
  <si>
    <t>War, Inc. </t>
  </si>
  <si>
    <t>Joshua Seftel</t>
  </si>
  <si>
    <t>Sergej Trifunovic</t>
  </si>
  <si>
    <t>http://www.imdb.com/title/tt0884224/?ref_=fn_tt_tt_1</t>
  </si>
  <si>
    <t>Shaolin Soccer </t>
  </si>
  <si>
    <t>Karen Mok</t>
  </si>
  <si>
    <t>http://www.imdb.com/title/tt0286112/?ref_=fn_tt_tt_1</t>
  </si>
  <si>
    <t>The Brown Bunny </t>
  </si>
  <si>
    <t>Cheryl Tiegs</t>
  </si>
  <si>
    <t>Anna Vareschi</t>
  </si>
  <si>
    <t>http://www.imdb.com/title/tt0330099/?ref_=fn_tt_tt_1</t>
  </si>
  <si>
    <t>The Swindle </t>
  </si>
  <si>
    <t>Claude Chabrol</t>
  </si>
  <si>
    <t>Michel Serrault</t>
  </si>
  <si>
    <t>http://www.imdb.com/title/tt0120018/?ref_=fn_tt_tt_1</t>
  </si>
  <si>
    <t>Rosewater </t>
  </si>
  <si>
    <t>Numan Acar</t>
  </si>
  <si>
    <t>Claire Foy</t>
  </si>
  <si>
    <t>Haluk Bilginer</t>
  </si>
  <si>
    <t>http://www.imdb.com/title/tt2752688/?ref_=fn_tt_tt_1</t>
  </si>
  <si>
    <t>Romane Bohringer</t>
  </si>
  <si>
    <t>Lubna Azabal</t>
  </si>
  <si>
    <t>Imaginary Heroes </t>
  </si>
  <si>
    <t>Dan Harris</t>
  </si>
  <si>
    <t>Kip Pardue</t>
  </si>
  <si>
    <t>Larry Fessenden</t>
  </si>
  <si>
    <t>http://www.imdb.com/title/tt0373024/?ref_=fn_tt_tt_1</t>
  </si>
  <si>
    <t>High Heels and Low Lifes </t>
  </si>
  <si>
    <t>Mel Smith</t>
  </si>
  <si>
    <t>Danny Dyer</t>
  </si>
  <si>
    <t>http://www.imdb.com/title/tt0253126/?ref_=fn_tt_tt_1</t>
  </si>
  <si>
    <t>Severance </t>
  </si>
  <si>
    <t>Laura Harris</t>
  </si>
  <si>
    <t>http://www.imdb.com/title/tt0464196/?ref_=fn_tt_tt_1</t>
  </si>
  <si>
    <t>Edmond </t>
  </si>
  <si>
    <t>DulÃ© Hill</t>
  </si>
  <si>
    <t>http://www.imdb.com/title/tt0443496/?ref_=fn_tt_tt_1</t>
  </si>
  <si>
    <t>Police Academy: Mission to Moscow </t>
  </si>
  <si>
    <t>Alan Metter</t>
  </si>
  <si>
    <t>http://www.imdb.com/title/tt0110857/?ref_=fn_tt_tt_1</t>
  </si>
  <si>
    <t>An Alan Smithee Film: Burn Hollywood Burn </t>
  </si>
  <si>
    <t>Arthur Hiller</t>
  </si>
  <si>
    <t>Harvey Weinstein</t>
  </si>
  <si>
    <t>http://www.imdb.com/title/tt0118577/?ref_=fn_tt_tt_1</t>
  </si>
  <si>
    <t>The Open Road </t>
  </si>
  <si>
    <t>Michael Meredith</t>
  </si>
  <si>
    <t>http://www.imdb.com/title/tt1007018/?ref_=fn_tt_tt_1</t>
  </si>
  <si>
    <t>The Good Guy </t>
  </si>
  <si>
    <t>Julio DePietro</t>
  </si>
  <si>
    <t>http://www.imdb.com/title/tt1247662/?ref_=fn_tt_tt_1</t>
  </si>
  <si>
    <t>Motherhood </t>
  </si>
  <si>
    <t>Katherine Dieckmann</t>
  </si>
  <si>
    <t>http://www.imdb.com/title/tt1220220/?ref_=fn_tt_tt_1</t>
  </si>
  <si>
    <t>Glenn Plummer</t>
  </si>
  <si>
    <t>Blonde Ambition </t>
  </si>
  <si>
    <t>Scott Marshall</t>
  </si>
  <si>
    <t>Drew Fuller</t>
  </si>
  <si>
    <t>Drew Waters</t>
  </si>
  <si>
    <t>http://www.imdb.com/title/tt0887719/?ref_=fn_tt_tt_1</t>
  </si>
  <si>
    <t>The Oxford Murders </t>
  </si>
  <si>
    <t>Ãlex de la Iglesia</t>
  </si>
  <si>
    <t>Leonor Watling</t>
  </si>
  <si>
    <t>Danny Sapani</t>
  </si>
  <si>
    <t>http://www.imdb.com/title/tt0488604/?ref_=fn_tt_tt_1</t>
  </si>
  <si>
    <t>Eulogy </t>
  </si>
  <si>
    <t>Michael Clancy</t>
  </si>
  <si>
    <t>http://www.imdb.com/title/tt0349416/?ref_=fn_tt_tt_1</t>
  </si>
  <si>
    <t>Michael McElhatton</t>
  </si>
  <si>
    <t>Of Horses and Men </t>
  </si>
  <si>
    <t>Benedikt Erlingsson</t>
  </si>
  <si>
    <t>Charlotte BÃ¸ving</t>
  </si>
  <si>
    <t>SigrÃ­Ã°ur MarÃ­a EgilsdÃ³ttir</t>
  </si>
  <si>
    <t>http://www.imdb.com/title/tt3074732/?ref_=fn_tt_tt_1</t>
  </si>
  <si>
    <t>Gurinder Chadha</t>
  </si>
  <si>
    <t>The Good, the Bad, the Weird </t>
  </si>
  <si>
    <t>Dal-su Oh</t>
  </si>
  <si>
    <t>http://www.imdb.com/title/tt0901487/?ref_=fn_tt_tt_1</t>
  </si>
  <si>
    <t>The Lost City </t>
  </si>
  <si>
    <t>Andy Garcia</t>
  </si>
  <si>
    <t>Victor Rivers</t>
  </si>
  <si>
    <t>Enrique Murciano</t>
  </si>
  <si>
    <t>http://www.imdb.com/title/tt0343996/?ref_=fn_tt_tt_1</t>
  </si>
  <si>
    <t>Next Friday </t>
  </si>
  <si>
    <t>http://www.imdb.com/title/tt0195945/?ref_=fn_tt_tt_1</t>
  </si>
  <si>
    <t>You Only Live Twice </t>
  </si>
  <si>
    <t>Burt Kwouk</t>
  </si>
  <si>
    <t>http://www.imdb.com/title/tt0062512/?ref_=fn_tt_tt_1</t>
  </si>
  <si>
    <t>Amour </t>
  </si>
  <si>
    <t>Emmanuelle Riva</t>
  </si>
  <si>
    <t>Jean-Louis Trintignant</t>
  </si>
  <si>
    <t>http://www.imdb.com/title/tt1602620/?ref_=fn_tt_tt_1</t>
  </si>
  <si>
    <t>Poltergeist III </t>
  </si>
  <si>
    <t>Gary Sherman</t>
  </si>
  <si>
    <t>http://www.imdb.com/title/tt0095889/?ref_=fn_tt_tt_1</t>
  </si>
  <si>
    <t>Jesse Garcia</t>
  </si>
  <si>
    <t>It's a Mad, Mad, Mad, Mad World </t>
  </si>
  <si>
    <t>Stanley Kramer</t>
  </si>
  <si>
    <t>Spencer Tracy</t>
  </si>
  <si>
    <t>http://www.imdb.com/title/tt0057193/?ref_=fn_tt_tt_1</t>
  </si>
  <si>
    <t>Richard III </t>
  </si>
  <si>
    <t>http://www.imdb.com/title/tt0114279/?ref_=fn_tt_tt_1</t>
  </si>
  <si>
    <t>Melancholia </t>
  </si>
  <si>
    <t>http://www.imdb.com/title/tt1527186/?ref_=fn_tt_tt_1</t>
  </si>
  <si>
    <t>Jab Tak Hai Jaan </t>
  </si>
  <si>
    <t>Yash Chopra</t>
  </si>
  <si>
    <t>Katrina Kaif</t>
  </si>
  <si>
    <t>Vic Waghorn</t>
  </si>
  <si>
    <t>http://www.imdb.com/title/tt2176013/?ref_=fn_tt_tt_1</t>
  </si>
  <si>
    <t>Alien </t>
  </si>
  <si>
    <t>Bolaji Badejo</t>
  </si>
  <si>
    <t>http://www.imdb.com/title/tt0078748/?ref_=fn_tt_tt_1</t>
  </si>
  <si>
    <t>The Texas Chain Saw Massacre </t>
  </si>
  <si>
    <t>Edwin Neal</t>
  </si>
  <si>
    <t>Marilyn Burns</t>
  </si>
  <si>
    <t>http://www.imdb.com/title/tt0072271/?ref_=fn_tt_tt_1</t>
  </si>
  <si>
    <t>The Runaways </t>
  </si>
  <si>
    <t>Floria Sigismondi</t>
  </si>
  <si>
    <t>http://www.imdb.com/title/tt1017451/?ref_=fn_tt_tt_1</t>
  </si>
  <si>
    <t>Fiddler on the Roof </t>
  </si>
  <si>
    <t>Rosalind Harris</t>
  </si>
  <si>
    <t>http://www.imdb.com/title/tt0067093/?ref_=fn_tt_tt_1</t>
  </si>
  <si>
    <t>Thunderball </t>
  </si>
  <si>
    <t>Earl Cameron</t>
  </si>
  <si>
    <t>http://www.imdb.com/title/tt0059800/?ref_=fn_tt_tt_1</t>
  </si>
  <si>
    <t>Set It Off </t>
  </si>
  <si>
    <t>http://www.imdb.com/title/tt0117603/?ref_=fn_tt_tt_1</t>
  </si>
  <si>
    <t>The Best Man </t>
  </si>
  <si>
    <t>Jarrod Bunch</t>
  </si>
  <si>
    <t>http://www.imdb.com/title/tt0168501/?ref_=fn_tt_tt_1</t>
  </si>
  <si>
    <t>Child's Play </t>
  </si>
  <si>
    <t>Catherine Hicks</t>
  </si>
  <si>
    <t>Alex Vincent</t>
  </si>
  <si>
    <t>Dinah Manoff</t>
  </si>
  <si>
    <t>http://www.imdb.com/title/tt0094862/?ref_=fn_tt_tt_1</t>
  </si>
  <si>
    <t>Sicko </t>
  </si>
  <si>
    <t>Tucker Albrizzi</t>
  </si>
  <si>
    <t>Bill Clinton</t>
  </si>
  <si>
    <t>http://www.imdb.com/title/tt0386032/?ref_=fn_tt_tt_1</t>
  </si>
  <si>
    <t>The Purge: Anarchy </t>
  </si>
  <si>
    <t>Roberta Valderrama</t>
  </si>
  <si>
    <t>http://www.imdb.com/title/tt2975578/?ref_=fn_tt_tt_1</t>
  </si>
  <si>
    <t>Down to You </t>
  </si>
  <si>
    <t>Kris Isacsson</t>
  </si>
  <si>
    <t>http://www.imdb.com/title/tt0186975/?ref_=fn_tt_tt_1</t>
  </si>
  <si>
    <t>Harold &amp; Kumar Go to White Castle </t>
  </si>
  <si>
    <t>http://www.imdb.com/title/tt0366551/?ref_=fn_tt_tt_1</t>
  </si>
  <si>
    <t>The Contender </t>
  </si>
  <si>
    <t>http://www.imdb.com/title/tt0208874/?ref_=fn_tt_tt_1</t>
  </si>
  <si>
    <t>Boiler Room </t>
  </si>
  <si>
    <t>Ben Younger</t>
  </si>
  <si>
    <t>http://www.imdb.com/title/tt0181984/?ref_=fn_tt_tt_1</t>
  </si>
  <si>
    <t>Denholm Elliott</t>
  </si>
  <si>
    <t>Black Christmas </t>
  </si>
  <si>
    <t>http://www.imdb.com/title/tt0454082/?ref_=fn_tt_tt_1</t>
  </si>
  <si>
    <t>Henry V </t>
  </si>
  <si>
    <t>Danny Webb</t>
  </si>
  <si>
    <t>http://www.imdb.com/title/tt0097499/?ref_=fn_tt_tt_1</t>
  </si>
  <si>
    <t>Tamara Jenkins</t>
  </si>
  <si>
    <t>The Way of the Gun </t>
  </si>
  <si>
    <t>Kristin Lehman</t>
  </si>
  <si>
    <t>Nicky Katt</t>
  </si>
  <si>
    <t>Dylan Kussman</t>
  </si>
  <si>
    <t>http://www.imdb.com/title/tt0202677/?ref_=fn_tt_tt_1</t>
  </si>
  <si>
    <t>Igby Goes Down </t>
  </si>
  <si>
    <t>http://www.imdb.com/title/tt0280760/?ref_=fn_tt_tt_1</t>
  </si>
  <si>
    <t>PCU </t>
  </si>
  <si>
    <t>Hart Bochner</t>
  </si>
  <si>
    <t>Chris Young</t>
  </si>
  <si>
    <t>http://www.imdb.com/title/tt0110759/?ref_=fn_tt_tt_1</t>
  </si>
  <si>
    <t>Gracie </t>
  </si>
  <si>
    <t>Carly Schroeder</t>
  </si>
  <si>
    <t>http://www.imdb.com/title/tt0441007/?ref_=fn_tt_tt_1</t>
  </si>
  <si>
    <t>Trust the Man </t>
  </si>
  <si>
    <t>http://www.imdb.com/title/tt0427968/?ref_=fn_tt_tt_1</t>
  </si>
  <si>
    <t>Hamlet 2 </t>
  </si>
  <si>
    <t>http://www.imdb.com/title/tt1104733/?ref_=fn_tt_tt_1</t>
  </si>
  <si>
    <t>Janet McTeer</t>
  </si>
  <si>
    <t>Glee: The 3D Concert Movie </t>
  </si>
  <si>
    <t>Heather Morris</t>
  </si>
  <si>
    <t>Kevin McHale</t>
  </si>
  <si>
    <t>http://www.imdb.com/title/tt1922612/?ref_=fn_tt_tt_1</t>
  </si>
  <si>
    <t>The Legend of Suriyothai </t>
  </si>
  <si>
    <t>Chatrichalerm Yukol</t>
  </si>
  <si>
    <t>Chatchai Plengpanich</t>
  </si>
  <si>
    <t>Mai Charoenpura</t>
  </si>
  <si>
    <t>http://www.imdb.com/title/tt0290879/?ref_=fn_tt_tt_1</t>
  </si>
  <si>
    <t>Two Evil Eyes </t>
  </si>
  <si>
    <t>Dario Argento</t>
  </si>
  <si>
    <t>http://www.imdb.com/title/tt0100827/?ref_=fn_tt_tt_1</t>
  </si>
  <si>
    <t>All or Nothing </t>
  </si>
  <si>
    <t>Gary McDonald</t>
  </si>
  <si>
    <t>http://www.imdb.com/title/tt0286261/?ref_=fn_tt_tt_1</t>
  </si>
  <si>
    <t>Princess Kaiulani </t>
  </si>
  <si>
    <t>Marc Forby</t>
  </si>
  <si>
    <t>Q'orianka Kilcher</t>
  </si>
  <si>
    <t>http://www.imdb.com/title/tt1185344/?ref_=fn_tt_tt_1</t>
  </si>
  <si>
    <t>Opal Dream </t>
  </si>
  <si>
    <t>Jacqueline McKenzie</t>
  </si>
  <si>
    <t>Vince Colosimo</t>
  </si>
  <si>
    <t>Peter Callan</t>
  </si>
  <si>
    <t>http://www.imdb.com/title/tt0420835/?ref_=fn_tt_tt_1</t>
  </si>
  <si>
    <t>Flame and Citron </t>
  </si>
  <si>
    <t>Ole Christian Madsen</t>
  </si>
  <si>
    <t>Lars Mikkelsen</t>
  </si>
  <si>
    <t>Thure Lindhardt</t>
  </si>
  <si>
    <t>http://www.imdb.com/title/tt0920458/?ref_=fn_tt_tt_1</t>
  </si>
  <si>
    <t>Danish</t>
  </si>
  <si>
    <t>Undiscovered </t>
  </si>
  <si>
    <t>Meiert Avis</t>
  </si>
  <si>
    <t>Perrey Reeves</t>
  </si>
  <si>
    <t>http://www.imdb.com/title/tt0434424/?ref_=fn_tt_tt_1</t>
  </si>
  <si>
    <t>Crocodile Dundee </t>
  </si>
  <si>
    <t>Peter Faiman</t>
  </si>
  <si>
    <t>David Gulpilil</t>
  </si>
  <si>
    <t>http://www.imdb.com/title/tt0090555/?ref_=fn_tt_tt_1</t>
  </si>
  <si>
    <t>MaÃ¯wenn</t>
  </si>
  <si>
    <t>Awake </t>
  </si>
  <si>
    <t>Joby Harold</t>
  </si>
  <si>
    <t>http://www.imdb.com/title/tt0211933/?ref_=fn_tt_tt_1</t>
  </si>
  <si>
    <t>Skin Trade </t>
  </si>
  <si>
    <t>Ekachai Uekrongtham</t>
  </si>
  <si>
    <t>Celina Jade</t>
  </si>
  <si>
    <t>http://www.imdb.com/title/tt1641841/?ref_=fn_tt_tt_1</t>
  </si>
  <si>
    <t>Crazy Heart </t>
  </si>
  <si>
    <t>Debrianna Mansini</t>
  </si>
  <si>
    <t>http://www.imdb.com/title/tt1263670/?ref_=fn_tt_tt_1</t>
  </si>
  <si>
    <t>The Rose </t>
  </si>
  <si>
    <t>Mark Rydell</t>
  </si>
  <si>
    <t>Frederic Forrest</t>
  </si>
  <si>
    <t>Alan Bates</t>
  </si>
  <si>
    <t>http://www.imdb.com/title/tt0079826/?ref_=fn_tt_tt_1</t>
  </si>
  <si>
    <t>Baggage Claim </t>
  </si>
  <si>
    <t>David E. Talbert</t>
  </si>
  <si>
    <t>http://www.imdb.com/title/tt1171222/?ref_=fn_tt_tt_1</t>
  </si>
  <si>
    <t>BjÃ¸rn Sundquist</t>
  </si>
  <si>
    <t>Election </t>
  </si>
  <si>
    <t>Molly Hagan</t>
  </si>
  <si>
    <t>http://www.imdb.com/title/tt0126886/?ref_=fn_tt_tt_1</t>
  </si>
  <si>
    <t>The DUFF </t>
  </si>
  <si>
    <t>Ari Sandel</t>
  </si>
  <si>
    <t>http://www.imdb.com/title/tt1666801/?ref_=fn_tt_tt_1</t>
  </si>
  <si>
    <t>Glitter </t>
  </si>
  <si>
    <t>Max Beesley</t>
  </si>
  <si>
    <t>Valarie Pettiford</t>
  </si>
  <si>
    <t>http://www.imdb.com/title/tt0118589/?ref_=fn_tt_tt_1</t>
  </si>
  <si>
    <t>Bright Star </t>
  </si>
  <si>
    <t>Samuel Roukin</t>
  </si>
  <si>
    <t>http://www.imdb.com/title/tt0810784/?ref_=fn_tt_tt_1</t>
  </si>
  <si>
    <t>My Name Is Khan </t>
  </si>
  <si>
    <t>Jimmy Shergill</t>
  </si>
  <si>
    <t>Christopher B. Duncan</t>
  </si>
  <si>
    <t>http://www.imdb.com/title/tt1188996/?ref_=fn_tt_tt_1</t>
  </si>
  <si>
    <t>Limbo </t>
  </si>
  <si>
    <t>John Sayles</t>
  </si>
  <si>
    <t>Casey Siemaszko</t>
  </si>
  <si>
    <t>Vanessa Martinez</t>
  </si>
  <si>
    <t>http://www.imdb.com/title/tt0164085/?ref_=fn_tt_tt_1</t>
  </si>
  <si>
    <t>Peter Ustinov</t>
  </si>
  <si>
    <t>Passed</t>
  </si>
  <si>
    <t>Repo! The Genetic Opera </t>
  </si>
  <si>
    <t>http://www.imdb.com/title/tt0963194/?ref_=fn_tt_tt_1</t>
  </si>
  <si>
    <t>Arabic</t>
  </si>
  <si>
    <t>Pulp Fiction </t>
  </si>
  <si>
    <t>http://www.imdb.com/title/tt0110912/?ref_=fn_tt_tt_1</t>
  </si>
  <si>
    <t>Nightcrawler </t>
  </si>
  <si>
    <t>Dan Gilroy</t>
  </si>
  <si>
    <t>James Huang</t>
  </si>
  <si>
    <t>http://www.imdb.com/title/tt2872718/?ref_=fn_tt_tt_1</t>
  </si>
  <si>
    <t>Club Dread </t>
  </si>
  <si>
    <t>Lindsay Price</t>
  </si>
  <si>
    <t>http://www.imdb.com/title/tt0331953/?ref_=fn_tt_tt_1</t>
  </si>
  <si>
    <t>The Sound of Music </t>
  </si>
  <si>
    <t>Eleanor Parker</t>
  </si>
  <si>
    <t>Angela Cartwright</t>
  </si>
  <si>
    <t>Nicholas Hammond</t>
  </si>
  <si>
    <t>http://www.imdb.com/title/tt0059742/?ref_=fn_tt_tt_1</t>
  </si>
  <si>
    <t>Splash </t>
  </si>
  <si>
    <t>Howard Morris</t>
  </si>
  <si>
    <t>Patrick Cronin</t>
  </si>
  <si>
    <t>http://www.imdb.com/title/tt0088161/?ref_=fn_tt_tt_1</t>
  </si>
  <si>
    <t>Little Miss Sunshine </t>
  </si>
  <si>
    <t>Jonathan Dayton</t>
  </si>
  <si>
    <t>Steven Christopher Parker</t>
  </si>
  <si>
    <t>Jill Talley</t>
  </si>
  <si>
    <t>http://www.imdb.com/title/tt0449059/?ref_=fn_tt_tt_1</t>
  </si>
  <si>
    <t>Stand by Me </t>
  </si>
  <si>
    <t>Frances Lee McCain</t>
  </si>
  <si>
    <t>http://www.imdb.com/title/tt0092005/?ref_=fn_tt_tt_1</t>
  </si>
  <si>
    <t>28 Days Later... </t>
  </si>
  <si>
    <t>Noah Huntley</t>
  </si>
  <si>
    <t>Megan Burns</t>
  </si>
  <si>
    <t>David Schneider</t>
  </si>
  <si>
    <t>http://www.imdb.com/title/tt0289043/?ref_=fn_tt_tt_1</t>
  </si>
  <si>
    <t>You Got Served </t>
  </si>
  <si>
    <t>Chris Stokes</t>
  </si>
  <si>
    <t>Jennifer Freeman</t>
  </si>
  <si>
    <t>Marques Houston</t>
  </si>
  <si>
    <t>Steve Harvey</t>
  </si>
  <si>
    <t>http://www.imdb.com/title/tt0365957/?ref_=fn_tt_tt_1</t>
  </si>
  <si>
    <t>Escape from Alcatraz </t>
  </si>
  <si>
    <t>Don Siegel</t>
  </si>
  <si>
    <t>http://www.imdb.com/title/tt0079116/?ref_=fn_tt_tt_1</t>
  </si>
  <si>
    <t>Brown Sugar </t>
  </si>
  <si>
    <t>http://www.imdb.com/title/tt0297037/?ref_=fn_tt_tt_1</t>
  </si>
  <si>
    <t>A Thin Line Between Love and Hate </t>
  </si>
  <si>
    <t>Martin Lawrence</t>
  </si>
  <si>
    <t>http://www.imdb.com/title/tt0117891/?ref_=fn_tt_tt_1</t>
  </si>
  <si>
    <t>50/50 </t>
  </si>
  <si>
    <t>http://www.imdb.com/title/tt1306980/?ref_=fn_tt_tt_1</t>
  </si>
  <si>
    <t>Shutter </t>
  </si>
  <si>
    <t>Masayuki Ochiai</t>
  </si>
  <si>
    <t>James Kyson</t>
  </si>
  <si>
    <t>David Denman</t>
  </si>
  <si>
    <t>Daisy Betts</t>
  </si>
  <si>
    <t>http://www.imdb.com/title/tt0482599/?ref_=fn_tt_tt_1</t>
  </si>
  <si>
    <t>That Awkward Moment </t>
  </si>
  <si>
    <t>Tom Gormican</t>
  </si>
  <si>
    <t>Mackenzie Davis</t>
  </si>
  <si>
    <t>Lola Glaudini</t>
  </si>
  <si>
    <t>Josh Pais</t>
  </si>
  <si>
    <t>http://www.imdb.com/title/tt1800246/?ref_=fn_tt_tt_1</t>
  </si>
  <si>
    <t>Much Ado About Nothing </t>
  </si>
  <si>
    <t>http://www.imdb.com/title/tt0107616/?ref_=fn_tt_tt_1</t>
  </si>
  <si>
    <t>On Her Majesty's Secret Service </t>
  </si>
  <si>
    <t>Peter R. Hunt</t>
  </si>
  <si>
    <t>Telly Savalas</t>
  </si>
  <si>
    <t>George Lazenby</t>
  </si>
  <si>
    <t>http://www.imdb.com/title/tt0064757/?ref_=fn_tt_tt_1</t>
  </si>
  <si>
    <t>M</t>
  </si>
  <si>
    <t>New Nightmare </t>
  </si>
  <si>
    <t>Heather Langenkamp</t>
  </si>
  <si>
    <t>Tracy Middendorf</t>
  </si>
  <si>
    <t>http://www.imdb.com/title/tt0111686/?ref_=fn_tt_tt_1</t>
  </si>
  <si>
    <t>Drive Me Crazy </t>
  </si>
  <si>
    <t>Keri Lynn Pratt</t>
  </si>
  <si>
    <t>http://www.imdb.com/title/tt0164114/?ref_=fn_tt_tt_1</t>
  </si>
  <si>
    <t>Sean Michael Afable</t>
  </si>
  <si>
    <t>Half Baked </t>
  </si>
  <si>
    <t>http://www.imdb.com/title/tt0120693/?ref_=fn_tt_tt_1</t>
  </si>
  <si>
    <t>New in Town </t>
  </si>
  <si>
    <t>Jonas Elmer</t>
  </si>
  <si>
    <t>http://www.imdb.com/title/tt1095174/?ref_=fn_tt_tt_1</t>
  </si>
  <si>
    <t>American Psycho </t>
  </si>
  <si>
    <t>Mary Harron</t>
  </si>
  <si>
    <t>http://www.imdb.com/title/tt0144084/?ref_=fn_tt_tt_1</t>
  </si>
  <si>
    <t>The Good Girl </t>
  </si>
  <si>
    <t>http://www.imdb.com/title/tt0279113/?ref_=fn_tt_tt_1</t>
  </si>
  <si>
    <t>The Boondock Saints II: All Saints Day </t>
  </si>
  <si>
    <t>Troy Duffy</t>
  </si>
  <si>
    <t>http://www.imdb.com/title/tt1300851/?ref_=fn_tt_tt_1</t>
  </si>
  <si>
    <t>Enough Said </t>
  </si>
  <si>
    <t>Nicole Holofcener</t>
  </si>
  <si>
    <t>Christopher Nicholas Smith</t>
  </si>
  <si>
    <t>Michaela Watkins</t>
  </si>
  <si>
    <t>http://www.imdb.com/title/tt2390361/?ref_=fn_tt_tt_1</t>
  </si>
  <si>
    <t>Easy A </t>
  </si>
  <si>
    <t>Fred Armisen</t>
  </si>
  <si>
    <t>http://www.imdb.com/title/tt1282140/?ref_=fn_tt_tt_1</t>
  </si>
  <si>
    <t>Matty Rich</t>
  </si>
  <si>
    <t>Shadow of the Vampire </t>
  </si>
  <si>
    <t>http://www.imdb.com/title/tt0189998/?ref_=fn_tt_tt_1</t>
  </si>
  <si>
    <t>Prom </t>
  </si>
  <si>
    <t>http://www.imdb.com/title/tt1604171/?ref_=fn_tt_tt_1</t>
  </si>
  <si>
    <t>Held Up </t>
  </si>
  <si>
    <t>http://www.imdb.com/title/tt0165831/?ref_=fn_tt_tt_1</t>
  </si>
  <si>
    <t>Woman on Top </t>
  </si>
  <si>
    <t>Fina Torres</t>
  </si>
  <si>
    <t>http://www.imdb.com/title/tt0206420/?ref_=fn_tt_tt_1</t>
  </si>
  <si>
    <t>Anomalisa </t>
  </si>
  <si>
    <t>Duke Johnson</t>
  </si>
  <si>
    <t>David Thewlis</t>
  </si>
  <si>
    <t>http://www.imdb.com/title/tt2401878/?ref_=fn_tt_tt_1</t>
  </si>
  <si>
    <t>Another Year </t>
  </si>
  <si>
    <t>http://www.imdb.com/title/tt1431181/?ref_=fn_tt_tt_1</t>
  </si>
  <si>
    <t>8 Women </t>
  </si>
  <si>
    <t>FranÃ§ois Ozon</t>
  </si>
  <si>
    <t>Emmanuelle BÃ©art</t>
  </si>
  <si>
    <t>http://www.imdb.com/title/tt0283832/?ref_=fn_tt_tt_1</t>
  </si>
  <si>
    <t>Showdown in Little Tokyo </t>
  </si>
  <si>
    <t>Vernee Watson</t>
  </si>
  <si>
    <t>http://www.imdb.com/title/tt0102915/?ref_=fn_tt_tt_1</t>
  </si>
  <si>
    <t>Clay Pigeons </t>
  </si>
  <si>
    <t>Kevin Rahm</t>
  </si>
  <si>
    <t>http://www.imdb.com/title/tt0118863/?ref_=fn_tt_tt_1</t>
  </si>
  <si>
    <t>It's Kind of a Funny Story </t>
  </si>
  <si>
    <t>Anna Boden</t>
  </si>
  <si>
    <t>http://www.imdb.com/title/tt0804497/?ref_=fn_tt_tt_1</t>
  </si>
  <si>
    <t>Made in Dagenham </t>
  </si>
  <si>
    <t>Robbie Kay</t>
  </si>
  <si>
    <t>http://www.imdb.com/title/tt1371155/?ref_=fn_tt_tt_1</t>
  </si>
  <si>
    <t>When Did You Last See Your Father? </t>
  </si>
  <si>
    <t>Gina McKee</t>
  </si>
  <si>
    <t>http://www.imdb.com/title/tt0829098/?ref_=fn_tt_tt_1</t>
  </si>
  <si>
    <t>Prefontaine </t>
  </si>
  <si>
    <t>Steve James</t>
  </si>
  <si>
    <t>Laurel Holloman</t>
  </si>
  <si>
    <t>Amy Locane</t>
  </si>
  <si>
    <t>http://www.imdb.com/title/tt0119937/?ref_=fn_tt_tt_1</t>
  </si>
  <si>
    <t>The Secret of Kells </t>
  </si>
  <si>
    <t>Tomm Moore</t>
  </si>
  <si>
    <t>Sean Lennon</t>
  </si>
  <si>
    <t>Mick Lally</t>
  </si>
  <si>
    <t>Evan McGuire</t>
  </si>
  <si>
    <t>http://www.imdb.com/title/tt0485601/?ref_=fn_tt_tt_1</t>
  </si>
  <si>
    <t>Begin Again </t>
  </si>
  <si>
    <t>John Carney</t>
  </si>
  <si>
    <t>Karen Pittman</t>
  </si>
  <si>
    <t>Mary Catherine Garrison</t>
  </si>
  <si>
    <t>http://www.imdb.com/title/tt1980929/?ref_=fn_tt_tt_1</t>
  </si>
  <si>
    <t>Down in the Valley </t>
  </si>
  <si>
    <t>David Jacobson</t>
  </si>
  <si>
    <t>http://www.imdb.com/title/tt0398027/?ref_=fn_tt_tt_1</t>
  </si>
  <si>
    <t>Brooklyn Rules </t>
  </si>
  <si>
    <t>Michael Corrente</t>
  </si>
  <si>
    <t>Tony Devon</t>
  </si>
  <si>
    <t>Alexa Havins</t>
  </si>
  <si>
    <t>http://www.imdb.com/title/tt0283503/?ref_=fn_tt_tt_1</t>
  </si>
  <si>
    <t>The Singing Detective </t>
  </si>
  <si>
    <t>Keith Gordon</t>
  </si>
  <si>
    <t>http://www.imdb.com/title/tt0314676/?ref_=fn_tt_tt_1</t>
  </si>
  <si>
    <t>Fido </t>
  </si>
  <si>
    <t>Andrew Currie</t>
  </si>
  <si>
    <t>Alexia Fast</t>
  </si>
  <si>
    <t>Kesun Loder</t>
  </si>
  <si>
    <t>http://www.imdb.com/title/tt0457572/?ref_=fn_tt_tt_1</t>
  </si>
  <si>
    <t>The Wendell Baker Story </t>
  </si>
  <si>
    <t>http://www.imdb.com/title/tt0373445/?ref_=fn_tt_tt_1</t>
  </si>
  <si>
    <t>Wild Target </t>
  </si>
  <si>
    <t>http://www.imdb.com/title/tt1235189/?ref_=fn_tt_tt_1</t>
  </si>
  <si>
    <t>Pathology </t>
  </si>
  <si>
    <t>Marc SchÃ¶lermann</t>
  </si>
  <si>
    <t>Larry Drake</t>
  </si>
  <si>
    <t>http://www.imdb.com/title/tt0964539/?ref_=fn_tt_tt_1</t>
  </si>
  <si>
    <t>10th &amp; Wolf </t>
  </si>
  <si>
    <t>Robert Moresco</t>
  </si>
  <si>
    <t>http://www.imdb.com/title/tt0360323/?ref_=fn_tt_tt_1</t>
  </si>
  <si>
    <t>Dear Wendy </t>
  </si>
  <si>
    <t>Thomas Vinterberg</t>
  </si>
  <si>
    <t>Chris Owen</t>
  </si>
  <si>
    <t>http://www.imdb.com/title/tt0342272/?ref_=fn_tt_tt_1</t>
  </si>
  <si>
    <t>Aloft </t>
  </si>
  <si>
    <t>Claudia Llosa</t>
  </si>
  <si>
    <t>Ian Tracey</t>
  </si>
  <si>
    <t>Zen McGrath</t>
  </si>
  <si>
    <t>William Shimell</t>
  </si>
  <si>
    <t>http://www.imdb.com/title/tt2494384/?ref_=fn_tt_tt_1</t>
  </si>
  <si>
    <t>Akira </t>
  </si>
  <si>
    <t>Mitsuo Iwata</t>
  </si>
  <si>
    <t>Takeshi Kusao</t>
  </si>
  <si>
    <t>TesshÃ´ Genda</t>
  </si>
  <si>
    <t>http://www.imdb.com/title/tt0094625/?ref_=fn_tt_tt_1</t>
  </si>
  <si>
    <t>Imagine Me &amp; You </t>
  </si>
  <si>
    <t>Ol Parker</t>
  </si>
  <si>
    <t>Darren Boyd</t>
  </si>
  <si>
    <t>http://www.imdb.com/title/tt0421994/?ref_=fn_tt_tt_1</t>
  </si>
  <si>
    <t>The Blood of Heroes </t>
  </si>
  <si>
    <t>David Webb Peoples</t>
  </si>
  <si>
    <t>Anna Katarina</t>
  </si>
  <si>
    <t>http://www.imdb.com/title/tt0094764/?ref_=fn_tt_tt_1</t>
  </si>
  <si>
    <t>Scott Takeda</t>
  </si>
  <si>
    <t>Driving Miss Daisy </t>
  </si>
  <si>
    <t>Jessica Tandy</t>
  </si>
  <si>
    <t>Patti LuPone</t>
  </si>
  <si>
    <t>http://www.imdb.com/title/tt0097239/?ref_=fn_tt_tt_1</t>
  </si>
  <si>
    <t>Soul Food </t>
  </si>
  <si>
    <t>http://www.imdb.com/title/tt0120169/?ref_=fn_tt_tt_1</t>
  </si>
  <si>
    <t>Rumble in the Bronx </t>
  </si>
  <si>
    <t>Stanley Tong</t>
  </si>
  <si>
    <t>FranÃ§oise Yip</t>
  </si>
  <si>
    <t>Anita Mui</t>
  </si>
  <si>
    <t>Garvin Cross</t>
  </si>
  <si>
    <t>http://www.imdb.com/title/tt0113326/?ref_=fn_tt_tt_1</t>
  </si>
  <si>
    <t>Thank You for Smoking </t>
  </si>
  <si>
    <t>Todd Louiso</t>
  </si>
  <si>
    <t>http://www.imdb.com/title/tt0427944/?ref_=fn_tt_tt_1</t>
  </si>
  <si>
    <t>Hostel: Part II </t>
  </si>
  <si>
    <t>Eli Roth</t>
  </si>
  <si>
    <t>Stanislav Ianevski</t>
  </si>
  <si>
    <t>http://www.imdb.com/title/tt0498353/?ref_=fn_tt_tt_1</t>
  </si>
  <si>
    <t>An Education </t>
  </si>
  <si>
    <t>Ellie Kendrick</t>
  </si>
  <si>
    <t>http://www.imdb.com/title/tt1174732/?ref_=fn_tt_tt_1</t>
  </si>
  <si>
    <t>The Hotel New Hampshire </t>
  </si>
  <si>
    <t>Tony Richardson</t>
  </si>
  <si>
    <t>Nastassja Kinski</t>
  </si>
  <si>
    <t>http://www.imdb.com/title/tt0087428/?ref_=fn_tt_tt_1</t>
  </si>
  <si>
    <t>Narc </t>
  </si>
  <si>
    <t>http://www.imdb.com/title/tt0272207/?ref_=fn_tt_tt_1</t>
  </si>
  <si>
    <t>Men with Brooms </t>
  </si>
  <si>
    <t>Molly Parker</t>
  </si>
  <si>
    <t>http://www.imdb.com/title/tt0263734/?ref_=fn_tt_tt_1</t>
  </si>
  <si>
    <t>Witless Protection </t>
  </si>
  <si>
    <t>Charles Robert Carner</t>
  </si>
  <si>
    <t>Richard Bull</t>
  </si>
  <si>
    <t>http://www.imdb.com/title/tt1001562/?ref_=fn_tt_tt_1</t>
  </si>
  <si>
    <t>Eric Johnson</t>
  </si>
  <si>
    <t>Extract </t>
  </si>
  <si>
    <t>http://www.imdb.com/title/tt1225822/?ref_=fn_tt_tt_1</t>
  </si>
  <si>
    <t>Code 46 </t>
  </si>
  <si>
    <t>Natalie Mendoza</t>
  </si>
  <si>
    <t>http://www.imdb.com/title/tt0345061/?ref_=fn_tt_tt_1</t>
  </si>
  <si>
    <t>Albert Nobbs </t>
  </si>
  <si>
    <t>Rodrigo GarcÃ­a</t>
  </si>
  <si>
    <t>http://www.imdb.com/title/tt1602098/?ref_=fn_tt_tt_1</t>
  </si>
  <si>
    <t>Persepolis </t>
  </si>
  <si>
    <t>Vincent Paronnaud</t>
  </si>
  <si>
    <t>Danielle Darrieux</t>
  </si>
  <si>
    <t>http://www.imdb.com/title/tt0808417/?ref_=fn_tt_tt_1</t>
  </si>
  <si>
    <t>The Neon Demon </t>
  </si>
  <si>
    <t>Charles Baker</t>
  </si>
  <si>
    <t>http://www.imdb.com/title/tt1974419/?ref_=fn_tt_tt_1</t>
  </si>
  <si>
    <t>Harry Brown </t>
  </si>
  <si>
    <t>Daniel Barber</t>
  </si>
  <si>
    <t>http://www.imdb.com/title/tt1289406/?ref_=fn_tt_tt_1</t>
  </si>
  <si>
    <t>The Omega Code </t>
  </si>
  <si>
    <t>Robert Marcarelli</t>
  </si>
  <si>
    <t>George Coe</t>
  </si>
  <si>
    <t>Ayla Kell</t>
  </si>
  <si>
    <t>http://www.imdb.com/title/tt0203408/?ref_=fn_tt_tt_1</t>
  </si>
  <si>
    <t>Juno </t>
  </si>
  <si>
    <t>http://www.imdb.com/title/tt0467406/?ref_=fn_tt_tt_1</t>
  </si>
  <si>
    <t>Diamonds Are Forever </t>
  </si>
  <si>
    <t>Guy Hamilton</t>
  </si>
  <si>
    <t>Jill St. John</t>
  </si>
  <si>
    <t>http://www.imdb.com/title/tt0066995/?ref_=fn_tt_tt_1</t>
  </si>
  <si>
    <t>The Godfather </t>
  </si>
  <si>
    <t>http://www.imdb.com/title/tt0068646/?ref_=fn_tt_tt_1</t>
  </si>
  <si>
    <t>Flashdance </t>
  </si>
  <si>
    <t>Cynthia Rhodes</t>
  </si>
  <si>
    <t>Lee Ving</t>
  </si>
  <si>
    <t>http://www.imdb.com/title/tt0085549/?ref_=fn_tt_tt_1</t>
  </si>
  <si>
    <t>500 Days of Summer </t>
  </si>
  <si>
    <t>http://www.imdb.com/title/tt1022603/?ref_=fn_tt_tt_1</t>
  </si>
  <si>
    <t>The Piano </t>
  </si>
  <si>
    <t>Ian Mune</t>
  </si>
  <si>
    <t>GeneviÃ¨ve Lemon</t>
  </si>
  <si>
    <t>http://www.imdb.com/title/tt0107822/?ref_=fn_tt_tt_1</t>
  </si>
  <si>
    <t>Magic Mike </t>
  </si>
  <si>
    <t>http://www.imdb.com/title/tt1915581/?ref_=fn_tt_tt_1</t>
  </si>
  <si>
    <t>Darkness Falls </t>
  </si>
  <si>
    <t>Emma Caulfield</t>
  </si>
  <si>
    <t>Angus Sampson</t>
  </si>
  <si>
    <t>http://www.imdb.com/title/tt0282209/?ref_=fn_tt_tt_1</t>
  </si>
  <si>
    <t>Live and Let Die </t>
  </si>
  <si>
    <t>Clifton James</t>
  </si>
  <si>
    <t>http://www.imdb.com/title/tt0070328/?ref_=fn_tt_tt_1</t>
  </si>
  <si>
    <t>My Dog Skip </t>
  </si>
  <si>
    <t>Cody Linley</t>
  </si>
  <si>
    <t>http://www.imdb.com/title/tt0156812/?ref_=fn_tt_tt_1</t>
  </si>
  <si>
    <t>Jumping the Broom </t>
  </si>
  <si>
    <t>http://www.imdb.com/title/tt1640484/?ref_=fn_tt_tt_1</t>
  </si>
  <si>
    <t>Good Night, and Good Luck. </t>
  </si>
  <si>
    <t>http://www.imdb.com/title/tt0433383/?ref_=fn_tt_tt_1</t>
  </si>
  <si>
    <t>Capote </t>
  </si>
  <si>
    <t>Michael J. Burg</t>
  </si>
  <si>
    <t>Kwesi Ameyaw</t>
  </si>
  <si>
    <t>http://www.imdb.com/title/tt0379725/?ref_=fn_tt_tt_1</t>
  </si>
  <si>
    <t>Desperado </t>
  </si>
  <si>
    <t>http://www.imdb.com/title/tt0112851/?ref_=fn_tt_tt_1</t>
  </si>
  <si>
    <t>Logan's Run </t>
  </si>
  <si>
    <t>Michael Anderson</t>
  </si>
  <si>
    <t>http://www.imdb.com/title/tt0074812/?ref_=fn_tt_tt_1</t>
  </si>
  <si>
    <t>The Man with the Golden Gun </t>
  </si>
  <si>
    <t>HervÃ© Villechaize</t>
  </si>
  <si>
    <t>http://www.imdb.com/title/tt0071807/?ref_=fn_tt_tt_1</t>
  </si>
  <si>
    <t>Action Jackson </t>
  </si>
  <si>
    <t>http://www.imdb.com/title/tt0094612/?ref_=fn_tt_tt_1</t>
  </si>
  <si>
    <t>The Descent </t>
  </si>
  <si>
    <t>MyAnna Buring</t>
  </si>
  <si>
    <t>Shauna Macdonald</t>
  </si>
  <si>
    <t>Craig Conway</t>
  </si>
  <si>
    <t>http://www.imdb.com/title/tt0435625/?ref_=fn_tt_tt_1</t>
  </si>
  <si>
    <t>Devil's Due </t>
  </si>
  <si>
    <t>Matt Bettinelli-Olpin</t>
  </si>
  <si>
    <t>Allison Miller</t>
  </si>
  <si>
    <t>Vanessa Ray</t>
  </si>
  <si>
    <t>http://www.imdb.com/title/tt2752758/?ref_=fn_tt_tt_1</t>
  </si>
  <si>
    <t>Flirting with Disaster </t>
  </si>
  <si>
    <t>Mary Tyler Moore</t>
  </si>
  <si>
    <t>http://www.imdb.com/title/tt0116324/?ref_=fn_tt_tt_1</t>
  </si>
  <si>
    <t>The Devil's Rejects </t>
  </si>
  <si>
    <t>Ken Foree</t>
  </si>
  <si>
    <t>http://www.imdb.com/title/tt0395584/?ref_=fn_tt_tt_1</t>
  </si>
  <si>
    <t>Dope </t>
  </si>
  <si>
    <t>Rick Fox</t>
  </si>
  <si>
    <t>http://www.imdb.com/title/tt3850214/?ref_=fn_tt_tt_1</t>
  </si>
  <si>
    <t>In Too Deep </t>
  </si>
  <si>
    <t>http://www.imdb.com/title/tt0160401/?ref_=fn_tt_tt_1</t>
  </si>
  <si>
    <t>House of 1000 Corpses </t>
  </si>
  <si>
    <t>Matthew McGrory</t>
  </si>
  <si>
    <t>Erin Daniels</t>
  </si>
  <si>
    <t>http://www.imdb.com/title/tt0251736/?ref_=fn_tt_tt_1</t>
  </si>
  <si>
    <t>A Serious Man </t>
  </si>
  <si>
    <t>Fred Melamed</t>
  </si>
  <si>
    <t>Peter Breitmayer</t>
  </si>
  <si>
    <t>http://www.imdb.com/title/tt1019452/?ref_=fn_tt_tt_1</t>
  </si>
  <si>
    <t>Get Low </t>
  </si>
  <si>
    <t>Aaron Schneider</t>
  </si>
  <si>
    <t>http://www.imdb.com/title/tt1194263/?ref_=fn_tt_tt_1</t>
  </si>
  <si>
    <t>Warlock </t>
  </si>
  <si>
    <t>http://www.imdb.com/title/tt0098622/?ref_=fn_tt_tt_1</t>
  </si>
  <si>
    <t>A Single Man </t>
  </si>
  <si>
    <t>Tom Ford</t>
  </si>
  <si>
    <t>Teddy Sears</t>
  </si>
  <si>
    <t>http://www.imdb.com/title/tt1315981/?ref_=fn_tt_tt_1</t>
  </si>
  <si>
    <t>The Last Temptation of Christ </t>
  </si>
  <si>
    <t>Barbara Hershey</t>
  </si>
  <si>
    <t>http://www.imdb.com/title/tt0095497/?ref_=fn_tt_tt_1</t>
  </si>
  <si>
    <t>Outside Providence </t>
  </si>
  <si>
    <t>Jonathan Brandis</t>
  </si>
  <si>
    <t>George Wendt</t>
  </si>
  <si>
    <t>http://www.imdb.com/title/tt0125971/?ref_=fn_tt_tt_1</t>
  </si>
  <si>
    <t>Bride &amp; Prejudice </t>
  </si>
  <si>
    <t>Anupam Kher</t>
  </si>
  <si>
    <t>http://www.imdb.com/title/tt0361411/?ref_=fn_tt_tt_1</t>
  </si>
  <si>
    <t>Rabbit-Proof Fence </t>
  </si>
  <si>
    <t>Roy Billing</t>
  </si>
  <si>
    <t>Deborah Mailman</t>
  </si>
  <si>
    <t>http://www.imdb.com/title/tt0252444/?ref_=fn_tt_tt_1</t>
  </si>
  <si>
    <t>Who's Your Caddy? </t>
  </si>
  <si>
    <t>Lil' Wayne</t>
  </si>
  <si>
    <t>http://www.imdb.com/title/tt0785077/?ref_=fn_tt_tt_1</t>
  </si>
  <si>
    <t>Split Second </t>
  </si>
  <si>
    <t>Tony Maylam</t>
  </si>
  <si>
    <t>Michael J. Pollard</t>
  </si>
  <si>
    <t>Alastair Duncan</t>
  </si>
  <si>
    <t>http://www.imdb.com/title/tt0105459/?ref_=fn_tt_tt_1</t>
  </si>
  <si>
    <t>The Other Side of Heaven </t>
  </si>
  <si>
    <t>Mitch Davis</t>
  </si>
  <si>
    <t>Nathaniel Lees</t>
  </si>
  <si>
    <t>Miriama Smith</t>
  </si>
  <si>
    <t>http://www.imdb.com/title/tt0250371/?ref_=fn_tt_tt_1</t>
  </si>
  <si>
    <t>Veer-Zaara </t>
  </si>
  <si>
    <t>http://www.imdb.com/title/tt0420332/?ref_=fn_tt_tt_1</t>
  </si>
  <si>
    <t>Redbelt </t>
  </si>
  <si>
    <t>Randy Couture</t>
  </si>
  <si>
    <t>http://www.imdb.com/title/tt1012804/?ref_=fn_tt_tt_1</t>
  </si>
  <si>
    <t>Cyrus </t>
  </si>
  <si>
    <t>Katie Aselton</t>
  </si>
  <si>
    <t>http://www.imdb.com/title/tt1336617/?ref_=fn_tt_tt_1</t>
  </si>
  <si>
    <t>A Dog of Flanders </t>
  </si>
  <si>
    <t>Kevin Brodie</t>
  </si>
  <si>
    <t>Cheryl Ladd</t>
  </si>
  <si>
    <t>http://www.imdb.com/title/tt0160216/?ref_=fn_tt_tt_1</t>
  </si>
  <si>
    <t>Auto Focus </t>
  </si>
  <si>
    <t>http://www.imdb.com/title/tt0298744/?ref_=fn_tt_tt_1</t>
  </si>
  <si>
    <t>Factory Girl </t>
  </si>
  <si>
    <t>http://www.imdb.com/title/tt0432402/?ref_=fn_tt_tt_1</t>
  </si>
  <si>
    <t>We Need to Talk About Kevin </t>
  </si>
  <si>
    <t>Lynne Ramsay</t>
  </si>
  <si>
    <t>Ashley Gerasimovich</t>
  </si>
  <si>
    <t>http://www.imdb.com/title/tt1242460/?ref_=fn_tt_tt_1</t>
  </si>
  <si>
    <t>The Mighty Macs </t>
  </si>
  <si>
    <t>Tim Chambers</t>
  </si>
  <si>
    <t>Jennifer Butler</t>
  </si>
  <si>
    <t>http://www.imdb.com/title/tt1034324/?ref_=fn_tt_tt_1</t>
  </si>
  <si>
    <t>Mother and Child </t>
  </si>
  <si>
    <t>http://www.imdb.com/title/tt1121977/?ref_=fn_tt_tt_1</t>
  </si>
  <si>
    <t>March or Die </t>
  </si>
  <si>
    <t>Dick Richards</t>
  </si>
  <si>
    <t>Terence Hill</t>
  </si>
  <si>
    <t>Jack O'Halloran</t>
  </si>
  <si>
    <t>http://www.imdb.com/title/tt0076175/?ref_=fn_tt_tt_1</t>
  </si>
  <si>
    <t>Les visiteurs </t>
  </si>
  <si>
    <t>ValÃ©rie Lemercier</t>
  </si>
  <si>
    <t>http://www.imdb.com/title/tt0108500/?ref_=fn_tt_tt_1</t>
  </si>
  <si>
    <t>Somewhere </t>
  </si>
  <si>
    <t>Nathalie Fay</t>
  </si>
  <si>
    <t>Erin Wasson</t>
  </si>
  <si>
    <t>http://www.imdb.com/title/tt1421051/?ref_=fn_tt_tt_1</t>
  </si>
  <si>
    <t>Chairman of the Board </t>
  </si>
  <si>
    <t>Alex Zamm</t>
  </si>
  <si>
    <t>http://www.imdb.com/title/tt0118836/?ref_=fn_tt_tt_1</t>
  </si>
  <si>
    <t>Hesher </t>
  </si>
  <si>
    <t>Spencer Susser</t>
  </si>
  <si>
    <t>http://www.imdb.com/title/tt1403177/?ref_=fn_tt_tt_1</t>
  </si>
  <si>
    <t>The Heart of Me </t>
  </si>
  <si>
    <t>Thaddeus O'Sullivan</t>
  </si>
  <si>
    <t>Eleanor Bron</t>
  </si>
  <si>
    <t>http://www.imdb.com/title/tt0301390/?ref_=fn_tt_tt_1</t>
  </si>
  <si>
    <t>Freeheld </t>
  </si>
  <si>
    <t>http://www.imdb.com/title/tt1658801/?ref_=fn_tt_tt_1</t>
  </si>
  <si>
    <t>The Extra Man </t>
  </si>
  <si>
    <t>Shari Springer Berman</t>
  </si>
  <si>
    <t>http://www.imdb.com/title/tt1361313/?ref_=fn_tt_tt_1</t>
  </si>
  <si>
    <t>Ca$h </t>
  </si>
  <si>
    <t>Stephen Milburn Anderson</t>
  </si>
  <si>
    <t>http://www.imdb.com/title/tt1106860/?ref_=fn_tt_tt_1</t>
  </si>
  <si>
    <t>Wah-Wah </t>
  </si>
  <si>
    <t>http://www.imdb.com/title/tt0419256/?ref_=fn_tt_tt_1</t>
  </si>
  <si>
    <t>Pale Rider </t>
  </si>
  <si>
    <t>Sydney Penny</t>
  </si>
  <si>
    <t>http://www.imdb.com/title/tt0089767/?ref_=fn_tt_tt_1</t>
  </si>
  <si>
    <t>Dazed and Confused </t>
  </si>
  <si>
    <t>http://www.imdb.com/title/tt0106677/?ref_=fn_tt_tt_1</t>
  </si>
  <si>
    <t>Gordon Pinsent</t>
  </si>
  <si>
    <t>Aimee &amp; Jaguar </t>
  </si>
  <si>
    <t>Max FÃ¤rberbÃ¶ck</t>
  </si>
  <si>
    <t>Heike Makatsch</t>
  </si>
  <si>
    <t>Johanna Wokalek</t>
  </si>
  <si>
    <t>Maria Schrader</t>
  </si>
  <si>
    <t>http://www.imdb.com/title/tt0130444/?ref_=fn_tt_tt_1</t>
  </si>
  <si>
    <t>The Chumscrubber </t>
  </si>
  <si>
    <t>Arie Posin</t>
  </si>
  <si>
    <t>http://www.imdb.com/title/tt0406650/?ref_=fn_tt_tt_1</t>
  </si>
  <si>
    <t>Shade </t>
  </si>
  <si>
    <t>Damian Nieman</t>
  </si>
  <si>
    <t>Jason Cerbone</t>
  </si>
  <si>
    <t>Mark De Alessandro</t>
  </si>
  <si>
    <t>http://www.imdb.com/title/tt0323939/?ref_=fn_tt_tt_1</t>
  </si>
  <si>
    <t>House at the End of the Street </t>
  </si>
  <si>
    <t>Mark Tonderai</t>
  </si>
  <si>
    <t>Gil Bellows</t>
  </si>
  <si>
    <t>http://www.imdb.com/title/tt1582507/?ref_=fn_tt_tt_1</t>
  </si>
  <si>
    <t>Incendies </t>
  </si>
  <si>
    <t>MÃ©lissa DÃ©sormeaux-Poulin</t>
  </si>
  <si>
    <t>Ahmad Massad</t>
  </si>
  <si>
    <t>http://www.imdb.com/title/tt1255953/?ref_=fn_tt_tt_1</t>
  </si>
  <si>
    <t>Remember Me, My Love </t>
  </si>
  <si>
    <t>Laura Morante</t>
  </si>
  <si>
    <t>Silvio Muccino</t>
  </si>
  <si>
    <t>Giulia Michelini</t>
  </si>
  <si>
    <t>http://www.imdb.com/title/tt0323807/?ref_=fn_tt_tt_1</t>
  </si>
  <si>
    <t>Elite Squad </t>
  </si>
  <si>
    <t>Fernanda Machado</t>
  </si>
  <si>
    <t>AndrÃ© Ramiro</t>
  </si>
  <si>
    <t>http://www.imdb.com/title/tt0861739/?ref_=fn_tt_tt_1</t>
  </si>
  <si>
    <t>Brazil</t>
  </si>
  <si>
    <t>Annabelle </t>
  </si>
  <si>
    <t>Annabelle Wallis</t>
  </si>
  <si>
    <t>Gabriel Bateman</t>
  </si>
  <si>
    <t>http://www.imdb.com/title/tt3322940/?ref_=fn_tt_tt_1</t>
  </si>
  <si>
    <t>Bran Nue Dae </t>
  </si>
  <si>
    <t>Rachel Perkins</t>
  </si>
  <si>
    <t>Magda Szubanski</t>
  </si>
  <si>
    <t>Jessica Mauboy</t>
  </si>
  <si>
    <t>http://www.imdb.com/title/tt1148165/?ref_=fn_tt_tt_1</t>
  </si>
  <si>
    <t>Boyz n the Hood </t>
  </si>
  <si>
    <t>John Cothran</t>
  </si>
  <si>
    <t>Lloyd Avery II</t>
  </si>
  <si>
    <t>Na'Blonka Durden</t>
  </si>
  <si>
    <t>http://www.imdb.com/title/tt0101507/?ref_=fn_tt_tt_1</t>
  </si>
  <si>
    <t>La Bamba </t>
  </si>
  <si>
    <t>Luis Valdez</t>
  </si>
  <si>
    <t>Rosanna DeSoto</t>
  </si>
  <si>
    <t>Danielle von Zerneck</t>
  </si>
  <si>
    <t>http://www.imdb.com/title/tt0093378/?ref_=fn_tt_tt_1</t>
  </si>
  <si>
    <t>Rita Moreno</t>
  </si>
  <si>
    <t>Dressed to Kill </t>
  </si>
  <si>
    <t>http://www.imdb.com/title/tt0080661/?ref_=fn_tt_tt_1</t>
  </si>
  <si>
    <t>The Adventures of Huck Finn </t>
  </si>
  <si>
    <t>http://www.imdb.com/title/tt0106223/?ref_=fn_tt_tt_1</t>
  </si>
  <si>
    <t>Go </t>
  </si>
  <si>
    <t>http://www.imdb.com/title/tt0139239/?ref_=fn_tt_tt_1</t>
  </si>
  <si>
    <t>Friends with Money </t>
  </si>
  <si>
    <t>Marin Hinkle</t>
  </si>
  <si>
    <t>Jake Cherry</t>
  </si>
  <si>
    <t>http://www.imdb.com/title/tt0436331/?ref_=fn_tt_tt_1</t>
  </si>
  <si>
    <t>Bats </t>
  </si>
  <si>
    <t>Louis Morneau</t>
  </si>
  <si>
    <t>http://www.imdb.com/title/tt0200469/?ref_=fn_tt_tt_1</t>
  </si>
  <si>
    <t>Nowhere in Africa </t>
  </si>
  <si>
    <t>Caroline Link</t>
  </si>
  <si>
    <t>Merab Ninidze</t>
  </si>
  <si>
    <t>Juliane KÃ¶hler</t>
  </si>
  <si>
    <t>Matthias Habich</t>
  </si>
  <si>
    <t>http://www.imdb.com/title/tt0161860/?ref_=fn_tt_tt_1</t>
  </si>
  <si>
    <t>Shame </t>
  </si>
  <si>
    <t>http://www.imdb.com/title/tt1723811/?ref_=fn_tt_tt_1</t>
  </si>
  <si>
    <t>Layer Cake </t>
  </si>
  <si>
    <t>http://www.imdb.com/title/tt0375912/?ref_=fn_tt_tt_1</t>
  </si>
  <si>
    <t>The Work and the Glory II: American Zion </t>
  </si>
  <si>
    <t>Sterling Van Wagenen</t>
  </si>
  <si>
    <t>Emily Podleski</t>
  </si>
  <si>
    <t>http://www.imdb.com/title/tt0457530/?ref_=fn_tt_tt_1</t>
  </si>
  <si>
    <t>The East </t>
  </si>
  <si>
    <t>Zal Batmanglij</t>
  </si>
  <si>
    <t>http://www.imdb.com/title/tt1869716/?ref_=fn_tt_tt_1</t>
  </si>
  <si>
    <t>A Home at the End of the World </t>
  </si>
  <si>
    <t>http://www.imdb.com/title/tt0359423/?ref_=fn_tt_tt_1</t>
  </si>
  <si>
    <t>Aberdeen </t>
  </si>
  <si>
    <t>Hans Petter Moland</t>
  </si>
  <si>
    <t>Sara-Marie Maltha</t>
  </si>
  <si>
    <t>Stellan SkarsgÃ¥rd</t>
  </si>
  <si>
    <t>http://www.imdb.com/title/tt0168446/?ref_=fn_tt_tt_1</t>
  </si>
  <si>
    <t>The Messenger </t>
  </si>
  <si>
    <t>Oren Moverman</t>
  </si>
  <si>
    <t>http://www.imdb.com/title/tt0790712/?ref_=fn_tt_tt_1</t>
  </si>
  <si>
    <t>Control </t>
  </si>
  <si>
    <t>http://www.imdb.com/title/tt0421082/?ref_=fn_tt_tt_1</t>
  </si>
  <si>
    <t>The Terminator </t>
  </si>
  <si>
    <t>http://www.imdb.com/title/tt0088247/?ref_=fn_tt_tt_1</t>
  </si>
  <si>
    <t>Good Bye Lenin! </t>
  </si>
  <si>
    <t>Wolfgang Becker</t>
  </si>
  <si>
    <t>Florian Lukas</t>
  </si>
  <si>
    <t>Chulpan Khamatova</t>
  </si>
  <si>
    <t>http://www.imdb.com/title/tt0301357/?ref_=fn_tt_tt_1</t>
  </si>
  <si>
    <t>The Damned United </t>
  </si>
  <si>
    <t>Mark Bazeley</t>
  </si>
  <si>
    <t>Maurice RoÃ«ves</t>
  </si>
  <si>
    <t>http://www.imdb.com/title/tt1226271/?ref_=fn_tt_tt_1</t>
  </si>
  <si>
    <t>Clu Gulager</t>
  </si>
  <si>
    <t>Mallrats </t>
  </si>
  <si>
    <t>http://www.imdb.com/title/tt0113749/?ref_=fn_tt_tt_1</t>
  </si>
  <si>
    <t>Grease </t>
  </si>
  <si>
    <t>Olivia Newton-John</t>
  </si>
  <si>
    <t>http://www.imdb.com/title/tt0077631/?ref_=fn_tt_tt_1</t>
  </si>
  <si>
    <t>Platoon </t>
  </si>
  <si>
    <t>http://www.imdb.com/title/tt0091763/?ref_=fn_tt_tt_1</t>
  </si>
  <si>
    <t>Fahrenheit 9/11 </t>
  </si>
  <si>
    <t>Osama bin Laden</t>
  </si>
  <si>
    <t>Stevie Wonder</t>
  </si>
  <si>
    <t>Ricky Martin</t>
  </si>
  <si>
    <t>http://www.imdb.com/title/tt0361596/?ref_=fn_tt_tt_1</t>
  </si>
  <si>
    <t>Butch Cassidy and the Sundance Kid </t>
  </si>
  <si>
    <t>George Roy Hill</t>
  </si>
  <si>
    <t>Katharine Ross</t>
  </si>
  <si>
    <t>Ted Cassidy</t>
  </si>
  <si>
    <t>Kenneth Mars</t>
  </si>
  <si>
    <t>http://www.imdb.com/title/tt0064115/?ref_=fn_tt_tt_1</t>
  </si>
  <si>
    <t>Mary Poppins </t>
  </si>
  <si>
    <t>Robert Stevenson</t>
  </si>
  <si>
    <t>Ed Wynn</t>
  </si>
  <si>
    <t>Glynis Johns</t>
  </si>
  <si>
    <t>Elsa Lanchester</t>
  </si>
  <si>
    <t>http://www.imdb.com/title/tt0058331/?ref_=fn_tt_tt_1</t>
  </si>
  <si>
    <t>Ordinary People </t>
  </si>
  <si>
    <t>http://www.imdb.com/title/tt0081283/?ref_=fn_tt_tt_1</t>
  </si>
  <si>
    <t>West Side Story </t>
  </si>
  <si>
    <t>Jerome Robbins</t>
  </si>
  <si>
    <t>George Chakiris</t>
  </si>
  <si>
    <t>http://www.imdb.com/title/tt0055614/?ref_=fn_tt_tt_1</t>
  </si>
  <si>
    <t>Caddyshack </t>
  </si>
  <si>
    <t>Rodney Dangerfield</t>
  </si>
  <si>
    <t>http://www.imdb.com/title/tt0080487/?ref_=fn_tt_tt_1</t>
  </si>
  <si>
    <t>The Brothers </t>
  </si>
  <si>
    <t>Gary Hardwick</t>
  </si>
  <si>
    <t>http://www.imdb.com/title/tt0250274/?ref_=fn_tt_tt_1</t>
  </si>
  <si>
    <t>The Wood </t>
  </si>
  <si>
    <t>http://www.imdb.com/title/tt0161100/?ref_=fn_tt_tt_1</t>
  </si>
  <si>
    <t>The Usual Suspects </t>
  </si>
  <si>
    <t>http://www.imdb.com/title/tt0114814/?ref_=fn_tt_tt_1</t>
  </si>
  <si>
    <t>A Nightmare on Elm Street 5: The Dream Child </t>
  </si>
  <si>
    <t>Lisa Wilcox</t>
  </si>
  <si>
    <t>Kelly Jo Minter</t>
  </si>
  <si>
    <t>Matthew Borlenghi</t>
  </si>
  <si>
    <t>http://www.imdb.com/title/tt0097981/?ref_=fn_tt_tt_1</t>
  </si>
  <si>
    <t>Van Wilder: Party Liaison </t>
  </si>
  <si>
    <t>Erik Estrada</t>
  </si>
  <si>
    <t>http://www.imdb.com/title/tt0283111/?ref_=fn_tt_tt_1</t>
  </si>
  <si>
    <t>The Wrestler </t>
  </si>
  <si>
    <t>John D'Leo</t>
  </si>
  <si>
    <t>Ajay Naidu</t>
  </si>
  <si>
    <t>http://www.imdb.com/title/tt1125849/?ref_=fn_tt_tt_1</t>
  </si>
  <si>
    <t>Duel in the Sun </t>
  </si>
  <si>
    <t>King Vidor</t>
  </si>
  <si>
    <t>Lillian Gish</t>
  </si>
  <si>
    <t>Jennifer Jones</t>
  </si>
  <si>
    <t>http://www.imdb.com/title/tt0038499/?ref_=fn_tt_tt_1</t>
  </si>
  <si>
    <t>Best in Show </t>
  </si>
  <si>
    <t>http://www.imdb.com/title/tt0218839/?ref_=fn_tt_tt_1</t>
  </si>
  <si>
    <t>Escape from New York </t>
  </si>
  <si>
    <t>Tom Atkins</t>
  </si>
  <si>
    <t>http://www.imdb.com/title/tt0082340/?ref_=fn_tt_tt_1</t>
  </si>
  <si>
    <t>School Daze </t>
  </si>
  <si>
    <t>Ossie Davis</t>
  </si>
  <si>
    <t>http://www.imdb.com/title/tt0096054/?ref_=fn_tt_tt_1</t>
  </si>
  <si>
    <t>Daddy Day Camp </t>
  </si>
  <si>
    <t>Fred Savage</t>
  </si>
  <si>
    <t>http://www.imdb.com/title/tt0462244/?ref_=fn_tt_tt_1</t>
  </si>
  <si>
    <t>Mystic Pizza </t>
  </si>
  <si>
    <t>http://www.imdb.com/title/tt0095690/?ref_=fn_tt_tt_1</t>
  </si>
  <si>
    <t>Sliding Doors </t>
  </si>
  <si>
    <t>John Lynch</t>
  </si>
  <si>
    <t>http://www.imdb.com/title/tt0120148/?ref_=fn_tt_tt_1</t>
  </si>
  <si>
    <t>Tales from the Hood </t>
  </si>
  <si>
    <t>Rusty Cundieff</t>
  </si>
  <si>
    <t>David Alan Grier</t>
  </si>
  <si>
    <t>http://www.imdb.com/title/tt0114609/?ref_=fn_tt_tt_1</t>
  </si>
  <si>
    <t>The Last King of Scotland </t>
  </si>
  <si>
    <t>Abby Mukiibi Nkaaga</t>
  </si>
  <si>
    <t>http://www.imdb.com/title/tt0455590/?ref_=fn_tt_tt_1</t>
  </si>
  <si>
    <t>Halloween 5 </t>
  </si>
  <si>
    <t>Dominique Othenin-Girard</t>
  </si>
  <si>
    <t>Tamara Glynn</t>
  </si>
  <si>
    <t>http://www.imdb.com/title/tt0097474/?ref_=fn_tt_tt_1</t>
  </si>
  <si>
    <t>Bernie </t>
  </si>
  <si>
    <t>Brandon Smith</t>
  </si>
  <si>
    <t>Rick Dial</t>
  </si>
  <si>
    <t>http://www.imdb.com/title/tt1704573/?ref_=fn_tt_tt_1</t>
  </si>
  <si>
    <t>Pollock </t>
  </si>
  <si>
    <t>Amy Madigan</t>
  </si>
  <si>
    <t>http://www.imdb.com/title/tt0183659/?ref_=fn_tt_tt_1</t>
  </si>
  <si>
    <t>200 Cigarettes </t>
  </si>
  <si>
    <t>Risa Bramon Garcia</t>
  </si>
  <si>
    <t>http://www.imdb.com/title/tt0137338/?ref_=fn_tt_tt_1</t>
  </si>
  <si>
    <t>The Words </t>
  </si>
  <si>
    <t>Brian Klugman</t>
  </si>
  <si>
    <t>http://www.imdb.com/title/tt1840417/?ref_=fn_tt_tt_1</t>
  </si>
  <si>
    <t>Casa de mi Padre </t>
  </si>
  <si>
    <t>Matt Piedmont</t>
  </si>
  <si>
    <t>Luis E. Carazo</t>
  </si>
  <si>
    <t>http://www.imdb.com/title/tt1702425/?ref_=fn_tt_tt_1</t>
  </si>
  <si>
    <t>City Island </t>
  </si>
  <si>
    <t>Raymond De Felitta</t>
  </si>
  <si>
    <t>Dominik GarcÃ­a-Lorido</t>
  </si>
  <si>
    <t>http://www.imdb.com/title/tt1174730/?ref_=fn_tt_tt_1</t>
  </si>
  <si>
    <t>The Guard </t>
  </si>
  <si>
    <t>John Michael McDonagh</t>
  </si>
  <si>
    <t>Wale Ojo</t>
  </si>
  <si>
    <t>http://www.imdb.com/title/tt1540133/?ref_=fn_tt_tt_1</t>
  </si>
  <si>
    <t>College </t>
  </si>
  <si>
    <t>Deb Hagan</t>
  </si>
  <si>
    <t>http://www.imdb.com/title/tt0844671/?ref_=fn_tt_tt_1</t>
  </si>
  <si>
    <t>The Virgin Suicides </t>
  </si>
  <si>
    <t>http://www.imdb.com/title/tt0159097/?ref_=fn_tt_tt_1</t>
  </si>
  <si>
    <t>Miss March </t>
  </si>
  <si>
    <t>Zach Cregger</t>
  </si>
  <si>
    <t>Hugh M. Hefner</t>
  </si>
  <si>
    <t>Windell Middlebrooks</t>
  </si>
  <si>
    <t>Raquel Alessi</t>
  </si>
  <si>
    <t>http://www.imdb.com/title/tt1151922/?ref_=fn_tt_tt_1</t>
  </si>
  <si>
    <t>Wish I Was Here </t>
  </si>
  <si>
    <t>Zach Braff</t>
  </si>
  <si>
    <t>http://www.imdb.com/title/tt2870708/?ref_=fn_tt_tt_1</t>
  </si>
  <si>
    <t>Simply Irresistible </t>
  </si>
  <si>
    <t>Mark Tarlov</t>
  </si>
  <si>
    <t>Lawrence Gilliard Jr.</t>
  </si>
  <si>
    <t>http://www.imdb.com/title/tt0145893/?ref_=fn_tt_tt_1</t>
  </si>
  <si>
    <t>Hedwig and the Angry Inch </t>
  </si>
  <si>
    <t>John Cameron Mitchell</t>
  </si>
  <si>
    <t>Miriam Shor</t>
  </si>
  <si>
    <t>http://www.imdb.com/title/tt0248845/?ref_=fn_tt_tt_1</t>
  </si>
  <si>
    <t>Only the Strong </t>
  </si>
  <si>
    <t>Ryan Bollman</t>
  </si>
  <si>
    <t>Todd Susman</t>
  </si>
  <si>
    <t>http://www.imdb.com/title/tt0107750/?ref_=fn_tt_tt_1</t>
  </si>
  <si>
    <t>Shattered Glass </t>
  </si>
  <si>
    <t>http://www.imdb.com/title/tt0323944/?ref_=fn_tt_tt_1</t>
  </si>
  <si>
    <t>Novocaine </t>
  </si>
  <si>
    <t>David Atkins</t>
  </si>
  <si>
    <t>Lynne Thigpen</t>
  </si>
  <si>
    <t>Polly Noonan</t>
  </si>
  <si>
    <t>http://www.imdb.com/title/tt0234354/?ref_=fn_tt_tt_1</t>
  </si>
  <si>
    <t>Patrick Stettner</t>
  </si>
  <si>
    <t>Sam Peckinpah</t>
  </si>
  <si>
    <t>William Holden</t>
  </si>
  <si>
    <t>Warren Oates</t>
  </si>
  <si>
    <t>The Wackness </t>
  </si>
  <si>
    <t>http://www.imdb.com/title/tt1082886/?ref_=fn_tt_tt_1</t>
  </si>
  <si>
    <t>Beastmaster 2: Through the Portal of Time </t>
  </si>
  <si>
    <t>Sylvio Tabet</t>
  </si>
  <si>
    <t>Michael Berryman</t>
  </si>
  <si>
    <t>Marc Singer</t>
  </si>
  <si>
    <t>http://www.imdb.com/title/tt0101412/?ref_=fn_tt_tt_1</t>
  </si>
  <si>
    <t>The 5th Quarter </t>
  </si>
  <si>
    <t>Rick Bieber</t>
  </si>
  <si>
    <t>Kendrick Cross</t>
  </si>
  <si>
    <t>Sammy Nagi Njuguna</t>
  </si>
  <si>
    <t>http://www.imdb.com/title/tt1130964/?ref_=fn_tt_tt_1</t>
  </si>
  <si>
    <t>The Greatest </t>
  </si>
  <si>
    <t>Cara Seymour</t>
  </si>
  <si>
    <t>http://www.imdb.com/title/tt1226232/?ref_=fn_tt_tt_1</t>
  </si>
  <si>
    <t>Snow Flower and the Secret Fan </t>
  </si>
  <si>
    <t>Ji-hyun Jun</t>
  </si>
  <si>
    <t>http://www.imdb.com/title/tt1541995/?ref_=fn_tt_tt_1</t>
  </si>
  <si>
    <t>Come Early Morning </t>
  </si>
  <si>
    <t>Diane Ladd</t>
  </si>
  <si>
    <t>Ritchie Montgomery</t>
  </si>
  <si>
    <t>http://www.imdb.com/title/tt0457308/?ref_=fn_tt_tt_1</t>
  </si>
  <si>
    <t>Lucky Break </t>
  </si>
  <si>
    <t>Peter McNamara</t>
  </si>
  <si>
    <t>http://www.imdb.com/title/tt0246134/?ref_=fn_tt_tt_1</t>
  </si>
  <si>
    <t>Surfer, Dude </t>
  </si>
  <si>
    <t>S.R. Bindler</t>
  </si>
  <si>
    <t>http://www.imdb.com/title/tt0976247/?ref_=fn_tt_tt_1</t>
  </si>
  <si>
    <t>Deadfall </t>
  </si>
  <si>
    <t>http://www.imdb.com/title/tt1667310/?ref_=fn_tt_tt_1</t>
  </si>
  <si>
    <t>Debbie Harry</t>
  </si>
  <si>
    <t>L'auberge espagnole </t>
  </si>
  <si>
    <t>CÃ©dric Klapisch</t>
  </si>
  <si>
    <t>http://www.imdb.com/title/tt0283900/?ref_=fn_tt_tt_1</t>
  </si>
  <si>
    <t>Winter in Wartime </t>
  </si>
  <si>
    <t>Martin Koolhoven</t>
  </si>
  <si>
    <t>Yorick van Wageningen</t>
  </si>
  <si>
    <t>Tygo Gernandt</t>
  </si>
  <si>
    <t>Martijn Lakemeier</t>
  </si>
  <si>
    <t>http://www.imdb.com/title/tt0795441/?ref_=fn_tt_tt_1</t>
  </si>
  <si>
    <t>The Protector </t>
  </si>
  <si>
    <t>Prachya Pinkaew</t>
  </si>
  <si>
    <t>Nathan Jones</t>
  </si>
  <si>
    <t>Johnny Nguyen</t>
  </si>
  <si>
    <t>http://www.imdb.com/title/tt0427954/?ref_=fn_tt_tt_1</t>
  </si>
  <si>
    <t>Bend It Like Beckham </t>
  </si>
  <si>
    <t>Parminder Nagra</t>
  </si>
  <si>
    <t>http://www.imdb.com/title/tt0286499/?ref_=fn_tt_tt_1</t>
  </si>
  <si>
    <t>Sunshine State </t>
  </si>
  <si>
    <t>Edie Falco</t>
  </si>
  <si>
    <t>http://www.imdb.com/title/tt0286179/?ref_=fn_tt_tt_1</t>
  </si>
  <si>
    <t>Crossover </t>
  </si>
  <si>
    <t>Wesley Jonathan</t>
  </si>
  <si>
    <t>Wayne Brady</t>
  </si>
  <si>
    <t>Eva Marcille</t>
  </si>
  <si>
    <t>http://www.imdb.com/title/tt0473024/?ref_=fn_tt_tt_1</t>
  </si>
  <si>
    <t>[Rec] 2 </t>
  </si>
  <si>
    <t>Jonathan D. Mellor</t>
  </si>
  <si>
    <t>Pablo Rosso</t>
  </si>
  <si>
    <t>Andrea Ros</t>
  </si>
  <si>
    <t>http://www.imdb.com/title/tt1245112/?ref_=fn_tt_tt_1</t>
  </si>
  <si>
    <t>The Sting </t>
  </si>
  <si>
    <t>http://www.imdb.com/title/tt0070735/?ref_=fn_tt_tt_1</t>
  </si>
  <si>
    <t>Chariots of Fire </t>
  </si>
  <si>
    <t>http://www.imdb.com/title/tt0082158/?ref_=fn_tt_tt_1</t>
  </si>
  <si>
    <t>Diary of a Mad Black Woman </t>
  </si>
  <si>
    <t>Darren Grant</t>
  </si>
  <si>
    <t>http://www.imdb.com/title/tt0422093/?ref_=fn_tt_tt_1</t>
  </si>
  <si>
    <t>Shine </t>
  </si>
  <si>
    <t>Nicholas Bell</t>
  </si>
  <si>
    <t>http://www.imdb.com/title/tt0117631/?ref_=fn_tt_tt_1</t>
  </si>
  <si>
    <t>Don Jon </t>
  </si>
  <si>
    <t>Tony Danza</t>
  </si>
  <si>
    <t>http://www.imdb.com/title/tt2229499/?ref_=fn_tt_tt_1</t>
  </si>
  <si>
    <t>Ghost World </t>
  </si>
  <si>
    <t>http://www.imdb.com/title/tt0162346/?ref_=fn_tt_tt_1</t>
  </si>
  <si>
    <t>Iris </t>
  </si>
  <si>
    <t>http://www.imdb.com/title/tt0280778/?ref_=fn_tt_tt_1</t>
  </si>
  <si>
    <t>The Chorus </t>
  </si>
  <si>
    <t>Christophe Barratier</t>
  </si>
  <si>
    <t>Jean-Baptiste Maunier</t>
  </si>
  <si>
    <t>FranÃ§ois BerlÃ©and</t>
  </si>
  <si>
    <t>GÃ©rard Jugnot</t>
  </si>
  <si>
    <t>http://www.imdb.com/title/tt0372824/?ref_=fn_tt_tt_1</t>
  </si>
  <si>
    <t>Mambo Italiano </t>
  </si>
  <si>
    <t>Ã‰mile Gaudreault</t>
  </si>
  <si>
    <t>Luke Kirby</t>
  </si>
  <si>
    <t>Claudia Ferri</t>
  </si>
  <si>
    <t>http://www.imdb.com/title/tt0330602/?ref_=fn_tt_tt_1</t>
  </si>
  <si>
    <t>Wonderland </t>
  </si>
  <si>
    <t>James Cox</t>
  </si>
  <si>
    <t>Franky G</t>
  </si>
  <si>
    <t>http://www.imdb.com/title/tt0335563/?ref_=fn_tt_tt_1</t>
  </si>
  <si>
    <t>Do the Right Thing </t>
  </si>
  <si>
    <t>Danny Aiello</t>
  </si>
  <si>
    <t>http://www.imdb.com/title/tt0097216/?ref_=fn_tt_tt_1</t>
  </si>
  <si>
    <t>Harvard Man </t>
  </si>
  <si>
    <t>James Toback</t>
  </si>
  <si>
    <t>http://www.imdb.com/title/tt0242508/?ref_=fn_tt_tt_1</t>
  </si>
  <si>
    <t>Le Havre </t>
  </si>
  <si>
    <t>Aki KaurismÃ¤ki</t>
  </si>
  <si>
    <t>Jean-Pierre LÃ©aud</t>
  </si>
  <si>
    <t>Kati Outinen</t>
  </si>
  <si>
    <t>Jean-Pierre Darroussin</t>
  </si>
  <si>
    <t>http://www.imdb.com/title/tt1508675/?ref_=fn_tt_tt_1</t>
  </si>
  <si>
    <t>Finland</t>
  </si>
  <si>
    <t>R100 </t>
  </si>
  <si>
    <t>Hitoshi Matsumoto</t>
  </si>
  <si>
    <t>Lindsay Kay Hayward</t>
  </si>
  <si>
    <t>Shinobu Terajima</t>
  </si>
  <si>
    <t>http://www.imdb.com/title/tt2914838/?ref_=fn_tt_tt_1</t>
  </si>
  <si>
    <t>Salvation Boulevard </t>
  </si>
  <si>
    <t>George Ratliff</t>
  </si>
  <si>
    <t>Cree Kelly</t>
  </si>
  <si>
    <t>Mike Eshaq</t>
  </si>
  <si>
    <t>http://www.imdb.com/title/tt1251743/?ref_=fn_tt_tt_1</t>
  </si>
  <si>
    <t>The Ten </t>
  </si>
  <si>
    <t>Ron Silver</t>
  </si>
  <si>
    <t>http://www.imdb.com/title/tt0811106/?ref_=fn_tt_tt_1</t>
  </si>
  <si>
    <t>Shane Meadows</t>
  </si>
  <si>
    <t>Headhunters </t>
  </si>
  <si>
    <t>Aksel Hennie</t>
  </si>
  <si>
    <t>SynnÃ¸ve Macody Lund</t>
  </si>
  <si>
    <t>Julie R. Ã˜lgaard</t>
  </si>
  <si>
    <t>http://www.imdb.com/title/tt1614989/?ref_=fn_tt_tt_1</t>
  </si>
  <si>
    <t>Norwegian</t>
  </si>
  <si>
    <t>Saint Ralph </t>
  </si>
  <si>
    <t>Michael McGowan</t>
  </si>
  <si>
    <t>Adam Butcher</t>
  </si>
  <si>
    <t>http://www.imdb.com/title/tt0384488/?ref_=fn_tt_tt_1</t>
  </si>
  <si>
    <t>Teresa Wright</t>
  </si>
  <si>
    <t>Abhishek Bachchan</t>
  </si>
  <si>
    <t>Insidious: Chapter 2 </t>
  </si>
  <si>
    <t>http://www.imdb.com/title/tt2226417/?ref_=fn_tt_tt_1</t>
  </si>
  <si>
    <t>Saw II </t>
  </si>
  <si>
    <t>http://www.imdb.com/title/tt0432348/?ref_=fn_tt_tt_1</t>
  </si>
  <si>
    <t>10 Cloverfield Lane </t>
  </si>
  <si>
    <t>Dan Trachtenberg</t>
  </si>
  <si>
    <t>Sumalee Montano</t>
  </si>
  <si>
    <t>http://www.imdb.com/title/tt1179933/?ref_=fn_tt_tt_1</t>
  </si>
  <si>
    <t>Jackass: The Movie </t>
  </si>
  <si>
    <t>http://www.imdb.com/title/tt0322802/?ref_=fn_tt_tt_1</t>
  </si>
  <si>
    <t>Lights Out </t>
  </si>
  <si>
    <t>David F. Sandberg</t>
  </si>
  <si>
    <t>Amiah Miller</t>
  </si>
  <si>
    <t>http://www.imdb.com/title/tt4786282/?ref_=fn_tt_tt_1</t>
  </si>
  <si>
    <t>Paranormal Activity 3 </t>
  </si>
  <si>
    <t>Sprague Grayden</t>
  </si>
  <si>
    <t>http://www.imdb.com/title/tt1778304/?ref_=fn_tt_tt_1</t>
  </si>
  <si>
    <t>Ouija </t>
  </si>
  <si>
    <t>Stiles White</t>
  </si>
  <si>
    <t>Shelley Hennig</t>
  </si>
  <si>
    <t>Daren Kagasoff</t>
  </si>
  <si>
    <t>http://www.imdb.com/title/tt1204977/?ref_=fn_tt_tt_1</t>
  </si>
  <si>
    <t>A Nightmare on Elm Street 3: Dream Warriors </t>
  </si>
  <si>
    <t>John Saxon</t>
  </si>
  <si>
    <t>Jennifer Rubin</t>
  </si>
  <si>
    <t>http://www.imdb.com/title/tt0093629/?ref_=fn_tt_tt_1</t>
  </si>
  <si>
    <t>Instructions Not Included </t>
  </si>
  <si>
    <t>Eugenio Derbez</t>
  </si>
  <si>
    <t>Jessica Lindsey</t>
  </si>
  <si>
    <t>Hugo Stiglitz</t>
  </si>
  <si>
    <t>http://www.imdb.com/title/tt2378281/?ref_=fn_tt_tt_1</t>
  </si>
  <si>
    <t>Paranormal Activity 4 </t>
  </si>
  <si>
    <t>Matt Shively</t>
  </si>
  <si>
    <t>Brendon Eggertsen</t>
  </si>
  <si>
    <t>Alisha Boe</t>
  </si>
  <si>
    <t>http://www.imdb.com/title/tt2109184/?ref_=fn_tt_tt_1</t>
  </si>
  <si>
    <t>The Robe </t>
  </si>
  <si>
    <t>Henry Koster</t>
  </si>
  <si>
    <t>Victor Mature</t>
  </si>
  <si>
    <t>http://www.imdb.com/title/tt0046247/?ref_=fn_tt_tt_1</t>
  </si>
  <si>
    <t>Freddy's Dead: The Final Nightmare </t>
  </si>
  <si>
    <t>http://www.imdb.com/title/tt0101917/?ref_=fn_tt_tt_1</t>
  </si>
  <si>
    <t>Monster </t>
  </si>
  <si>
    <t>Patty Jenkins</t>
  </si>
  <si>
    <t>http://www.imdb.com/title/tt0340855/?ref_=fn_tt_tt_1</t>
  </si>
  <si>
    <t>Paranormal Activity: The Marked Ones </t>
  </si>
  <si>
    <t>Christopher Landon</t>
  </si>
  <si>
    <t>Richard Cabral</t>
  </si>
  <si>
    <t>Gloria Sandoval</t>
  </si>
  <si>
    <t>Molly Ephraim</t>
  </si>
  <si>
    <t>http://www.imdb.com/title/tt2473682/?ref_=fn_tt_tt_1</t>
  </si>
  <si>
    <t>Dallas Buyers Club </t>
  </si>
  <si>
    <t>http://www.imdb.com/title/tt0790636/?ref_=fn_tt_tt_1</t>
  </si>
  <si>
    <t>The Lazarus Effect </t>
  </si>
  <si>
    <t>David Gelb</t>
  </si>
  <si>
    <t>http://www.imdb.com/title/tt2918436/?ref_=fn_tt_tt_1</t>
  </si>
  <si>
    <t>Memento </t>
  </si>
  <si>
    <t>Jorja Fox</t>
  </si>
  <si>
    <t>http://www.imdb.com/title/tt0209144/?ref_=fn_tt_tt_1</t>
  </si>
  <si>
    <t>Oculus </t>
  </si>
  <si>
    <t>Mike Flanagan</t>
  </si>
  <si>
    <t>James Lafferty</t>
  </si>
  <si>
    <t>Garrett Ryan</t>
  </si>
  <si>
    <t>http://www.imdb.com/title/tt2388715/?ref_=fn_tt_tt_1</t>
  </si>
  <si>
    <t>Clerks II </t>
  </si>
  <si>
    <t>Brian O'Halloran</t>
  </si>
  <si>
    <t>http://www.imdb.com/title/tt0424345/?ref_=fn_tt_tt_1</t>
  </si>
  <si>
    <t>Billy Elliot </t>
  </si>
  <si>
    <t>Jamie Draven</t>
  </si>
  <si>
    <t>http://www.imdb.com/title/tt0249462/?ref_=fn_tt_tt_1</t>
  </si>
  <si>
    <t>The Way Way Back </t>
  </si>
  <si>
    <t>http://www.imdb.com/title/tt1727388/?ref_=fn_tt_tt_1</t>
  </si>
  <si>
    <t>House Party 2 </t>
  </si>
  <si>
    <t>George Jackson</t>
  </si>
  <si>
    <t>William Schallert</t>
  </si>
  <si>
    <t>Helen Martin</t>
  </si>
  <si>
    <t>http://www.imdb.com/title/tt0102065/?ref_=fn_tt_tt_1</t>
  </si>
  <si>
    <t>Doug's 1st Movie </t>
  </si>
  <si>
    <t>Maurice Joyce</t>
  </si>
  <si>
    <t>Constance Shulman</t>
  </si>
  <si>
    <t>Alice Playten</t>
  </si>
  <si>
    <t>http://www.imdb.com/title/tt0187819/?ref_=fn_tt_tt_1</t>
  </si>
  <si>
    <t>The Apostle </t>
  </si>
  <si>
    <t>John Beasley</t>
  </si>
  <si>
    <t>June Carter Cash</t>
  </si>
  <si>
    <t>http://www.imdb.com/title/tt0118632/?ref_=fn_tt_tt_1</t>
  </si>
  <si>
    <t>Diana Scarwid</t>
  </si>
  <si>
    <t>Our Idiot Brother </t>
  </si>
  <si>
    <t>Jesse Peretz</t>
  </si>
  <si>
    <t>http://www.imdb.com/title/tt1637706/?ref_=fn_tt_tt_1</t>
  </si>
  <si>
    <t>The Players Club </t>
  </si>
  <si>
    <t>Ice Cube</t>
  </si>
  <si>
    <t>Monica Calhoun</t>
  </si>
  <si>
    <t>Chrystale Wilson</t>
  </si>
  <si>
    <t>http://www.imdb.com/title/tt0119905/?ref_=fn_tt_tt_1</t>
  </si>
  <si>
    <t>As Above, So Below </t>
  </si>
  <si>
    <t>Edwin Hodge</t>
  </si>
  <si>
    <t>Perdita Weeks</t>
  </si>
  <si>
    <t>http://www.imdb.com/title/tt2870612/?ref_=fn_tt_tt_1</t>
  </si>
  <si>
    <t>Addicted </t>
  </si>
  <si>
    <t>Cameron Mills</t>
  </si>
  <si>
    <t>http://www.imdb.com/title/tt2205401/?ref_=fn_tt_tt_1</t>
  </si>
  <si>
    <t>Eve's Bayou </t>
  </si>
  <si>
    <t>http://www.imdb.com/title/tt0119080/?ref_=fn_tt_tt_1</t>
  </si>
  <si>
    <t>Still Alice </t>
  </si>
  <si>
    <t>Richard Glatzer</t>
  </si>
  <si>
    <t>http://www.imdb.com/title/tt3316960/?ref_=fn_tt_tt_1</t>
  </si>
  <si>
    <t>Friday the 13th Part VIII: Jason Takes Manhattan </t>
  </si>
  <si>
    <t>Rob Hedden</t>
  </si>
  <si>
    <t>Peter Mark Richman</t>
  </si>
  <si>
    <t>Scott Reeves</t>
  </si>
  <si>
    <t>http://www.imdb.com/title/tt0097388/?ref_=fn_tt_tt_1</t>
  </si>
  <si>
    <t>My Big Fat Greek Wedding </t>
  </si>
  <si>
    <t>http://www.imdb.com/title/tt0259446/?ref_=fn_tt_tt_1</t>
  </si>
  <si>
    <t>Spring Breakers </t>
  </si>
  <si>
    <t>Rachel Korine</t>
  </si>
  <si>
    <t>http://www.imdb.com/title/tt2101441/?ref_=fn_tt_tt_1</t>
  </si>
  <si>
    <t>Halloween: The Curse of Michael Myers </t>
  </si>
  <si>
    <t>Joe Chappelle</t>
  </si>
  <si>
    <t>Kim Darby</t>
  </si>
  <si>
    <t>http://www.imdb.com/title/tt0113253/?ref_=fn_tt_tt_1</t>
  </si>
  <si>
    <t>Y Tu MamÃ¡ TambiÃ©n </t>
  </si>
  <si>
    <t>Daniel GimÃ©nez Cacho</t>
  </si>
  <si>
    <t>MarÃ­a Aura</t>
  </si>
  <si>
    <t>http://www.imdb.com/title/tt0245574/?ref_=fn_tt_tt_1</t>
  </si>
  <si>
    <t>Shaun of the Dead </t>
  </si>
  <si>
    <t>Peter Serafinowicz</t>
  </si>
  <si>
    <t>http://www.imdb.com/title/tt0365748/?ref_=fn_tt_tt_1</t>
  </si>
  <si>
    <t>The Haunting of Molly Hartley </t>
  </si>
  <si>
    <t>Mickey Liddell</t>
  </si>
  <si>
    <t>Randy Wayne</t>
  </si>
  <si>
    <t>http://www.imdb.com/title/tt1045655/?ref_=fn_tt_tt_1</t>
  </si>
  <si>
    <t>Lone Star </t>
  </si>
  <si>
    <t>Miriam Colon</t>
  </si>
  <si>
    <t>http://www.imdb.com/title/tt0116905/?ref_=fn_tt_tt_1</t>
  </si>
  <si>
    <t>Halloween 4: The Return of Michael Myers </t>
  </si>
  <si>
    <t>Kathleen Kinmont</t>
  </si>
  <si>
    <t>Ellie Cornell</t>
  </si>
  <si>
    <t>http://www.imdb.com/title/tt0095271/?ref_=fn_tt_tt_1</t>
  </si>
  <si>
    <t>April Fool's Day </t>
  </si>
  <si>
    <t>Fred Walton</t>
  </si>
  <si>
    <t>Deborah Foreman</t>
  </si>
  <si>
    <t>Clayton Rohner</t>
  </si>
  <si>
    <t>http://www.imdb.com/title/tt0090655/?ref_=fn_tt_tt_1</t>
  </si>
  <si>
    <t>Diner </t>
  </si>
  <si>
    <t>http://www.imdb.com/title/tt0083833/?ref_=fn_tt_tt_1</t>
  </si>
  <si>
    <t>Lone Wolf McQuade </t>
  </si>
  <si>
    <t>Steve Carver</t>
  </si>
  <si>
    <t>William Sanderson</t>
  </si>
  <si>
    <t>Robert Beltran</t>
  </si>
  <si>
    <t>http://www.imdb.com/title/tt0085862/?ref_=fn_tt_tt_1</t>
  </si>
  <si>
    <t>Apollo 18 </t>
  </si>
  <si>
    <t>Gonzalo LÃ³pez-Gallego</t>
  </si>
  <si>
    <t>Ryan Robbins</t>
  </si>
  <si>
    <t>Andrew Airlie</t>
  </si>
  <si>
    <t>http://www.imdb.com/title/tt1772240/?ref_=fn_tt_tt_1</t>
  </si>
  <si>
    <t>Sunshine Cleaning </t>
  </si>
  <si>
    <t>Christine Jeffs</t>
  </si>
  <si>
    <t>http://www.imdb.com/title/tt0862846/?ref_=fn_tt_tt_1</t>
  </si>
  <si>
    <t>No Escape </t>
  </si>
  <si>
    <t>Sterling Jerins</t>
  </si>
  <si>
    <t>Claire Geare</t>
  </si>
  <si>
    <t>Sahajak Boonthanakit</t>
  </si>
  <si>
    <t>http://www.imdb.com/title/tt1781922/?ref_=fn_tt_tt_1</t>
  </si>
  <si>
    <t>Don Coscarelli</t>
  </si>
  <si>
    <t>Michael Tiddes</t>
  </si>
  <si>
    <t>Not Easily Broken </t>
  </si>
  <si>
    <t>http://www.imdb.com/title/tt0795438/?ref_=fn_tt_tt_1</t>
  </si>
  <si>
    <t>Digimon: The Movie </t>
  </si>
  <si>
    <t>Mamoru Hosoda</t>
  </si>
  <si>
    <t>Lara Jill Miller</t>
  </si>
  <si>
    <t>Colleen O'Shaughnessey</t>
  </si>
  <si>
    <t>Mona Marshall</t>
  </si>
  <si>
    <t>http://www.imdb.com/title/tt0259974/?ref_=fn_tt_tt_1</t>
  </si>
  <si>
    <t>Saved! </t>
  </si>
  <si>
    <t>Brian Dannelly</t>
  </si>
  <si>
    <t>http://www.imdb.com/title/tt0332375/?ref_=fn_tt_tt_1</t>
  </si>
  <si>
    <t>The Barbarian Invasions </t>
  </si>
  <si>
    <t>Denys Arcand</t>
  </si>
  <si>
    <t>StÃ©phane Rousseau</t>
  </si>
  <si>
    <t>Marina Hands</t>
  </si>
  <si>
    <t>http://www.imdb.com/title/tt0338135/?ref_=fn_tt_tt_1</t>
  </si>
  <si>
    <t>The Forsaken </t>
  </si>
  <si>
    <t>J.S. Cardone</t>
  </si>
  <si>
    <t>http://www.imdb.com/title/tt0245120/?ref_=fn_tt_tt_1</t>
  </si>
  <si>
    <t>UHF </t>
  </si>
  <si>
    <t>Jay Levey</t>
  </si>
  <si>
    <t>Michael Richards</t>
  </si>
  <si>
    <t>http://www.imdb.com/title/tt0098546/?ref_=fn_tt_tt_1</t>
  </si>
  <si>
    <t>Slums of Beverly Hills </t>
  </si>
  <si>
    <t>Jessica Walter</t>
  </si>
  <si>
    <t>http://www.imdb.com/title/tt0120831/?ref_=fn_tt_tt_1</t>
  </si>
  <si>
    <t>Woody Strode</t>
  </si>
  <si>
    <t>Made </t>
  </si>
  <si>
    <t>Jonathan Silverman</t>
  </si>
  <si>
    <t>http://www.imdb.com/title/tt0227005/?ref_=fn_tt_tt_1</t>
  </si>
  <si>
    <t>Moon </t>
  </si>
  <si>
    <t>Matt Berry</t>
  </si>
  <si>
    <t>http://www.imdb.com/title/tt1182345/?ref_=fn_tt_tt_1</t>
  </si>
  <si>
    <t>Sea Rex 3D: Journey to a Prehistoric World </t>
  </si>
  <si>
    <t>Ronan Chapalain</t>
  </si>
  <si>
    <t>Norbert Ferrer</t>
  </si>
  <si>
    <t>Guillaume Denaiffe</t>
  </si>
  <si>
    <t>Chloe Hollings</t>
  </si>
  <si>
    <t>http://www.imdb.com/title/tt1529567/?ref_=fn_tt_tt_1</t>
  </si>
  <si>
    <t>The Sweet Hereafter </t>
  </si>
  <si>
    <t>Simon Baker</t>
  </si>
  <si>
    <t>http://www.imdb.com/title/tt0120255/?ref_=fn_tt_tt_1</t>
  </si>
  <si>
    <t>Of Gods and Men </t>
  </si>
  <si>
    <t>Xavier Beauvois</t>
  </si>
  <si>
    <t>Olivier Rabourdin</t>
  </si>
  <si>
    <t>http://www.imdb.com/title/tt1588337/?ref_=fn_tt_tt_1</t>
  </si>
  <si>
    <t>Bottle Shock </t>
  </si>
  <si>
    <t>Randall Miller</t>
  </si>
  <si>
    <t>http://www.imdb.com/title/tt0914797/?ref_=fn_tt_tt_1</t>
  </si>
  <si>
    <t>Heavenly Creatures </t>
  </si>
  <si>
    <t>Liz Mullane</t>
  </si>
  <si>
    <t>http://www.imdb.com/title/tt0110005/?ref_=fn_tt_tt_1</t>
  </si>
  <si>
    <t>90 Minutes in Heaven </t>
  </si>
  <si>
    <t>Bobby Batson</t>
  </si>
  <si>
    <t>Cynthia Barrett</t>
  </si>
  <si>
    <t>http://www.imdb.com/title/tt4337690/?ref_=fn_tt_tt_1</t>
  </si>
  <si>
    <t>Everything Must Go </t>
  </si>
  <si>
    <t>Dan Rush</t>
  </si>
  <si>
    <t>http://www.imdb.com/title/tt1531663/?ref_=fn_tt_tt_1</t>
  </si>
  <si>
    <t>Zero Effect </t>
  </si>
  <si>
    <t>http://www.imdb.com/title/tt0120906/?ref_=fn_tt_tt_1</t>
  </si>
  <si>
    <t>The Machinist </t>
  </si>
  <si>
    <t>http://www.imdb.com/title/tt0361862/?ref_=fn_tt_tt_1</t>
  </si>
  <si>
    <t>Light Sleeper </t>
  </si>
  <si>
    <t>http://www.imdb.com/title/tt0102307/?ref_=fn_tt_tt_1</t>
  </si>
  <si>
    <t>Kill the Messenger </t>
  </si>
  <si>
    <t>Michael Cuesta</t>
  </si>
  <si>
    <t>http://www.imdb.com/title/tt1216491/?ref_=fn_tt_tt_1</t>
  </si>
  <si>
    <t>Rabbit Hole </t>
  </si>
  <si>
    <t>http://www.imdb.com/title/tt0935075/?ref_=fn_tt_tt_1</t>
  </si>
  <si>
    <t>Party Monster </t>
  </si>
  <si>
    <t>Fenton Bailey</t>
  </si>
  <si>
    <t>Marilyn Manson</t>
  </si>
  <si>
    <t>http://www.imdb.com/title/tt0320244/?ref_=fn_tt_tt_1</t>
  </si>
  <si>
    <t>Green Room </t>
  </si>
  <si>
    <t>Jeremy Saulnier</t>
  </si>
  <si>
    <t>http://www.imdb.com/title/tt4062536/?ref_=fn_tt_tt_1</t>
  </si>
  <si>
    <t>Bottle Rocket </t>
  </si>
  <si>
    <t>Darryl Cox</t>
  </si>
  <si>
    <t>Lumi Cavazos</t>
  </si>
  <si>
    <t>http://www.imdb.com/title/tt0115734/?ref_=fn_tt_tt_1</t>
  </si>
  <si>
    <t>Albino Alligator </t>
  </si>
  <si>
    <t>http://www.imdb.com/title/tt0115495/?ref_=fn_tt_tt_1</t>
  </si>
  <si>
    <t>Lovely, Still </t>
  </si>
  <si>
    <t>Nicholas Fackler</t>
  </si>
  <si>
    <t>http://www.imdb.com/title/tt1150947/?ref_=fn_tt_tt_1</t>
  </si>
  <si>
    <t>Desert Blue </t>
  </si>
  <si>
    <t>Morgan J. Freeman</t>
  </si>
  <si>
    <t>Sara Gilbert</t>
  </si>
  <si>
    <t>http://www.imdb.com/title/tt0126261/?ref_=fn_tt_tt_1</t>
  </si>
  <si>
    <t>The Visit </t>
  </si>
  <si>
    <t>Ocean James</t>
  </si>
  <si>
    <t>Patch Darragh</t>
  </si>
  <si>
    <t>Olivia DeJonge</t>
  </si>
  <si>
    <t>http://www.imdb.com/title/tt3567288/?ref_=fn_tt_tt_1</t>
  </si>
  <si>
    <t>Redacted </t>
  </si>
  <si>
    <t>Mike Figueroa</t>
  </si>
  <si>
    <t>Daniel Stewart Sherman</t>
  </si>
  <si>
    <t>Kel O'Neill</t>
  </si>
  <si>
    <t>http://www.imdb.com/title/tt0937237/?ref_=fn_tt_tt_1</t>
  </si>
  <si>
    <t>Fascination </t>
  </si>
  <si>
    <t>Klaus Menzel</t>
  </si>
  <si>
    <t>Alice Evans</t>
  </si>
  <si>
    <t>http://www.imdb.com/title/tt0305632/?ref_=fn_tt_tt_1</t>
  </si>
  <si>
    <t>Oren Peli</t>
  </si>
  <si>
    <t>Luis Tosar</t>
  </si>
  <si>
    <t>David Huddleston</t>
  </si>
  <si>
    <t>Michael Dudikoff</t>
  </si>
  <si>
    <t>I Served the King of England </t>
  </si>
  <si>
    <t>JirÃ­ Menzel</t>
  </si>
  <si>
    <t>Julia Jentsch</t>
  </si>
  <si>
    <t>Ivan Barnev</t>
  </si>
  <si>
    <t>Milan Lasica</t>
  </si>
  <si>
    <t>http://www.imdb.com/title/tt0284363/?ref_=fn_tt_tt_1</t>
  </si>
  <si>
    <t>Czech</t>
  </si>
  <si>
    <t>Soul Kitchen </t>
  </si>
  <si>
    <t>Fatih Akin</t>
  </si>
  <si>
    <t>Birol Ãœnel</t>
  </si>
  <si>
    <t>http://www.imdb.com/title/tt1244668/?ref_=fn_tt_tt_1</t>
  </si>
  <si>
    <t>Sling Blade </t>
  </si>
  <si>
    <t>http://www.imdb.com/title/tt0117666/?ref_=fn_tt_tt_1</t>
  </si>
  <si>
    <t>Hostel </t>
  </si>
  <si>
    <t>Takashi Miike</t>
  </si>
  <si>
    <t>http://www.imdb.com/title/tt0450278/?ref_=fn_tt_tt_1</t>
  </si>
  <si>
    <t>Tristram Shandy: A Cock and Bull Story </t>
  </si>
  <si>
    <t>http://www.imdb.com/title/tt0423409/?ref_=fn_tt_tt_1</t>
  </si>
  <si>
    <t>Take Shelter </t>
  </si>
  <si>
    <t>Robert Longstreet</t>
  </si>
  <si>
    <t>http://www.imdb.com/title/tt1675192/?ref_=fn_tt_tt_1</t>
  </si>
  <si>
    <t>Lady in White </t>
  </si>
  <si>
    <t>Frank LaLoggia</t>
  </si>
  <si>
    <t>Katherine Helmond</t>
  </si>
  <si>
    <t>http://www.imdb.com/title/tt0095484/?ref_=fn_tt_tt_1</t>
  </si>
  <si>
    <t>The Texas Chainsaw Massacre 2 </t>
  </si>
  <si>
    <t>Bill Johnson</t>
  </si>
  <si>
    <t>Lou Perryman</t>
  </si>
  <si>
    <t>Jim Siedow</t>
  </si>
  <si>
    <t>http://www.imdb.com/title/tt0092076/?ref_=fn_tt_tt_1</t>
  </si>
  <si>
    <t>Only God Forgives </t>
  </si>
  <si>
    <t>Yayaying Rhatha Phongam</t>
  </si>
  <si>
    <t>http://www.imdb.com/title/tt1602613/?ref_=fn_tt_tt_1</t>
  </si>
  <si>
    <t>The Names of Love </t>
  </si>
  <si>
    <t>Michel Leclerc</t>
  </si>
  <si>
    <t>Jacques Gamblin</t>
  </si>
  <si>
    <t>Zinedine Soualem</t>
  </si>
  <si>
    <t>http://www.imdb.com/title/tt1646974/?ref_=fn_tt_tt_1</t>
  </si>
  <si>
    <t>Savage Grace </t>
  </si>
  <si>
    <t>Tom Kalin</t>
  </si>
  <si>
    <t>http://www.imdb.com/title/tt0379976/?ref_=fn_tt_tt_1</t>
  </si>
  <si>
    <t>Police Academy </t>
  </si>
  <si>
    <t>Bubba Smith</t>
  </si>
  <si>
    <t>http://www.imdb.com/title/tt0087928/?ref_=fn_tt_tt_1</t>
  </si>
  <si>
    <t>Four Weddings and a Funeral </t>
  </si>
  <si>
    <t>James Fleet</t>
  </si>
  <si>
    <t>http://www.imdb.com/title/tt0109831/?ref_=fn_tt_tt_1</t>
  </si>
  <si>
    <t>Royal Dano</t>
  </si>
  <si>
    <t>25th Hour </t>
  </si>
  <si>
    <t>http://www.imdb.com/title/tt0307901/?ref_=fn_tt_tt_1</t>
  </si>
  <si>
    <t>Bound </t>
  </si>
  <si>
    <t>Kevin Michael Richardson</t>
  </si>
  <si>
    <t>Peter Spellos</t>
  </si>
  <si>
    <t>http://www.imdb.com/title/tt0115736/?ref_=fn_tt_tt_1</t>
  </si>
  <si>
    <t>Requiem for a Dream </t>
  </si>
  <si>
    <t>Louise Lasser</t>
  </si>
  <si>
    <t>http://www.imdb.com/title/tt0180093/?ref_=fn_tt_tt_1</t>
  </si>
  <si>
    <t>Dana Andrews</t>
  </si>
  <si>
    <t>Tango </t>
  </si>
  <si>
    <t>Carlos Saura</t>
  </si>
  <si>
    <t>MÃ­a Maestro</t>
  </si>
  <si>
    <t>Juan Luis Galiardo</t>
  </si>
  <si>
    <t>Miguel Ãngel SolÃ¡</t>
  </si>
  <si>
    <t>http://www.imdb.com/title/tt0120274/?ref_=fn_tt_tt_1</t>
  </si>
  <si>
    <t>Moms' Night Out </t>
  </si>
  <si>
    <t>Andrew Erwin</t>
  </si>
  <si>
    <t>Alex Kendrick</t>
  </si>
  <si>
    <t>Sarah Drew</t>
  </si>
  <si>
    <t>http://www.imdb.com/title/tt3014666/?ref_=fn_tt_tt_1</t>
  </si>
  <si>
    <t>Donnie Darko </t>
  </si>
  <si>
    <t>James Duval</t>
  </si>
  <si>
    <t>http://www.imdb.com/title/tt0246578/?ref_=fn_tt_tt_1</t>
  </si>
  <si>
    <t>Character </t>
  </si>
  <si>
    <t>Mike van Diem</t>
  </si>
  <si>
    <t>Jan Decleir</t>
  </si>
  <si>
    <t>Fedja van HuÃªt</t>
  </si>
  <si>
    <t>Hans Kesting</t>
  </si>
  <si>
    <t>http://www.imdb.com/title/tt0119448/?ref_=fn_tt_tt_1</t>
  </si>
  <si>
    <t>Spun </t>
  </si>
  <si>
    <t>Jonas Ã…kerlund</t>
  </si>
  <si>
    <t>http://www.imdb.com/title/tt0283003/?ref_=fn_tt_tt_1</t>
  </si>
  <si>
    <t>Todd Solondz</t>
  </si>
  <si>
    <t>Lady Vengeance </t>
  </si>
  <si>
    <t>Yeong-ae Lee</t>
  </si>
  <si>
    <t>Hye-jeong Kang</t>
  </si>
  <si>
    <t>http://www.imdb.com/title/tt0451094/?ref_=fn_tt_tt_1</t>
  </si>
  <si>
    <t>Mean Machine </t>
  </si>
  <si>
    <t>Barry Skolnick</t>
  </si>
  <si>
    <t>http://www.imdb.com/title/tt0291341/?ref_=fn_tt_tt_1</t>
  </si>
  <si>
    <t>Exiled </t>
  </si>
  <si>
    <t>Johnnie To</t>
  </si>
  <si>
    <t>http://www.imdb.com/title/tt0796212/?ref_=fn_tt_tt_1</t>
  </si>
  <si>
    <t>After.Life </t>
  </si>
  <si>
    <t>Agnieszka Wojtowicz-Vosloo</t>
  </si>
  <si>
    <t>http://www.imdb.com/title/tt0838247/?ref_=fn_tt_tt_1</t>
  </si>
  <si>
    <t>One Flew Over the Cuckoo's Nest </t>
  </si>
  <si>
    <t>http://www.imdb.com/title/tt0073486/?ref_=fn_tt_tt_1</t>
  </si>
  <si>
    <t>The Sweeney </t>
  </si>
  <si>
    <t>Nick Love</t>
  </si>
  <si>
    <t>http://www.imdb.com/title/tt0857190/?ref_=fn_tt_tt_1</t>
  </si>
  <si>
    <t>Whale Rider </t>
  </si>
  <si>
    <t>Rawiri Paratene</t>
  </si>
  <si>
    <t>Tammy Davis</t>
  </si>
  <si>
    <t>http://www.imdb.com/title/tt0298228/?ref_=fn_tt_tt_1</t>
  </si>
  <si>
    <t>Paa </t>
  </si>
  <si>
    <t>R. Balki</t>
  </si>
  <si>
    <t>Vidya Balan</t>
  </si>
  <si>
    <t>Paresh Rawal</t>
  </si>
  <si>
    <t>http://www.imdb.com/title/tt1532957/?ref_=fn_tt_tt_1</t>
  </si>
  <si>
    <t>Night Watch </t>
  </si>
  <si>
    <t>Aleksey Chadov</t>
  </si>
  <si>
    <t>Zhanna Friske</t>
  </si>
  <si>
    <t>http://www.imdb.com/title/tt0403358/?ref_=fn_tt_tt_1</t>
  </si>
  <si>
    <t>The Crying Game </t>
  </si>
  <si>
    <t>http://www.imdb.com/title/tt0104036/?ref_=fn_tt_tt_1</t>
  </si>
  <si>
    <t>Porky's </t>
  </si>
  <si>
    <t>Art Hindle</t>
  </si>
  <si>
    <t>Susan Clark</t>
  </si>
  <si>
    <t>Tony Ganios</t>
  </si>
  <si>
    <t>http://www.imdb.com/title/tt0084522/?ref_=fn_tt_tt_1</t>
  </si>
  <si>
    <t>Survival of the Dead </t>
  </si>
  <si>
    <t>Kathleen Munroe</t>
  </si>
  <si>
    <t>http://www.imdb.com/title/tt1134854/?ref_=fn_tt_tt_1</t>
  </si>
  <si>
    <t>Lost in Translation </t>
  </si>
  <si>
    <t>Catherine Lambert</t>
  </si>
  <si>
    <t>http://www.imdb.com/title/tt0335266/?ref_=fn_tt_tt_1</t>
  </si>
  <si>
    <t>Annie Hall </t>
  </si>
  <si>
    <t>http://www.imdb.com/title/tt0075686/?ref_=fn_tt_tt_1</t>
  </si>
  <si>
    <t>The Greatest Show on Earth </t>
  </si>
  <si>
    <t>Cecil B. DeMille</t>
  </si>
  <si>
    <t>Gloria Grahame</t>
  </si>
  <si>
    <t>Dorothy Lamour</t>
  </si>
  <si>
    <t>Cornel Wilde</t>
  </si>
  <si>
    <t>http://www.imdb.com/title/tt0044672/?ref_=fn_tt_tt_1</t>
  </si>
  <si>
    <t>Monster's Ball </t>
  </si>
  <si>
    <t>Marcus Lyle Brown</t>
  </si>
  <si>
    <t>http://www.imdb.com/title/tt0285742/?ref_=fn_tt_tt_1</t>
  </si>
  <si>
    <t>Maggie </t>
  </si>
  <si>
    <t>Henry Hobson</t>
  </si>
  <si>
    <t>David A Cole</t>
  </si>
  <si>
    <t>http://www.imdb.com/title/tt1881002/?ref_=fn_tt_tt_1</t>
  </si>
  <si>
    <t>Leaving Las Vegas </t>
  </si>
  <si>
    <t>Mike Figgis</t>
  </si>
  <si>
    <t>http://www.imdb.com/title/tt0113627/?ref_=fn_tt_tt_1</t>
  </si>
  <si>
    <t>Billy Wilder</t>
  </si>
  <si>
    <t>The Boy Next Door </t>
  </si>
  <si>
    <t>Adam Hicks</t>
  </si>
  <si>
    <t>http://www.imdb.com/title/tt3181822/?ref_=fn_tt_tt_1</t>
  </si>
  <si>
    <t>The Kids Are All Right </t>
  </si>
  <si>
    <t>Lisa Cholodenko</t>
  </si>
  <si>
    <t>http://www.imdb.com/title/tt0842926/?ref_=fn_tt_tt_1</t>
  </si>
  <si>
    <t>They Live </t>
  </si>
  <si>
    <t>Meg Foster</t>
  </si>
  <si>
    <t>George 'Buck' Flower</t>
  </si>
  <si>
    <t>http://www.imdb.com/title/tt0096256/?ref_=fn_tt_tt_1</t>
  </si>
  <si>
    <t>The Last Exorcism Part II </t>
  </si>
  <si>
    <t>Ed Gass-Donnelly</t>
  </si>
  <si>
    <t>Ashley Bell</t>
  </si>
  <si>
    <t>http://www.imdb.com/title/tt2034139/?ref_=fn_tt_tt_1</t>
  </si>
  <si>
    <t>Boyhood </t>
  </si>
  <si>
    <t>Ellar Coltrane</t>
  </si>
  <si>
    <t>Lorelei Linklater</t>
  </si>
  <si>
    <t>Libby Villari</t>
  </si>
  <si>
    <t>http://www.imdb.com/title/tt1065073/?ref_=fn_tt_tt_1</t>
  </si>
  <si>
    <t>Scoop </t>
  </si>
  <si>
    <t>http://www.imdb.com/title/tt0457513/?ref_=fn_tt_tt_1</t>
  </si>
  <si>
    <t>The Wash </t>
  </si>
  <si>
    <t>DJ Pooh</t>
  </si>
  <si>
    <t>Dr. Dre</t>
  </si>
  <si>
    <t>http://www.imdb.com/title/tt0290332/?ref_=fn_tt_tt_1</t>
  </si>
  <si>
    <t>3 Strikes </t>
  </si>
  <si>
    <t>http://www.imdb.com/title/tt0199290/?ref_=fn_tt_tt_1</t>
  </si>
  <si>
    <t>The Cooler </t>
  </si>
  <si>
    <t>http://www.imdb.com/title/tt0318374/?ref_=fn_tt_tt_1</t>
  </si>
  <si>
    <t>Kevin McCarthy</t>
  </si>
  <si>
    <t>The Night Listener </t>
  </si>
  <si>
    <t>http://www.imdb.com/title/tt0448075/?ref_=fn_tt_tt_1</t>
  </si>
  <si>
    <t>The Orphanage </t>
  </si>
  <si>
    <t>Fernando Cayo</t>
  </si>
  <si>
    <t>http://www.imdb.com/title/tt0464141/?ref_=fn_tt_tt_1</t>
  </si>
  <si>
    <t>A Haunted House 2 </t>
  </si>
  <si>
    <t>Ashley Rickards</t>
  </si>
  <si>
    <t>Gabriel Iglesias</t>
  </si>
  <si>
    <t>http://www.imdb.com/title/tt2828996/?ref_=fn_tt_tt_1</t>
  </si>
  <si>
    <t>The Rules of Attraction </t>
  </si>
  <si>
    <t>Roger Avary</t>
  </si>
  <si>
    <t>http://www.imdb.com/title/tt0292644/?ref_=fn_tt_tt_1</t>
  </si>
  <si>
    <t>Four Rooms </t>
  </si>
  <si>
    <t>Allison Anders</t>
  </si>
  <si>
    <t>http://www.imdb.com/title/tt0113101/?ref_=fn_tt_tt_1</t>
  </si>
  <si>
    <t>Secretary </t>
  </si>
  <si>
    <t>http://www.imdb.com/title/tt0274812/?ref_=fn_tt_tt_1</t>
  </si>
  <si>
    <t>The Real Cancun </t>
  </si>
  <si>
    <t>Rick de Oliveira</t>
  </si>
  <si>
    <t>Benjamin Fletcher</t>
  </si>
  <si>
    <t>http://www.imdb.com/title/tt0360916/?ref_=fn_tt_tt_1</t>
  </si>
  <si>
    <t>Talk Radio </t>
  </si>
  <si>
    <t>http://www.imdb.com/title/tt0096219/?ref_=fn_tt_tt_1</t>
  </si>
  <si>
    <t>Waiting for Guffman </t>
  </si>
  <si>
    <t>http://www.imdb.com/title/tt0118111/?ref_=fn_tt_tt_1</t>
  </si>
  <si>
    <t>Love Stinks </t>
  </si>
  <si>
    <t>Jeff Franklin</t>
  </si>
  <si>
    <t>http://www.imdb.com/title/tt0188863/?ref_=fn_tt_tt_1</t>
  </si>
  <si>
    <t>You Kill Me </t>
  </si>
  <si>
    <t>Aaron Hughes</t>
  </si>
  <si>
    <t>http://www.imdb.com/title/tt0796375/?ref_=fn_tt_tt_1</t>
  </si>
  <si>
    <t>Thumbsucker </t>
  </si>
  <si>
    <t>Mike Mills</t>
  </si>
  <si>
    <t>http://www.imdb.com/title/tt0318761/?ref_=fn_tt_tt_1</t>
  </si>
  <si>
    <t>Mirrormask </t>
  </si>
  <si>
    <t>Dave McKean</t>
  </si>
  <si>
    <t>Stephanie Leonidas</t>
  </si>
  <si>
    <t>Rob Brydon</t>
  </si>
  <si>
    <t>http://www.imdb.com/title/tt0366780/?ref_=fn_tt_tt_1</t>
  </si>
  <si>
    <t>Samsara </t>
  </si>
  <si>
    <t>Ron Fricke</t>
  </si>
  <si>
    <t>Collin Alfredo St. Dic</t>
  </si>
  <si>
    <t>Balinese Tari Legong Dancers</t>
  </si>
  <si>
    <t>Puti Sri Candra Dewi</t>
  </si>
  <si>
    <t>http://www.imdb.com/title/tt0770802/?ref_=fn_tt_tt_1</t>
  </si>
  <si>
    <t>The Barbarians </t>
  </si>
  <si>
    <t>Ruggero Deodato</t>
  </si>
  <si>
    <t>Eva LaRue</t>
  </si>
  <si>
    <t>http://www.imdb.com/title/tt0092615/?ref_=fn_tt_tt_1</t>
  </si>
  <si>
    <t>Poolhall Junkies </t>
  </si>
  <si>
    <t>Mars Callahan</t>
  </si>
  <si>
    <t>http://www.imdb.com/title/tt0273982/?ref_=fn_tt_tt_1</t>
  </si>
  <si>
    <t>The Loss of Sexual Innocence </t>
  </si>
  <si>
    <t>http://www.imdb.com/title/tt0126859/?ref_=fn_tt_tt_1</t>
  </si>
  <si>
    <t>Joe </t>
  </si>
  <si>
    <t>Ronnie Gene Blevins</t>
  </si>
  <si>
    <t>http://www.imdb.com/title/tt2382396/?ref_=fn_tt_tt_1</t>
  </si>
  <si>
    <t>Shooting Fish </t>
  </si>
  <si>
    <t>Stefan Schwartz</t>
  </si>
  <si>
    <t>http://www.imdb.com/title/tt0120122/?ref_=fn_tt_tt_1</t>
  </si>
  <si>
    <t>Prison </t>
  </si>
  <si>
    <t>Hal Landon Jr.</t>
  </si>
  <si>
    <t>http://www.imdb.com/title/tt0095904/?ref_=fn_tt_tt_1</t>
  </si>
  <si>
    <t>Psycho Beach Party </t>
  </si>
  <si>
    <t>Robert Lee King</t>
  </si>
  <si>
    <t>Kathleen Robertson</t>
  </si>
  <si>
    <t>Beth Broderick</t>
  </si>
  <si>
    <t>http://www.imdb.com/title/tt0206226/?ref_=fn_tt_tt_1</t>
  </si>
  <si>
    <t>The Big Tease </t>
  </si>
  <si>
    <t>http://www.imdb.com/title/tt0156639/?ref_=fn_tt_tt_1</t>
  </si>
  <si>
    <t>Buen DÃ­a, RamÃ³n </t>
  </si>
  <si>
    <t>Jorge RamÃ­rez SuÃ¡rez</t>
  </si>
  <si>
    <t>Hector Kotsifakis</t>
  </si>
  <si>
    <t>Adriana Barraza</t>
  </si>
  <si>
    <t>Arcelia RamÃ­rez</t>
  </si>
  <si>
    <t>http://www.imdb.com/title/tt2876428/?ref_=fn_tt_tt_1</t>
  </si>
  <si>
    <t>Trust </t>
  </si>
  <si>
    <t>Jordan Trovillion</t>
  </si>
  <si>
    <t>Zoe Levin</t>
  </si>
  <si>
    <t>http://www.imdb.com/title/tt1529572/?ref_=fn_tt_tt_1</t>
  </si>
  <si>
    <t>An Everlasting Piece </t>
  </si>
  <si>
    <t>http://www.imdb.com/title/tt0218182/?ref_=fn_tt_tt_1</t>
  </si>
  <si>
    <t>Adore </t>
  </si>
  <si>
    <t>http://www.imdb.com/title/tt2103267/?ref_=fn_tt_tt_1</t>
  </si>
  <si>
    <t>Mondays in the Sun </t>
  </si>
  <si>
    <t>Fernando LeÃ³n de Aranoa</t>
  </si>
  <si>
    <t>Enrique VillÃ©n</t>
  </si>
  <si>
    <t>Aida Folch</t>
  </si>
  <si>
    <t>http://www.imdb.com/title/tt0319769/?ref_=fn_tt_tt_1</t>
  </si>
  <si>
    <t>Stake Land </t>
  </si>
  <si>
    <t>Jim Mickle</t>
  </si>
  <si>
    <t>Connor Paolo</t>
  </si>
  <si>
    <t>Michael Cerveris</t>
  </si>
  <si>
    <t>http://www.imdb.com/title/tt1464580/?ref_=fn_tt_tt_1</t>
  </si>
  <si>
    <t>The Last Time I Committed Suicide </t>
  </si>
  <si>
    <t>http://www.imdb.com/title/tt0119502/?ref_=fn_tt_tt_1</t>
  </si>
  <si>
    <t>Futuro Beach </t>
  </si>
  <si>
    <t>Karim AÃ¯nouz</t>
  </si>
  <si>
    <t>JesuÃ­ta Barbosa</t>
  </si>
  <si>
    <t>http://www.imdb.com/title/tt2199543/?ref_=fn_tt_tt_1</t>
  </si>
  <si>
    <t>Inescapable </t>
  </si>
  <si>
    <t>Ruba Nadda</t>
  </si>
  <si>
    <t>Saad Siddiqui</t>
  </si>
  <si>
    <t>Bonnie Lee Bouman</t>
  </si>
  <si>
    <t>Fadia Nadda</t>
  </si>
  <si>
    <t>http://www.imdb.com/title/tt1844203/?ref_=fn_tt_tt_1</t>
  </si>
  <si>
    <t>Edward Burns</t>
  </si>
  <si>
    <t>Gone with the Wind </t>
  </si>
  <si>
    <t>Victor Fleming</t>
  </si>
  <si>
    <t>Hattie McDaniel</t>
  </si>
  <si>
    <t>George Reeves</t>
  </si>
  <si>
    <t>Thomas Mitchell</t>
  </si>
  <si>
    <t>http://www.imdb.com/title/tt0031381/?ref_=fn_tt_tt_1</t>
  </si>
  <si>
    <t>Desert Dancer </t>
  </si>
  <si>
    <t>Richard Raymond</t>
  </si>
  <si>
    <t>Marama Corlett</t>
  </si>
  <si>
    <t>http://www.imdb.com/title/tt2403393/?ref_=fn_tt_tt_1</t>
  </si>
  <si>
    <t>Major Dundee </t>
  </si>
  <si>
    <t>Slim Pickens</t>
  </si>
  <si>
    <t>http://www.imdb.com/title/tt0059418/?ref_=fn_tt_tt_1</t>
  </si>
  <si>
    <t>Annie Get Your Gun </t>
  </si>
  <si>
    <t>George Sidney</t>
  </si>
  <si>
    <t>Keenan Wynn</t>
  </si>
  <si>
    <t>Howard Keel</t>
  </si>
  <si>
    <t>Betty Hutton</t>
  </si>
  <si>
    <t>http://www.imdb.com/title/tt0042200/?ref_=fn_tt_tt_1</t>
  </si>
  <si>
    <t>Fernanda Montenegro</t>
  </si>
  <si>
    <t>Seu Jorge</t>
  </si>
  <si>
    <t>Defendor </t>
  </si>
  <si>
    <t>Peter Stebbings</t>
  </si>
  <si>
    <t>http://www.imdb.com/title/tt1303828/?ref_=fn_tt_tt_1</t>
  </si>
  <si>
    <t>The Pirate </t>
  </si>
  <si>
    <t>Vincente Minnelli</t>
  </si>
  <si>
    <t>Gladys Cooper</t>
  </si>
  <si>
    <t>Reginald Owen</t>
  </si>
  <si>
    <t>Ellen Ross</t>
  </si>
  <si>
    <t>http://www.imdb.com/title/tt0040694/?ref_=fn_tt_tt_1</t>
  </si>
  <si>
    <t>The Good Heart </t>
  </si>
  <si>
    <t>Dagur KÃ¡ri</t>
  </si>
  <si>
    <t>Alice Olivia Clarke</t>
  </si>
  <si>
    <t>http://www.imdb.com/title/tt0808285/?ref_=fn_tt_tt_1</t>
  </si>
  <si>
    <t>The History Boys </t>
  </si>
  <si>
    <t>http://www.imdb.com/title/tt0464049/?ref_=fn_tt_tt_1</t>
  </si>
  <si>
    <t>Brenda Vaccaro</t>
  </si>
  <si>
    <t>The Full Monty </t>
  </si>
  <si>
    <t>Lesley Sharp</t>
  </si>
  <si>
    <t>http://www.imdb.com/title/tt0119164/?ref_=fn_tt_tt_1</t>
  </si>
  <si>
    <t>Airplane! </t>
  </si>
  <si>
    <t>Jim Abrahams</t>
  </si>
  <si>
    <t>Peter Graves</t>
  </si>
  <si>
    <t>Lloyd Bridges</t>
  </si>
  <si>
    <t>Barbara Billingsley</t>
  </si>
  <si>
    <t>http://www.imdb.com/title/tt0080339/?ref_=fn_tt_tt_1</t>
  </si>
  <si>
    <t>Friday </t>
  </si>
  <si>
    <t>http://www.imdb.com/title/tt0113118/?ref_=fn_tt_tt_1</t>
  </si>
  <si>
    <t>Menace II Society </t>
  </si>
  <si>
    <t>http://www.imdb.com/title/tt0107554/?ref_=fn_tt_tt_1</t>
  </si>
  <si>
    <t>Creepshow 2 </t>
  </si>
  <si>
    <t>Michael Gornick</t>
  </si>
  <si>
    <t>http://www.imdb.com/title/tt0092796/?ref_=fn_tt_tt_1</t>
  </si>
  <si>
    <t>The Witch </t>
  </si>
  <si>
    <t>Robert Eggers</t>
  </si>
  <si>
    <t>Kate Dickie</t>
  </si>
  <si>
    <t>http://www.imdb.com/title/tt4263482/?ref_=fn_tt_tt_1</t>
  </si>
  <si>
    <t>I Got the Hook Up </t>
  </si>
  <si>
    <t>Michael Martin</t>
  </si>
  <si>
    <t>Joe Estevez</t>
  </si>
  <si>
    <t>Master P</t>
  </si>
  <si>
    <t>Anthony Johnson</t>
  </si>
  <si>
    <t>http://www.imdb.com/title/tt0131436/?ref_=fn_tt_tt_1</t>
  </si>
  <si>
    <t>She's the One </t>
  </si>
  <si>
    <t>Michael McGlone</t>
  </si>
  <si>
    <t>http://www.imdb.com/title/tt0117628/?ref_=fn_tt_tt_1</t>
  </si>
  <si>
    <t>Gods and Monsters </t>
  </si>
  <si>
    <t>http://www.imdb.com/title/tt0120684/?ref_=fn_tt_tt_1</t>
  </si>
  <si>
    <t>The Secret in Their Eyes </t>
  </si>
  <si>
    <t>Ricardo DarÃ­n</t>
  </si>
  <si>
    <t>Soledad Villamil</t>
  </si>
  <si>
    <t>Guillermo Francella</t>
  </si>
  <si>
    <t>http://www.imdb.com/title/tt1305806/?ref_=fn_tt_tt_1</t>
  </si>
  <si>
    <t>Argentina</t>
  </si>
  <si>
    <t>Evil Dead II </t>
  </si>
  <si>
    <t>Dan Hicks</t>
  </si>
  <si>
    <t>Kassie Wesley DePaiva</t>
  </si>
  <si>
    <t>http://www.imdb.com/title/tt0092991/?ref_=fn_tt_tt_1</t>
  </si>
  <si>
    <t>Pootie Tang </t>
  </si>
  <si>
    <t>Louis C.K.</t>
  </si>
  <si>
    <t>http://www.imdb.com/title/tt0258038/?ref_=fn_tt_tt_1</t>
  </si>
  <si>
    <t>La otra conquista </t>
  </si>
  <si>
    <t>Salvador Carrasco</t>
  </si>
  <si>
    <t>Elpidia Carrillo</t>
  </si>
  <si>
    <t>Zaide Silvia GutiÃ©rrez</t>
  </si>
  <si>
    <t>DamiÃ¡n Delgado</t>
  </si>
  <si>
    <t>http://www.imdb.com/title/tt0175996/?ref_=fn_tt_tt_1</t>
  </si>
  <si>
    <t>Trollhunter </t>
  </si>
  <si>
    <t>AndrÃ© Ã˜vredal</t>
  </si>
  <si>
    <t>Otto Jespersen</t>
  </si>
  <si>
    <t>Johanna MÃ¸rck</t>
  </si>
  <si>
    <t>Glenn Erland Tosterud</t>
  </si>
  <si>
    <t>http://www.imdb.com/title/tt1740707/?ref_=fn_tt_tt_1</t>
  </si>
  <si>
    <t>Ira &amp; Abby </t>
  </si>
  <si>
    <t>Robert Cary</t>
  </si>
  <si>
    <t>http://www.imdb.com/title/tt0480251/?ref_=fn_tt_tt_1</t>
  </si>
  <si>
    <t>Winter Passing </t>
  </si>
  <si>
    <t>Adam Rapp</t>
  </si>
  <si>
    <t>http://www.imdb.com/title/tt0380817/?ref_=fn_tt_tt_1</t>
  </si>
  <si>
    <t>D.E.B.S. </t>
  </si>
  <si>
    <t>http://www.imdb.com/title/tt0367631/?ref_=fn_tt_tt_1</t>
  </si>
  <si>
    <t>The Masked Saint </t>
  </si>
  <si>
    <t>Warren P. Sonoda</t>
  </si>
  <si>
    <t>Mykel Shannon Jenkins</t>
  </si>
  <si>
    <t>Lara Jean Chorostecki</t>
  </si>
  <si>
    <t>http://www.imdb.com/title/tt3103166/?ref_=fn_tt_tt_1</t>
  </si>
  <si>
    <t>Robert Townsend</t>
  </si>
  <si>
    <t>Charles Ferguson</t>
  </si>
  <si>
    <t>March of the Penguins </t>
  </si>
  <si>
    <t>Luc Jacquet</t>
  </si>
  <si>
    <t>Sofie GrÃ¥bÃ¸l</t>
  </si>
  <si>
    <t>http://www.imdb.com/title/tt0428803/?ref_=fn_tt_tt_1</t>
  </si>
  <si>
    <t>Margin Call </t>
  </si>
  <si>
    <t>http://www.imdb.com/title/tt1615147/?ref_=fn_tt_tt_1</t>
  </si>
  <si>
    <t>Choke </t>
  </si>
  <si>
    <t>Clark Gregg</t>
  </si>
  <si>
    <t>http://www.imdb.com/title/tt1024715/?ref_=fn_tt_tt_1</t>
  </si>
  <si>
    <t>Whiplash </t>
  </si>
  <si>
    <t>Damien Chazelle</t>
  </si>
  <si>
    <t>http://www.imdb.com/title/tt2582802/?ref_=fn_tt_tt_1</t>
  </si>
  <si>
    <t>City of God </t>
  </si>
  <si>
    <t>Alexandre Rodrigues</t>
  </si>
  <si>
    <t>http://www.imdb.com/title/tt0317248/?ref_=fn_tt_tt_1</t>
  </si>
  <si>
    <t>Human Traffic </t>
  </si>
  <si>
    <t>Justin Kerrigan</t>
  </si>
  <si>
    <t>John Simm</t>
  </si>
  <si>
    <t>http://www.imdb.com/title/tt0188674/?ref_=fn_tt_tt_1</t>
  </si>
  <si>
    <t>Karen Moncrieff</t>
  </si>
  <si>
    <t>The Hunt </t>
  </si>
  <si>
    <t>Thomas Bo Larsen</t>
  </si>
  <si>
    <t>Alexandra Rapaport</t>
  </si>
  <si>
    <t>Hana Shuan</t>
  </si>
  <si>
    <t>http://www.imdb.com/title/tt2106476/?ref_=fn_tt_tt_1</t>
  </si>
  <si>
    <t>Bella </t>
  </si>
  <si>
    <t>http://www.imdb.com/title/tt0482463/?ref_=fn_tt_tt_1</t>
  </si>
  <si>
    <t>Maria Full of Grace </t>
  </si>
  <si>
    <t>Joshua Marston</t>
  </si>
  <si>
    <t>Wilson Guerrero</t>
  </si>
  <si>
    <t>Yenny Paola Vega</t>
  </si>
  <si>
    <t>http://www.imdb.com/title/tt0390221/?ref_=fn_tt_tt_1</t>
  </si>
  <si>
    <t>Colombia</t>
  </si>
  <si>
    <t>Beginners </t>
  </si>
  <si>
    <t>Mary Page Keller</t>
  </si>
  <si>
    <t>http://www.imdb.com/title/tt1532503/?ref_=fn_tt_tt_1</t>
  </si>
  <si>
    <t>Animal House </t>
  </si>
  <si>
    <t>http://www.imdb.com/title/tt0077975/?ref_=fn_tt_tt_1</t>
  </si>
  <si>
    <t>Goldfinger </t>
  </si>
  <si>
    <t>Honor Blackman</t>
  </si>
  <si>
    <t>Gert FrÃ¶be</t>
  </si>
  <si>
    <t>http://www.imdb.com/title/tt0058150/?ref_=fn_tt_tt_1</t>
  </si>
  <si>
    <t>Caleb Landry Jones</t>
  </si>
  <si>
    <t>Trainspotting </t>
  </si>
  <si>
    <t>http://www.imdb.com/title/tt0117951/?ref_=fn_tt_tt_1</t>
  </si>
  <si>
    <t>The Original Kings of Comedy </t>
  </si>
  <si>
    <t>http://www.imdb.com/title/tt0236388/?ref_=fn_tt_tt_1</t>
  </si>
  <si>
    <t>Paranormal Activity 2 </t>
  </si>
  <si>
    <t>Tod Williams</t>
  </si>
  <si>
    <t>Micah Sloat</t>
  </si>
  <si>
    <t>http://www.imdb.com/title/tt1536044/?ref_=fn_tt_tt_1</t>
  </si>
  <si>
    <t>Waking Ned Devine </t>
  </si>
  <si>
    <t>http://www.imdb.com/title/tt0166396/?ref_=fn_tt_tt_1</t>
  </si>
  <si>
    <t>Bowling for Columbine </t>
  </si>
  <si>
    <t>http://www.imdb.com/title/tt0310793/?ref_=fn_tt_tt_1</t>
  </si>
  <si>
    <t>A Nightmare on Elm Street 2: Freddy's Revenge </t>
  </si>
  <si>
    <t>Jack Sholder</t>
  </si>
  <si>
    <t>Robert Rusler</t>
  </si>
  <si>
    <t>http://www.imdb.com/title/tt0089686/?ref_=fn_tt_tt_1</t>
  </si>
  <si>
    <t>A Room with a View </t>
  </si>
  <si>
    <t>http://www.imdb.com/title/tt0091867/?ref_=fn_tt_tt_1</t>
  </si>
  <si>
    <t>The Purge </t>
  </si>
  <si>
    <t>Adelaide Kane</t>
  </si>
  <si>
    <t>http://www.imdb.com/title/tt2184339/?ref_=fn_tt_tt_1</t>
  </si>
  <si>
    <t>Sinister </t>
  </si>
  <si>
    <t>Danielle Kotch</t>
  </si>
  <si>
    <t>Victoria Leigh</t>
  </si>
  <si>
    <t>http://www.imdb.com/title/tt1922777/?ref_=fn_tt_tt_1</t>
  </si>
  <si>
    <t>Martin Lawrence Live: Runteldat </t>
  </si>
  <si>
    <t>Mikki Padilla</t>
  </si>
  <si>
    <t>Dayna Devon</t>
  </si>
  <si>
    <t>http://www.imdb.com/title/tt0327036/?ref_=fn_tt_tt_1</t>
  </si>
  <si>
    <t>Air Bud </t>
  </si>
  <si>
    <t>http://www.imdb.com/title/tt0118570/?ref_=fn_tt_tt_1</t>
  </si>
  <si>
    <t>Jason Lives: Friday the 13th Part VI </t>
  </si>
  <si>
    <t>Tom McLoughlin</t>
  </si>
  <si>
    <t>Ron Palillo</t>
  </si>
  <si>
    <t>Vincent Guastaferro</t>
  </si>
  <si>
    <t>http://www.imdb.com/title/tt0091080/?ref_=fn_tt_tt_1</t>
  </si>
  <si>
    <t>The Bridge on the River Kwai </t>
  </si>
  <si>
    <t>Sessue Hayakawa</t>
  </si>
  <si>
    <t>http://www.imdb.com/title/tt0050212/?ref_=fn_tt_tt_1</t>
  </si>
  <si>
    <t>Spaced Invaders </t>
  </si>
  <si>
    <t>Tonya Lee Williams</t>
  </si>
  <si>
    <t>http://www.imdb.com/title/tt0100666/?ref_=fn_tt_tt_1</t>
  </si>
  <si>
    <t>Jason Goes to Hell: The Final Friday </t>
  </si>
  <si>
    <t>Adam Marcus</t>
  </si>
  <si>
    <t>Leslie Jordan</t>
  </si>
  <si>
    <t>Erin Gray</t>
  </si>
  <si>
    <t>http://www.imdb.com/title/tt0107254/?ref_=fn_tt_tt_1</t>
  </si>
  <si>
    <t>Dave Chappelle's Block Party </t>
  </si>
  <si>
    <t>Lauryn Hill</t>
  </si>
  <si>
    <t>http://www.imdb.com/title/tt0425598/?ref_=fn_tt_tt_1</t>
  </si>
  <si>
    <t>Next Day Air </t>
  </si>
  <si>
    <t>Benny Boom</t>
  </si>
  <si>
    <t>http://www.imdb.com/title/tt1097013/?ref_=fn_tt_tt_1</t>
  </si>
  <si>
    <t>Phat Girlz </t>
  </si>
  <si>
    <t>Nnegest LikkÃ©</t>
  </si>
  <si>
    <t>Joyful Drake</t>
  </si>
  <si>
    <t>http://www.imdb.com/title/tt0490196/?ref_=fn_tt_tt_1</t>
  </si>
  <si>
    <t>Before Midnight </t>
  </si>
  <si>
    <t>Seamus Davey-Fitzpatrick</t>
  </si>
  <si>
    <t>Ariane Labed</t>
  </si>
  <si>
    <t>Athina Rachel Tsangari</t>
  </si>
  <si>
    <t>http://www.imdb.com/title/tt2209418/?ref_=fn_tt_tt_1</t>
  </si>
  <si>
    <t>Teen Wolf Too </t>
  </si>
  <si>
    <t>Christopher Leitch</t>
  </si>
  <si>
    <t>John Astin</t>
  </si>
  <si>
    <t>Robert Neary</t>
  </si>
  <si>
    <t>http://www.imdb.com/title/tt0094118/?ref_=fn_tt_tt_1</t>
  </si>
  <si>
    <t>Phantasm II </t>
  </si>
  <si>
    <t>Angus Scrimm</t>
  </si>
  <si>
    <t>A. Michael Baldwin</t>
  </si>
  <si>
    <t>James Le Gros</t>
  </si>
  <si>
    <t>http://www.imdb.com/title/tt0095863/?ref_=fn_tt_tt_1</t>
  </si>
  <si>
    <t>Clifton Powell</t>
  </si>
  <si>
    <t>Real Women Have Curves </t>
  </si>
  <si>
    <t>Patricia Cardoso</t>
  </si>
  <si>
    <t>http://www.imdb.com/title/tt0296166/?ref_=fn_tt_tt_1</t>
  </si>
  <si>
    <t>East Is East </t>
  </si>
  <si>
    <t>Damien O'Donnell</t>
  </si>
  <si>
    <t>http://www.imdb.com/title/tt0166175/?ref_=fn_tt_tt_1</t>
  </si>
  <si>
    <t>Whipped </t>
  </si>
  <si>
    <t>Peter M. Cohen</t>
  </si>
  <si>
    <t>Callie Thorne</t>
  </si>
  <si>
    <t>David Heyman</t>
  </si>
  <si>
    <t>http://www.imdb.com/title/tt0174336/?ref_=fn_tt_tt_1</t>
  </si>
  <si>
    <t>Kama Sutra: A Tale of Love </t>
  </si>
  <si>
    <t>http://www.imdb.com/title/tt0116743/?ref_=fn_tt_tt_1</t>
  </si>
  <si>
    <t>Warlock: The Armageddon </t>
  </si>
  <si>
    <t>Anthony Hickox</t>
  </si>
  <si>
    <t>Paula Marshall</t>
  </si>
  <si>
    <t>http://www.imdb.com/title/tt0108517/?ref_=fn_tt_tt_1</t>
  </si>
  <si>
    <t>8 Heads in a Duffel Bag </t>
  </si>
  <si>
    <t>Tom Schulman</t>
  </si>
  <si>
    <t>George Hamilton</t>
  </si>
  <si>
    <t>http://www.imdb.com/title/tt0118541/?ref_=fn_tt_tt_1</t>
  </si>
  <si>
    <t>Thirteen Conversations About One Thing </t>
  </si>
  <si>
    <t>Jill Sprecher</t>
  </si>
  <si>
    <t>http://www.imdb.com/title/tt0268690/?ref_=fn_tt_tt_1</t>
  </si>
  <si>
    <t>Jawbreaker </t>
  </si>
  <si>
    <t>Darren Stein</t>
  </si>
  <si>
    <t>Jeff Conaway</t>
  </si>
  <si>
    <t>http://www.imdb.com/title/tt0155776/?ref_=fn_tt_tt_1</t>
  </si>
  <si>
    <t>Basquiat </t>
  </si>
  <si>
    <t>Courtney Love</t>
  </si>
  <si>
    <t>http://www.imdb.com/title/tt0115632/?ref_=fn_tt_tt_1</t>
  </si>
  <si>
    <t>Tsotsi </t>
  </si>
  <si>
    <t>Nambitha Mpumlwana</t>
  </si>
  <si>
    <t>Rapulana Seiphemo</t>
  </si>
  <si>
    <t>http://www.imdb.com/title/tt0468565/?ref_=fn_tt_tt_1</t>
  </si>
  <si>
    <t>Zulu</t>
  </si>
  <si>
    <t>Happiness </t>
  </si>
  <si>
    <t>http://www.imdb.com/title/tt0147612/?ref_=fn_tt_tt_1</t>
  </si>
  <si>
    <t>DysFunktional Family </t>
  </si>
  <si>
    <t>Joe Howard</t>
  </si>
  <si>
    <t>Robert Noble</t>
  </si>
  <si>
    <t>http://www.imdb.com/title/tt0337996/?ref_=fn_tt_tt_1</t>
  </si>
  <si>
    <t>Tusk </t>
  </si>
  <si>
    <t>http://www.imdb.com/title/tt3099498/?ref_=fn_tt_tt_1</t>
  </si>
  <si>
    <t>Oldboy </t>
  </si>
  <si>
    <t>Ji-tae Yu</t>
  </si>
  <si>
    <t>http://www.imdb.com/title/tt0364569/?ref_=fn_tt_tt_1</t>
  </si>
  <si>
    <t>Letters to God </t>
  </si>
  <si>
    <t>David Nixon</t>
  </si>
  <si>
    <t>Robyn Lively</t>
  </si>
  <si>
    <t>Michael Bolten</t>
  </si>
  <si>
    <t>Christopher Schmidt</t>
  </si>
  <si>
    <t>http://www.imdb.com/title/tt1462054/?ref_=fn_tt_tt_1</t>
  </si>
  <si>
    <t>Hobo with a Shotgun </t>
  </si>
  <si>
    <t>Jason Eisener</t>
  </si>
  <si>
    <t>Robb Wells</t>
  </si>
  <si>
    <t>Molly Dunsworth</t>
  </si>
  <si>
    <t>http://www.imdb.com/title/tt1640459/?ref_=fn_tt_tt_1</t>
  </si>
  <si>
    <t>Michael Landon Jr.</t>
  </si>
  <si>
    <t>Whit Stillman</t>
  </si>
  <si>
    <t>Bachelorette </t>
  </si>
  <si>
    <t>Leslye Headland</t>
  </si>
  <si>
    <t>Andrew Rannells</t>
  </si>
  <si>
    <t>http://www.imdb.com/title/tt1920849/?ref_=fn_tt_tt_1</t>
  </si>
  <si>
    <t>Tim and Eric's Billion Dollar Movie </t>
  </si>
  <si>
    <t>Bob Ross</t>
  </si>
  <si>
    <t>http://www.imdb.com/title/tt1855401/?ref_=fn_tt_tt_1</t>
  </si>
  <si>
    <t>Summer Storm </t>
  </si>
  <si>
    <t>Kostja Ullmann</t>
  </si>
  <si>
    <t>Robert Stadlober</t>
  </si>
  <si>
    <t>http://www.imdb.com/title/tt0420206/?ref_=fn_tt_tt_1</t>
  </si>
  <si>
    <t>Chain Letter </t>
  </si>
  <si>
    <t>Deon Taylor</t>
  </si>
  <si>
    <t>Matt Cohen</t>
  </si>
  <si>
    <t>Noah Segan</t>
  </si>
  <si>
    <t>http://www.imdb.com/title/tt1148200/?ref_=fn_tt_tt_1</t>
  </si>
  <si>
    <t>Just Looking </t>
  </si>
  <si>
    <t>Peter Onorati</t>
  </si>
  <si>
    <t>http://www.imdb.com/title/tt0162236/?ref_=fn_tt_tt_1</t>
  </si>
  <si>
    <t>The Divide </t>
  </si>
  <si>
    <t>http://www.imdb.com/title/tt1535616/?ref_=fn_tt_tt_1</t>
  </si>
  <si>
    <t>Youssef Delara</t>
  </si>
  <si>
    <t>John Robinson</t>
  </si>
  <si>
    <t>Central Station </t>
  </si>
  <si>
    <t>Matheus Nachtergaele</t>
  </si>
  <si>
    <t>Othon Bastos</t>
  </si>
  <si>
    <t>http://www.imdb.com/title/tt0140888/?ref_=fn_tt_tt_1</t>
  </si>
  <si>
    <t>Boynton Beach Club </t>
  </si>
  <si>
    <t>Susan Seidelman</t>
  </si>
  <si>
    <t>http://www.imdb.com/title/tt0439478/?ref_=fn_tt_tt_1</t>
  </si>
  <si>
    <t>High Tension </t>
  </si>
  <si>
    <t>Oana Pellea</t>
  </si>
  <si>
    <t>http://www.imdb.com/title/tt0338095/?ref_=fn_tt_tt_1</t>
  </si>
  <si>
    <t>Hustle &amp; Flow </t>
  </si>
  <si>
    <t>Isaac Hayes</t>
  </si>
  <si>
    <t>Paula Jai Parker</t>
  </si>
  <si>
    <t>Elise Neal</t>
  </si>
  <si>
    <t>http://www.imdb.com/title/tt0410097/?ref_=fn_tt_tt_1</t>
  </si>
  <si>
    <t>Some Like It Hot </t>
  </si>
  <si>
    <t>Nehemiah Persoff</t>
  </si>
  <si>
    <t>Joe E. Brown</t>
  </si>
  <si>
    <t>George Raft</t>
  </si>
  <si>
    <t>http://www.imdb.com/title/tt0053291/?ref_=fn_tt_tt_1</t>
  </si>
  <si>
    <t>Friday the 13th Part VII: The New Blood </t>
  </si>
  <si>
    <t>John Carl Buechler</t>
  </si>
  <si>
    <t>Terry Kiser</t>
  </si>
  <si>
    <t>William Butler</t>
  </si>
  <si>
    <t>http://www.imdb.com/title/tt0095179/?ref_=fn_tt_tt_1</t>
  </si>
  <si>
    <t>The Wizard of Oz </t>
  </si>
  <si>
    <t>Margaret Hamilton</t>
  </si>
  <si>
    <t>Terry</t>
  </si>
  <si>
    <t>Billie Burke</t>
  </si>
  <si>
    <t>http://www.imdb.com/title/tt0032138/?ref_=fn_tt_tt_1</t>
  </si>
  <si>
    <t>Young Frankenstein </t>
  </si>
  <si>
    <t>http://www.imdb.com/title/tt0072431/?ref_=fn_tt_tt_1</t>
  </si>
  <si>
    <t>Diary of the Dead </t>
  </si>
  <si>
    <t>Joe Dinicol</t>
  </si>
  <si>
    <t>http://www.imdb.com/title/tt0848557/?ref_=fn_tt_tt_1</t>
  </si>
  <si>
    <t>Ulee's Gold </t>
  </si>
  <si>
    <t>Victor Nunez</t>
  </si>
  <si>
    <t>Patricia Richardson</t>
  </si>
  <si>
    <t>Vanessa Zima</t>
  </si>
  <si>
    <t>http://www.imdb.com/title/tt0120402/?ref_=fn_tt_tt_1</t>
  </si>
  <si>
    <t>Blazing Saddles </t>
  </si>
  <si>
    <t>http://www.imdb.com/title/tt0071230/?ref_=fn_tt_tt_1</t>
  </si>
  <si>
    <t>Friday the 13th: The Final Chapter </t>
  </si>
  <si>
    <t>Judie Aronson</t>
  </si>
  <si>
    <t>Tom Everett</t>
  </si>
  <si>
    <t>Kimberly Beck</t>
  </si>
  <si>
    <t>http://www.imdb.com/title/tt0087298/?ref_=fn_tt_tt_1</t>
  </si>
  <si>
    <t>Pawel Pawlikowski</t>
  </si>
  <si>
    <t>Maurice </t>
  </si>
  <si>
    <t>http://www.imdb.com/title/tt0093512/?ref_=fn_tt_tt_1</t>
  </si>
  <si>
    <t>Timecrimes </t>
  </si>
  <si>
    <t>Nacho Vigalondo</t>
  </si>
  <si>
    <t>Karra Elejalde</t>
  </si>
  <si>
    <t>BÃ¡rbara Goenaga</t>
  </si>
  <si>
    <t>http://www.imdb.com/title/tt0480669/?ref_=fn_tt_tt_1</t>
  </si>
  <si>
    <t>A Haunted House </t>
  </si>
  <si>
    <t>http://www.imdb.com/title/tt2243537/?ref_=fn_tt_tt_1</t>
  </si>
  <si>
    <t>2016: Obama's America </t>
  </si>
  <si>
    <t>Dinesh D'Souza</t>
  </si>
  <si>
    <t>Barack Obama</t>
  </si>
  <si>
    <t>Zackary Steven Graham</t>
  </si>
  <si>
    <t>http://www.imdb.com/title/tt2247692/?ref_=fn_tt_tt_1</t>
  </si>
  <si>
    <t>That Thing You Do! </t>
  </si>
  <si>
    <t>http://www.imdb.com/title/tt0117887/?ref_=fn_tt_tt_1</t>
  </si>
  <si>
    <t>Halloween III: Season of the Witch </t>
  </si>
  <si>
    <t>Tommy Lee Wallace</t>
  </si>
  <si>
    <t>Nancy Kyes</t>
  </si>
  <si>
    <t>http://www.imdb.com/title/tt0085636/?ref_=fn_tt_tt_1</t>
  </si>
  <si>
    <t>Kevin Hart: Let Me Explain </t>
  </si>
  <si>
    <t>Leslie Small</t>
  </si>
  <si>
    <t>David Jason Perez</t>
  </si>
  <si>
    <t>La'Princess Jackson</t>
  </si>
  <si>
    <t>Dana Hanna</t>
  </si>
  <si>
    <t>http://www.imdb.com/title/tt2609912/?ref_=fn_tt_tt_1</t>
  </si>
  <si>
    <t>My Own Private Idaho </t>
  </si>
  <si>
    <t>http://www.imdb.com/title/tt0102494/?ref_=fn_tt_tt_1</t>
  </si>
  <si>
    <t>Garden State </t>
  </si>
  <si>
    <t>Jill Flint</t>
  </si>
  <si>
    <t>http://www.imdb.com/title/tt0333766/?ref_=fn_tt_tt_1</t>
  </si>
  <si>
    <t>Before Sunrise </t>
  </si>
  <si>
    <t>Hanno PÃ¶schl</t>
  </si>
  <si>
    <t>Hans Weingartner</t>
  </si>
  <si>
    <t>Dominik Castell</t>
  </si>
  <si>
    <t>http://www.imdb.com/title/tt0112471/?ref_=fn_tt_tt_1</t>
  </si>
  <si>
    <t>Jesus' Son </t>
  </si>
  <si>
    <t>Alison Maclean</t>
  </si>
  <si>
    <t>http://www.imdb.com/title/tt0186253/?ref_=fn_tt_tt_1</t>
  </si>
  <si>
    <t>Robot &amp; Frank </t>
  </si>
  <si>
    <t>Joshua Ormond</t>
  </si>
  <si>
    <t>Ana Gasteyer</t>
  </si>
  <si>
    <t>http://www.imdb.com/title/tt1990314/?ref_=fn_tt_tt_1</t>
  </si>
  <si>
    <t>My Life Without Me </t>
  </si>
  <si>
    <t>Isabel Coixet</t>
  </si>
  <si>
    <t>Amanda Plummer</t>
  </si>
  <si>
    <t>http://www.imdb.com/title/tt0314412/?ref_=fn_tt_tt_1</t>
  </si>
  <si>
    <t>The Spectacular Now </t>
  </si>
  <si>
    <t>James Ponsoldt</t>
  </si>
  <si>
    <t>Dayo Okeniyi</t>
  </si>
  <si>
    <t>http://www.imdb.com/title/tt1714206/?ref_=fn_tt_tt_1</t>
  </si>
  <si>
    <t>Religulous </t>
  </si>
  <si>
    <t>Bill Maher</t>
  </si>
  <si>
    <t>Tal Bachman</t>
  </si>
  <si>
    <t>Steve Burg</t>
  </si>
  <si>
    <t>http://www.imdb.com/title/tt0815241/?ref_=fn_tt_tt_1</t>
  </si>
  <si>
    <t>Fuel </t>
  </si>
  <si>
    <t>Joshua Tickell</t>
  </si>
  <si>
    <t>Sheryl Crow</t>
  </si>
  <si>
    <t>George W. Bush</t>
  </si>
  <si>
    <t>http://www.imdb.com/title/tt1294164/?ref_=fn_tt_tt_1</t>
  </si>
  <si>
    <t>Valley of the Heart's Delight </t>
  </si>
  <si>
    <t>Tim Boxell</t>
  </si>
  <si>
    <t>http://www.imdb.com/title/tt0472200/?ref_=fn_tt_tt_1</t>
  </si>
  <si>
    <t>Eye of the Dolphin </t>
  </si>
  <si>
    <t>Michael D. Sellers</t>
  </si>
  <si>
    <t>http://www.imdb.com/title/tt0465407/?ref_=fn_tt_tt_1</t>
  </si>
  <si>
    <t>8: The Mormon Proposition </t>
  </si>
  <si>
    <t>Reed Cowan</t>
  </si>
  <si>
    <t>Dustin Lance Black</t>
  </si>
  <si>
    <t>Emily Pearson</t>
  </si>
  <si>
    <t>Gavin Newsom</t>
  </si>
  <si>
    <t>http://www.imdb.com/title/tt1484522/?ref_=fn_tt_tt_1</t>
  </si>
  <si>
    <t>The Other End of the Line </t>
  </si>
  <si>
    <t>James Dodson</t>
  </si>
  <si>
    <t>Shriya Saran</t>
  </si>
  <si>
    <t>http://www.imdb.com/title/tt1049405/?ref_=fn_tt_tt_1</t>
  </si>
  <si>
    <t>Anatomy </t>
  </si>
  <si>
    <t>RÃ¼diger Vogler</t>
  </si>
  <si>
    <t>Sebastian Blomberg</t>
  </si>
  <si>
    <t>http://www.imdb.com/title/tt0187696/?ref_=fn_tt_tt_1</t>
  </si>
  <si>
    <t>Sleep Dealer </t>
  </si>
  <si>
    <t>Alex Rivera</t>
  </si>
  <si>
    <t>Tenoch Huerta</t>
  </si>
  <si>
    <t>http://www.imdb.com/title/tt0804529/?ref_=fn_tt_tt_1</t>
  </si>
  <si>
    <t>Super </t>
  </si>
  <si>
    <t>Paul T. Taylor</t>
  </si>
  <si>
    <t>http://www.imdb.com/title/tt1512235/?ref_=fn_tt_tt_1</t>
  </si>
  <si>
    <t>Get on the Bus </t>
  </si>
  <si>
    <t>http://www.imdb.com/title/tt0116404/?ref_=fn_tt_tt_1</t>
  </si>
  <si>
    <t>Thr3e </t>
  </si>
  <si>
    <t>Robby Henson</t>
  </si>
  <si>
    <t>Justine Waddell</t>
  </si>
  <si>
    <t>http://www.imdb.com/title/tt0486028/?ref_=fn_tt_tt_1</t>
  </si>
  <si>
    <t>This Is England </t>
  </si>
  <si>
    <t>http://www.imdb.com/title/tt0480025/?ref_=fn_tt_tt_1</t>
  </si>
  <si>
    <t>Go for It! </t>
  </si>
  <si>
    <t>Carmen Marron</t>
  </si>
  <si>
    <t>Jossara Jinaro</t>
  </si>
  <si>
    <t>Rene Rosado</t>
  </si>
  <si>
    <t>http://www.imdb.com/title/tt1307926/?ref_=fn_tt_tt_1</t>
  </si>
  <si>
    <t>Friday the 13th Part III </t>
  </si>
  <si>
    <t>Richard Brooker</t>
  </si>
  <si>
    <t>Dana Kimmell</t>
  </si>
  <si>
    <t>Catherine Parks</t>
  </si>
  <si>
    <t>http://www.imdb.com/title/tt0083972/?ref_=fn_tt_tt_1</t>
  </si>
  <si>
    <t>Friday the 13th: A New Beginning </t>
  </si>
  <si>
    <t>Danny Steinmann</t>
  </si>
  <si>
    <t>Tiffany Helm</t>
  </si>
  <si>
    <t>Melanie Kinnaman</t>
  </si>
  <si>
    <t>Dominick Brascia</t>
  </si>
  <si>
    <t>http://www.imdb.com/title/tt0089173/?ref_=fn_tt_tt_1</t>
  </si>
  <si>
    <t>The Last Sin Eater </t>
  </si>
  <si>
    <t>http://www.imdb.com/title/tt0810928/?ref_=fn_tt_tt_1</t>
  </si>
  <si>
    <t>Jon Gunn</t>
  </si>
  <si>
    <t>The Best Years of Our Lives </t>
  </si>
  <si>
    <t>William Wyler</t>
  </si>
  <si>
    <t>Myrna Loy</t>
  </si>
  <si>
    <t>http://www.imdb.com/title/tt0036868/?ref_=fn_tt_tt_1</t>
  </si>
  <si>
    <t>Larry Clark</t>
  </si>
  <si>
    <t>Elling </t>
  </si>
  <si>
    <t>Petter NÃ¦ss</t>
  </si>
  <si>
    <t>JÃ¸rgen Langhelle</t>
  </si>
  <si>
    <t>Per Christian Ellefsen</t>
  </si>
  <si>
    <t>Sven Nordin</t>
  </si>
  <si>
    <t>http://www.imdb.com/title/tt0279064/?ref_=fn_tt_tt_1</t>
  </si>
  <si>
    <t>Mi America </t>
  </si>
  <si>
    <t>Robert Fontaine</t>
  </si>
  <si>
    <t>Michael Derek</t>
  </si>
  <si>
    <t>Arturo Castro</t>
  </si>
  <si>
    <t>Brad Lee Wind</t>
  </si>
  <si>
    <t>http://www.imdb.com/title/tt2460506/?ref_=fn_tt_tt_1</t>
  </si>
  <si>
    <t>From Russia with Love </t>
  </si>
  <si>
    <t>Daniela Bianchi</t>
  </si>
  <si>
    <t>http://www.imdb.com/title/tt0057076/?ref_=fn_tt_tt_1</t>
  </si>
  <si>
    <t>The Toxic Avenger Part II </t>
  </si>
  <si>
    <t>Michael Herz</t>
  </si>
  <si>
    <t>Phoebe Legere</t>
  </si>
  <si>
    <t>Jessica Dublin</t>
  </si>
  <si>
    <t>Lisa Gaye</t>
  </si>
  <si>
    <t>http://www.imdb.com/title/tt0098503/?ref_=fn_tt_tt_1</t>
  </si>
  <si>
    <t>It Follows </t>
  </si>
  <si>
    <t>David Robert Mitchell</t>
  </si>
  <si>
    <t>Maika Monroe</t>
  </si>
  <si>
    <t>Ruby Harris</t>
  </si>
  <si>
    <t>Jake Weary</t>
  </si>
  <si>
    <t>http://www.imdb.com/title/tt3235888/?ref_=fn_tt_tt_1</t>
  </si>
  <si>
    <t>Mad Max 2: The Road Warrior </t>
  </si>
  <si>
    <t>Kjell Nilsson</t>
  </si>
  <si>
    <t>http://www.imdb.com/title/tt0082694/?ref_=fn_tt_tt_1</t>
  </si>
  <si>
    <t>The Legend of Drunken Master </t>
  </si>
  <si>
    <t>Chia-Liang Liu</t>
  </si>
  <si>
    <t>Ho-Sung Pak</t>
  </si>
  <si>
    <t>http://www.imdb.com/title/tt0111512/?ref_=fn_tt_tt_1</t>
  </si>
  <si>
    <t>Boys Don't Cry </t>
  </si>
  <si>
    <t>Alicia Goranson</t>
  </si>
  <si>
    <t>Jeannetta Arnette</t>
  </si>
  <si>
    <t>http://www.imdb.com/title/tt0171804/?ref_=fn_tt_tt_1</t>
  </si>
  <si>
    <t>Silent House </t>
  </si>
  <si>
    <t>Chris Kentis</t>
  </si>
  <si>
    <t>Eric Sheffer Stevens</t>
  </si>
  <si>
    <t>Julia Taylor Ross</t>
  </si>
  <si>
    <t>Adam Trese</t>
  </si>
  <si>
    <t>http://www.imdb.com/title/tt1767382/?ref_=fn_tt_tt_1</t>
  </si>
  <si>
    <t>The Lives of Others </t>
  </si>
  <si>
    <t>http://www.imdb.com/title/tt0405094/?ref_=fn_tt_tt_1</t>
  </si>
  <si>
    <t>Courageous </t>
  </si>
  <si>
    <t>Ben Davies</t>
  </si>
  <si>
    <t>T.C. Stallings</t>
  </si>
  <si>
    <t>http://www.imdb.com/title/tt1630036/?ref_=fn_tt_tt_1</t>
  </si>
  <si>
    <t>The Triplets of Belleville </t>
  </si>
  <si>
    <t>Sylvain Chomet</t>
  </si>
  <si>
    <t>Michel Robin</t>
  </si>
  <si>
    <t>Charles Linton</t>
  </si>
  <si>
    <t>BÃ©atrice Bonifassi</t>
  </si>
  <si>
    <t>http://www.imdb.com/title/tt0286244/?ref_=fn_tt_tt_1</t>
  </si>
  <si>
    <t>Smoke Signals </t>
  </si>
  <si>
    <t>Chris Eyre</t>
  </si>
  <si>
    <t>http://www.imdb.com/title/tt0120321/?ref_=fn_tt_tt_1</t>
  </si>
  <si>
    <t>James Urbaniak</t>
  </si>
  <si>
    <t>Before Sunset </t>
  </si>
  <si>
    <t>Albert Delpy</t>
  </si>
  <si>
    <t>Marie Pillet</t>
  </si>
  <si>
    <t>http://www.imdb.com/title/tt0381681/?ref_=fn_tt_tt_1</t>
  </si>
  <si>
    <t>Amores Perros </t>
  </si>
  <si>
    <t>Jorge Salinas</t>
  </si>
  <si>
    <t>Goya Toledo</t>
  </si>
  <si>
    <t>http://www.imdb.com/title/tt0245712/?ref_=fn_tt_tt_1</t>
  </si>
  <si>
    <t>Thirteen </t>
  </si>
  <si>
    <t>Sarah Clarke</t>
  </si>
  <si>
    <t>http://www.imdb.com/title/tt0328538/?ref_=fn_tt_tt_1</t>
  </si>
  <si>
    <t>Elia Kazan</t>
  </si>
  <si>
    <t>Winter's Bone </t>
  </si>
  <si>
    <t>Debra Granik</t>
  </si>
  <si>
    <t>Shelley Waggener</t>
  </si>
  <si>
    <t>Lauren Sweetser</t>
  </si>
  <si>
    <t>http://www.imdb.com/title/tt1399683/?ref_=fn_tt_tt_1</t>
  </si>
  <si>
    <t>Me and You and Everyone We Know </t>
  </si>
  <si>
    <t>Miranda July</t>
  </si>
  <si>
    <t>Najarra Townsend</t>
  </si>
  <si>
    <t>http://www.imdb.com/title/tt0415978/?ref_=fn_tt_tt_1</t>
  </si>
  <si>
    <t>We Are Your Friends </t>
  </si>
  <si>
    <t>Max Joseph</t>
  </si>
  <si>
    <t>http://www.imdb.com/title/tt3787590/?ref_=fn_tt_tt_1</t>
  </si>
  <si>
    <t>Harsh Times </t>
  </si>
  <si>
    <t>http://www.imdb.com/title/tt0433387/?ref_=fn_tt_tt_1</t>
  </si>
  <si>
    <t>Captive </t>
  </si>
  <si>
    <t>Sydelle Noel</t>
  </si>
  <si>
    <t>http://www.imdb.com/title/tt3268668/?ref_=fn_tt_tt_1</t>
  </si>
  <si>
    <t>Full Frontal </t>
  </si>
  <si>
    <t>http://www.imdb.com/title/tt0290212/?ref_=fn_tt_tt_1</t>
  </si>
  <si>
    <t>Witchboard </t>
  </si>
  <si>
    <t>Kevin Tenney</t>
  </si>
  <si>
    <t>Tawny Kitaen</t>
  </si>
  <si>
    <t>Rose Marie</t>
  </si>
  <si>
    <t>http://www.imdb.com/title/tt0090327/?ref_=fn_tt_tt_1</t>
  </si>
  <si>
    <t>Shortbus </t>
  </si>
  <si>
    <t>Sook-Yin Lee</t>
  </si>
  <si>
    <t>Peter Stickles</t>
  </si>
  <si>
    <t>Raphael Barker</t>
  </si>
  <si>
    <t>http://www.imdb.com/title/tt0367027/?ref_=fn_tt_tt_1</t>
  </si>
  <si>
    <t>Waltz with Bashir </t>
  </si>
  <si>
    <t>Ari Folman</t>
  </si>
  <si>
    <t>Ronny Dayag</t>
  </si>
  <si>
    <t>Zahava Solomon</t>
  </si>
  <si>
    <t>http://www.imdb.com/title/tt1185616/?ref_=fn_tt_tt_1</t>
  </si>
  <si>
    <t>Israel</t>
  </si>
  <si>
    <t>The Book of Mormon Movie, Volume 1: The Journey </t>
  </si>
  <si>
    <t>Gary Rogers</t>
  </si>
  <si>
    <t>Noah Danby</t>
  </si>
  <si>
    <t>Kirby Heyborne</t>
  </si>
  <si>
    <t>Bruce Newbold</t>
  </si>
  <si>
    <t>http://www.imdb.com/title/tt0349159/?ref_=fn_tt_tt_1</t>
  </si>
  <si>
    <t>No End in Sight </t>
  </si>
  <si>
    <t>Dick Cheney</t>
  </si>
  <si>
    <t>Donald Rumsfeld</t>
  </si>
  <si>
    <t>http://www.imdb.com/title/tt0912593/?ref_=fn_tt_tt_1</t>
  </si>
  <si>
    <t>The Diary of a Teenage Girl </t>
  </si>
  <si>
    <t>Marielle Heller</t>
  </si>
  <si>
    <t>Austin Lyon</t>
  </si>
  <si>
    <t>http://www.imdb.com/title/tt3172532/?ref_=fn_tt_tt_1</t>
  </si>
  <si>
    <t>In the Shadow of the Moon </t>
  </si>
  <si>
    <t>David Sington</t>
  </si>
  <si>
    <t>John F. Kennedy</t>
  </si>
  <si>
    <t>Buzz Aldrin</t>
  </si>
  <si>
    <t>Neil Armstrong</t>
  </si>
  <si>
    <t>http://www.imdb.com/title/tt0925248/?ref_=fn_tt_tt_1</t>
  </si>
  <si>
    <t>Kelly Reichardt</t>
  </si>
  <si>
    <t>Inside Deep Throat </t>
  </si>
  <si>
    <t>Linda Lovelace</t>
  </si>
  <si>
    <t>http://www.imdb.com/title/tt0418753/?ref_=fn_tt_tt_1</t>
  </si>
  <si>
    <t>The Virginity Hit </t>
  </si>
  <si>
    <t>Huck Botko</t>
  </si>
  <si>
    <t>Matt Bennett</t>
  </si>
  <si>
    <t>Krysta Rodriguez</t>
  </si>
  <si>
    <t>Zack Pearlman</t>
  </si>
  <si>
    <t>http://www.imdb.com/title/tt1695994/?ref_=fn_tt_tt_1</t>
  </si>
  <si>
    <t>Jean-Hugues Anglade</t>
  </si>
  <si>
    <t>House of D </t>
  </si>
  <si>
    <t>David Duchovny</t>
  </si>
  <si>
    <t>http://www.imdb.com/title/tt0372334/?ref_=fn_tt_tt_1</t>
  </si>
  <si>
    <t>Six-String Samurai </t>
  </si>
  <si>
    <t>Lance Mungia</t>
  </si>
  <si>
    <t>Jeffrey Falcon</t>
  </si>
  <si>
    <t>Stephane Gauger</t>
  </si>
  <si>
    <t>Kim De Angelo</t>
  </si>
  <si>
    <t>http://www.imdb.com/title/tt0118736/?ref_=fn_tt_tt_1</t>
  </si>
  <si>
    <t>Karisma Kapoor</t>
  </si>
  <si>
    <t>Saint John of Las Vegas </t>
  </si>
  <si>
    <t>Hue Rhodes</t>
  </si>
  <si>
    <t>http://www.imdb.com/title/tt1276105/?ref_=fn_tt_tt_1</t>
  </si>
  <si>
    <t>Stonewall </t>
  </si>
  <si>
    <t>http://www.imdb.com/title/tt3018070/?ref_=fn_tt_tt_1</t>
  </si>
  <si>
    <t>The Missing Person </t>
  </si>
  <si>
    <t>Noah Buschel</t>
  </si>
  <si>
    <t>http://www.imdb.com/title/tt1105512/?ref_=fn_tt_tt_1</t>
  </si>
  <si>
    <t>London </t>
  </si>
  <si>
    <t>Hunter Richards</t>
  </si>
  <si>
    <t>http://www.imdb.com/title/tt0449061/?ref_=fn_tt_tt_1</t>
  </si>
  <si>
    <t>Sherrybaby </t>
  </si>
  <si>
    <t>Laurie Collyer</t>
  </si>
  <si>
    <t>Michelle Hurst</t>
  </si>
  <si>
    <t>http://www.imdb.com/title/tt0423169/?ref_=fn_tt_tt_1</t>
  </si>
  <si>
    <t>Gangster's Paradise: Jerusalema </t>
  </si>
  <si>
    <t>Ralph Ziman</t>
  </si>
  <si>
    <t>Kenneth Nkosi</t>
  </si>
  <si>
    <t>Robert Hobbs</t>
  </si>
  <si>
    <t>http://www.imdb.com/title/tt0783532/?ref_=fn_tt_tt_1</t>
  </si>
  <si>
    <t>The Lady from Shanghai </t>
  </si>
  <si>
    <t>Orson Welles</t>
  </si>
  <si>
    <t>Rita Hayworth</t>
  </si>
  <si>
    <t>Everett Sloane</t>
  </si>
  <si>
    <t>Ted de Corsia</t>
  </si>
  <si>
    <t>http://www.imdb.com/title/tt0040525/?ref_=fn_tt_tt_1</t>
  </si>
  <si>
    <t>The Ghastly Love of Johnny X </t>
  </si>
  <si>
    <t>Paul Bunnell</t>
  </si>
  <si>
    <t>Kate Maberly</t>
  </si>
  <si>
    <t>Paul Williams</t>
  </si>
  <si>
    <t>http://www.imdb.com/title/tt1754633/?ref_=fn_tt_tt_1</t>
  </si>
  <si>
    <t>Derick Martini</t>
  </si>
  <si>
    <t>River's Edge </t>
  </si>
  <si>
    <t>Tim Hunter</t>
  </si>
  <si>
    <t>http://www.imdb.com/title/tt0091860/?ref_=fn_tt_tt_1</t>
  </si>
  <si>
    <t>Northfork </t>
  </si>
  <si>
    <t>http://www.imdb.com/title/tt0322659/?ref_=fn_tt_tt_1</t>
  </si>
  <si>
    <t>Buried </t>
  </si>
  <si>
    <t>Erik Palladino</t>
  </si>
  <si>
    <t>http://www.imdb.com/title/tt1462758/?ref_=fn_tt_tt_1</t>
  </si>
  <si>
    <t>One to Another </t>
  </si>
  <si>
    <t>Pascal Arnold</t>
  </si>
  <si>
    <t>Karl E. Landler</t>
  </si>
  <si>
    <t>Lizzie BrocherÃ©</t>
  </si>
  <si>
    <t>http://www.imdb.com/title/tt0486751/?ref_=fn_tt_tt_1</t>
  </si>
  <si>
    <t>Man on Wire </t>
  </si>
  <si>
    <t>Paul McGill</t>
  </si>
  <si>
    <t>Philippe Petit</t>
  </si>
  <si>
    <t>Jean-Louis Blondeau</t>
  </si>
  <si>
    <t>http://www.imdb.com/title/tt1155592/?ref_=fn_tt_tt_1</t>
  </si>
  <si>
    <t>Brotherly Love </t>
  </si>
  <si>
    <t>Jamal Hill</t>
  </si>
  <si>
    <t>Adam Ratcliffe</t>
  </si>
  <si>
    <t>http://www.imdb.com/title/tt3262990/?ref_=fn_tt_tt_1</t>
  </si>
  <si>
    <t>The Last Exorcism </t>
  </si>
  <si>
    <t>Daniel Stamm</t>
  </si>
  <si>
    <t>Patrick Fabian</t>
  </si>
  <si>
    <t>http://www.imdb.com/title/tt1320244/?ref_=fn_tt_tt_1</t>
  </si>
  <si>
    <t>Dr. Strangelove or: How I Learned to Stop Worrying and Love the Bomb </t>
  </si>
  <si>
    <t>El crimen del padre Amaro </t>
  </si>
  <si>
    <t>Carlos Carrera</t>
  </si>
  <si>
    <t>Ana Claudia TalancÃ³n</t>
  </si>
  <si>
    <t>http://www.imdb.com/title/tt0313196/?ref_=fn_tt_tt_1</t>
  </si>
  <si>
    <t>Beasts of the Southern Wild </t>
  </si>
  <si>
    <t>Benh Zeitlin</t>
  </si>
  <si>
    <t>Gina Montana</t>
  </si>
  <si>
    <t>Dwight Henry</t>
  </si>
  <si>
    <t>http://www.imdb.com/title/tt2125435/?ref_=fn_tt_tt_1</t>
  </si>
  <si>
    <t>Songcatcher </t>
  </si>
  <si>
    <t>Maggie Greenwald</t>
  </si>
  <si>
    <t>http://www.imdb.com/title/tt0210299/?ref_=fn_tt_tt_1</t>
  </si>
  <si>
    <t>Travelers and Magicians </t>
  </si>
  <si>
    <t>Khyentse Norbu</t>
  </si>
  <si>
    <t>Tshewang Dendup</t>
  </si>
  <si>
    <t>Lhakpa Dorji</t>
  </si>
  <si>
    <t>Sonam Kinga</t>
  </si>
  <si>
    <t>http://www.imdb.com/title/tt0378906/?ref_=fn_tt_tt_1</t>
  </si>
  <si>
    <t>Dzongkha</t>
  </si>
  <si>
    <t>Run Lola Run </t>
  </si>
  <si>
    <t>Ludger Pistor</t>
  </si>
  <si>
    <t>Armin Rohde</t>
  </si>
  <si>
    <t>http://www.imdb.com/title/tt0130827/?ref_=fn_tt_tt_1</t>
  </si>
  <si>
    <t>May </t>
  </si>
  <si>
    <t>Lucky McKee</t>
  </si>
  <si>
    <t>Will Estes</t>
  </si>
  <si>
    <t>http://www.imdb.com/title/tt0303361/?ref_=fn_tt_tt_1</t>
  </si>
  <si>
    <t>In the Bedroom </t>
  </si>
  <si>
    <t>http://www.imdb.com/title/tt0247425/?ref_=fn_tt_tt_1</t>
  </si>
  <si>
    <t>I Spit on Your Grave </t>
  </si>
  <si>
    <t>Steven R. Monroe</t>
  </si>
  <si>
    <t>Sarah Butler</t>
  </si>
  <si>
    <t>Daniel Franzese</t>
  </si>
  <si>
    <t>http://www.imdb.com/title/tt1242432/?ref_=fn_tt_tt_1</t>
  </si>
  <si>
    <t>Happy, Texas </t>
  </si>
  <si>
    <t>Mark Illsley</t>
  </si>
  <si>
    <t>Ally Walker</t>
  </si>
  <si>
    <t>http://www.imdb.com/title/tt0162360/?ref_=fn_tt_tt_1</t>
  </si>
  <si>
    <t>My Summer of Love </t>
  </si>
  <si>
    <t>Natalie Press</t>
  </si>
  <si>
    <t>Dean Andrews</t>
  </si>
  <si>
    <t>http://www.imdb.com/title/tt0382189/?ref_=fn_tt_tt_1</t>
  </si>
  <si>
    <t>The Lunchbox </t>
  </si>
  <si>
    <t>Ritesh Batra</t>
  </si>
  <si>
    <t>Nawazuddin Siddiqui</t>
  </si>
  <si>
    <t>http://www.imdb.com/title/tt2350496/?ref_=fn_tt_tt_1</t>
  </si>
  <si>
    <t>Yes </t>
  </si>
  <si>
    <t>Sally Potter</t>
  </si>
  <si>
    <t>http://www.imdb.com/title/tt0381717/?ref_=fn_tt_tt_1</t>
  </si>
  <si>
    <t>Caramel </t>
  </si>
  <si>
    <t>Nadine Labaki</t>
  </si>
  <si>
    <t>Yasmine Al Massri</t>
  </si>
  <si>
    <t>Adel Karam</t>
  </si>
  <si>
    <t>http://www.imdb.com/title/tt0825236/?ref_=fn_tt_tt_1</t>
  </si>
  <si>
    <t>Mississippi Mermaid </t>
  </si>
  <si>
    <t>FranÃ§ois Truffaut</t>
  </si>
  <si>
    <t>Jean-Paul Belmondo</t>
  </si>
  <si>
    <t>Michel Bouquet</t>
  </si>
  <si>
    <t>http://www.imdb.com/title/tt0064990/?ref_=fn_tt_tt_1</t>
  </si>
  <si>
    <t>I Love Your Work </t>
  </si>
  <si>
    <t>Marisa Coughlan</t>
  </si>
  <si>
    <t>http://www.imdb.com/title/tt0322700/?ref_=fn_tt_tt_1</t>
  </si>
  <si>
    <t>Waitress </t>
  </si>
  <si>
    <t>Adrienne Shelly</t>
  </si>
  <si>
    <t>http://www.imdb.com/title/tt0473308/?ref_=fn_tt_tt_1</t>
  </si>
  <si>
    <t>Bloodsport </t>
  </si>
  <si>
    <t>Newt Arnold</t>
  </si>
  <si>
    <t>Donald Gibb</t>
  </si>
  <si>
    <t>Ken Siu</t>
  </si>
  <si>
    <t>http://www.imdb.com/title/tt0092675/?ref_=fn_tt_tt_1</t>
  </si>
  <si>
    <t>Kids </t>
  </si>
  <si>
    <t>Leo Fitzpatrick</t>
  </si>
  <si>
    <t>Justin Pierce</t>
  </si>
  <si>
    <t>http://www.imdb.com/title/tt0113540/?ref_=fn_tt_tt_1</t>
  </si>
  <si>
    <t>The Squid and the Whale </t>
  </si>
  <si>
    <t>William Baldwin</t>
  </si>
  <si>
    <t>Elizabeth Meriwether</t>
  </si>
  <si>
    <t>Owen Kline</t>
  </si>
  <si>
    <t>http://www.imdb.com/title/tt0367089/?ref_=fn_tt_tt_1</t>
  </si>
  <si>
    <t>Kissing Jessica Stein </t>
  </si>
  <si>
    <t>Scott Cohen</t>
  </si>
  <si>
    <t>Jennifer Westfeldt</t>
  </si>
  <si>
    <t>Brian Stepanek</t>
  </si>
  <si>
    <t>http://www.imdb.com/title/tt0264761/?ref_=fn_tt_tt_1</t>
  </si>
  <si>
    <t>Matthew Ziff</t>
  </si>
  <si>
    <t>Exotica </t>
  </si>
  <si>
    <t>http://www.imdb.com/title/tt0109759/?ref_=fn_tt_tt_1</t>
  </si>
  <si>
    <t>Buffalo '66 </t>
  </si>
  <si>
    <t>http://www.imdb.com/title/tt0118789/?ref_=fn_tt_tt_1</t>
  </si>
  <si>
    <t>Insidious </t>
  </si>
  <si>
    <t>Philip Friedman</t>
  </si>
  <si>
    <t>http://www.imdb.com/title/tt1591095/?ref_=fn_tt_tt_1</t>
  </si>
  <si>
    <t>Nine Queens </t>
  </si>
  <si>
    <t>FabiÃ¡n Bielinsky</t>
  </si>
  <si>
    <t>GastÃ³n Pauls</t>
  </si>
  <si>
    <t>Leticia BrÃ©dice</t>
  </si>
  <si>
    <t>http://www.imdb.com/title/tt0247586/?ref_=fn_tt_tt_1</t>
  </si>
  <si>
    <t>The Ballad of Jack and Rose </t>
  </si>
  <si>
    <t>Rebecca Miller</t>
  </si>
  <si>
    <t>Ryan McDonald</t>
  </si>
  <si>
    <t>http://www.imdb.com/title/tt0357110/?ref_=fn_tt_tt_1</t>
  </si>
  <si>
    <t>The To Do List </t>
  </si>
  <si>
    <t>Maggie Carey</t>
  </si>
  <si>
    <t>http://www.imdb.com/title/tt1758795/?ref_=fn_tt_tt_1</t>
  </si>
  <si>
    <t>Killing Zoe </t>
  </si>
  <si>
    <t>Salvator Xuereb</t>
  </si>
  <si>
    <t>http://www.imdb.com/title/tt0110265/?ref_=fn_tt_tt_1</t>
  </si>
  <si>
    <t>The Believer </t>
  </si>
  <si>
    <t>Henry Bean</t>
  </si>
  <si>
    <t>Theresa Russell</t>
  </si>
  <si>
    <t>Summer Phoenix</t>
  </si>
  <si>
    <t>http://www.imdb.com/title/tt0247199/?ref_=fn_tt_tt_1</t>
  </si>
  <si>
    <t>Session 9 </t>
  </si>
  <si>
    <t>http://www.imdb.com/title/tt0261983/?ref_=fn_tt_tt_1</t>
  </si>
  <si>
    <t>I Want Someone to Eat Cheese With </t>
  </si>
  <si>
    <t>Jessy Schram</t>
  </si>
  <si>
    <t>http://www.imdb.com/title/tt0391229/?ref_=fn_tt_tt_1</t>
  </si>
  <si>
    <t>Modern Times </t>
  </si>
  <si>
    <t>Charles Chaplin</t>
  </si>
  <si>
    <t>Paulette Goddard</t>
  </si>
  <si>
    <t>Stanley Blystone</t>
  </si>
  <si>
    <t>Fred Malatesta</t>
  </si>
  <si>
    <t>http://www.imdb.com/title/tt0027977/?ref_=fn_tt_tt_1</t>
  </si>
  <si>
    <t>Stolen Summer </t>
  </si>
  <si>
    <t>Pete Jones</t>
  </si>
  <si>
    <t>http://www.imdb.com/title/tt0286162/?ref_=fn_tt_tt_1</t>
  </si>
  <si>
    <t>My Name Is Bruce </t>
  </si>
  <si>
    <t>Timothy Patrick Quill</t>
  </si>
  <si>
    <t>http://www.imdb.com/title/tt0489235/?ref_=fn_tt_tt_1</t>
  </si>
  <si>
    <t>The Salon </t>
  </si>
  <si>
    <t>http://www.imdb.com/title/tt0436742/?ref_=fn_tt_tt_1</t>
  </si>
  <si>
    <t>Pontypool </t>
  </si>
  <si>
    <t>Bruce McDonald</t>
  </si>
  <si>
    <t>Georgina Reilly</t>
  </si>
  <si>
    <t>Boyd Banks</t>
  </si>
  <si>
    <t>http://www.imdb.com/title/tt1226681/?ref_=fn_tt_tt_1</t>
  </si>
  <si>
    <t>Trucker </t>
  </si>
  <si>
    <t>James Mottern</t>
  </si>
  <si>
    <t>http://www.imdb.com/title/tt1087527/?ref_=fn_tt_tt_1</t>
  </si>
  <si>
    <t>The Lords of Salem </t>
  </si>
  <si>
    <t>http://www.imdb.com/title/tt1731697/?ref_=fn_tt_tt_1</t>
  </si>
  <si>
    <t>Snow White and the Seven Dwarfs </t>
  </si>
  <si>
    <t>William Cottrell</t>
  </si>
  <si>
    <t>Adriana Caselotti</t>
  </si>
  <si>
    <t>Billy Gilbert</t>
  </si>
  <si>
    <t>Lucille La Verne</t>
  </si>
  <si>
    <t>http://www.imdb.com/title/tt0029583/?ref_=fn_tt_tt_1</t>
  </si>
  <si>
    <t>The Holy Girl </t>
  </si>
  <si>
    <t>Lucrecia Martel</t>
  </si>
  <si>
    <t>Mercedes MorÃ¡n</t>
  </si>
  <si>
    <t>MarÃ­a Alche</t>
  </si>
  <si>
    <t>http://www.imdb.com/title/tt0300270/?ref_=fn_tt_tt_1</t>
  </si>
  <si>
    <t>Incident at Loch Ness </t>
  </si>
  <si>
    <t>Zak Penn</t>
  </si>
  <si>
    <t>Gabriel Beristain</t>
  </si>
  <si>
    <t>John Bailey</t>
  </si>
  <si>
    <t>http://www.imdb.com/title/tt0374639/?ref_=fn_tt_tt_1</t>
  </si>
  <si>
    <t>Burgess Meredith</t>
  </si>
  <si>
    <t>Lock, Stock and Two Smoking Barrels </t>
  </si>
  <si>
    <t>http://www.imdb.com/title/tt0120735/?ref_=fn_tt_tt_1</t>
  </si>
  <si>
    <t>The Celebration </t>
  </si>
  <si>
    <t>Paprika Steen</t>
  </si>
  <si>
    <t>Trine Dyrholm</t>
  </si>
  <si>
    <t>http://www.imdb.com/title/tt0154420/?ref_=fn_tt_tt_1</t>
  </si>
  <si>
    <t>Trees Lounge </t>
  </si>
  <si>
    <t>http://www.imdb.com/title/tt0117958/?ref_=fn_tt_tt_1</t>
  </si>
  <si>
    <t>Journey from the Fall </t>
  </si>
  <si>
    <t>Ham Tran</t>
  </si>
  <si>
    <t>Long Nguyen</t>
  </si>
  <si>
    <t>Kieu Chinh</t>
  </si>
  <si>
    <t>Cat Ly</t>
  </si>
  <si>
    <t>http://www.imdb.com/title/tt0433398/?ref_=fn_tt_tt_1</t>
  </si>
  <si>
    <t>Vietnamese</t>
  </si>
  <si>
    <t>The Basket </t>
  </si>
  <si>
    <t>Rich Cowan</t>
  </si>
  <si>
    <t>http://www.imdb.com/title/tt0190255/?ref_=fn_tt_tt_1</t>
  </si>
  <si>
    <t>The Hebrew Hammer </t>
  </si>
  <si>
    <t>Jonathan Kesselman</t>
  </si>
  <si>
    <t>http://www.imdb.com/title/tt0317640/?ref_=fn_tt_tt_1</t>
  </si>
  <si>
    <t>Neal 'N' Nikki </t>
  </si>
  <si>
    <t>Arjun Sablok</t>
  </si>
  <si>
    <t>Uday Chopra</t>
  </si>
  <si>
    <t>Samantha McLeod</t>
  </si>
  <si>
    <t>http://www.imdb.com/title/tt0470869/?ref_=fn_tt_tt_1</t>
  </si>
  <si>
    <t>Friday the 13th Part 2 </t>
  </si>
  <si>
    <t>Betsy Palmer</t>
  </si>
  <si>
    <t>Adrienne King</t>
  </si>
  <si>
    <t>Amy Steel</t>
  </si>
  <si>
    <t>http://www.imdb.com/title/tt0082418/?ref_=fn_tt_tt_1</t>
  </si>
  <si>
    <t>Filly Brown </t>
  </si>
  <si>
    <t>Jenni Rivera</t>
  </si>
  <si>
    <t>Jorge Diaz</t>
  </si>
  <si>
    <t>http://www.imdb.com/title/tt1869425/?ref_=fn_tt_tt_1</t>
  </si>
  <si>
    <t>Sex, Lies, and Videotape </t>
  </si>
  <si>
    <t>Laura San Giacomo</t>
  </si>
  <si>
    <t>http://www.imdb.com/title/tt0098724/?ref_=fn_tt_tt_1</t>
  </si>
  <si>
    <t>Saw </t>
  </si>
  <si>
    <t>http://www.imdb.com/title/tt0387564/?ref_=fn_tt_tt_1</t>
  </si>
  <si>
    <t>Super Troopers </t>
  </si>
  <si>
    <t>http://www.imdb.com/title/tt0247745/?ref_=fn_tt_tt_1</t>
  </si>
  <si>
    <t>Monsoon Wedding </t>
  </si>
  <si>
    <t>Randeep Hooda</t>
  </si>
  <si>
    <t>http://www.imdb.com/title/tt0265343/?ref_=fn_tt_tt_1</t>
  </si>
  <si>
    <t>You Can Count on Me </t>
  </si>
  <si>
    <t>http://www.imdb.com/title/tt0203230/?ref_=fn_tt_tt_1</t>
  </si>
  <si>
    <t>But I'm a Cheerleader </t>
  </si>
  <si>
    <t>Jamie Babbit</t>
  </si>
  <si>
    <t>http://www.imdb.com/title/tt0179116/?ref_=fn_tt_tt_1</t>
  </si>
  <si>
    <t>Home Run </t>
  </si>
  <si>
    <t>David Boyd</t>
  </si>
  <si>
    <t>http://www.imdb.com/title/tt2051894/?ref_=fn_tt_tt_1</t>
  </si>
  <si>
    <t>Reservoir Dogs </t>
  </si>
  <si>
    <t>http://www.imdb.com/title/tt0105236/?ref_=fn_tt_tt_1</t>
  </si>
  <si>
    <t>The Good, the Bad and the Ugly </t>
  </si>
  <si>
    <t>Luigi Pistilli</t>
  </si>
  <si>
    <t>Enzo Petito</t>
  </si>
  <si>
    <t>http://www.imdb.com/title/tt0060196/?ref_=fn_tt_tt_1</t>
  </si>
  <si>
    <t>The Second Mother </t>
  </si>
  <si>
    <t>Anna Muylaert</t>
  </si>
  <si>
    <t>Alex Huszar</t>
  </si>
  <si>
    <t>Regina CasÃ©</t>
  </si>
  <si>
    <t>Luis Miranda</t>
  </si>
  <si>
    <t>http://www.imdb.com/title/tt3742378/?ref_=fn_tt_tt_1</t>
  </si>
  <si>
    <t>Blue Like Jazz </t>
  </si>
  <si>
    <t>Steve Taylor</t>
  </si>
  <si>
    <t>Marshall Allman</t>
  </si>
  <si>
    <t>Eric Lange</t>
  </si>
  <si>
    <t>http://www.imdb.com/title/tt1758575/?ref_=fn_tt_tt_1</t>
  </si>
  <si>
    <t>Down and Out with the Dolls </t>
  </si>
  <si>
    <t>Kurt Voss</t>
  </si>
  <si>
    <t>Lemmy</t>
  </si>
  <si>
    <t>Coyote Shivers</t>
  </si>
  <si>
    <t>ZoÃ« Poledouris</t>
  </si>
  <si>
    <t>http://www.imdb.com/title/tt0283323/?ref_=fn_tt_tt_1</t>
  </si>
  <si>
    <t>Airborne </t>
  </si>
  <si>
    <t>Brittney Powell</t>
  </si>
  <si>
    <t>http://www.imdb.com/title/tt0106233/?ref_=fn_tt_tt_1</t>
  </si>
  <si>
    <t>Waiting... </t>
  </si>
  <si>
    <t>Rob McKittrick</t>
  </si>
  <si>
    <t>http://www.imdb.com/title/tt0348333/?ref_=fn_tt_tt_1</t>
  </si>
  <si>
    <t>Dead Man's Shoes </t>
  </si>
  <si>
    <t>George Newton</t>
  </si>
  <si>
    <t>http://www.imdb.com/title/tt0419677/?ref_=fn_tt_tt_1</t>
  </si>
  <si>
    <t>From a Whisper to a Scream </t>
  </si>
  <si>
    <t>Jeff Burr</t>
  </si>
  <si>
    <t>Susan Tyrrell</t>
  </si>
  <si>
    <t>http://www.imdb.com/title/tt0091671/?ref_=fn_tt_tt_1</t>
  </si>
  <si>
    <t>Dracula: Pages from a Virgin's Diary </t>
  </si>
  <si>
    <t>Guy Maddin</t>
  </si>
  <si>
    <t>Sarah Murphy-Dyson</t>
  </si>
  <si>
    <t>CindyMarie Small</t>
  </si>
  <si>
    <t>Brent Neale</t>
  </si>
  <si>
    <t>http://www.imdb.com/title/tt0293113/?ref_=fn_tt_tt_1</t>
  </si>
  <si>
    <t>Beyond the Black Rainbow </t>
  </si>
  <si>
    <t>Panos Cosmatos</t>
  </si>
  <si>
    <t>Marilyn Norry</t>
  </si>
  <si>
    <t>Eva Bourne</t>
  </si>
  <si>
    <t>http://www.imdb.com/title/tt1534085/?ref_=fn_tt_tt_1</t>
  </si>
  <si>
    <t>The Raid: Redemption </t>
  </si>
  <si>
    <t>Gareth Evans</t>
  </si>
  <si>
    <t>Iko Uwais</t>
  </si>
  <si>
    <t>Yayan Ruhian</t>
  </si>
  <si>
    <t>Donny Alamsyah</t>
  </si>
  <si>
    <t>http://www.imdb.com/title/tt1899353/?ref_=fn_tt_tt_1</t>
  </si>
  <si>
    <t>Indonesian</t>
  </si>
  <si>
    <t>Indonesia</t>
  </si>
  <si>
    <t>Casablanca </t>
  </si>
  <si>
    <t>Rocky </t>
  </si>
  <si>
    <t>http://www.imdb.com/title/tt0075148/?ref_=fn_tt_tt_1</t>
  </si>
  <si>
    <t>Unfriended </t>
  </si>
  <si>
    <t>Levan Gabriadze</t>
  </si>
  <si>
    <t>Renee Olstead</t>
  </si>
  <si>
    <t>Heather Sossaman</t>
  </si>
  <si>
    <t>http://www.imdb.com/title/tt3713166/?ref_=fn_tt_tt_1</t>
  </si>
  <si>
    <t>Taxi Driver </t>
  </si>
  <si>
    <t>The Howling </t>
  </si>
  <si>
    <t>http://www.imdb.com/title/tt0082533/?ref_=fn_tt_tt_1</t>
  </si>
  <si>
    <t>Dr. No </t>
  </si>
  <si>
    <t>Ursula Andress</t>
  </si>
  <si>
    <t>Jack Lord</t>
  </si>
  <si>
    <t>http://www.imdb.com/title/tt0055928/?ref_=fn_tt_tt_1</t>
  </si>
  <si>
    <t>Chernobyl Diaries </t>
  </si>
  <si>
    <t>Bradley Parker</t>
  </si>
  <si>
    <t>http://www.imdb.com/title/tt1991245/?ref_=fn_tt_tt_1</t>
  </si>
  <si>
    <t>Hellraiser </t>
  </si>
  <si>
    <t>Clive Barker</t>
  </si>
  <si>
    <t>Andrew Robinson</t>
  </si>
  <si>
    <t>Ashley Laurence</t>
  </si>
  <si>
    <t>Clare Higgins</t>
  </si>
  <si>
    <t>http://www.imdb.com/title/tt0093177/?ref_=fn_tt_tt_1</t>
  </si>
  <si>
    <t>God's Not Dead 2 </t>
  </si>
  <si>
    <t>Harold Cronk</t>
  </si>
  <si>
    <t>Benjamin A. Onyango</t>
  </si>
  <si>
    <t>Robin Givens</t>
  </si>
  <si>
    <t>Maria Canals-Barrera</t>
  </si>
  <si>
    <t>http://www.imdb.com/title/tt4824308/?ref_=fn_tt_tt_1</t>
  </si>
  <si>
    <t>Cry_Wolf </t>
  </si>
  <si>
    <t>http://www.imdb.com/title/tt0384286/?ref_=fn_tt_tt_1</t>
  </si>
  <si>
    <t>Godzilla 2000 </t>
  </si>
  <si>
    <t>Takao Okawara</t>
  </si>
  <si>
    <t>Hiroshi Abe</t>
  </si>
  <si>
    <t>Naomi Nishida</t>
  </si>
  <si>
    <t>Sakae Kimura</t>
  </si>
  <si>
    <t>http://www.imdb.com/title/tt0188640/?ref_=fn_tt_tt_1</t>
  </si>
  <si>
    <t>Blue Valentine </t>
  </si>
  <si>
    <t>http://www.imdb.com/title/tt1120985/?ref_=fn_tt_tt_1</t>
  </si>
  <si>
    <t>Transamerica </t>
  </si>
  <si>
    <t>Duncan Tucker</t>
  </si>
  <si>
    <t>Paul Borghese</t>
  </si>
  <si>
    <t>http://www.imdb.com/title/tt0407265/?ref_=fn_tt_tt_1</t>
  </si>
  <si>
    <t>The Devil Inside </t>
  </si>
  <si>
    <t>Fernanda Andrade</t>
  </si>
  <si>
    <t>Claudiu Trandafir</t>
  </si>
  <si>
    <t>http://www.imdb.com/title/tt1560985/?ref_=fn_tt_tt_1</t>
  </si>
  <si>
    <t>Beyond the Valley of the Dolls </t>
  </si>
  <si>
    <t>Russ Meyer</t>
  </si>
  <si>
    <t>Cynthia Myers</t>
  </si>
  <si>
    <t>Harrison Page</t>
  </si>
  <si>
    <t>http://www.imdb.com/title/tt0065466/?ref_=fn_tt_tt_1</t>
  </si>
  <si>
    <t>The Green Inferno </t>
  </si>
  <si>
    <t>Magda Apanowicz</t>
  </si>
  <si>
    <t>http://www.imdb.com/title/tt2403021/?ref_=fn_tt_tt_1</t>
  </si>
  <si>
    <t>The Sessions </t>
  </si>
  <si>
    <t>Ben Lewin</t>
  </si>
  <si>
    <t>Rhea Perlman</t>
  </si>
  <si>
    <t>http://www.imdb.com/title/tt1866249/?ref_=fn_tt_tt_1</t>
  </si>
  <si>
    <t>Next Stop Wonderland </t>
  </si>
  <si>
    <t>http://www.imdb.com/title/tt0119778/?ref_=fn_tt_tt_1</t>
  </si>
  <si>
    <t>Frozen River </t>
  </si>
  <si>
    <t>Courtney Hunt</t>
  </si>
  <si>
    <t>Michael O'Keefe</t>
  </si>
  <si>
    <t>Misty Upham</t>
  </si>
  <si>
    <t>http://www.imdb.com/title/tt0978759/?ref_=fn_tt_tt_1</t>
  </si>
  <si>
    <t>20 Feet from Stardom </t>
  </si>
  <si>
    <t>Morgan Neville</t>
  </si>
  <si>
    <t>Lou Adler</t>
  </si>
  <si>
    <t>Merry Clayton</t>
  </si>
  <si>
    <t>http://www.imdb.com/title/tt2396566/?ref_=fn_tt_tt_1</t>
  </si>
  <si>
    <t>Two Girls and a Guy </t>
  </si>
  <si>
    <t>Natasha Gregson Wagner</t>
  </si>
  <si>
    <t>Angel David</t>
  </si>
  <si>
    <t>http://www.imdb.com/title/tt0124179/?ref_=fn_tt_tt_1</t>
  </si>
  <si>
    <t>Walking and Talking </t>
  </si>
  <si>
    <t>http://www.imdb.com/title/tt0118113/?ref_=fn_tt_tt_1</t>
  </si>
  <si>
    <t>Who Killed the Electric Car? </t>
  </si>
  <si>
    <t>Chris Paine</t>
  </si>
  <si>
    <t>Phyllis Diller</t>
  </si>
  <si>
    <t>Colette Divine</t>
  </si>
  <si>
    <t>http://www.imdb.com/title/tt0489037/?ref_=fn_tt_tt_1</t>
  </si>
  <si>
    <t>The Broken Hearts Club: A Romantic Comedy </t>
  </si>
  <si>
    <t>Greg Berlanti</t>
  </si>
  <si>
    <t>http://www.imdb.com/title/tt0222850/?ref_=fn_tt_tt_1</t>
  </si>
  <si>
    <t>Slam </t>
  </si>
  <si>
    <t>Marc Levin</t>
  </si>
  <si>
    <t>Saul Williams</t>
  </si>
  <si>
    <t>Bonz Malone</t>
  </si>
  <si>
    <t>http://www.imdb.com/title/tt0139615/?ref_=fn_tt_tt_1</t>
  </si>
  <si>
    <t>Brigham City </t>
  </si>
  <si>
    <t>Richard Dutcher</t>
  </si>
  <si>
    <t>Frank Gerrish</t>
  </si>
  <si>
    <t>Rick Macy</t>
  </si>
  <si>
    <t>http://www.imdb.com/title/tt0268200/?ref_=fn_tt_tt_1</t>
  </si>
  <si>
    <t>Fiza </t>
  </si>
  <si>
    <t>Khalid Mohamed</t>
  </si>
  <si>
    <t>Manoj Bajpayee</t>
  </si>
  <si>
    <t>Jaya Bhaduri</t>
  </si>
  <si>
    <t>http://www.imdb.com/title/tt0248012/?ref_=fn_tt_tt_1</t>
  </si>
  <si>
    <t>Orgazmo </t>
  </si>
  <si>
    <t>Dian Bachar</t>
  </si>
  <si>
    <t>Matt Stone</t>
  </si>
  <si>
    <t>http://www.imdb.com/title/tt0124819/?ref_=fn_tt_tt_1</t>
  </si>
  <si>
    <t>All the Real Girls </t>
  </si>
  <si>
    <t>http://www.imdb.com/title/tt0299458/?ref_=fn_tt_tt_1</t>
  </si>
  <si>
    <t>Dream with the Fishes </t>
  </si>
  <si>
    <t>Finn Taylor</t>
  </si>
  <si>
    <t>http://www.imdb.com/title/tt0119019/?ref_=fn_tt_tt_1</t>
  </si>
  <si>
    <t>Blue Car </t>
  </si>
  <si>
    <t>http://www.imdb.com/title/tt0290145/?ref_=fn_tt_tt_1</t>
  </si>
  <si>
    <t>Wristcutters: A Love Story </t>
  </si>
  <si>
    <t>Goran Dukic</t>
  </si>
  <si>
    <t>http://www.imdb.com/title/tt0477139/?ref_=fn_tt_tt_1</t>
  </si>
  <si>
    <t>Mike Cahill</t>
  </si>
  <si>
    <t>The Battle of Shaker Heights </t>
  </si>
  <si>
    <t>Efram Potelle</t>
  </si>
  <si>
    <t>http://www.imdb.com/title/tt0357470/?ref_=fn_tt_tt_1</t>
  </si>
  <si>
    <t>The Act of Killing </t>
  </si>
  <si>
    <t>Joshua Oppenheimer</t>
  </si>
  <si>
    <t>Anwar Congo</t>
  </si>
  <si>
    <t>Herman Koto</t>
  </si>
  <si>
    <t>Syamsul Arifin</t>
  </si>
  <si>
    <t>http://www.imdb.com/title/tt2375605/?ref_=fn_tt_tt_1</t>
  </si>
  <si>
    <t>Taxi to the Dark Side </t>
  </si>
  <si>
    <t>Alex Gibney</t>
  </si>
  <si>
    <t>Greg D'Agostino</t>
  </si>
  <si>
    <t>http://www.imdb.com/title/tt0854678/?ref_=fn_tt_tt_1</t>
  </si>
  <si>
    <t>Once in a Lifetime: The Extraordinary Story of the New York Cosmos </t>
  </si>
  <si>
    <t>Paul Crowder</t>
  </si>
  <si>
    <t>PelÃ©</t>
  </si>
  <si>
    <t>Marv Albert</t>
  </si>
  <si>
    <t>Ahmet Ertegun</t>
  </si>
  <si>
    <t>http://www.imdb.com/title/tt0489247/?ref_=fn_tt_tt_1</t>
  </si>
  <si>
    <t>Antarctica: A Year on Ice </t>
  </si>
  <si>
    <t>Anthony Powell</t>
  </si>
  <si>
    <t>Josh Swanson</t>
  </si>
  <si>
    <t>Tom Hamann</t>
  </si>
  <si>
    <t>http://www.imdb.com/title/tt2361700/?ref_=fn_tt_tt_1</t>
  </si>
  <si>
    <t>Hardflip </t>
  </si>
  <si>
    <t>Johnny Remo</t>
  </si>
  <si>
    <t>Raquel Elizabeth Ames</t>
  </si>
  <si>
    <t>http://www.imdb.com/title/tt1907639/?ref_=fn_tt_tt_1</t>
  </si>
  <si>
    <t>The House of the Devil </t>
  </si>
  <si>
    <t>Ti West</t>
  </si>
  <si>
    <t>Lena Dunham</t>
  </si>
  <si>
    <t>http://www.imdb.com/title/tt1172994/?ref_=fn_tt_tt_1</t>
  </si>
  <si>
    <t>The Perfect Host </t>
  </si>
  <si>
    <t>Nick Tomnay</t>
  </si>
  <si>
    <t>http://www.imdb.com/title/tt1334553/?ref_=fn_tt_tt_1</t>
  </si>
  <si>
    <t>Safe Men </t>
  </si>
  <si>
    <t>http://www.imdb.com/title/tt0120813/?ref_=fn_tt_tt_1</t>
  </si>
  <si>
    <t>The Specials </t>
  </si>
  <si>
    <t>http://www.imdb.com/title/tt0181836/?ref_=fn_tt_tt_1</t>
  </si>
  <si>
    <t>Alone with Her </t>
  </si>
  <si>
    <t>Eric Nicholas</t>
  </si>
  <si>
    <t>Jordana Spiro</t>
  </si>
  <si>
    <t>Jonathon Trent</t>
  </si>
  <si>
    <t>http://www.imdb.com/title/tt0472259/?ref_=fn_tt_tt_1</t>
  </si>
  <si>
    <t>Creative Control </t>
  </si>
  <si>
    <t>Benjamin Dickinson</t>
  </si>
  <si>
    <t>Alexia Rasmussen</t>
  </si>
  <si>
    <t>Meredith Hagner</t>
  </si>
  <si>
    <t>http://www.imdb.com/title/tt3277624/?ref_=fn_tt_tt_1</t>
  </si>
  <si>
    <t>Special </t>
  </si>
  <si>
    <t>Hal Haberman</t>
  </si>
  <si>
    <t>Paul Blackthorne</t>
  </si>
  <si>
    <t>Ian Bohen</t>
  </si>
  <si>
    <t>http://www.imdb.com/title/tt0479162/?ref_=fn_tt_tt_1</t>
  </si>
  <si>
    <t>In Her Line of Fire </t>
  </si>
  <si>
    <t>Mariel Hemingway</t>
  </si>
  <si>
    <t>Jesse Hutch</t>
  </si>
  <si>
    <t>http://www.imdb.com/title/tt0487156/?ref_=fn_tt_tt_1</t>
  </si>
  <si>
    <t>The Jimmy Show </t>
  </si>
  <si>
    <t>Heather Bucha</t>
  </si>
  <si>
    <t>http://www.imdb.com/title/tt0271020/?ref_=fn_tt_tt_1</t>
  </si>
  <si>
    <t>On the Waterfront </t>
  </si>
  <si>
    <t>http://www.imdb.com/title/tt0047296/?ref_=fn_tt_tt_1</t>
  </si>
  <si>
    <t>L!fe Happens </t>
  </si>
  <si>
    <t>Kat Coiro</t>
  </si>
  <si>
    <t>http://www.imdb.com/title/tt1726589/?ref_=fn_tt_tt_1</t>
  </si>
  <si>
    <t>4 Months, 3 Weeks and 2 Days </t>
  </si>
  <si>
    <t>Cristian Mungiu</t>
  </si>
  <si>
    <t>Anamaria Marinca</t>
  </si>
  <si>
    <t>Vlad Ivanov</t>
  </si>
  <si>
    <t>Alexandru Potocean</t>
  </si>
  <si>
    <t>http://www.imdb.com/title/tt1032846/?ref_=fn_tt_tt_1</t>
  </si>
  <si>
    <t>Romanian</t>
  </si>
  <si>
    <t>Hard Candy </t>
  </si>
  <si>
    <t>Odessa Rae</t>
  </si>
  <si>
    <t>G.J. Echternkamp</t>
  </si>
  <si>
    <t>Patrick Wilson</t>
  </si>
  <si>
    <t>http://www.imdb.com/title/tt0424136/?ref_=fn_tt_tt_1</t>
  </si>
  <si>
    <t>The Quiet </t>
  </si>
  <si>
    <t>http://www.imdb.com/title/tt0414951/?ref_=fn_tt_tt_1</t>
  </si>
  <si>
    <t>Persian</t>
  </si>
  <si>
    <t>Fruitvale Station </t>
  </si>
  <si>
    <t>Ahna O'Reilly</t>
  </si>
  <si>
    <t>Ariana Neal</t>
  </si>
  <si>
    <t>http://www.imdb.com/title/tt2334649/?ref_=fn_tt_tt_1</t>
  </si>
  <si>
    <t>The Brass Teapot </t>
  </si>
  <si>
    <t>Ramaa Mosley</t>
  </si>
  <si>
    <t>http://www.imdb.com/title/tt1935902/?ref_=fn_tt_tt_1</t>
  </si>
  <si>
    <t>Latter Days </t>
  </si>
  <si>
    <t>C. Jay Cox</t>
  </si>
  <si>
    <t>http://www.imdb.com/title/tt0345551/?ref_=fn_tt_tt_1</t>
  </si>
  <si>
    <t>For a Good Time, Call... </t>
  </si>
  <si>
    <t>Jamie Travis</t>
  </si>
  <si>
    <t>http://www.imdb.com/title/tt1996264/?ref_=fn_tt_tt_1</t>
  </si>
  <si>
    <t>Time Changer </t>
  </si>
  <si>
    <t>Rich Christiano</t>
  </si>
  <si>
    <t>D. David Morin</t>
  </si>
  <si>
    <t>Hal Linden</t>
  </si>
  <si>
    <t>http://www.imdb.com/title/tt0295725/?ref_=fn_tt_tt_1</t>
  </si>
  <si>
    <t>A Separation </t>
  </si>
  <si>
    <t>Asghar Farhadi</t>
  </si>
  <si>
    <t>Shahab Hosseini</t>
  </si>
  <si>
    <t>Leila Hatami</t>
  </si>
  <si>
    <t>Peyman Moaadi</t>
  </si>
  <si>
    <t>http://www.imdb.com/title/tt1832382/?ref_=fn_tt_tt_1</t>
  </si>
  <si>
    <t>Welcome to the Dollhouse </t>
  </si>
  <si>
    <t>Ken Leung</t>
  </si>
  <si>
    <t>Christina Vidal</t>
  </si>
  <si>
    <t>http://www.imdb.com/title/tt0114906/?ref_=fn_tt_tt_1</t>
  </si>
  <si>
    <t>Ruby in Paradise </t>
  </si>
  <si>
    <t>Allison Dean</t>
  </si>
  <si>
    <t>Dorothy Lyman</t>
  </si>
  <si>
    <t>http://www.imdb.com/title/tt0108000/?ref_=fn_tt_tt_1</t>
  </si>
  <si>
    <t>Raising Victor Vargas </t>
  </si>
  <si>
    <t>Victor Rasuk</t>
  </si>
  <si>
    <t>Judy Marte</t>
  </si>
  <si>
    <t>http://www.imdb.com/title/tt0316188/?ref_=fn_tt_tt_1</t>
  </si>
  <si>
    <t>Deterrence </t>
  </si>
  <si>
    <t>http://www.imdb.com/title/tt0158583/?ref_=fn_tt_tt_1</t>
  </si>
  <si>
    <t>Dead Snow </t>
  </si>
  <si>
    <t>Stig Frode Henriksen</t>
  </si>
  <si>
    <t>Ane Dahl Torp</t>
  </si>
  <si>
    <t>http://www.imdb.com/title/tt1278340/?ref_=fn_tt_tt_1</t>
  </si>
  <si>
    <t>American Graffiti </t>
  </si>
  <si>
    <t>Mackenzie Phillips</t>
  </si>
  <si>
    <t>http://www.imdb.com/title/tt0069704/?ref_=fn_tt_tt_1</t>
  </si>
  <si>
    <t>Aqua Teen Hunger Force Colon Movie Film for Theaters </t>
  </si>
  <si>
    <t>Matt Maiellaro</t>
  </si>
  <si>
    <t>http://www.imdb.com/title/tt0455326/?ref_=fn_tt_tt_1</t>
  </si>
  <si>
    <t>Safety Not Guaranteed </t>
  </si>
  <si>
    <t>http://www.imdb.com/title/tt1862079/?ref_=fn_tt_tt_1</t>
  </si>
  <si>
    <t>Kill List </t>
  </si>
  <si>
    <t>Ben Wheatley</t>
  </si>
  <si>
    <t>http://www.imdb.com/title/tt1788391/?ref_=fn_tt_tt_1</t>
  </si>
  <si>
    <t>The Innkeepers </t>
  </si>
  <si>
    <t>Jake Ryan</t>
  </si>
  <si>
    <t>Pat Healy</t>
  </si>
  <si>
    <t>http://www.imdb.com/title/tt1594562/?ref_=fn_tt_tt_1</t>
  </si>
  <si>
    <t>Interview with the Assassin </t>
  </si>
  <si>
    <t>Raymond J. Barry</t>
  </si>
  <si>
    <t>Christel Khalil</t>
  </si>
  <si>
    <t>Renee Faia</t>
  </si>
  <si>
    <t>http://www.imdb.com/title/tt0308411/?ref_=fn_tt_tt_1</t>
  </si>
  <si>
    <t>Donkey Punch </t>
  </si>
  <si>
    <t>Oliver Blackburn</t>
  </si>
  <si>
    <t>Nichola Burley</t>
  </si>
  <si>
    <t>http://www.imdb.com/title/tt0988849/?ref_=fn_tt_tt_1</t>
  </si>
  <si>
    <t>Whitney Able</t>
  </si>
  <si>
    <t>Hoop Dreams </t>
  </si>
  <si>
    <t>William Gates</t>
  </si>
  <si>
    <t>Arthur Agee</t>
  </si>
  <si>
    <t>Isiah Thomas</t>
  </si>
  <si>
    <t>http://www.imdb.com/title/tt0110057/?ref_=fn_tt_tt_1</t>
  </si>
  <si>
    <t>L.I.E. </t>
  </si>
  <si>
    <t>Walter Masterson</t>
  </si>
  <si>
    <t>http://www.imdb.com/title/tt0242587/?ref_=fn_tt_tt_1</t>
  </si>
  <si>
    <t>Half Nelson </t>
  </si>
  <si>
    <t>Ryan Fleck</t>
  </si>
  <si>
    <t>Jeff Lima</t>
  </si>
  <si>
    <t>http://www.imdb.com/title/tt0468489/?ref_=fn_tt_tt_1</t>
  </si>
  <si>
    <t>Top Hat </t>
  </si>
  <si>
    <t>Mark Sandrich</t>
  </si>
  <si>
    <t>Ginger Rogers</t>
  </si>
  <si>
    <t>Edward Everett Horton</t>
  </si>
  <si>
    <t>Eric Blore</t>
  </si>
  <si>
    <t>http://www.imdb.com/title/tt0027125/?ref_=fn_tt_tt_1</t>
  </si>
  <si>
    <t>The Blair Witch Project </t>
  </si>
  <si>
    <t>Daniel Myrick</t>
  </si>
  <si>
    <t>Heather Donahue</t>
  </si>
  <si>
    <t>Joshua Leonard</t>
  </si>
  <si>
    <t>Michael C. Williams</t>
  </si>
  <si>
    <t>http://www.imdb.com/title/tt0185937/?ref_=fn_tt_tt_1</t>
  </si>
  <si>
    <t>Woodstock </t>
  </si>
  <si>
    <t>Michael Wadleigh</t>
  </si>
  <si>
    <t>Joe Cocker</t>
  </si>
  <si>
    <t>Jimi Hendrix</t>
  </si>
  <si>
    <t>Joan Baez</t>
  </si>
  <si>
    <t>http://www.imdb.com/title/tt0066580/?ref_=fn_tt_tt_1</t>
  </si>
  <si>
    <t>Mercy Streets </t>
  </si>
  <si>
    <t>David A.R. White</t>
  </si>
  <si>
    <t>Cynthia Watros</t>
  </si>
  <si>
    <t>http://www.imdb.com/title/tt0243415/?ref_=fn_tt_tt_1</t>
  </si>
  <si>
    <t>Broken Vessels </t>
  </si>
  <si>
    <t>Scott Ziehl</t>
  </si>
  <si>
    <t>Brent David Fraser</t>
  </si>
  <si>
    <t>http://www.imdb.com/title/tt0149964/?ref_=fn_tt_tt_1</t>
  </si>
  <si>
    <t>A Hard Day's Night </t>
  </si>
  <si>
    <t>Paul McCartney</t>
  </si>
  <si>
    <t>Ringo Starr</t>
  </si>
  <si>
    <t>George Harrison</t>
  </si>
  <si>
    <t>http://www.imdb.com/title/tt0058182/?ref_=fn_tt_tt_1</t>
  </si>
  <si>
    <t>Fireproof </t>
  </si>
  <si>
    <t>Kirk Cameron</t>
  </si>
  <si>
    <t>Ken Bevel</t>
  </si>
  <si>
    <t>Erin Bethea</t>
  </si>
  <si>
    <t>http://www.imdb.com/title/tt1129423/?ref_=fn_tt_tt_1</t>
  </si>
  <si>
    <t>Benji </t>
  </si>
  <si>
    <t>Joe Camp</t>
  </si>
  <si>
    <t>Frances Bavier</t>
  </si>
  <si>
    <t>Peter Breck</t>
  </si>
  <si>
    <t>Edgar Buchanan</t>
  </si>
  <si>
    <t>http://www.imdb.com/title/tt0071206/?ref_=fn_tt_tt_1</t>
  </si>
  <si>
    <t>Open Water </t>
  </si>
  <si>
    <t>Blanchard Ryan</t>
  </si>
  <si>
    <t>Saul Stein</t>
  </si>
  <si>
    <t>Daniel Travis</t>
  </si>
  <si>
    <t>http://www.imdb.com/title/tt0374102/?ref_=fn_tt_tt_1</t>
  </si>
  <si>
    <t>Kingdom of the Spiders </t>
  </si>
  <si>
    <t>John 'Bud' Cardos</t>
  </si>
  <si>
    <t>Hoke Howell</t>
  </si>
  <si>
    <t>Tiffany Bolling</t>
  </si>
  <si>
    <t>http://www.imdb.com/title/tt0076271/?ref_=fn_tt_tt_1</t>
  </si>
  <si>
    <t>The Station Agent </t>
  </si>
  <si>
    <t>http://www.imdb.com/title/tt0340377/?ref_=fn_tt_tt_1</t>
  </si>
  <si>
    <t>To Save a Life </t>
  </si>
  <si>
    <t>Brian Baugh</t>
  </si>
  <si>
    <t>http://www.imdb.com/title/tt1270286/?ref_=fn_tt_tt_1</t>
  </si>
  <si>
    <t>Beyond the Mat </t>
  </si>
  <si>
    <t>Barry W. Blaustein</t>
  </si>
  <si>
    <t>Terry Funk</t>
  </si>
  <si>
    <t>Vince McMahon</t>
  </si>
  <si>
    <t>Mick Foley</t>
  </si>
  <si>
    <t>http://www.imdb.com/title/tt0218043/?ref_=fn_tt_tt_1</t>
  </si>
  <si>
    <t>Osama </t>
  </si>
  <si>
    <t>Siddiq Barmak</t>
  </si>
  <si>
    <t>Marina Golbahari</t>
  </si>
  <si>
    <t>Zubaida Sahar</t>
  </si>
  <si>
    <t>Mohamad Haref Harati</t>
  </si>
  <si>
    <t>http://www.imdb.com/title/tt0368913/?ref_=fn_tt_tt_1</t>
  </si>
  <si>
    <t>Afghanistan</t>
  </si>
  <si>
    <t>Sholem Aleichem: Laughing in the Darkness </t>
  </si>
  <si>
    <t>Joseph Dorman</t>
  </si>
  <si>
    <t>Peter Riegert</t>
  </si>
  <si>
    <t>Jason Kravits</t>
  </si>
  <si>
    <t>http://www.imdb.com/title/tt1976608/?ref_=fn_tt_tt_1</t>
  </si>
  <si>
    <t>Groove </t>
  </si>
  <si>
    <t>Greg Harrison</t>
  </si>
  <si>
    <t>Ari Gold</t>
  </si>
  <si>
    <t>Denny Kirkwood</t>
  </si>
  <si>
    <t>http://www.imdb.com/title/tt0212974/?ref_=fn_tt_tt_1</t>
  </si>
  <si>
    <t>Twin Falls Idaho </t>
  </si>
  <si>
    <t>William Katt</t>
  </si>
  <si>
    <t>http://www.imdb.com/title/tt0162830/?ref_=fn_tt_tt_1</t>
  </si>
  <si>
    <t>Mean Creek </t>
  </si>
  <si>
    <t>Jacob Aaron Estes</t>
  </si>
  <si>
    <t>http://www.imdb.com/title/tt0377091/?ref_=fn_tt_tt_1</t>
  </si>
  <si>
    <t>Hurricane Streets </t>
  </si>
  <si>
    <t>http://www.imdb.com/title/tt0119338/?ref_=fn_tt_tt_1</t>
  </si>
  <si>
    <t>Never Again </t>
  </si>
  <si>
    <t>Eric Schaeffer</t>
  </si>
  <si>
    <t>http://www.imdb.com/title/tt0244094/?ref_=fn_tt_tt_1</t>
  </si>
  <si>
    <t>Civil Brand </t>
  </si>
  <si>
    <t>Neema Barnette</t>
  </si>
  <si>
    <t>http://www.imdb.com/title/tt0326806/?ref_=fn_tt_tt_1</t>
  </si>
  <si>
    <t>Lonesome Jim </t>
  </si>
  <si>
    <t>http://www.imdb.com/title/tt0385056/?ref_=fn_tt_tt_1</t>
  </si>
  <si>
    <t>Joe Swanberg</t>
  </si>
  <si>
    <t>Seven Samurai </t>
  </si>
  <si>
    <t>Takashi Shimura</t>
  </si>
  <si>
    <t>Minoru Chiaki</t>
  </si>
  <si>
    <t>Kamatari Fujiwara</t>
  </si>
  <si>
    <t>http://www.imdb.com/title/tt0047478/?ref_=fn_tt_tt_1</t>
  </si>
  <si>
    <t>Finishing the Game: The Search for a New Bruce Lee </t>
  </si>
  <si>
    <t>Jake Sandvig</t>
  </si>
  <si>
    <t>Joe McQueen</t>
  </si>
  <si>
    <t>http://www.imdb.com/title/tt0843850/?ref_=fn_tt_tt_1</t>
  </si>
  <si>
    <t>Rubber </t>
  </si>
  <si>
    <t>Quentin Dupieux</t>
  </si>
  <si>
    <t>Cecelia Antoinette</t>
  </si>
  <si>
    <t>http://www.imdb.com/title/tt1612774/?ref_=fn_tt_tt_1</t>
  </si>
  <si>
    <t>Kiss the Bride </t>
  </si>
  <si>
    <t>Tori Spelling</t>
  </si>
  <si>
    <t>Amber Benson</t>
  </si>
  <si>
    <t>Garrett M. Brown</t>
  </si>
  <si>
    <t>http://www.imdb.com/title/tt0893346/?ref_=fn_tt_tt_1</t>
  </si>
  <si>
    <t>The Slaughter Rule </t>
  </si>
  <si>
    <t>Alex Smith</t>
  </si>
  <si>
    <t>Eddie Spears</t>
  </si>
  <si>
    <t>http://www.imdb.com/title/tt0266971/?ref_=fn_tt_tt_1</t>
  </si>
  <si>
    <t>Monsters </t>
  </si>
  <si>
    <t>Gareth Edwards</t>
  </si>
  <si>
    <t>Ricky Catter</t>
  </si>
  <si>
    <t>http://www.imdb.com/title/tt1470827/?ref_=fn_tt_tt_1</t>
  </si>
  <si>
    <t>Detention of the Dead </t>
  </si>
  <si>
    <t>Alex Craig Mann</t>
  </si>
  <si>
    <t>Max Adler</t>
  </si>
  <si>
    <t>http://www.imdb.com/title/tt1865346/?ref_=fn_tt_tt_1</t>
  </si>
  <si>
    <t>Straight Out of Brooklyn </t>
  </si>
  <si>
    <t>George T. Odom</t>
  </si>
  <si>
    <t>http://www.imdb.com/title/tt0102989/?ref_=fn_tt_tt_1</t>
  </si>
  <si>
    <t>Bloody Sunday </t>
  </si>
  <si>
    <t>Nicholas Farrell</t>
  </si>
  <si>
    <t>Tim Pigott-Smith</t>
  </si>
  <si>
    <t>http://www.imdb.com/title/tt0280491/?ref_=fn_tt_tt_1</t>
  </si>
  <si>
    <t>Conversations with Other Women </t>
  </si>
  <si>
    <t>Hans Canosa</t>
  </si>
  <si>
    <t>http://www.imdb.com/title/tt0435623/?ref_=fn_tt_tt_1</t>
  </si>
  <si>
    <t>Poultrygeist: Night of the Chicken Dead </t>
  </si>
  <si>
    <t>Lloyd Kaufman</t>
  </si>
  <si>
    <t>John Karyus</t>
  </si>
  <si>
    <t>Kate Graham</t>
  </si>
  <si>
    <t>http://www.imdb.com/title/tt0462485/?ref_=fn_tt_tt_1</t>
  </si>
  <si>
    <t>42nd Street </t>
  </si>
  <si>
    <t>Lloyd Bacon</t>
  </si>
  <si>
    <t>Dick Powell</t>
  </si>
  <si>
    <t>George Brent</t>
  </si>
  <si>
    <t>http://www.imdb.com/title/tt0024034/?ref_=fn_tt_tt_1</t>
  </si>
  <si>
    <t>Metropolitan </t>
  </si>
  <si>
    <t>Chris Eigeman</t>
  </si>
  <si>
    <t>Taylor Nichols</t>
  </si>
  <si>
    <t>Ellia Thompson</t>
  </si>
  <si>
    <t>http://www.imdb.com/title/tt0100142/?ref_=fn_tt_tt_1</t>
  </si>
  <si>
    <t>As It Is in Heaven </t>
  </si>
  <si>
    <t>Kay Pollak</t>
  </si>
  <si>
    <t>Frida Hallgren</t>
  </si>
  <si>
    <t>Nils-Anders VallgÃ¥rda</t>
  </si>
  <si>
    <t>http://www.imdb.com/title/tt0382330/?ref_=fn_tt_tt_1</t>
  </si>
  <si>
    <t>Napoleon Dynamite </t>
  </si>
  <si>
    <t>http://www.imdb.com/title/tt0374900/?ref_=fn_tt_tt_1</t>
  </si>
  <si>
    <t>Blue Ruin </t>
  </si>
  <si>
    <t>Eve Plumb</t>
  </si>
  <si>
    <t>Amy Hargreaves</t>
  </si>
  <si>
    <t>http://www.imdb.com/title/tt2359024/?ref_=fn_tt_tt_1</t>
  </si>
  <si>
    <t>Paranormal Activity </t>
  </si>
  <si>
    <t>Ashley Palmer</t>
  </si>
  <si>
    <t>Amber Armstrong</t>
  </si>
  <si>
    <t>http://www.imdb.com/title/tt1179904/?ref_=fn_tt_tt_1</t>
  </si>
  <si>
    <t>Monty Python and the Holy Grail </t>
  </si>
  <si>
    <t>Terry Jones</t>
  </si>
  <si>
    <t>http://www.imdb.com/title/tt0071853/?ref_=fn_tt_tt_1</t>
  </si>
  <si>
    <t>QuinceaÃ±era </t>
  </si>
  <si>
    <t>Emily Rios</t>
  </si>
  <si>
    <t>Alicia Sixtos</t>
  </si>
  <si>
    <t>http://www.imdb.com/title/tt0451176/?ref_=fn_tt_tt_1</t>
  </si>
  <si>
    <t>Gory Gory Hallelujah </t>
  </si>
  <si>
    <t>Sue Corcoran</t>
  </si>
  <si>
    <t>Tony Doupe</t>
  </si>
  <si>
    <t>David Frederick White</t>
  </si>
  <si>
    <t>http://www.imdb.com/title/tt0396041/?ref_=fn_tt_tt_1</t>
  </si>
  <si>
    <t>Tarnation </t>
  </si>
  <si>
    <t>Jonathan Caouette</t>
  </si>
  <si>
    <t>Greg Ayres</t>
  </si>
  <si>
    <t>Renee Leblanc</t>
  </si>
  <si>
    <t>http://www.imdb.com/title/tt0390538/?ref_=fn_tt_tt_1</t>
  </si>
  <si>
    <t>I Want Your Money </t>
  </si>
  <si>
    <t>Ray Griggs</t>
  </si>
  <si>
    <t>Bill Farmer</t>
  </si>
  <si>
    <t>Chris Cox</t>
  </si>
  <si>
    <t>Mike Huckabee</t>
  </si>
  <si>
    <t>http://www.imdb.com/title/tt1560957/?ref_=fn_tt_tt_1</t>
  </si>
  <si>
    <t>The Beyond </t>
  </si>
  <si>
    <t>Lucio Fulci</t>
  </si>
  <si>
    <t>Catriona MacColl</t>
  </si>
  <si>
    <t>David Warbeck</t>
  </si>
  <si>
    <t>Al Cliver</t>
  </si>
  <si>
    <t>http://www.imdb.com/title/tt0082307/?ref_=fn_tt_tt_1</t>
  </si>
  <si>
    <t>What Happens in Vegas </t>
  </si>
  <si>
    <t>Michelle Krusiec</t>
  </si>
  <si>
    <t>http://www.imdb.com/title/tt1033643/?ref_=fn_tt_tt_1</t>
  </si>
  <si>
    <t>The Broadway Melody </t>
  </si>
  <si>
    <t>Harry Beaumont</t>
  </si>
  <si>
    <t>Anita Page</t>
  </si>
  <si>
    <t>Bessie Love</t>
  </si>
  <si>
    <t>Charles King</t>
  </si>
  <si>
    <t>http://www.imdb.com/title/tt0019729/?ref_=fn_tt_tt_1</t>
  </si>
  <si>
    <t>Maniac </t>
  </si>
  <si>
    <t>Franck Khalfoun</t>
  </si>
  <si>
    <t>America Olivo</t>
  </si>
  <si>
    <t>Nora Arnezeder</t>
  </si>
  <si>
    <t>Liane Balaban</t>
  </si>
  <si>
    <t>http://www.imdb.com/title/tt2103217/?ref_=fn_tt_tt_1</t>
  </si>
  <si>
    <t>Murderball </t>
  </si>
  <si>
    <t>Henry Alex Rubin</t>
  </si>
  <si>
    <t>Mark Zupan</t>
  </si>
  <si>
    <t>Joe Bishop</t>
  </si>
  <si>
    <t>Andy Cohn</t>
  </si>
  <si>
    <t>http://www.imdb.com/title/tt0436613/?ref_=fn_tt_tt_1</t>
  </si>
  <si>
    <t>American Ninja 2: The Confrontation </t>
  </si>
  <si>
    <t>Sam Firstenberg</t>
  </si>
  <si>
    <t>Larry Poindexter</t>
  </si>
  <si>
    <t>http://www.imdb.com/title/tt0092548/?ref_=fn_tt_tt_1</t>
  </si>
  <si>
    <t>12 Angry Men </t>
  </si>
  <si>
    <t>Tumbleweeds </t>
  </si>
  <si>
    <t>http://www.imdb.com/title/tt0161023/?ref_=fn_tt_tt_1</t>
  </si>
  <si>
    <t>The Prophecy </t>
  </si>
  <si>
    <t>Gregory Widen</t>
  </si>
  <si>
    <t>http://www.imdb.com/title/tt0114194/?ref_=fn_tt_tt_1</t>
  </si>
  <si>
    <t>When the Cat's Away </t>
  </si>
  <si>
    <t>Simon Abkarian</t>
  </si>
  <si>
    <t>Jane Bradbury</t>
  </si>
  <si>
    <t>http://www.imdb.com/title/tt0115856/?ref_=fn_tt_tt_1</t>
  </si>
  <si>
    <t>Pieces of April </t>
  </si>
  <si>
    <t>http://www.imdb.com/title/tt0311648/?ref_=fn_tt_tt_1</t>
  </si>
  <si>
    <t>Old Joy </t>
  </si>
  <si>
    <t>Daniel London</t>
  </si>
  <si>
    <t>Lucy</t>
  </si>
  <si>
    <t>Will Oldham</t>
  </si>
  <si>
    <t>http://www.imdb.com/title/tt0468526/?ref_=fn_tt_tt_1</t>
  </si>
  <si>
    <t>Wendy and Lucy </t>
  </si>
  <si>
    <t>http://www.imdb.com/title/tt1152850/?ref_=fn_tt_tt_1</t>
  </si>
  <si>
    <t>Fighting Tommy Riley </t>
  </si>
  <si>
    <t>Eddie O'Flaherty</t>
  </si>
  <si>
    <t>Don Wallace</t>
  </si>
  <si>
    <t>Christina Chambers</t>
  </si>
  <si>
    <t>http://www.imdb.com/title/tt0366444/?ref_=fn_tt_tt_1</t>
  </si>
  <si>
    <t>Locker 13 </t>
  </si>
  <si>
    <t>Bruce Dellis</t>
  </si>
  <si>
    <t>http://www.imdb.com/title/tt1241226/?ref_=fn_tt_tt_1</t>
  </si>
  <si>
    <t>Compliance </t>
  </si>
  <si>
    <t>Craig Zobel</t>
  </si>
  <si>
    <t>James McCaffrey</t>
  </si>
  <si>
    <t>http://www.imdb.com/title/tt1971352/?ref_=fn_tt_tt_1</t>
  </si>
  <si>
    <t>Chasing Amy </t>
  </si>
  <si>
    <t>http://www.imdb.com/title/tt0118842/?ref_=fn_tt_tt_1</t>
  </si>
  <si>
    <t>Lovely &amp; Amazing </t>
  </si>
  <si>
    <t>Raven Goodwin</t>
  </si>
  <si>
    <t>http://www.imdb.com/title/tt0258273/?ref_=fn_tt_tt_1</t>
  </si>
  <si>
    <t>Better Luck Tomorrow </t>
  </si>
  <si>
    <t>Parry Shen</t>
  </si>
  <si>
    <t>Jason Tobin</t>
  </si>
  <si>
    <t>Collin Kahey</t>
  </si>
  <si>
    <t>http://www.imdb.com/title/tt0280477/?ref_=fn_tt_tt_1</t>
  </si>
  <si>
    <t>The Incredibly True Adventure of Two Girls in Love </t>
  </si>
  <si>
    <t>Maria Maggenti</t>
  </si>
  <si>
    <t>Stephanie Berry</t>
  </si>
  <si>
    <t>http://www.imdb.com/title/tt0113416/?ref_=fn_tt_tt_1</t>
  </si>
  <si>
    <t>Chuck &amp; Buck </t>
  </si>
  <si>
    <t>http://www.imdb.com/title/tt0200530/?ref_=fn_tt_tt_1</t>
  </si>
  <si>
    <t>American Desi </t>
  </si>
  <si>
    <t>Piyush Dinker Pandya</t>
  </si>
  <si>
    <t>Purva Bedi</t>
  </si>
  <si>
    <t>Rizwan Manji</t>
  </si>
  <si>
    <t>Anil Kumar</t>
  </si>
  <si>
    <t>http://www.imdb.com/title/tt0203289/?ref_=fn_tt_tt_1</t>
  </si>
  <si>
    <t>Cube </t>
  </si>
  <si>
    <t>http://www.imdb.com/title/tt0123755/?ref_=fn_tt_tt_1</t>
  </si>
  <si>
    <t>I Married a Strange Person! </t>
  </si>
  <si>
    <t>Bill Plympton</t>
  </si>
  <si>
    <t>Charis Michelsen</t>
  </si>
  <si>
    <t>Bill Martone</t>
  </si>
  <si>
    <t>Richard Spore</t>
  </si>
  <si>
    <t>http://www.imdb.com/title/tt0119346/?ref_=fn_tt_tt_1</t>
  </si>
  <si>
    <t>November </t>
  </si>
  <si>
    <t>Amir Talai</t>
  </si>
  <si>
    <t>http://www.imdb.com/title/tt0368089/?ref_=fn_tt_tt_1</t>
  </si>
  <si>
    <t>Like Crazy </t>
  </si>
  <si>
    <t>Drake Doremus</t>
  </si>
  <si>
    <t>Charlie Bewley</t>
  </si>
  <si>
    <t>Finola Hughes</t>
  </si>
  <si>
    <t>http://www.imdb.com/title/tt1758692/?ref_=fn_tt_tt_1</t>
  </si>
  <si>
    <t>The Canyons </t>
  </si>
  <si>
    <t>James Deen</t>
  </si>
  <si>
    <t>http://www.imdb.com/title/tt2292959/?ref_=fn_tt_tt_1</t>
  </si>
  <si>
    <t>The Sticky Fingers of Time </t>
  </si>
  <si>
    <t>Hilary Brougher</t>
  </si>
  <si>
    <t>Samantha Buck</t>
  </si>
  <si>
    <t>Terumi Matthews</t>
  </si>
  <si>
    <t>http://www.imdb.com/title/tt0127302/?ref_=fn_tt_tt_1</t>
  </si>
  <si>
    <t>Burn </t>
  </si>
  <si>
    <t>Tom Putnam</t>
  </si>
  <si>
    <t>Brendan Doogie Milewski</t>
  </si>
  <si>
    <t>Donald Austin</t>
  </si>
  <si>
    <t>Craig Dougherty</t>
  </si>
  <si>
    <t>http://www.imdb.com/title/tt1781784/?ref_=fn_tt_tt_1</t>
  </si>
  <si>
    <t>Urbania </t>
  </si>
  <si>
    <t>Jon Shear</t>
  </si>
  <si>
    <t>Matt Keeslar</t>
  </si>
  <si>
    <t>http://www.imdb.com/title/tt0182508/?ref_=fn_tt_tt_1</t>
  </si>
  <si>
    <t>The Beast from 20,000 Fathoms </t>
  </si>
  <si>
    <t>EugÃ¨ne LouriÃ©</t>
  </si>
  <si>
    <t>Kenneth Tobey</t>
  </si>
  <si>
    <t>Cecil Kellaway</t>
  </si>
  <si>
    <t>Ross Elliott</t>
  </si>
  <si>
    <t>http://www.imdb.com/title/tt0045546/?ref_=fn_tt_tt_1</t>
  </si>
  <si>
    <t>Swingers </t>
  </si>
  <si>
    <t>Alex DÃ©sert</t>
  </si>
  <si>
    <t>Blake Lindsley</t>
  </si>
  <si>
    <t>http://www.imdb.com/title/tt0117802/?ref_=fn_tt_tt_1</t>
  </si>
  <si>
    <t>A Fistful of Dollars </t>
  </si>
  <si>
    <t>Gian Maria VolontÃ¨</t>
  </si>
  <si>
    <t>Aldo Sambrell</t>
  </si>
  <si>
    <t>http://www.imdb.com/title/tt0058461/?ref_=fn_tt_tt_1</t>
  </si>
  <si>
    <t>Short Cut to Nirvana: Kumbh Mela </t>
  </si>
  <si>
    <t>Maurizio Benazzo</t>
  </si>
  <si>
    <t>The Dalai Lama</t>
  </si>
  <si>
    <t>Jasper Johal</t>
  </si>
  <si>
    <t>Swami Krishnanad</t>
  </si>
  <si>
    <t>http://www.imdb.com/title/tt0420723/?ref_=fn_tt_tt_1</t>
  </si>
  <si>
    <t>Middle of Nowhere </t>
  </si>
  <si>
    <t>Lorraine Toussaint</t>
  </si>
  <si>
    <t>http://www.imdb.com/title/tt1211890/?ref_=fn_tt_tt_1</t>
  </si>
  <si>
    <t>The Trials of Darryl Hunt </t>
  </si>
  <si>
    <t>Ricki Stern</t>
  </si>
  <si>
    <t>Darryl Hunt</t>
  </si>
  <si>
    <t>Evelyn Jefferson</t>
  </si>
  <si>
    <t>John Reeves</t>
  </si>
  <si>
    <t>http://www.imdb.com/title/tt0446055/?ref_=fn_tt_tt_1</t>
  </si>
  <si>
    <t>Children of Heaven </t>
  </si>
  <si>
    <t>Majid Majidi</t>
  </si>
  <si>
    <t>Bahare Seddiqi</t>
  </si>
  <si>
    <t>Amir Farrokh Hashemian</t>
  </si>
  <si>
    <t>Mohammad Amir Naji</t>
  </si>
  <si>
    <t>http://www.imdb.com/title/tt0118849/?ref_=fn_tt_tt_1</t>
  </si>
  <si>
    <t>Weekend </t>
  </si>
  <si>
    <t>Andrew Haigh</t>
  </si>
  <si>
    <t>Chris New</t>
  </si>
  <si>
    <t>Vauxhall Jermaine</t>
  </si>
  <si>
    <t>http://www.imdb.com/title/tt1714210/?ref_=fn_tt_tt_1</t>
  </si>
  <si>
    <t>She's Gotta Have It </t>
  </si>
  <si>
    <t>Joie Lee</t>
  </si>
  <si>
    <t>Tracy Camilla Johns</t>
  </si>
  <si>
    <t>http://www.imdb.com/title/tt0091939/?ref_=fn_tt_tt_1</t>
  </si>
  <si>
    <t>Another Earth </t>
  </si>
  <si>
    <t>Robin Lord Taylor</t>
  </si>
  <si>
    <t>Flint Beverage</t>
  </si>
  <si>
    <t>http://www.imdb.com/title/tt1549572/?ref_=fn_tt_tt_1</t>
  </si>
  <si>
    <t>Sweet Sweetback's Baadasssss Song </t>
  </si>
  <si>
    <t>Melvin Van Peebles</t>
  </si>
  <si>
    <t>http://www.imdb.com/title/tt0067810/?ref_=fn_tt_tt_1</t>
  </si>
  <si>
    <t>Tadpole </t>
  </si>
  <si>
    <t>http://www.imdb.com/title/tt0271219/?ref_=fn_tt_tt_1</t>
  </si>
  <si>
    <t>Once </t>
  </si>
  <si>
    <t>Glen Hansard</t>
  </si>
  <si>
    <t>MarkÃ©ta IrglovÃ¡</t>
  </si>
  <si>
    <t>Darren Healy</t>
  </si>
  <si>
    <t>http://www.imdb.com/title/tt0907657/?ref_=fn_tt_tt_1</t>
  </si>
  <si>
    <t>The Horse Boy </t>
  </si>
  <si>
    <t>Michel Orion Scott</t>
  </si>
  <si>
    <t>Temple Grandin</t>
  </si>
  <si>
    <t>Rowan Isaacson</t>
  </si>
  <si>
    <t>Simon Baron-Cohen</t>
  </si>
  <si>
    <t>http://www.imdb.com/title/tt1333668/?ref_=fn_tt_tt_1</t>
  </si>
  <si>
    <t>Roger &amp; Me </t>
  </si>
  <si>
    <t>Pat Boone</t>
  </si>
  <si>
    <t>Bob Eubanks</t>
  </si>
  <si>
    <t>http://www.imdb.com/title/tt0098213/?ref_=fn_tt_tt_1</t>
  </si>
  <si>
    <t>Facing the Giants </t>
  </si>
  <si>
    <t>Shannen Fields</t>
  </si>
  <si>
    <t>http://www.imdb.com/title/tt0805526/?ref_=fn_tt_tt_1</t>
  </si>
  <si>
    <t>The Gallows </t>
  </si>
  <si>
    <t>Travis Cluff</t>
  </si>
  <si>
    <t>Pfeifer Brown</t>
  </si>
  <si>
    <t>Cassidy Gifford</t>
  </si>
  <si>
    <t>Reese Mishler</t>
  </si>
  <si>
    <t>http://www.imdb.com/title/tt2309260/?ref_=fn_tt_tt_1</t>
  </si>
  <si>
    <t>Over the Hill to the Poorhouse </t>
  </si>
  <si>
    <t>Harry F. Millarde</t>
  </si>
  <si>
    <t>Stephen Carr</t>
  </si>
  <si>
    <t>Johnnie Walker</t>
  </si>
  <si>
    <t>Mary Carr</t>
  </si>
  <si>
    <t>http://www.imdb.com/title/tt0011549/?ref_=fn_tt_tt_1</t>
  </si>
  <si>
    <t>Hollywood Shuffle </t>
  </si>
  <si>
    <t>http://www.imdb.com/title/tt0093200/?ref_=fn_tt_tt_1</t>
  </si>
  <si>
    <t>The Lost Skeleton of Cadavra </t>
  </si>
  <si>
    <t>Larry Blamire</t>
  </si>
  <si>
    <t>Fay Masterson</t>
  </si>
  <si>
    <t>Brian Howe</t>
  </si>
  <si>
    <t>http://www.imdb.com/title/tt0307109/?ref_=fn_tt_tt_1</t>
  </si>
  <si>
    <t>Cheap Thrills </t>
  </si>
  <si>
    <t>E.L. Katz</t>
  </si>
  <si>
    <t>Elissa Dowling</t>
  </si>
  <si>
    <t>http://www.imdb.com/title/tt2389182/?ref_=fn_tt_tt_1</t>
  </si>
  <si>
    <t>Pi </t>
  </si>
  <si>
    <t>Clint Mansell</t>
  </si>
  <si>
    <t>Stanley B. Herman</t>
  </si>
  <si>
    <t>http://www.imdb.com/title/tt0138704/?ref_=fn_tt_tt_1</t>
  </si>
  <si>
    <t>20 Dates </t>
  </si>
  <si>
    <t>Myles Berkowitz</t>
  </si>
  <si>
    <t>Tom Ardavany</t>
  </si>
  <si>
    <t>Robert McKee</t>
  </si>
  <si>
    <t>http://www.imdb.com/title/tt0138987/?ref_=fn_tt_tt_1</t>
  </si>
  <si>
    <t>Super Size Me </t>
  </si>
  <si>
    <t>Chemeeka Walker</t>
  </si>
  <si>
    <t>Amanda Kearsan</t>
  </si>
  <si>
    <t>Amelia Giancarlo</t>
  </si>
  <si>
    <t>http://www.imdb.com/title/tt0390521/?ref_=fn_tt_tt_1</t>
  </si>
  <si>
    <t>The FP </t>
  </si>
  <si>
    <t>Brandon Trost</t>
  </si>
  <si>
    <t>Sean Whalen</t>
  </si>
  <si>
    <t>James DeBello</t>
  </si>
  <si>
    <t>http://www.imdb.com/title/tt1296373/?ref_=fn_tt_tt_1</t>
  </si>
  <si>
    <t>Happy Christmas </t>
  </si>
  <si>
    <t>http://www.imdb.com/title/tt2955096/?ref_=fn_tt_tt_1</t>
  </si>
  <si>
    <t>The Brothers McMullen </t>
  </si>
  <si>
    <t>Shari Albert</t>
  </si>
  <si>
    <t>Maxine Bahns</t>
  </si>
  <si>
    <t>http://www.imdb.com/title/tt0112585/?ref_=fn_tt_tt_1</t>
  </si>
  <si>
    <t>Tiny Furniture </t>
  </si>
  <si>
    <t>Jemima Kirke</t>
  </si>
  <si>
    <t>http://www.imdb.com/title/tt1570989/?ref_=fn_tt_tt_1</t>
  </si>
  <si>
    <t>George Washington </t>
  </si>
  <si>
    <t>Damian Jewan Lee</t>
  </si>
  <si>
    <t>http://www.imdb.com/title/tt0262432/?ref_=fn_tt_tt_1</t>
  </si>
  <si>
    <t>Smiling Fish &amp; Goat on Fire </t>
  </si>
  <si>
    <t>Kevin Jordan</t>
  </si>
  <si>
    <t>Christa Miller</t>
  </si>
  <si>
    <t>Ion Overman</t>
  </si>
  <si>
    <t>http://www.imdb.com/title/tt0162348/?ref_=fn_tt_tt_1</t>
  </si>
  <si>
    <t>The Legend of God's Gun </t>
  </si>
  <si>
    <t>Mike Bruce</t>
  </si>
  <si>
    <t>Joseph Campanella</t>
  </si>
  <si>
    <t>Kirpatrick Thomas</t>
  </si>
  <si>
    <t>Christian Anderson</t>
  </si>
  <si>
    <t>http://www.imdb.com/title/tt1073221/?ref_=fn_tt_tt_1</t>
  </si>
  <si>
    <t>Clerks </t>
  </si>
  <si>
    <t>http://www.imdb.com/title/tt0109445/?ref_=fn_tt_tt_1</t>
  </si>
  <si>
    <t>In the Company of Men </t>
  </si>
  <si>
    <t>Stacy Edwards</t>
  </si>
  <si>
    <t>Jason Dixie</t>
  </si>
  <si>
    <t>http://www.imdb.com/title/tt0119361/?ref_=fn_tt_tt_1</t>
  </si>
  <si>
    <t>Slacker </t>
  </si>
  <si>
    <t>Tommy Pallotta</t>
  </si>
  <si>
    <t>Jean Caffeine</t>
  </si>
  <si>
    <t>http://www.imdb.com/title/tt0102943/?ref_=fn_tt_tt_1</t>
  </si>
  <si>
    <t>Breaking Upwards </t>
  </si>
  <si>
    <t>Daryl Wein</t>
  </si>
  <si>
    <t>Zoe Lister-Jones</t>
  </si>
  <si>
    <t>http://www.imdb.com/title/tt1247644/?ref_=fn_tt_tt_1</t>
  </si>
  <si>
    <t>Pink Flamingos </t>
  </si>
  <si>
    <t>Divine</t>
  </si>
  <si>
    <t>Mink Stole</t>
  </si>
  <si>
    <t>Edith Massey</t>
  </si>
  <si>
    <t>http://www.imdb.com/title/tt0069089/?ref_=fn_tt_tt_1</t>
  </si>
  <si>
    <t>Clean </t>
  </si>
  <si>
    <t>BÃ©atrice Dalle</t>
  </si>
  <si>
    <t>http://www.imdb.com/title/tt0388838/?ref_=fn_tt_tt_1</t>
  </si>
  <si>
    <t>The Circle </t>
  </si>
  <si>
    <t>Jafar Panahi</t>
  </si>
  <si>
    <t>Fereshteh Sadre Orafaiy</t>
  </si>
  <si>
    <t>Nargess Mamizadeh</t>
  </si>
  <si>
    <t>Mojgan Faramarzi</t>
  </si>
  <si>
    <t>http://www.imdb.com/title/tt0255094/?ref_=fn_tt_tt_1</t>
  </si>
  <si>
    <t>The Cure </t>
  </si>
  <si>
    <t>Kiyoshi Kurosawa</t>
  </si>
  <si>
    <t>KÃ´ji Yakusho</t>
  </si>
  <si>
    <t>Anna Nakagawa</t>
  </si>
  <si>
    <t>Denden</t>
  </si>
  <si>
    <t>http://www.imdb.com/title/tt0123948/?ref_=fn_tt_tt_1</t>
  </si>
  <si>
    <t>Primer </t>
  </si>
  <si>
    <t>Shane Carruth</t>
  </si>
  <si>
    <t>David Sullivan</t>
  </si>
  <si>
    <t>Casey Gooden</t>
  </si>
  <si>
    <t>http://www.imdb.com/title/tt0390384/?ref_=fn_tt_tt_1</t>
  </si>
  <si>
    <t>El Mariachi </t>
  </si>
  <si>
    <t>Carlos Gallardo</t>
  </si>
  <si>
    <t>Peter Marquardt</t>
  </si>
  <si>
    <t>Consuelo GÃ³mez</t>
  </si>
  <si>
    <t>http://www.imdb.com/title/tt0104815/?ref_=fn_tt_tt_1</t>
  </si>
  <si>
    <t>My Date with Drew </t>
  </si>
  <si>
    <t>John August</t>
  </si>
  <si>
    <t>Brian Herzlinger</t>
  </si>
  <si>
    <t>http://www.imdb.com/title/tt0378407/?ref_=fn_tt_tt_1</t>
  </si>
  <si>
    <t>Grand Total</t>
  </si>
  <si>
    <t>MovieName</t>
  </si>
  <si>
    <t>Gross</t>
  </si>
  <si>
    <t>Row Labels</t>
  </si>
  <si>
    <t>Sum of num_voted_users</t>
  </si>
  <si>
    <t xml:space="preserve">Movie </t>
  </si>
  <si>
    <t>NumberOfVotes</t>
  </si>
  <si>
    <t>Ratings</t>
  </si>
  <si>
    <t>Rank</t>
  </si>
  <si>
    <t>Budget.1</t>
  </si>
  <si>
    <t>Language</t>
  </si>
  <si>
    <t>Num_of_votes</t>
  </si>
  <si>
    <t>IMDB_ratings</t>
  </si>
  <si>
    <t>Director</t>
  </si>
  <si>
    <t>Average of imdb_score</t>
  </si>
  <si>
    <t>Director Name</t>
  </si>
  <si>
    <t>IMDB Score</t>
  </si>
  <si>
    <t>Genre</t>
  </si>
  <si>
    <t>IMDB_Score</t>
  </si>
  <si>
    <t>TotalMovieCount</t>
  </si>
  <si>
    <t>IMDB_Rating</t>
  </si>
  <si>
    <t>Combined</t>
  </si>
  <si>
    <t>Actor1_Name</t>
  </si>
  <si>
    <t>Actor Name</t>
  </si>
  <si>
    <t>Critics Review</t>
  </si>
  <si>
    <t>Users Review</t>
  </si>
  <si>
    <t>Year</t>
  </si>
  <si>
    <t>1920-1929</t>
  </si>
  <si>
    <t>1930-1939</t>
  </si>
  <si>
    <t>1940-1949</t>
  </si>
  <si>
    <t>1950-1959</t>
  </si>
  <si>
    <t>1960-1969</t>
  </si>
  <si>
    <t>1970-1979</t>
  </si>
  <si>
    <t>1980-1989</t>
  </si>
  <si>
    <t>1990-1999</t>
  </si>
  <si>
    <t>2000-2009</t>
  </si>
  <si>
    <t>2010-2019</t>
  </si>
  <si>
    <t>Users Votes</t>
  </si>
  <si>
    <t>Decade</t>
  </si>
  <si>
    <t>1920s</t>
  </si>
  <si>
    <t>1930s</t>
  </si>
  <si>
    <t>1940s</t>
  </si>
  <si>
    <t>1950s</t>
  </si>
  <si>
    <t>1960s</t>
  </si>
  <si>
    <t>1970s</t>
  </si>
  <si>
    <t>1980s</t>
  </si>
  <si>
    <t>1990s</t>
  </si>
  <si>
    <t>2000s</t>
  </si>
  <si>
    <t>2010s</t>
  </si>
  <si>
    <t>Users Vote</t>
  </si>
  <si>
    <t>Movie</t>
  </si>
  <si>
    <t>TotalProfit</t>
  </si>
  <si>
    <t>TotalBudget</t>
  </si>
  <si>
    <t>Actor</t>
  </si>
  <si>
    <t>Critics review</t>
  </si>
  <si>
    <t xml:space="preserve"> movies</t>
  </si>
  <si>
    <t>movies</t>
  </si>
  <si>
    <t>Average of Ratings</t>
  </si>
  <si>
    <t>Average of NumberOfVotes</t>
  </si>
  <si>
    <t>Total Profit</t>
  </si>
  <si>
    <t>Total Budget</t>
  </si>
  <si>
    <t>toal movie count</t>
  </si>
  <si>
    <t>Total</t>
  </si>
  <si>
    <t>total user votes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</si>
</sst>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-0.249977111117893"/>
        <bgColor indexed="64"/>
      </patternFill>
    </fill>
  </fills>
  <borders count="3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theme="8"/>
      </left>
      <right style="thin">
        <color theme="8"/>
      </right>
      <top style="thin">
        <color theme="8"/>
      </top>
      <bottom style="thin">
        <color theme="8"/>
      </bottom>
      <diagonal/>
    </border>
    <border>
      <left style="thin">
        <color theme="8"/>
      </left>
      <right/>
      <top style="thin">
        <color theme="8"/>
      </top>
      <bottom/>
      <diagonal/>
    </border>
    <border>
      <left style="thin">
        <color theme="8"/>
      </left>
      <right/>
      <top style="medium">
        <color theme="8"/>
      </top>
      <bottom/>
      <diagonal/>
    </border>
    <border>
      <left style="thin">
        <color theme="8"/>
      </left>
      <right/>
      <top style="thin">
        <color theme="8"/>
      </top>
      <bottom style="thin">
        <color theme="8"/>
      </bottom>
      <diagonal/>
    </border>
    <border>
      <left/>
      <right/>
      <top style="thin">
        <color theme="8"/>
      </top>
      <bottom/>
      <diagonal/>
    </border>
    <border>
      <left/>
      <right/>
      <top style="medium">
        <color theme="8"/>
      </top>
      <bottom/>
      <diagonal/>
    </border>
    <border>
      <left style="thin">
        <color theme="8"/>
      </left>
      <right/>
      <top/>
      <bottom/>
      <diagonal/>
    </border>
    <border>
      <left style="thin">
        <color theme="8"/>
      </left>
      <right/>
      <top style="thin">
        <color theme="8"/>
      </top>
      <bottom style="thin">
        <color theme="4" tint="0.39997558519241921"/>
      </bottom>
      <diagonal/>
    </border>
    <border>
      <left style="thin">
        <color theme="8"/>
      </left>
      <right style="thin">
        <color theme="8"/>
      </right>
      <top style="thin">
        <color theme="8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theme="8"/>
      </left>
      <right style="thin">
        <color theme="8"/>
      </right>
      <top style="thin">
        <color theme="8"/>
      </top>
      <bottom style="medium">
        <color theme="8"/>
      </bottom>
      <diagonal/>
    </border>
    <border>
      <left style="thin">
        <color indexed="64"/>
      </left>
      <right style="thin">
        <color indexed="64"/>
      </right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theme="8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theme="8"/>
      </top>
      <bottom style="thin">
        <color theme="8"/>
      </bottom>
      <diagonal/>
    </border>
    <border>
      <left style="thin">
        <color indexed="64"/>
      </left>
      <right style="thin">
        <color indexed="64"/>
      </right>
      <top style="thin">
        <color theme="8"/>
      </top>
      <bottom style="thin">
        <color indexed="64"/>
      </bottom>
      <diagonal/>
    </border>
  </borders>
  <cellStyleXfs count="1">
    <xf numFmtId="0" fontId="0" fillId="0" borderId="0"/>
  </cellStyleXfs>
  <cellXfs count="8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2" borderId="1" xfId="0" applyFont="1" applyFill="1" applyBorder="1" applyAlignment="1">
      <alignment horizontal="left"/>
    </xf>
    <xf numFmtId="0" fontId="2" fillId="2" borderId="1" xfId="0" applyNumberFormat="1" applyFont="1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4" borderId="11" xfId="0" applyFont="1" applyFill="1" applyBorder="1"/>
    <xf numFmtId="0" fontId="0" fillId="4" borderId="13" xfId="0" applyNumberFormat="1" applyFont="1" applyFill="1" applyBorder="1"/>
    <xf numFmtId="0" fontId="0" fillId="0" borderId="12" xfId="0" applyNumberFormat="1" applyFont="1" applyBorder="1"/>
    <xf numFmtId="0" fontId="0" fillId="4" borderId="12" xfId="0" applyNumberFormat="1" applyFont="1" applyFill="1" applyBorder="1"/>
    <xf numFmtId="0" fontId="0" fillId="4" borderId="14" xfId="0" applyFont="1" applyFill="1" applyBorder="1" applyAlignment="1">
      <alignment horizontal="left"/>
    </xf>
    <xf numFmtId="0" fontId="0" fillId="4" borderId="14" xfId="0" applyNumberFormat="1" applyFont="1" applyFill="1" applyBorder="1"/>
    <xf numFmtId="0" fontId="0" fillId="4" borderId="16" xfId="0" applyFont="1" applyFill="1" applyBorder="1" applyAlignment="1">
      <alignment horizontal="left"/>
    </xf>
    <xf numFmtId="0" fontId="0" fillId="0" borderId="15" xfId="0" applyFont="1" applyBorder="1" applyAlignment="1">
      <alignment horizontal="left"/>
    </xf>
    <xf numFmtId="0" fontId="0" fillId="4" borderId="15" xfId="0" applyFont="1" applyFill="1" applyBorder="1" applyAlignment="1">
      <alignment horizontal="left"/>
    </xf>
    <xf numFmtId="0" fontId="0" fillId="4" borderId="13" xfId="0" applyFont="1" applyFill="1" applyBorder="1"/>
    <xf numFmtId="0" fontId="0" fillId="4" borderId="12" xfId="0" applyFont="1" applyFill="1" applyBorder="1"/>
    <xf numFmtId="0" fontId="0" fillId="0" borderId="12" xfId="0" applyFont="1" applyBorder="1"/>
    <xf numFmtId="0" fontId="1" fillId="3" borderId="0" xfId="0" applyFont="1" applyFill="1" applyBorder="1"/>
    <xf numFmtId="0" fontId="1" fillId="3" borderId="17" xfId="0" applyFont="1" applyFill="1" applyBorder="1"/>
    <xf numFmtId="2" fontId="0" fillId="0" borderId="0" xfId="0" applyNumberFormat="1"/>
    <xf numFmtId="1" fontId="0" fillId="0" borderId="0" xfId="0" applyNumberFormat="1"/>
    <xf numFmtId="164" fontId="0" fillId="0" borderId="0" xfId="0" applyNumberFormat="1"/>
    <xf numFmtId="0" fontId="0" fillId="0" borderId="0" xfId="0" applyBorder="1" applyAlignment="1">
      <alignment horizontal="left"/>
    </xf>
    <xf numFmtId="0" fontId="0" fillId="0" borderId="0" xfId="0" applyBorder="1"/>
    <xf numFmtId="0" fontId="0" fillId="0" borderId="20" xfId="0" applyBorder="1" applyAlignment="1">
      <alignment horizontal="left"/>
    </xf>
    <xf numFmtId="0" fontId="0" fillId="0" borderId="20" xfId="0" applyBorder="1"/>
    <xf numFmtId="0" fontId="0" fillId="0" borderId="21" xfId="0" applyBorder="1"/>
    <xf numFmtId="0" fontId="2" fillId="5" borderId="22" xfId="0" applyFont="1" applyFill="1" applyBorder="1"/>
    <xf numFmtId="0" fontId="0" fillId="6" borderId="20" xfId="0" applyFill="1" applyBorder="1" applyAlignment="1">
      <alignment horizontal="left"/>
    </xf>
    <xf numFmtId="0" fontId="0" fillId="7" borderId="20" xfId="0" applyFill="1" applyBorder="1" applyAlignment="1">
      <alignment horizontal="left"/>
    </xf>
    <xf numFmtId="0" fontId="2" fillId="5" borderId="23" xfId="0" applyFont="1" applyFill="1" applyBorder="1"/>
    <xf numFmtId="0" fontId="0" fillId="0" borderId="24" xfId="0" applyBorder="1" applyAlignment="1">
      <alignment horizontal="left"/>
    </xf>
    <xf numFmtId="0" fontId="2" fillId="5" borderId="25" xfId="0" applyFont="1" applyFill="1" applyBorder="1"/>
    <xf numFmtId="0" fontId="2" fillId="5" borderId="21" xfId="0" applyFont="1" applyFill="1" applyBorder="1"/>
    <xf numFmtId="0" fontId="0" fillId="6" borderId="21" xfId="0" applyFill="1" applyBorder="1" applyAlignment="1">
      <alignment horizontal="left"/>
    </xf>
    <xf numFmtId="0" fontId="0" fillId="6" borderId="26" xfId="0" applyFill="1" applyBorder="1"/>
    <xf numFmtId="0" fontId="0" fillId="6" borderId="20" xfId="0" applyFill="1" applyBorder="1"/>
    <xf numFmtId="0" fontId="0" fillId="6" borderId="21" xfId="0" applyFill="1" applyBorder="1"/>
    <xf numFmtId="0" fontId="0" fillId="7" borderId="26" xfId="0" applyFill="1" applyBorder="1" applyAlignment="1">
      <alignment horizontal="left"/>
    </xf>
    <xf numFmtId="0" fontId="0" fillId="7" borderId="26" xfId="0" applyFill="1" applyBorder="1"/>
    <xf numFmtId="0" fontId="0" fillId="7" borderId="20" xfId="0" applyFill="1" applyBorder="1"/>
    <xf numFmtId="0" fontId="0" fillId="7" borderId="21" xfId="0" applyFill="1" applyBorder="1" applyAlignment="1">
      <alignment horizontal="left"/>
    </xf>
    <xf numFmtId="0" fontId="0" fillId="7" borderId="21" xfId="0" applyFill="1" applyBorder="1"/>
    <xf numFmtId="0" fontId="0" fillId="8" borderId="26" xfId="0" applyFill="1" applyBorder="1" applyAlignment="1">
      <alignment horizontal="left"/>
    </xf>
    <xf numFmtId="0" fontId="0" fillId="8" borderId="26" xfId="0" applyFill="1" applyBorder="1"/>
    <xf numFmtId="0" fontId="0" fillId="8" borderId="20" xfId="0" applyFill="1" applyBorder="1" applyAlignment="1">
      <alignment horizontal="left"/>
    </xf>
    <xf numFmtId="0" fontId="0" fillId="8" borderId="20" xfId="0" applyFill="1" applyBorder="1"/>
    <xf numFmtId="0" fontId="0" fillId="8" borderId="21" xfId="0" applyFill="1" applyBorder="1" applyAlignment="1">
      <alignment horizontal="left"/>
    </xf>
    <xf numFmtId="0" fontId="0" fillId="8" borderId="21" xfId="0" applyFill="1" applyBorder="1"/>
    <xf numFmtId="0" fontId="2" fillId="9" borderId="22" xfId="0" applyFont="1" applyFill="1" applyBorder="1"/>
    <xf numFmtId="0" fontId="2" fillId="9" borderId="22" xfId="0" applyFont="1" applyFill="1" applyBorder="1" applyAlignment="1">
      <alignment horizontal="left"/>
    </xf>
    <xf numFmtId="0" fontId="2" fillId="0" borderId="25" xfId="0" applyFont="1" applyFill="1" applyBorder="1"/>
    <xf numFmtId="0" fontId="0" fillId="4" borderId="18" xfId="0" applyFont="1" applyFill="1" applyBorder="1" applyAlignment="1">
      <alignment horizontal="left"/>
    </xf>
    <xf numFmtId="0" fontId="0" fillId="4" borderId="18" xfId="0" applyNumberFormat="1" applyFont="1" applyFill="1" applyBorder="1"/>
    <xf numFmtId="0" fontId="0" fillId="4" borderId="19" xfId="0" applyFont="1" applyFill="1" applyBorder="1"/>
    <xf numFmtId="0" fontId="0" fillId="0" borderId="18" xfId="0" applyFont="1" applyBorder="1" applyAlignment="1">
      <alignment horizontal="left"/>
    </xf>
    <xf numFmtId="0" fontId="0" fillId="0" borderId="18" xfId="0" applyNumberFormat="1" applyFont="1" applyBorder="1"/>
    <xf numFmtId="0" fontId="0" fillId="0" borderId="19" xfId="0" applyFont="1" applyBorder="1"/>
    <xf numFmtId="0" fontId="0" fillId="2" borderId="18" xfId="0" applyFont="1" applyFill="1" applyBorder="1" applyAlignment="1">
      <alignment horizontal="left"/>
    </xf>
    <xf numFmtId="0" fontId="0" fillId="2" borderId="18" xfId="0" applyNumberFormat="1" applyFont="1" applyFill="1" applyBorder="1"/>
    <xf numFmtId="0" fontId="0" fillId="2" borderId="19" xfId="0" applyFont="1" applyFill="1" applyBorder="1"/>
    <xf numFmtId="0" fontId="0" fillId="0" borderId="20" xfId="0" applyNumberFormat="1" applyBorder="1"/>
    <xf numFmtId="0" fontId="2" fillId="2" borderId="28" xfId="0" applyFont="1" applyFill="1" applyBorder="1"/>
    <xf numFmtId="0" fontId="0" fillId="0" borderId="0" xfId="0" applyFill="1" applyBorder="1" applyAlignment="1">
      <alignment horizontal="left"/>
    </xf>
    <xf numFmtId="0" fontId="2" fillId="2" borderId="29" xfId="0" applyFont="1" applyFill="1" applyBorder="1"/>
    <xf numFmtId="0" fontId="0" fillId="4" borderId="30" xfId="0" applyNumberFormat="1" applyFont="1" applyFill="1" applyBorder="1"/>
    <xf numFmtId="0" fontId="0" fillId="0" borderId="30" xfId="0" applyNumberFormat="1" applyFont="1" applyBorder="1"/>
    <xf numFmtId="0" fontId="0" fillId="4" borderId="31" xfId="0" applyNumberFormat="1" applyFont="1" applyFill="1" applyBorder="1"/>
    <xf numFmtId="0" fontId="2" fillId="0" borderId="27" xfId="0" applyFont="1" applyBorder="1" applyAlignment="1">
      <alignment horizontal="left"/>
    </xf>
    <xf numFmtId="0" fontId="0" fillId="4" borderId="30" xfId="0" applyFont="1" applyFill="1" applyBorder="1" applyAlignment="1">
      <alignment horizontal="left"/>
    </xf>
    <xf numFmtId="0" fontId="0" fillId="0" borderId="30" xfId="0" applyFont="1" applyBorder="1" applyAlignment="1">
      <alignment horizontal="left"/>
    </xf>
    <xf numFmtId="0" fontId="0" fillId="4" borderId="31" xfId="0" applyFont="1" applyFill="1" applyBorder="1" applyAlignment="1">
      <alignment horizontal="left"/>
    </xf>
    <xf numFmtId="0" fontId="0" fillId="10" borderId="0" xfId="0" applyFill="1"/>
    <xf numFmtId="2" fontId="2" fillId="2" borderId="1" xfId="0" applyNumberFormat="1" applyFont="1" applyFill="1" applyBorder="1"/>
  </cellXfs>
  <cellStyles count="1">
    <cellStyle name="Normal" xfId="0" builtinId="0"/>
  </cellStyles>
  <dxfs count="4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0.0"/>
    </dxf>
    <dxf>
      <alignment horizontal="left" vertical="bottom" textRotation="0" wrapText="0" indent="0" justifyLastLine="0" shrinkToFit="0" readingOrder="0"/>
    </dxf>
    <dxf>
      <numFmt numFmtId="2" formatCode="0.00"/>
    </dxf>
    <dxf>
      <numFmt numFmtId="1" formatCode="0"/>
    </dxf>
    <dxf>
      <numFmt numFmtId="0" formatCode="General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outline="0"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8"/>
        </left>
        <right/>
        <top style="thin">
          <color theme="8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 style="thin">
          <color theme="8"/>
        </left>
        <right/>
        <top style="thin">
          <color theme="8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 style="thin">
          <color theme="8"/>
        </left>
        <right/>
        <top style="thin">
          <color theme="8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8"/>
        </top>
        <bottom/>
        <vertical/>
        <horizontal/>
      </border>
    </dxf>
    <dxf>
      <border outline="0"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8"/>
        </left>
        <right style="thin">
          <color theme="8"/>
        </right>
        <top/>
        <bottom/>
      </border>
    </dxf>
    <dxf>
      <border>
        <left/>
        <right/>
        <top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[project1.xlsx]Top250!PivotTable13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Votes By Language</a:t>
            </a:r>
          </a:p>
        </c:rich>
      </c:tx>
      <c:layout>
        <c:manualLayout>
          <c:xMode val="edge"/>
          <c:yMode val="edge"/>
          <c:x val="0.29367054369461026"/>
          <c:y val="3.766922416970133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'Top250'!$I$3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'Top250'!$H$4:$H$11</c:f>
              <c:strCache>
                <c:ptCount val="7"/>
                <c:pt idx="0">
                  <c:v>English</c:v>
                </c:pt>
                <c:pt idx="1">
                  <c:v>French</c:v>
                </c:pt>
                <c:pt idx="2">
                  <c:v>Portuguese</c:v>
                </c:pt>
                <c:pt idx="3">
                  <c:v>Italian</c:v>
                </c:pt>
                <c:pt idx="4">
                  <c:v>Spanish</c:v>
                </c:pt>
                <c:pt idx="5">
                  <c:v>Japanese</c:v>
                </c:pt>
                <c:pt idx="6">
                  <c:v>Korean</c:v>
                </c:pt>
              </c:strCache>
            </c:strRef>
          </c:cat>
          <c:val>
            <c:numRef>
              <c:f>'Top250'!$I$4:$I$11</c:f>
              <c:numCache>
                <c:formatCode>General</c:formatCode>
                <c:ptCount val="7"/>
                <c:pt idx="0">
                  <c:v>572974.07563025213</c:v>
                </c:pt>
                <c:pt idx="1">
                  <c:v>534262</c:v>
                </c:pt>
                <c:pt idx="2">
                  <c:v>533200</c:v>
                </c:pt>
                <c:pt idx="3">
                  <c:v>503509</c:v>
                </c:pt>
                <c:pt idx="4">
                  <c:v>467234</c:v>
                </c:pt>
                <c:pt idx="5">
                  <c:v>417971</c:v>
                </c:pt>
                <c:pt idx="6">
                  <c:v>356181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81-4639-94A8-38220CC40B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94631536"/>
        <c:axId val="694628624"/>
      </c:barChart>
      <c:catAx>
        <c:axId val="694631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Language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628624"/>
        <c:crosses val="autoZero"/>
        <c:auto val="1"/>
        <c:lblAlgn val="ctr"/>
        <c:lblOffset val="100"/>
        <c:noMultiLvlLbl val="0"/>
      </c:catAx>
      <c:valAx>
        <c:axId val="69462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No of Votes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631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[project1.xlsx]Top250!PivotTable14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Ratings by Language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'Top250'!$I$19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'Top250'!$H$20:$H$27</c:f>
              <c:strCache>
                <c:ptCount val="7"/>
                <c:pt idx="0">
                  <c:v>Italian</c:v>
                </c:pt>
                <c:pt idx="1">
                  <c:v>Portuguese</c:v>
                </c:pt>
                <c:pt idx="2">
                  <c:v>Japanese</c:v>
                </c:pt>
                <c:pt idx="3">
                  <c:v>English</c:v>
                </c:pt>
                <c:pt idx="4">
                  <c:v>French</c:v>
                </c:pt>
                <c:pt idx="5">
                  <c:v>Korean</c:v>
                </c:pt>
                <c:pt idx="6">
                  <c:v>Spanish</c:v>
                </c:pt>
              </c:strCache>
            </c:strRef>
          </c:cat>
          <c:val>
            <c:numRef>
              <c:f>'Top250'!$I$20:$I$27</c:f>
              <c:numCache>
                <c:formatCode>0.0</c:formatCode>
                <c:ptCount val="7"/>
                <c:pt idx="0">
                  <c:v>8.9</c:v>
                </c:pt>
                <c:pt idx="1">
                  <c:v>8.6999999999999993</c:v>
                </c:pt>
                <c:pt idx="2">
                  <c:v>8.6</c:v>
                </c:pt>
                <c:pt idx="3">
                  <c:v>8.4932773109243698</c:v>
                </c:pt>
                <c:pt idx="4">
                  <c:v>8.4</c:v>
                </c:pt>
                <c:pt idx="5">
                  <c:v>8.4</c:v>
                </c:pt>
                <c:pt idx="6">
                  <c:v>8.1999999999999993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82-4D8B-A50D-25793BFDC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97124576"/>
        <c:axId val="697135392"/>
      </c:barChart>
      <c:catAx>
        <c:axId val="6971245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Language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135392"/>
        <c:crosses val="autoZero"/>
        <c:auto val="1"/>
        <c:lblAlgn val="ctr"/>
        <c:lblOffset val="100"/>
        <c:noMultiLvlLbl val="0"/>
      </c:catAx>
      <c:valAx>
        <c:axId val="697135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IMDB Rating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124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Profit VS Budget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268106177449472"/>
          <c:y val="5.0925925925925923E-2"/>
          <c:w val="0.78365235273425871"/>
          <c:h val="0.79146852159175174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Profit!$B$4:$B$253</c:f>
              <c:numCache>
                <c:formatCode>General</c:formatCode>
                <c:ptCount val="250"/>
                <c:pt idx="0">
                  <c:v>523.51</c:v>
                </c:pt>
                <c:pt idx="1">
                  <c:v>502.18</c:v>
                </c:pt>
                <c:pt idx="2">
                  <c:v>458.67</c:v>
                </c:pt>
                <c:pt idx="3">
                  <c:v>449.94</c:v>
                </c:pt>
                <c:pt idx="4">
                  <c:v>424.45</c:v>
                </c:pt>
                <c:pt idx="5">
                  <c:v>403.28</c:v>
                </c:pt>
                <c:pt idx="6">
                  <c:v>377.78</c:v>
                </c:pt>
                <c:pt idx="7">
                  <c:v>375.3</c:v>
                </c:pt>
                <c:pt idx="8">
                  <c:v>359.54</c:v>
                </c:pt>
                <c:pt idx="9">
                  <c:v>348.32</c:v>
                </c:pt>
                <c:pt idx="10">
                  <c:v>330</c:v>
                </c:pt>
                <c:pt idx="11">
                  <c:v>308.89999999999998</c:v>
                </c:pt>
                <c:pt idx="12">
                  <c:v>305.02</c:v>
                </c:pt>
                <c:pt idx="13">
                  <c:v>294.64999999999998</c:v>
                </c:pt>
                <c:pt idx="14">
                  <c:v>293.77999999999997</c:v>
                </c:pt>
                <c:pt idx="15">
                  <c:v>292.05</c:v>
                </c:pt>
                <c:pt idx="16">
                  <c:v>291.32</c:v>
                </c:pt>
                <c:pt idx="17">
                  <c:v>286.83999999999997</c:v>
                </c:pt>
                <c:pt idx="18">
                  <c:v>286.47000000000003</c:v>
                </c:pt>
                <c:pt idx="19">
                  <c:v>283.02</c:v>
                </c:pt>
                <c:pt idx="20">
                  <c:v>276.63</c:v>
                </c:pt>
                <c:pt idx="21">
                  <c:v>274.69</c:v>
                </c:pt>
                <c:pt idx="22">
                  <c:v>272.16000000000003</c:v>
                </c:pt>
                <c:pt idx="23">
                  <c:v>271.98</c:v>
                </c:pt>
                <c:pt idx="24">
                  <c:v>268.38</c:v>
                </c:pt>
                <c:pt idx="25">
                  <c:v>267.76</c:v>
                </c:pt>
                <c:pt idx="26">
                  <c:v>267.26</c:v>
                </c:pt>
                <c:pt idx="27">
                  <c:v>264.70999999999998</c:v>
                </c:pt>
                <c:pt idx="28">
                  <c:v>262.02999999999997</c:v>
                </c:pt>
                <c:pt idx="29">
                  <c:v>253.5</c:v>
                </c:pt>
                <c:pt idx="30">
                  <c:v>252</c:v>
                </c:pt>
                <c:pt idx="31">
                  <c:v>250.74</c:v>
                </c:pt>
                <c:pt idx="32">
                  <c:v>248.51</c:v>
                </c:pt>
                <c:pt idx="33">
                  <c:v>246.62</c:v>
                </c:pt>
                <c:pt idx="34">
                  <c:v>246.48</c:v>
                </c:pt>
                <c:pt idx="35">
                  <c:v>242.31</c:v>
                </c:pt>
                <c:pt idx="36">
                  <c:v>236.44</c:v>
                </c:pt>
                <c:pt idx="37">
                  <c:v>232.52</c:v>
                </c:pt>
                <c:pt idx="38">
                  <c:v>231.12</c:v>
                </c:pt>
                <c:pt idx="39">
                  <c:v>226.95</c:v>
                </c:pt>
                <c:pt idx="40">
                  <c:v>224.37</c:v>
                </c:pt>
                <c:pt idx="41">
                  <c:v>220.84</c:v>
                </c:pt>
                <c:pt idx="42">
                  <c:v>220.76</c:v>
                </c:pt>
                <c:pt idx="43">
                  <c:v>216.19</c:v>
                </c:pt>
                <c:pt idx="44">
                  <c:v>214.98</c:v>
                </c:pt>
                <c:pt idx="45">
                  <c:v>213.02</c:v>
                </c:pt>
                <c:pt idx="46">
                  <c:v>212.3</c:v>
                </c:pt>
                <c:pt idx="47">
                  <c:v>212.1</c:v>
                </c:pt>
                <c:pt idx="48">
                  <c:v>208.99</c:v>
                </c:pt>
                <c:pt idx="49">
                  <c:v>208.99</c:v>
                </c:pt>
                <c:pt idx="50">
                  <c:v>208.72</c:v>
                </c:pt>
                <c:pt idx="51">
                  <c:v>207.65</c:v>
                </c:pt>
                <c:pt idx="52">
                  <c:v>202.08</c:v>
                </c:pt>
                <c:pt idx="53">
                  <c:v>199.17</c:v>
                </c:pt>
                <c:pt idx="54">
                  <c:v>198.13</c:v>
                </c:pt>
                <c:pt idx="55">
                  <c:v>198.03</c:v>
                </c:pt>
                <c:pt idx="56">
                  <c:v>197.76</c:v>
                </c:pt>
                <c:pt idx="57">
                  <c:v>196.56</c:v>
                </c:pt>
                <c:pt idx="58">
                  <c:v>195.68</c:v>
                </c:pt>
                <c:pt idx="59">
                  <c:v>195.63</c:v>
                </c:pt>
                <c:pt idx="60">
                  <c:v>194.68299999999999</c:v>
                </c:pt>
                <c:pt idx="61">
                  <c:v>194.2</c:v>
                </c:pt>
                <c:pt idx="62">
                  <c:v>192.56</c:v>
                </c:pt>
                <c:pt idx="63">
                  <c:v>191.61</c:v>
                </c:pt>
                <c:pt idx="64">
                  <c:v>189.35</c:v>
                </c:pt>
                <c:pt idx="65">
                  <c:v>188.64</c:v>
                </c:pt>
                <c:pt idx="66">
                  <c:v>182.93</c:v>
                </c:pt>
                <c:pt idx="67">
                  <c:v>182.5</c:v>
                </c:pt>
                <c:pt idx="68">
                  <c:v>181.45</c:v>
                </c:pt>
                <c:pt idx="69">
                  <c:v>178.3</c:v>
                </c:pt>
                <c:pt idx="70">
                  <c:v>175.36</c:v>
                </c:pt>
                <c:pt idx="71">
                  <c:v>174.91</c:v>
                </c:pt>
                <c:pt idx="72">
                  <c:v>174.46</c:v>
                </c:pt>
                <c:pt idx="73">
                  <c:v>174.08</c:v>
                </c:pt>
                <c:pt idx="74">
                  <c:v>173.38</c:v>
                </c:pt>
                <c:pt idx="75">
                  <c:v>172.4</c:v>
                </c:pt>
                <c:pt idx="76">
                  <c:v>172.3</c:v>
                </c:pt>
                <c:pt idx="77">
                  <c:v>169.44</c:v>
                </c:pt>
                <c:pt idx="78">
                  <c:v>168.76</c:v>
                </c:pt>
                <c:pt idx="79">
                  <c:v>168.63</c:v>
                </c:pt>
                <c:pt idx="80">
                  <c:v>165.84</c:v>
                </c:pt>
                <c:pt idx="81">
                  <c:v>165.6</c:v>
                </c:pt>
                <c:pt idx="82">
                  <c:v>165.39</c:v>
                </c:pt>
                <c:pt idx="83">
                  <c:v>164.41</c:v>
                </c:pt>
                <c:pt idx="84">
                  <c:v>163.13</c:v>
                </c:pt>
                <c:pt idx="85">
                  <c:v>162.21</c:v>
                </c:pt>
                <c:pt idx="86">
                  <c:v>161.97</c:v>
                </c:pt>
                <c:pt idx="87">
                  <c:v>161.80000000000001</c:v>
                </c:pt>
                <c:pt idx="88">
                  <c:v>161.78</c:v>
                </c:pt>
                <c:pt idx="89">
                  <c:v>161.59</c:v>
                </c:pt>
                <c:pt idx="90">
                  <c:v>160.71</c:v>
                </c:pt>
                <c:pt idx="91">
                  <c:v>160.15</c:v>
                </c:pt>
                <c:pt idx="92">
                  <c:v>160.03</c:v>
                </c:pt>
                <c:pt idx="93">
                  <c:v>160.02000000000001</c:v>
                </c:pt>
                <c:pt idx="94">
                  <c:v>157.36000000000001</c:v>
                </c:pt>
                <c:pt idx="95">
                  <c:v>157.33000000000001</c:v>
                </c:pt>
                <c:pt idx="96">
                  <c:v>157.19999999999999</c:v>
                </c:pt>
                <c:pt idx="97">
                  <c:v>157.06</c:v>
                </c:pt>
                <c:pt idx="98">
                  <c:v>156.78</c:v>
                </c:pt>
                <c:pt idx="99">
                  <c:v>156.07</c:v>
                </c:pt>
                <c:pt idx="100">
                  <c:v>155.97</c:v>
                </c:pt>
                <c:pt idx="101">
                  <c:v>155.82</c:v>
                </c:pt>
                <c:pt idx="102">
                  <c:v>155.59</c:v>
                </c:pt>
                <c:pt idx="103">
                  <c:v>155.19999999999999</c:v>
                </c:pt>
                <c:pt idx="104">
                  <c:v>155.01</c:v>
                </c:pt>
                <c:pt idx="105">
                  <c:v>154.44</c:v>
                </c:pt>
                <c:pt idx="106">
                  <c:v>154.1</c:v>
                </c:pt>
                <c:pt idx="107">
                  <c:v>153.47999999999999</c:v>
                </c:pt>
                <c:pt idx="108">
                  <c:v>151.87</c:v>
                </c:pt>
                <c:pt idx="109">
                  <c:v>150.08000000000001</c:v>
                </c:pt>
                <c:pt idx="110">
                  <c:v>149.69</c:v>
                </c:pt>
                <c:pt idx="111">
                  <c:v>149.16999999999999</c:v>
                </c:pt>
                <c:pt idx="112">
                  <c:v>147.83000000000001</c:v>
                </c:pt>
                <c:pt idx="113">
                  <c:v>146.12</c:v>
                </c:pt>
                <c:pt idx="114">
                  <c:v>145.59</c:v>
                </c:pt>
                <c:pt idx="115">
                  <c:v>144.71</c:v>
                </c:pt>
                <c:pt idx="116">
                  <c:v>144.61000000000001</c:v>
                </c:pt>
                <c:pt idx="117">
                  <c:v>143.63</c:v>
                </c:pt>
                <c:pt idx="118">
                  <c:v>142.65</c:v>
                </c:pt>
                <c:pt idx="119">
                  <c:v>142</c:v>
                </c:pt>
                <c:pt idx="120">
                  <c:v>141.62</c:v>
                </c:pt>
                <c:pt idx="121">
                  <c:v>141.49</c:v>
                </c:pt>
                <c:pt idx="122">
                  <c:v>140.86000000000001</c:v>
                </c:pt>
                <c:pt idx="123">
                  <c:v>140.47</c:v>
                </c:pt>
                <c:pt idx="124">
                  <c:v>140.38</c:v>
                </c:pt>
                <c:pt idx="125">
                  <c:v>139.99</c:v>
                </c:pt>
                <c:pt idx="126">
                  <c:v>139.88</c:v>
                </c:pt>
                <c:pt idx="127">
                  <c:v>138.6</c:v>
                </c:pt>
                <c:pt idx="128">
                  <c:v>137.16999999999999</c:v>
                </c:pt>
                <c:pt idx="129">
                  <c:v>137.03</c:v>
                </c:pt>
                <c:pt idx="130">
                  <c:v>136.58000000000001</c:v>
                </c:pt>
                <c:pt idx="131">
                  <c:v>136.4</c:v>
                </c:pt>
                <c:pt idx="132">
                  <c:v>136.13999999999999</c:v>
                </c:pt>
                <c:pt idx="133">
                  <c:v>133.03</c:v>
                </c:pt>
                <c:pt idx="134">
                  <c:v>133.03</c:v>
                </c:pt>
                <c:pt idx="135">
                  <c:v>132.57</c:v>
                </c:pt>
                <c:pt idx="136">
                  <c:v>132.06</c:v>
                </c:pt>
                <c:pt idx="137">
                  <c:v>132.01</c:v>
                </c:pt>
                <c:pt idx="138">
                  <c:v>131.96</c:v>
                </c:pt>
                <c:pt idx="139">
                  <c:v>131.80000000000001</c:v>
                </c:pt>
                <c:pt idx="140">
                  <c:v>131.74</c:v>
                </c:pt>
                <c:pt idx="141">
                  <c:v>131.49</c:v>
                </c:pt>
                <c:pt idx="142">
                  <c:v>129.28</c:v>
                </c:pt>
                <c:pt idx="143">
                  <c:v>128.82</c:v>
                </c:pt>
                <c:pt idx="144">
                  <c:v>128.34</c:v>
                </c:pt>
                <c:pt idx="145">
                  <c:v>127.02000000000001</c:v>
                </c:pt>
                <c:pt idx="146">
                  <c:v>126.32</c:v>
                </c:pt>
                <c:pt idx="147">
                  <c:v>126.15</c:v>
                </c:pt>
                <c:pt idx="148">
                  <c:v>125.68</c:v>
                </c:pt>
                <c:pt idx="149">
                  <c:v>125.67</c:v>
                </c:pt>
                <c:pt idx="150">
                  <c:v>124.05</c:v>
                </c:pt>
                <c:pt idx="151">
                  <c:v>123.95</c:v>
                </c:pt>
                <c:pt idx="152">
                  <c:v>123.8</c:v>
                </c:pt>
                <c:pt idx="153">
                  <c:v>123</c:v>
                </c:pt>
                <c:pt idx="154">
                  <c:v>122.83</c:v>
                </c:pt>
                <c:pt idx="155">
                  <c:v>121.67</c:v>
                </c:pt>
                <c:pt idx="156">
                  <c:v>120.43</c:v>
                </c:pt>
                <c:pt idx="157">
                  <c:v>120.1</c:v>
                </c:pt>
                <c:pt idx="158">
                  <c:v>120</c:v>
                </c:pt>
                <c:pt idx="159">
                  <c:v>119.36</c:v>
                </c:pt>
                <c:pt idx="160">
                  <c:v>119.02</c:v>
                </c:pt>
                <c:pt idx="161">
                  <c:v>118.73</c:v>
                </c:pt>
                <c:pt idx="162">
                  <c:v>118.14</c:v>
                </c:pt>
                <c:pt idx="163">
                  <c:v>117.98</c:v>
                </c:pt>
                <c:pt idx="164">
                  <c:v>117.5</c:v>
                </c:pt>
                <c:pt idx="165">
                  <c:v>117.39</c:v>
                </c:pt>
                <c:pt idx="166">
                  <c:v>117.39</c:v>
                </c:pt>
                <c:pt idx="167">
                  <c:v>117.2</c:v>
                </c:pt>
                <c:pt idx="168">
                  <c:v>117.14</c:v>
                </c:pt>
                <c:pt idx="169">
                  <c:v>116.9</c:v>
                </c:pt>
                <c:pt idx="170">
                  <c:v>116.58</c:v>
                </c:pt>
                <c:pt idx="171">
                  <c:v>116.35</c:v>
                </c:pt>
                <c:pt idx="172">
                  <c:v>116.28</c:v>
                </c:pt>
                <c:pt idx="173">
                  <c:v>115.33</c:v>
                </c:pt>
                <c:pt idx="174">
                  <c:v>115.1</c:v>
                </c:pt>
                <c:pt idx="175">
                  <c:v>115.09</c:v>
                </c:pt>
                <c:pt idx="176">
                  <c:v>115.06</c:v>
                </c:pt>
                <c:pt idx="177">
                  <c:v>114.223</c:v>
                </c:pt>
                <c:pt idx="178">
                  <c:v>113.37</c:v>
                </c:pt>
                <c:pt idx="179">
                  <c:v>113.08</c:v>
                </c:pt>
                <c:pt idx="180">
                  <c:v>113.07</c:v>
                </c:pt>
                <c:pt idx="181">
                  <c:v>112.87</c:v>
                </c:pt>
                <c:pt idx="182">
                  <c:v>112.81</c:v>
                </c:pt>
                <c:pt idx="183">
                  <c:v>112.71</c:v>
                </c:pt>
                <c:pt idx="184">
                  <c:v>112.44</c:v>
                </c:pt>
                <c:pt idx="185">
                  <c:v>112.06</c:v>
                </c:pt>
                <c:pt idx="186">
                  <c:v>111.73</c:v>
                </c:pt>
                <c:pt idx="187">
                  <c:v>111.71</c:v>
                </c:pt>
                <c:pt idx="188">
                  <c:v>111.23</c:v>
                </c:pt>
                <c:pt idx="189">
                  <c:v>111.18</c:v>
                </c:pt>
                <c:pt idx="190">
                  <c:v>111.09</c:v>
                </c:pt>
                <c:pt idx="191">
                  <c:v>110.92</c:v>
                </c:pt>
                <c:pt idx="192">
                  <c:v>110.51</c:v>
                </c:pt>
                <c:pt idx="193">
                  <c:v>110.12</c:v>
                </c:pt>
                <c:pt idx="194">
                  <c:v>110.07</c:v>
                </c:pt>
                <c:pt idx="195">
                  <c:v>109.73</c:v>
                </c:pt>
                <c:pt idx="196">
                  <c:v>109.14</c:v>
                </c:pt>
                <c:pt idx="197">
                  <c:v>108.8991</c:v>
                </c:pt>
                <c:pt idx="198">
                  <c:v>108.38</c:v>
                </c:pt>
                <c:pt idx="199">
                  <c:v>108.13</c:v>
                </c:pt>
                <c:pt idx="200">
                  <c:v>107.905</c:v>
                </c:pt>
                <c:pt idx="201">
                  <c:v>107.7</c:v>
                </c:pt>
                <c:pt idx="202">
                  <c:v>107.6</c:v>
                </c:pt>
                <c:pt idx="203">
                  <c:v>107.59</c:v>
                </c:pt>
                <c:pt idx="204">
                  <c:v>107.58</c:v>
                </c:pt>
                <c:pt idx="205">
                  <c:v>106.74</c:v>
                </c:pt>
                <c:pt idx="206">
                  <c:v>106.71</c:v>
                </c:pt>
                <c:pt idx="207">
                  <c:v>106.57</c:v>
                </c:pt>
                <c:pt idx="208">
                  <c:v>106.42</c:v>
                </c:pt>
                <c:pt idx="209">
                  <c:v>106.39</c:v>
                </c:pt>
                <c:pt idx="210">
                  <c:v>104.95</c:v>
                </c:pt>
                <c:pt idx="211">
                  <c:v>104.01</c:v>
                </c:pt>
                <c:pt idx="212">
                  <c:v>103.62</c:v>
                </c:pt>
                <c:pt idx="213">
                  <c:v>102.84</c:v>
                </c:pt>
                <c:pt idx="214">
                  <c:v>102.28</c:v>
                </c:pt>
                <c:pt idx="215">
                  <c:v>101.94</c:v>
                </c:pt>
                <c:pt idx="216">
                  <c:v>101.7</c:v>
                </c:pt>
                <c:pt idx="217">
                  <c:v>101.5</c:v>
                </c:pt>
                <c:pt idx="218">
                  <c:v>101.46</c:v>
                </c:pt>
                <c:pt idx="219">
                  <c:v>101.34</c:v>
                </c:pt>
                <c:pt idx="220">
                  <c:v>101.05</c:v>
                </c:pt>
                <c:pt idx="221">
                  <c:v>100.97</c:v>
                </c:pt>
                <c:pt idx="222">
                  <c:v>100.72</c:v>
                </c:pt>
                <c:pt idx="223">
                  <c:v>100.32</c:v>
                </c:pt>
                <c:pt idx="224">
                  <c:v>100.18</c:v>
                </c:pt>
                <c:pt idx="225">
                  <c:v>99.93</c:v>
                </c:pt>
                <c:pt idx="226">
                  <c:v>99.54</c:v>
                </c:pt>
                <c:pt idx="227">
                  <c:v>99.46</c:v>
                </c:pt>
                <c:pt idx="228">
                  <c:v>99.09</c:v>
                </c:pt>
                <c:pt idx="229">
                  <c:v>99.01</c:v>
                </c:pt>
                <c:pt idx="230">
                  <c:v>98.61</c:v>
                </c:pt>
                <c:pt idx="231">
                  <c:v>98.41</c:v>
                </c:pt>
                <c:pt idx="232">
                  <c:v>97.99</c:v>
                </c:pt>
                <c:pt idx="233">
                  <c:v>97.64</c:v>
                </c:pt>
                <c:pt idx="234">
                  <c:v>97.22</c:v>
                </c:pt>
                <c:pt idx="235">
                  <c:v>96.97</c:v>
                </c:pt>
                <c:pt idx="236">
                  <c:v>96.95</c:v>
                </c:pt>
                <c:pt idx="237">
                  <c:v>96.94</c:v>
                </c:pt>
                <c:pt idx="238">
                  <c:v>96.45</c:v>
                </c:pt>
                <c:pt idx="239">
                  <c:v>96.31</c:v>
                </c:pt>
                <c:pt idx="240">
                  <c:v>96.3</c:v>
                </c:pt>
                <c:pt idx="241">
                  <c:v>96.25</c:v>
                </c:pt>
                <c:pt idx="242">
                  <c:v>95.01</c:v>
                </c:pt>
                <c:pt idx="243">
                  <c:v>94.85</c:v>
                </c:pt>
                <c:pt idx="244">
                  <c:v>93.95</c:v>
                </c:pt>
                <c:pt idx="245">
                  <c:v>93.51</c:v>
                </c:pt>
                <c:pt idx="246">
                  <c:v>93.4</c:v>
                </c:pt>
                <c:pt idx="247">
                  <c:v>92.54</c:v>
                </c:pt>
                <c:pt idx="248">
                  <c:v>92.01</c:v>
                </c:pt>
                <c:pt idx="249">
                  <c:v>91.7</c:v>
                </c:pt>
              </c:numCache>
            </c:numRef>
          </c:xVal>
          <c:yVal>
            <c:numRef>
              <c:f>Profit!$C$4:$C$253</c:f>
              <c:numCache>
                <c:formatCode>General</c:formatCode>
                <c:ptCount val="250"/>
                <c:pt idx="0">
                  <c:v>237</c:v>
                </c:pt>
                <c:pt idx="1">
                  <c:v>150</c:v>
                </c:pt>
                <c:pt idx="2">
                  <c:v>200</c:v>
                </c:pt>
                <c:pt idx="3">
                  <c:v>11</c:v>
                </c:pt>
                <c:pt idx="4">
                  <c:v>10.5</c:v>
                </c:pt>
                <c:pt idx="5">
                  <c:v>220</c:v>
                </c:pt>
                <c:pt idx="6">
                  <c:v>45</c:v>
                </c:pt>
                <c:pt idx="7">
                  <c:v>350</c:v>
                </c:pt>
                <c:pt idx="8">
                  <c:v>115</c:v>
                </c:pt>
                <c:pt idx="9">
                  <c:v>185</c:v>
                </c:pt>
                <c:pt idx="10">
                  <c:v>78</c:v>
                </c:pt>
                <c:pt idx="11">
                  <c:v>74</c:v>
                </c:pt>
                <c:pt idx="12">
                  <c:v>58</c:v>
                </c:pt>
                <c:pt idx="13">
                  <c:v>130</c:v>
                </c:pt>
                <c:pt idx="14">
                  <c:v>63</c:v>
                </c:pt>
                <c:pt idx="15">
                  <c:v>76</c:v>
                </c:pt>
                <c:pt idx="16">
                  <c:v>58.8</c:v>
                </c:pt>
                <c:pt idx="17">
                  <c:v>94</c:v>
                </c:pt>
                <c:pt idx="18">
                  <c:v>150</c:v>
                </c:pt>
                <c:pt idx="19">
                  <c:v>94</c:v>
                </c:pt>
                <c:pt idx="20">
                  <c:v>32.5</c:v>
                </c:pt>
                <c:pt idx="21">
                  <c:v>55</c:v>
                </c:pt>
                <c:pt idx="22">
                  <c:v>18</c:v>
                </c:pt>
                <c:pt idx="23">
                  <c:v>15</c:v>
                </c:pt>
                <c:pt idx="24">
                  <c:v>400</c:v>
                </c:pt>
                <c:pt idx="25">
                  <c:v>18</c:v>
                </c:pt>
                <c:pt idx="26">
                  <c:v>113</c:v>
                </c:pt>
                <c:pt idx="27">
                  <c:v>139</c:v>
                </c:pt>
                <c:pt idx="28">
                  <c:v>74</c:v>
                </c:pt>
                <c:pt idx="29">
                  <c:v>40</c:v>
                </c:pt>
                <c:pt idx="30">
                  <c:v>8</c:v>
                </c:pt>
                <c:pt idx="31">
                  <c:v>150</c:v>
                </c:pt>
                <c:pt idx="32">
                  <c:v>75</c:v>
                </c:pt>
                <c:pt idx="33">
                  <c:v>50</c:v>
                </c:pt>
                <c:pt idx="34">
                  <c:v>94</c:v>
                </c:pt>
                <c:pt idx="35">
                  <c:v>35</c:v>
                </c:pt>
                <c:pt idx="36">
                  <c:v>5</c:v>
                </c:pt>
                <c:pt idx="37">
                  <c:v>68</c:v>
                </c:pt>
                <c:pt idx="38">
                  <c:v>75</c:v>
                </c:pt>
                <c:pt idx="39">
                  <c:v>29</c:v>
                </c:pt>
                <c:pt idx="40">
                  <c:v>18</c:v>
                </c:pt>
                <c:pt idx="41">
                  <c:v>93</c:v>
                </c:pt>
                <c:pt idx="42">
                  <c:v>14</c:v>
                </c:pt>
                <c:pt idx="43">
                  <c:v>35</c:v>
                </c:pt>
                <c:pt idx="44">
                  <c:v>200</c:v>
                </c:pt>
                <c:pt idx="45">
                  <c:v>76</c:v>
                </c:pt>
                <c:pt idx="46">
                  <c:v>190</c:v>
                </c:pt>
                <c:pt idx="47">
                  <c:v>125</c:v>
                </c:pt>
                <c:pt idx="48">
                  <c:v>200</c:v>
                </c:pt>
                <c:pt idx="49">
                  <c:v>250</c:v>
                </c:pt>
                <c:pt idx="50">
                  <c:v>400</c:v>
                </c:pt>
                <c:pt idx="51">
                  <c:v>60</c:v>
                </c:pt>
                <c:pt idx="52">
                  <c:v>200</c:v>
                </c:pt>
                <c:pt idx="53">
                  <c:v>80</c:v>
                </c:pt>
                <c:pt idx="54">
                  <c:v>250</c:v>
                </c:pt>
                <c:pt idx="55">
                  <c:v>225</c:v>
                </c:pt>
                <c:pt idx="56">
                  <c:v>60</c:v>
                </c:pt>
                <c:pt idx="57">
                  <c:v>8</c:v>
                </c:pt>
                <c:pt idx="58">
                  <c:v>115</c:v>
                </c:pt>
                <c:pt idx="59">
                  <c:v>22</c:v>
                </c:pt>
                <c:pt idx="60">
                  <c:v>3.9769999999999999</c:v>
                </c:pt>
                <c:pt idx="61">
                  <c:v>25</c:v>
                </c:pt>
                <c:pt idx="62">
                  <c:v>125</c:v>
                </c:pt>
                <c:pt idx="63">
                  <c:v>19</c:v>
                </c:pt>
                <c:pt idx="64">
                  <c:v>28</c:v>
                </c:pt>
                <c:pt idx="65">
                  <c:v>40</c:v>
                </c:pt>
                <c:pt idx="66">
                  <c:v>2</c:v>
                </c:pt>
                <c:pt idx="67">
                  <c:v>69</c:v>
                </c:pt>
                <c:pt idx="68">
                  <c:v>175</c:v>
                </c:pt>
                <c:pt idx="69">
                  <c:v>140</c:v>
                </c:pt>
                <c:pt idx="70">
                  <c:v>6</c:v>
                </c:pt>
                <c:pt idx="71">
                  <c:v>115</c:v>
                </c:pt>
                <c:pt idx="72">
                  <c:v>80</c:v>
                </c:pt>
                <c:pt idx="73">
                  <c:v>100</c:v>
                </c:pt>
                <c:pt idx="74">
                  <c:v>200</c:v>
                </c:pt>
                <c:pt idx="75">
                  <c:v>33</c:v>
                </c:pt>
                <c:pt idx="76">
                  <c:v>120</c:v>
                </c:pt>
                <c:pt idx="77">
                  <c:v>92</c:v>
                </c:pt>
                <c:pt idx="78">
                  <c:v>150</c:v>
                </c:pt>
                <c:pt idx="79">
                  <c:v>50</c:v>
                </c:pt>
                <c:pt idx="80">
                  <c:v>8.8000000000000007</c:v>
                </c:pt>
                <c:pt idx="81">
                  <c:v>16</c:v>
                </c:pt>
                <c:pt idx="82">
                  <c:v>140</c:v>
                </c:pt>
                <c:pt idx="83">
                  <c:v>14</c:v>
                </c:pt>
                <c:pt idx="84">
                  <c:v>170</c:v>
                </c:pt>
                <c:pt idx="85">
                  <c:v>22</c:v>
                </c:pt>
                <c:pt idx="86">
                  <c:v>100</c:v>
                </c:pt>
                <c:pt idx="87">
                  <c:v>30</c:v>
                </c:pt>
                <c:pt idx="88">
                  <c:v>15</c:v>
                </c:pt>
                <c:pt idx="89">
                  <c:v>81</c:v>
                </c:pt>
                <c:pt idx="90">
                  <c:v>160</c:v>
                </c:pt>
                <c:pt idx="91">
                  <c:v>90</c:v>
                </c:pt>
                <c:pt idx="92">
                  <c:v>190</c:v>
                </c:pt>
                <c:pt idx="93">
                  <c:v>200</c:v>
                </c:pt>
                <c:pt idx="94">
                  <c:v>195</c:v>
                </c:pt>
                <c:pt idx="95">
                  <c:v>60</c:v>
                </c:pt>
                <c:pt idx="96">
                  <c:v>250</c:v>
                </c:pt>
                <c:pt idx="97">
                  <c:v>516</c:v>
                </c:pt>
                <c:pt idx="98">
                  <c:v>11</c:v>
                </c:pt>
                <c:pt idx="99">
                  <c:v>73</c:v>
                </c:pt>
                <c:pt idx="100">
                  <c:v>72</c:v>
                </c:pt>
                <c:pt idx="101">
                  <c:v>90</c:v>
                </c:pt>
                <c:pt idx="102">
                  <c:v>18</c:v>
                </c:pt>
                <c:pt idx="103">
                  <c:v>22</c:v>
                </c:pt>
                <c:pt idx="104">
                  <c:v>8.1999999999999993</c:v>
                </c:pt>
                <c:pt idx="105">
                  <c:v>29</c:v>
                </c:pt>
                <c:pt idx="106">
                  <c:v>5.5</c:v>
                </c:pt>
                <c:pt idx="107">
                  <c:v>23</c:v>
                </c:pt>
                <c:pt idx="108">
                  <c:v>28</c:v>
                </c:pt>
                <c:pt idx="109">
                  <c:v>63</c:v>
                </c:pt>
                <c:pt idx="110">
                  <c:v>92</c:v>
                </c:pt>
                <c:pt idx="111">
                  <c:v>48</c:v>
                </c:pt>
                <c:pt idx="112">
                  <c:v>25</c:v>
                </c:pt>
                <c:pt idx="113">
                  <c:v>70</c:v>
                </c:pt>
                <c:pt idx="114">
                  <c:v>65</c:v>
                </c:pt>
                <c:pt idx="115">
                  <c:v>25</c:v>
                </c:pt>
                <c:pt idx="116">
                  <c:v>75</c:v>
                </c:pt>
                <c:pt idx="117">
                  <c:v>90</c:v>
                </c:pt>
                <c:pt idx="118">
                  <c:v>14</c:v>
                </c:pt>
                <c:pt idx="119">
                  <c:v>150</c:v>
                </c:pt>
                <c:pt idx="120">
                  <c:v>50</c:v>
                </c:pt>
                <c:pt idx="121">
                  <c:v>20</c:v>
                </c:pt>
                <c:pt idx="122">
                  <c:v>110</c:v>
                </c:pt>
                <c:pt idx="123">
                  <c:v>0.06</c:v>
                </c:pt>
                <c:pt idx="124">
                  <c:v>33</c:v>
                </c:pt>
                <c:pt idx="125">
                  <c:v>150</c:v>
                </c:pt>
                <c:pt idx="126">
                  <c:v>44</c:v>
                </c:pt>
                <c:pt idx="127">
                  <c:v>3</c:v>
                </c:pt>
                <c:pt idx="128">
                  <c:v>11</c:v>
                </c:pt>
                <c:pt idx="129">
                  <c:v>123</c:v>
                </c:pt>
                <c:pt idx="130">
                  <c:v>32.5</c:v>
                </c:pt>
                <c:pt idx="131">
                  <c:v>45</c:v>
                </c:pt>
                <c:pt idx="132">
                  <c:v>90</c:v>
                </c:pt>
                <c:pt idx="133">
                  <c:v>38</c:v>
                </c:pt>
                <c:pt idx="134">
                  <c:v>28</c:v>
                </c:pt>
                <c:pt idx="135">
                  <c:v>160</c:v>
                </c:pt>
                <c:pt idx="136">
                  <c:v>18</c:v>
                </c:pt>
                <c:pt idx="137">
                  <c:v>185</c:v>
                </c:pt>
                <c:pt idx="138">
                  <c:v>6</c:v>
                </c:pt>
                <c:pt idx="139">
                  <c:v>21.4</c:v>
                </c:pt>
                <c:pt idx="140">
                  <c:v>250</c:v>
                </c:pt>
                <c:pt idx="141">
                  <c:v>150</c:v>
                </c:pt>
                <c:pt idx="142">
                  <c:v>34.200000000000003</c:v>
                </c:pt>
                <c:pt idx="143">
                  <c:v>6</c:v>
                </c:pt>
                <c:pt idx="144">
                  <c:v>10</c:v>
                </c:pt>
                <c:pt idx="145">
                  <c:v>405</c:v>
                </c:pt>
                <c:pt idx="146">
                  <c:v>15</c:v>
                </c:pt>
                <c:pt idx="147">
                  <c:v>40</c:v>
                </c:pt>
                <c:pt idx="148">
                  <c:v>45</c:v>
                </c:pt>
                <c:pt idx="149">
                  <c:v>28</c:v>
                </c:pt>
                <c:pt idx="150">
                  <c:v>120</c:v>
                </c:pt>
                <c:pt idx="151">
                  <c:v>40</c:v>
                </c:pt>
                <c:pt idx="152">
                  <c:v>15</c:v>
                </c:pt>
                <c:pt idx="153">
                  <c:v>180</c:v>
                </c:pt>
                <c:pt idx="154">
                  <c:v>22</c:v>
                </c:pt>
                <c:pt idx="155">
                  <c:v>160</c:v>
                </c:pt>
                <c:pt idx="156">
                  <c:v>108</c:v>
                </c:pt>
                <c:pt idx="157">
                  <c:v>40</c:v>
                </c:pt>
                <c:pt idx="158">
                  <c:v>25</c:v>
                </c:pt>
                <c:pt idx="159">
                  <c:v>130</c:v>
                </c:pt>
                <c:pt idx="160">
                  <c:v>90</c:v>
                </c:pt>
                <c:pt idx="161">
                  <c:v>30</c:v>
                </c:pt>
                <c:pt idx="162">
                  <c:v>75</c:v>
                </c:pt>
                <c:pt idx="163">
                  <c:v>175</c:v>
                </c:pt>
                <c:pt idx="164">
                  <c:v>48</c:v>
                </c:pt>
                <c:pt idx="165">
                  <c:v>20</c:v>
                </c:pt>
                <c:pt idx="166">
                  <c:v>59</c:v>
                </c:pt>
                <c:pt idx="167">
                  <c:v>65</c:v>
                </c:pt>
                <c:pt idx="168">
                  <c:v>110</c:v>
                </c:pt>
                <c:pt idx="169">
                  <c:v>2.6</c:v>
                </c:pt>
                <c:pt idx="170">
                  <c:v>43</c:v>
                </c:pt>
                <c:pt idx="171">
                  <c:v>42</c:v>
                </c:pt>
                <c:pt idx="172">
                  <c:v>0.96</c:v>
                </c:pt>
                <c:pt idx="173">
                  <c:v>80</c:v>
                </c:pt>
                <c:pt idx="174">
                  <c:v>30</c:v>
                </c:pt>
                <c:pt idx="175">
                  <c:v>33</c:v>
                </c:pt>
                <c:pt idx="176">
                  <c:v>15</c:v>
                </c:pt>
                <c:pt idx="177">
                  <c:v>0.77700000000000002</c:v>
                </c:pt>
                <c:pt idx="178">
                  <c:v>37</c:v>
                </c:pt>
                <c:pt idx="179">
                  <c:v>6</c:v>
                </c:pt>
                <c:pt idx="180">
                  <c:v>15</c:v>
                </c:pt>
                <c:pt idx="181">
                  <c:v>12</c:v>
                </c:pt>
                <c:pt idx="182">
                  <c:v>70</c:v>
                </c:pt>
                <c:pt idx="183">
                  <c:v>58</c:v>
                </c:pt>
                <c:pt idx="184">
                  <c:v>52</c:v>
                </c:pt>
                <c:pt idx="185">
                  <c:v>200</c:v>
                </c:pt>
                <c:pt idx="186">
                  <c:v>19</c:v>
                </c:pt>
                <c:pt idx="187">
                  <c:v>180</c:v>
                </c:pt>
                <c:pt idx="188">
                  <c:v>55</c:v>
                </c:pt>
                <c:pt idx="189">
                  <c:v>16</c:v>
                </c:pt>
                <c:pt idx="190">
                  <c:v>21</c:v>
                </c:pt>
                <c:pt idx="191">
                  <c:v>13</c:v>
                </c:pt>
                <c:pt idx="192">
                  <c:v>18</c:v>
                </c:pt>
                <c:pt idx="193">
                  <c:v>40</c:v>
                </c:pt>
                <c:pt idx="194">
                  <c:v>62</c:v>
                </c:pt>
                <c:pt idx="195">
                  <c:v>35</c:v>
                </c:pt>
                <c:pt idx="196">
                  <c:v>25</c:v>
                </c:pt>
                <c:pt idx="197">
                  <c:v>19.4009</c:v>
                </c:pt>
                <c:pt idx="198">
                  <c:v>63</c:v>
                </c:pt>
                <c:pt idx="199">
                  <c:v>75</c:v>
                </c:pt>
                <c:pt idx="200">
                  <c:v>1.4999999999999999E-2</c:v>
                </c:pt>
                <c:pt idx="201">
                  <c:v>150</c:v>
                </c:pt>
                <c:pt idx="202">
                  <c:v>4.4000000000000004</c:v>
                </c:pt>
                <c:pt idx="203">
                  <c:v>55</c:v>
                </c:pt>
                <c:pt idx="204">
                  <c:v>70</c:v>
                </c:pt>
                <c:pt idx="205">
                  <c:v>61</c:v>
                </c:pt>
                <c:pt idx="206">
                  <c:v>7</c:v>
                </c:pt>
                <c:pt idx="207">
                  <c:v>90</c:v>
                </c:pt>
                <c:pt idx="208">
                  <c:v>44</c:v>
                </c:pt>
                <c:pt idx="209">
                  <c:v>150</c:v>
                </c:pt>
                <c:pt idx="210">
                  <c:v>110</c:v>
                </c:pt>
                <c:pt idx="211">
                  <c:v>98</c:v>
                </c:pt>
                <c:pt idx="212">
                  <c:v>50</c:v>
                </c:pt>
                <c:pt idx="213">
                  <c:v>102</c:v>
                </c:pt>
                <c:pt idx="214">
                  <c:v>132</c:v>
                </c:pt>
                <c:pt idx="215">
                  <c:v>18</c:v>
                </c:pt>
                <c:pt idx="216">
                  <c:v>20</c:v>
                </c:pt>
                <c:pt idx="217">
                  <c:v>4</c:v>
                </c:pt>
                <c:pt idx="218">
                  <c:v>20</c:v>
                </c:pt>
                <c:pt idx="219">
                  <c:v>40</c:v>
                </c:pt>
                <c:pt idx="220">
                  <c:v>75</c:v>
                </c:pt>
                <c:pt idx="221">
                  <c:v>80</c:v>
                </c:pt>
                <c:pt idx="222">
                  <c:v>11</c:v>
                </c:pt>
                <c:pt idx="223">
                  <c:v>50</c:v>
                </c:pt>
                <c:pt idx="224">
                  <c:v>10</c:v>
                </c:pt>
                <c:pt idx="225">
                  <c:v>8</c:v>
                </c:pt>
                <c:pt idx="226">
                  <c:v>33</c:v>
                </c:pt>
                <c:pt idx="227">
                  <c:v>35</c:v>
                </c:pt>
                <c:pt idx="228">
                  <c:v>7.5</c:v>
                </c:pt>
                <c:pt idx="229">
                  <c:v>5</c:v>
                </c:pt>
                <c:pt idx="230">
                  <c:v>40</c:v>
                </c:pt>
                <c:pt idx="231">
                  <c:v>85</c:v>
                </c:pt>
                <c:pt idx="232">
                  <c:v>100</c:v>
                </c:pt>
                <c:pt idx="233">
                  <c:v>50</c:v>
                </c:pt>
                <c:pt idx="234">
                  <c:v>20</c:v>
                </c:pt>
                <c:pt idx="235">
                  <c:v>18</c:v>
                </c:pt>
                <c:pt idx="236">
                  <c:v>25</c:v>
                </c:pt>
                <c:pt idx="237">
                  <c:v>15</c:v>
                </c:pt>
                <c:pt idx="238">
                  <c:v>42</c:v>
                </c:pt>
                <c:pt idx="239">
                  <c:v>6</c:v>
                </c:pt>
                <c:pt idx="240">
                  <c:v>6</c:v>
                </c:pt>
                <c:pt idx="241">
                  <c:v>25</c:v>
                </c:pt>
                <c:pt idx="242">
                  <c:v>30</c:v>
                </c:pt>
                <c:pt idx="243">
                  <c:v>45</c:v>
                </c:pt>
                <c:pt idx="244">
                  <c:v>13</c:v>
                </c:pt>
                <c:pt idx="245">
                  <c:v>15.8</c:v>
                </c:pt>
                <c:pt idx="246">
                  <c:v>0.6</c:v>
                </c:pt>
                <c:pt idx="247">
                  <c:v>125</c:v>
                </c:pt>
                <c:pt idx="248">
                  <c:v>30</c:v>
                </c:pt>
                <c:pt idx="249">
                  <c:v>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14-4650-ACAF-6870884AF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0635584"/>
        <c:axId val="1660635168"/>
      </c:scatterChart>
      <c:valAx>
        <c:axId val="16606355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Budget</a:t>
                </a:r>
              </a:p>
            </c:rich>
          </c:tx>
          <c:layout>
            <c:manualLayout>
              <c:xMode val="edge"/>
              <c:yMode val="edge"/>
              <c:x val="0.49860845621107713"/>
              <c:y val="0.925317287758507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635168"/>
        <c:crossesAt val="0"/>
        <c:crossBetween val="midCat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6606351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635584"/>
        <c:crosses val="autoZero"/>
        <c:crossBetween val="midCat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[project1.xlsx]Top250!PivotTable14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Ratings by Language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'Top250'!$I$19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'Top250'!$H$20:$H$27</c:f>
              <c:strCache>
                <c:ptCount val="7"/>
                <c:pt idx="0">
                  <c:v>Italian</c:v>
                </c:pt>
                <c:pt idx="1">
                  <c:v>Portuguese</c:v>
                </c:pt>
                <c:pt idx="2">
                  <c:v>Japanese</c:v>
                </c:pt>
                <c:pt idx="3">
                  <c:v>English</c:v>
                </c:pt>
                <c:pt idx="4">
                  <c:v>French</c:v>
                </c:pt>
                <c:pt idx="5">
                  <c:v>Korean</c:v>
                </c:pt>
                <c:pt idx="6">
                  <c:v>Spanish</c:v>
                </c:pt>
              </c:strCache>
            </c:strRef>
          </c:cat>
          <c:val>
            <c:numRef>
              <c:f>'Top250'!$I$20:$I$27</c:f>
              <c:numCache>
                <c:formatCode>0.0</c:formatCode>
                <c:ptCount val="7"/>
                <c:pt idx="0">
                  <c:v>8.9</c:v>
                </c:pt>
                <c:pt idx="1">
                  <c:v>8.6999999999999993</c:v>
                </c:pt>
                <c:pt idx="2">
                  <c:v>8.6</c:v>
                </c:pt>
                <c:pt idx="3">
                  <c:v>8.4932773109243698</c:v>
                </c:pt>
                <c:pt idx="4">
                  <c:v>8.4</c:v>
                </c:pt>
                <c:pt idx="5">
                  <c:v>8.4</c:v>
                </c:pt>
                <c:pt idx="6">
                  <c:v>8.1999999999999993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65-4F45-A2A2-C0161923C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97124576"/>
        <c:axId val="697135392"/>
      </c:barChart>
      <c:catAx>
        <c:axId val="6971245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Language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135392"/>
        <c:crosses val="autoZero"/>
        <c:auto val="1"/>
        <c:lblAlgn val="ctr"/>
        <c:lblOffset val="100"/>
        <c:noMultiLvlLbl val="0"/>
      </c:catAx>
      <c:valAx>
        <c:axId val="697135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IMDB Rating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124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Profit VS Budget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268106177449472"/>
          <c:y val="5.0925925925925923E-2"/>
          <c:w val="0.78365235273425871"/>
          <c:h val="0.79146852159175174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Profit!$B$4:$B$253</c:f>
              <c:numCache>
                <c:formatCode>General</c:formatCode>
                <c:ptCount val="250"/>
                <c:pt idx="0">
                  <c:v>523.51</c:v>
                </c:pt>
                <c:pt idx="1">
                  <c:v>502.18</c:v>
                </c:pt>
                <c:pt idx="2">
                  <c:v>458.67</c:v>
                </c:pt>
                <c:pt idx="3">
                  <c:v>449.94</c:v>
                </c:pt>
                <c:pt idx="4">
                  <c:v>424.45</c:v>
                </c:pt>
                <c:pt idx="5">
                  <c:v>403.28</c:v>
                </c:pt>
                <c:pt idx="6">
                  <c:v>377.78</c:v>
                </c:pt>
                <c:pt idx="7">
                  <c:v>375.3</c:v>
                </c:pt>
                <c:pt idx="8">
                  <c:v>359.54</c:v>
                </c:pt>
                <c:pt idx="9">
                  <c:v>348.32</c:v>
                </c:pt>
                <c:pt idx="10">
                  <c:v>330</c:v>
                </c:pt>
                <c:pt idx="11">
                  <c:v>308.89999999999998</c:v>
                </c:pt>
                <c:pt idx="12">
                  <c:v>305.02</c:v>
                </c:pt>
                <c:pt idx="13">
                  <c:v>294.64999999999998</c:v>
                </c:pt>
                <c:pt idx="14">
                  <c:v>293.77999999999997</c:v>
                </c:pt>
                <c:pt idx="15">
                  <c:v>292.05</c:v>
                </c:pt>
                <c:pt idx="16">
                  <c:v>291.32</c:v>
                </c:pt>
                <c:pt idx="17">
                  <c:v>286.83999999999997</c:v>
                </c:pt>
                <c:pt idx="18">
                  <c:v>286.47000000000003</c:v>
                </c:pt>
                <c:pt idx="19">
                  <c:v>283.02</c:v>
                </c:pt>
                <c:pt idx="20">
                  <c:v>276.63</c:v>
                </c:pt>
                <c:pt idx="21">
                  <c:v>274.69</c:v>
                </c:pt>
                <c:pt idx="22">
                  <c:v>272.16000000000003</c:v>
                </c:pt>
                <c:pt idx="23">
                  <c:v>271.98</c:v>
                </c:pt>
                <c:pt idx="24">
                  <c:v>268.38</c:v>
                </c:pt>
                <c:pt idx="25">
                  <c:v>267.76</c:v>
                </c:pt>
                <c:pt idx="26">
                  <c:v>267.26</c:v>
                </c:pt>
                <c:pt idx="27">
                  <c:v>264.70999999999998</c:v>
                </c:pt>
                <c:pt idx="28">
                  <c:v>262.02999999999997</c:v>
                </c:pt>
                <c:pt idx="29">
                  <c:v>253.5</c:v>
                </c:pt>
                <c:pt idx="30">
                  <c:v>252</c:v>
                </c:pt>
                <c:pt idx="31">
                  <c:v>250.74</c:v>
                </c:pt>
                <c:pt idx="32">
                  <c:v>248.51</c:v>
                </c:pt>
                <c:pt idx="33">
                  <c:v>246.62</c:v>
                </c:pt>
                <c:pt idx="34">
                  <c:v>246.48</c:v>
                </c:pt>
                <c:pt idx="35">
                  <c:v>242.31</c:v>
                </c:pt>
                <c:pt idx="36">
                  <c:v>236.44</c:v>
                </c:pt>
                <c:pt idx="37">
                  <c:v>232.52</c:v>
                </c:pt>
                <c:pt idx="38">
                  <c:v>231.12</c:v>
                </c:pt>
                <c:pt idx="39">
                  <c:v>226.95</c:v>
                </c:pt>
                <c:pt idx="40">
                  <c:v>224.37</c:v>
                </c:pt>
                <c:pt idx="41">
                  <c:v>220.84</c:v>
                </c:pt>
                <c:pt idx="42">
                  <c:v>220.76</c:v>
                </c:pt>
                <c:pt idx="43">
                  <c:v>216.19</c:v>
                </c:pt>
                <c:pt idx="44">
                  <c:v>214.98</c:v>
                </c:pt>
                <c:pt idx="45">
                  <c:v>213.02</c:v>
                </c:pt>
                <c:pt idx="46">
                  <c:v>212.3</c:v>
                </c:pt>
                <c:pt idx="47">
                  <c:v>212.1</c:v>
                </c:pt>
                <c:pt idx="48">
                  <c:v>208.99</c:v>
                </c:pt>
                <c:pt idx="49">
                  <c:v>208.99</c:v>
                </c:pt>
                <c:pt idx="50">
                  <c:v>208.72</c:v>
                </c:pt>
                <c:pt idx="51">
                  <c:v>207.65</c:v>
                </c:pt>
                <c:pt idx="52">
                  <c:v>202.08</c:v>
                </c:pt>
                <c:pt idx="53">
                  <c:v>199.17</c:v>
                </c:pt>
                <c:pt idx="54">
                  <c:v>198.13</c:v>
                </c:pt>
                <c:pt idx="55">
                  <c:v>198.03</c:v>
                </c:pt>
                <c:pt idx="56">
                  <c:v>197.76</c:v>
                </c:pt>
                <c:pt idx="57">
                  <c:v>196.56</c:v>
                </c:pt>
                <c:pt idx="58">
                  <c:v>195.68</c:v>
                </c:pt>
                <c:pt idx="59">
                  <c:v>195.63</c:v>
                </c:pt>
                <c:pt idx="60">
                  <c:v>194.68299999999999</c:v>
                </c:pt>
                <c:pt idx="61">
                  <c:v>194.2</c:v>
                </c:pt>
                <c:pt idx="62">
                  <c:v>192.56</c:v>
                </c:pt>
                <c:pt idx="63">
                  <c:v>191.61</c:v>
                </c:pt>
                <c:pt idx="64">
                  <c:v>189.35</c:v>
                </c:pt>
                <c:pt idx="65">
                  <c:v>188.64</c:v>
                </c:pt>
                <c:pt idx="66">
                  <c:v>182.93</c:v>
                </c:pt>
                <c:pt idx="67">
                  <c:v>182.5</c:v>
                </c:pt>
                <c:pt idx="68">
                  <c:v>181.45</c:v>
                </c:pt>
                <c:pt idx="69">
                  <c:v>178.3</c:v>
                </c:pt>
                <c:pt idx="70">
                  <c:v>175.36</c:v>
                </c:pt>
                <c:pt idx="71">
                  <c:v>174.91</c:v>
                </c:pt>
                <c:pt idx="72">
                  <c:v>174.46</c:v>
                </c:pt>
                <c:pt idx="73">
                  <c:v>174.08</c:v>
                </c:pt>
                <c:pt idx="74">
                  <c:v>173.38</c:v>
                </c:pt>
                <c:pt idx="75">
                  <c:v>172.4</c:v>
                </c:pt>
                <c:pt idx="76">
                  <c:v>172.3</c:v>
                </c:pt>
                <c:pt idx="77">
                  <c:v>169.44</c:v>
                </c:pt>
                <c:pt idx="78">
                  <c:v>168.76</c:v>
                </c:pt>
                <c:pt idx="79">
                  <c:v>168.63</c:v>
                </c:pt>
                <c:pt idx="80">
                  <c:v>165.84</c:v>
                </c:pt>
                <c:pt idx="81">
                  <c:v>165.6</c:v>
                </c:pt>
                <c:pt idx="82">
                  <c:v>165.39</c:v>
                </c:pt>
                <c:pt idx="83">
                  <c:v>164.41</c:v>
                </c:pt>
                <c:pt idx="84">
                  <c:v>163.13</c:v>
                </c:pt>
                <c:pt idx="85">
                  <c:v>162.21</c:v>
                </c:pt>
                <c:pt idx="86">
                  <c:v>161.97</c:v>
                </c:pt>
                <c:pt idx="87">
                  <c:v>161.80000000000001</c:v>
                </c:pt>
                <c:pt idx="88">
                  <c:v>161.78</c:v>
                </c:pt>
                <c:pt idx="89">
                  <c:v>161.59</c:v>
                </c:pt>
                <c:pt idx="90">
                  <c:v>160.71</c:v>
                </c:pt>
                <c:pt idx="91">
                  <c:v>160.15</c:v>
                </c:pt>
                <c:pt idx="92">
                  <c:v>160.03</c:v>
                </c:pt>
                <c:pt idx="93">
                  <c:v>160.02000000000001</c:v>
                </c:pt>
                <c:pt idx="94">
                  <c:v>157.36000000000001</c:v>
                </c:pt>
                <c:pt idx="95">
                  <c:v>157.33000000000001</c:v>
                </c:pt>
                <c:pt idx="96">
                  <c:v>157.19999999999999</c:v>
                </c:pt>
                <c:pt idx="97">
                  <c:v>157.06</c:v>
                </c:pt>
                <c:pt idx="98">
                  <c:v>156.78</c:v>
                </c:pt>
                <c:pt idx="99">
                  <c:v>156.07</c:v>
                </c:pt>
                <c:pt idx="100">
                  <c:v>155.97</c:v>
                </c:pt>
                <c:pt idx="101">
                  <c:v>155.82</c:v>
                </c:pt>
                <c:pt idx="102">
                  <c:v>155.59</c:v>
                </c:pt>
                <c:pt idx="103">
                  <c:v>155.19999999999999</c:v>
                </c:pt>
                <c:pt idx="104">
                  <c:v>155.01</c:v>
                </c:pt>
                <c:pt idx="105">
                  <c:v>154.44</c:v>
                </c:pt>
                <c:pt idx="106">
                  <c:v>154.1</c:v>
                </c:pt>
                <c:pt idx="107">
                  <c:v>153.47999999999999</c:v>
                </c:pt>
                <c:pt idx="108">
                  <c:v>151.87</c:v>
                </c:pt>
                <c:pt idx="109">
                  <c:v>150.08000000000001</c:v>
                </c:pt>
                <c:pt idx="110">
                  <c:v>149.69</c:v>
                </c:pt>
                <c:pt idx="111">
                  <c:v>149.16999999999999</c:v>
                </c:pt>
                <c:pt idx="112">
                  <c:v>147.83000000000001</c:v>
                </c:pt>
                <c:pt idx="113">
                  <c:v>146.12</c:v>
                </c:pt>
                <c:pt idx="114">
                  <c:v>145.59</c:v>
                </c:pt>
                <c:pt idx="115">
                  <c:v>144.71</c:v>
                </c:pt>
                <c:pt idx="116">
                  <c:v>144.61000000000001</c:v>
                </c:pt>
                <c:pt idx="117">
                  <c:v>143.63</c:v>
                </c:pt>
                <c:pt idx="118">
                  <c:v>142.65</c:v>
                </c:pt>
                <c:pt idx="119">
                  <c:v>142</c:v>
                </c:pt>
                <c:pt idx="120">
                  <c:v>141.62</c:v>
                </c:pt>
                <c:pt idx="121">
                  <c:v>141.49</c:v>
                </c:pt>
                <c:pt idx="122">
                  <c:v>140.86000000000001</c:v>
                </c:pt>
                <c:pt idx="123">
                  <c:v>140.47</c:v>
                </c:pt>
                <c:pt idx="124">
                  <c:v>140.38</c:v>
                </c:pt>
                <c:pt idx="125">
                  <c:v>139.99</c:v>
                </c:pt>
                <c:pt idx="126">
                  <c:v>139.88</c:v>
                </c:pt>
                <c:pt idx="127">
                  <c:v>138.6</c:v>
                </c:pt>
                <c:pt idx="128">
                  <c:v>137.16999999999999</c:v>
                </c:pt>
                <c:pt idx="129">
                  <c:v>137.03</c:v>
                </c:pt>
                <c:pt idx="130">
                  <c:v>136.58000000000001</c:v>
                </c:pt>
                <c:pt idx="131">
                  <c:v>136.4</c:v>
                </c:pt>
                <c:pt idx="132">
                  <c:v>136.13999999999999</c:v>
                </c:pt>
                <c:pt idx="133">
                  <c:v>133.03</c:v>
                </c:pt>
                <c:pt idx="134">
                  <c:v>133.03</c:v>
                </c:pt>
                <c:pt idx="135">
                  <c:v>132.57</c:v>
                </c:pt>
                <c:pt idx="136">
                  <c:v>132.06</c:v>
                </c:pt>
                <c:pt idx="137">
                  <c:v>132.01</c:v>
                </c:pt>
                <c:pt idx="138">
                  <c:v>131.96</c:v>
                </c:pt>
                <c:pt idx="139">
                  <c:v>131.80000000000001</c:v>
                </c:pt>
                <c:pt idx="140">
                  <c:v>131.74</c:v>
                </c:pt>
                <c:pt idx="141">
                  <c:v>131.49</c:v>
                </c:pt>
                <c:pt idx="142">
                  <c:v>129.28</c:v>
                </c:pt>
                <c:pt idx="143">
                  <c:v>128.82</c:v>
                </c:pt>
                <c:pt idx="144">
                  <c:v>128.34</c:v>
                </c:pt>
                <c:pt idx="145">
                  <c:v>127.02000000000001</c:v>
                </c:pt>
                <c:pt idx="146">
                  <c:v>126.32</c:v>
                </c:pt>
                <c:pt idx="147">
                  <c:v>126.15</c:v>
                </c:pt>
                <c:pt idx="148">
                  <c:v>125.68</c:v>
                </c:pt>
                <c:pt idx="149">
                  <c:v>125.67</c:v>
                </c:pt>
                <c:pt idx="150">
                  <c:v>124.05</c:v>
                </c:pt>
                <c:pt idx="151">
                  <c:v>123.95</c:v>
                </c:pt>
                <c:pt idx="152">
                  <c:v>123.8</c:v>
                </c:pt>
                <c:pt idx="153">
                  <c:v>123</c:v>
                </c:pt>
                <c:pt idx="154">
                  <c:v>122.83</c:v>
                </c:pt>
                <c:pt idx="155">
                  <c:v>121.67</c:v>
                </c:pt>
                <c:pt idx="156">
                  <c:v>120.43</c:v>
                </c:pt>
                <c:pt idx="157">
                  <c:v>120.1</c:v>
                </c:pt>
                <c:pt idx="158">
                  <c:v>120</c:v>
                </c:pt>
                <c:pt idx="159">
                  <c:v>119.36</c:v>
                </c:pt>
                <c:pt idx="160">
                  <c:v>119.02</c:v>
                </c:pt>
                <c:pt idx="161">
                  <c:v>118.73</c:v>
                </c:pt>
                <c:pt idx="162">
                  <c:v>118.14</c:v>
                </c:pt>
                <c:pt idx="163">
                  <c:v>117.98</c:v>
                </c:pt>
                <c:pt idx="164">
                  <c:v>117.5</c:v>
                </c:pt>
                <c:pt idx="165">
                  <c:v>117.39</c:v>
                </c:pt>
                <c:pt idx="166">
                  <c:v>117.39</c:v>
                </c:pt>
                <c:pt idx="167">
                  <c:v>117.2</c:v>
                </c:pt>
                <c:pt idx="168">
                  <c:v>117.14</c:v>
                </c:pt>
                <c:pt idx="169">
                  <c:v>116.9</c:v>
                </c:pt>
                <c:pt idx="170">
                  <c:v>116.58</c:v>
                </c:pt>
                <c:pt idx="171">
                  <c:v>116.35</c:v>
                </c:pt>
                <c:pt idx="172">
                  <c:v>116.28</c:v>
                </c:pt>
                <c:pt idx="173">
                  <c:v>115.33</c:v>
                </c:pt>
                <c:pt idx="174">
                  <c:v>115.1</c:v>
                </c:pt>
                <c:pt idx="175">
                  <c:v>115.09</c:v>
                </c:pt>
                <c:pt idx="176">
                  <c:v>115.06</c:v>
                </c:pt>
                <c:pt idx="177">
                  <c:v>114.223</c:v>
                </c:pt>
                <c:pt idx="178">
                  <c:v>113.37</c:v>
                </c:pt>
                <c:pt idx="179">
                  <c:v>113.08</c:v>
                </c:pt>
                <c:pt idx="180">
                  <c:v>113.07</c:v>
                </c:pt>
                <c:pt idx="181">
                  <c:v>112.87</c:v>
                </c:pt>
                <c:pt idx="182">
                  <c:v>112.81</c:v>
                </c:pt>
                <c:pt idx="183">
                  <c:v>112.71</c:v>
                </c:pt>
                <c:pt idx="184">
                  <c:v>112.44</c:v>
                </c:pt>
                <c:pt idx="185">
                  <c:v>112.06</c:v>
                </c:pt>
                <c:pt idx="186">
                  <c:v>111.73</c:v>
                </c:pt>
                <c:pt idx="187">
                  <c:v>111.71</c:v>
                </c:pt>
                <c:pt idx="188">
                  <c:v>111.23</c:v>
                </c:pt>
                <c:pt idx="189">
                  <c:v>111.18</c:v>
                </c:pt>
                <c:pt idx="190">
                  <c:v>111.09</c:v>
                </c:pt>
                <c:pt idx="191">
                  <c:v>110.92</c:v>
                </c:pt>
                <c:pt idx="192">
                  <c:v>110.51</c:v>
                </c:pt>
                <c:pt idx="193">
                  <c:v>110.12</c:v>
                </c:pt>
                <c:pt idx="194">
                  <c:v>110.07</c:v>
                </c:pt>
                <c:pt idx="195">
                  <c:v>109.73</c:v>
                </c:pt>
                <c:pt idx="196">
                  <c:v>109.14</c:v>
                </c:pt>
                <c:pt idx="197">
                  <c:v>108.8991</c:v>
                </c:pt>
                <c:pt idx="198">
                  <c:v>108.38</c:v>
                </c:pt>
                <c:pt idx="199">
                  <c:v>108.13</c:v>
                </c:pt>
                <c:pt idx="200">
                  <c:v>107.905</c:v>
                </c:pt>
                <c:pt idx="201">
                  <c:v>107.7</c:v>
                </c:pt>
                <c:pt idx="202">
                  <c:v>107.6</c:v>
                </c:pt>
                <c:pt idx="203">
                  <c:v>107.59</c:v>
                </c:pt>
                <c:pt idx="204">
                  <c:v>107.58</c:v>
                </c:pt>
                <c:pt idx="205">
                  <c:v>106.74</c:v>
                </c:pt>
                <c:pt idx="206">
                  <c:v>106.71</c:v>
                </c:pt>
                <c:pt idx="207">
                  <c:v>106.57</c:v>
                </c:pt>
                <c:pt idx="208">
                  <c:v>106.42</c:v>
                </c:pt>
                <c:pt idx="209">
                  <c:v>106.39</c:v>
                </c:pt>
                <c:pt idx="210">
                  <c:v>104.95</c:v>
                </c:pt>
                <c:pt idx="211">
                  <c:v>104.01</c:v>
                </c:pt>
                <c:pt idx="212">
                  <c:v>103.62</c:v>
                </c:pt>
                <c:pt idx="213">
                  <c:v>102.84</c:v>
                </c:pt>
                <c:pt idx="214">
                  <c:v>102.28</c:v>
                </c:pt>
                <c:pt idx="215">
                  <c:v>101.94</c:v>
                </c:pt>
                <c:pt idx="216">
                  <c:v>101.7</c:v>
                </c:pt>
                <c:pt idx="217">
                  <c:v>101.5</c:v>
                </c:pt>
                <c:pt idx="218">
                  <c:v>101.46</c:v>
                </c:pt>
                <c:pt idx="219">
                  <c:v>101.34</c:v>
                </c:pt>
                <c:pt idx="220">
                  <c:v>101.05</c:v>
                </c:pt>
                <c:pt idx="221">
                  <c:v>100.97</c:v>
                </c:pt>
                <c:pt idx="222">
                  <c:v>100.72</c:v>
                </c:pt>
                <c:pt idx="223">
                  <c:v>100.32</c:v>
                </c:pt>
                <c:pt idx="224">
                  <c:v>100.18</c:v>
                </c:pt>
                <c:pt idx="225">
                  <c:v>99.93</c:v>
                </c:pt>
                <c:pt idx="226">
                  <c:v>99.54</c:v>
                </c:pt>
                <c:pt idx="227">
                  <c:v>99.46</c:v>
                </c:pt>
                <c:pt idx="228">
                  <c:v>99.09</c:v>
                </c:pt>
                <c:pt idx="229">
                  <c:v>99.01</c:v>
                </c:pt>
                <c:pt idx="230">
                  <c:v>98.61</c:v>
                </c:pt>
                <c:pt idx="231">
                  <c:v>98.41</c:v>
                </c:pt>
                <c:pt idx="232">
                  <c:v>97.99</c:v>
                </c:pt>
                <c:pt idx="233">
                  <c:v>97.64</c:v>
                </c:pt>
                <c:pt idx="234">
                  <c:v>97.22</c:v>
                </c:pt>
                <c:pt idx="235">
                  <c:v>96.97</c:v>
                </c:pt>
                <c:pt idx="236">
                  <c:v>96.95</c:v>
                </c:pt>
                <c:pt idx="237">
                  <c:v>96.94</c:v>
                </c:pt>
                <c:pt idx="238">
                  <c:v>96.45</c:v>
                </c:pt>
                <c:pt idx="239">
                  <c:v>96.31</c:v>
                </c:pt>
                <c:pt idx="240">
                  <c:v>96.3</c:v>
                </c:pt>
                <c:pt idx="241">
                  <c:v>96.25</c:v>
                </c:pt>
                <c:pt idx="242">
                  <c:v>95.01</c:v>
                </c:pt>
                <c:pt idx="243">
                  <c:v>94.85</c:v>
                </c:pt>
                <c:pt idx="244">
                  <c:v>93.95</c:v>
                </c:pt>
                <c:pt idx="245">
                  <c:v>93.51</c:v>
                </c:pt>
                <c:pt idx="246">
                  <c:v>93.4</c:v>
                </c:pt>
                <c:pt idx="247">
                  <c:v>92.54</c:v>
                </c:pt>
                <c:pt idx="248">
                  <c:v>92.01</c:v>
                </c:pt>
                <c:pt idx="249">
                  <c:v>91.7</c:v>
                </c:pt>
              </c:numCache>
            </c:numRef>
          </c:xVal>
          <c:yVal>
            <c:numRef>
              <c:f>Profit!$C$4:$C$253</c:f>
              <c:numCache>
                <c:formatCode>General</c:formatCode>
                <c:ptCount val="250"/>
                <c:pt idx="0">
                  <c:v>237</c:v>
                </c:pt>
                <c:pt idx="1">
                  <c:v>150</c:v>
                </c:pt>
                <c:pt idx="2">
                  <c:v>200</c:v>
                </c:pt>
                <c:pt idx="3">
                  <c:v>11</c:v>
                </c:pt>
                <c:pt idx="4">
                  <c:v>10.5</c:v>
                </c:pt>
                <c:pt idx="5">
                  <c:v>220</c:v>
                </c:pt>
                <c:pt idx="6">
                  <c:v>45</c:v>
                </c:pt>
                <c:pt idx="7">
                  <c:v>350</c:v>
                </c:pt>
                <c:pt idx="8">
                  <c:v>115</c:v>
                </c:pt>
                <c:pt idx="9">
                  <c:v>185</c:v>
                </c:pt>
                <c:pt idx="10">
                  <c:v>78</c:v>
                </c:pt>
                <c:pt idx="11">
                  <c:v>74</c:v>
                </c:pt>
                <c:pt idx="12">
                  <c:v>58</c:v>
                </c:pt>
                <c:pt idx="13">
                  <c:v>130</c:v>
                </c:pt>
                <c:pt idx="14">
                  <c:v>63</c:v>
                </c:pt>
                <c:pt idx="15">
                  <c:v>76</c:v>
                </c:pt>
                <c:pt idx="16">
                  <c:v>58.8</c:v>
                </c:pt>
                <c:pt idx="17">
                  <c:v>94</c:v>
                </c:pt>
                <c:pt idx="18">
                  <c:v>150</c:v>
                </c:pt>
                <c:pt idx="19">
                  <c:v>94</c:v>
                </c:pt>
                <c:pt idx="20">
                  <c:v>32.5</c:v>
                </c:pt>
                <c:pt idx="21">
                  <c:v>55</c:v>
                </c:pt>
                <c:pt idx="22">
                  <c:v>18</c:v>
                </c:pt>
                <c:pt idx="23">
                  <c:v>15</c:v>
                </c:pt>
                <c:pt idx="24">
                  <c:v>400</c:v>
                </c:pt>
                <c:pt idx="25">
                  <c:v>18</c:v>
                </c:pt>
                <c:pt idx="26">
                  <c:v>113</c:v>
                </c:pt>
                <c:pt idx="27">
                  <c:v>139</c:v>
                </c:pt>
                <c:pt idx="28">
                  <c:v>74</c:v>
                </c:pt>
                <c:pt idx="29">
                  <c:v>40</c:v>
                </c:pt>
                <c:pt idx="30">
                  <c:v>8</c:v>
                </c:pt>
                <c:pt idx="31">
                  <c:v>150</c:v>
                </c:pt>
                <c:pt idx="32">
                  <c:v>75</c:v>
                </c:pt>
                <c:pt idx="33">
                  <c:v>50</c:v>
                </c:pt>
                <c:pt idx="34">
                  <c:v>94</c:v>
                </c:pt>
                <c:pt idx="35">
                  <c:v>35</c:v>
                </c:pt>
                <c:pt idx="36">
                  <c:v>5</c:v>
                </c:pt>
                <c:pt idx="37">
                  <c:v>68</c:v>
                </c:pt>
                <c:pt idx="38">
                  <c:v>75</c:v>
                </c:pt>
                <c:pt idx="39">
                  <c:v>29</c:v>
                </c:pt>
                <c:pt idx="40">
                  <c:v>18</c:v>
                </c:pt>
                <c:pt idx="41">
                  <c:v>93</c:v>
                </c:pt>
                <c:pt idx="42">
                  <c:v>14</c:v>
                </c:pt>
                <c:pt idx="43">
                  <c:v>35</c:v>
                </c:pt>
                <c:pt idx="44">
                  <c:v>200</c:v>
                </c:pt>
                <c:pt idx="45">
                  <c:v>76</c:v>
                </c:pt>
                <c:pt idx="46">
                  <c:v>190</c:v>
                </c:pt>
                <c:pt idx="47">
                  <c:v>125</c:v>
                </c:pt>
                <c:pt idx="48">
                  <c:v>200</c:v>
                </c:pt>
                <c:pt idx="49">
                  <c:v>250</c:v>
                </c:pt>
                <c:pt idx="50">
                  <c:v>400</c:v>
                </c:pt>
                <c:pt idx="51">
                  <c:v>60</c:v>
                </c:pt>
                <c:pt idx="52">
                  <c:v>200</c:v>
                </c:pt>
                <c:pt idx="53">
                  <c:v>80</c:v>
                </c:pt>
                <c:pt idx="54">
                  <c:v>250</c:v>
                </c:pt>
                <c:pt idx="55">
                  <c:v>225</c:v>
                </c:pt>
                <c:pt idx="56">
                  <c:v>60</c:v>
                </c:pt>
                <c:pt idx="57">
                  <c:v>8</c:v>
                </c:pt>
                <c:pt idx="58">
                  <c:v>115</c:v>
                </c:pt>
                <c:pt idx="59">
                  <c:v>22</c:v>
                </c:pt>
                <c:pt idx="60">
                  <c:v>3.9769999999999999</c:v>
                </c:pt>
                <c:pt idx="61">
                  <c:v>25</c:v>
                </c:pt>
                <c:pt idx="62">
                  <c:v>125</c:v>
                </c:pt>
                <c:pt idx="63">
                  <c:v>19</c:v>
                </c:pt>
                <c:pt idx="64">
                  <c:v>28</c:v>
                </c:pt>
                <c:pt idx="65">
                  <c:v>40</c:v>
                </c:pt>
                <c:pt idx="66">
                  <c:v>2</c:v>
                </c:pt>
                <c:pt idx="67">
                  <c:v>69</c:v>
                </c:pt>
                <c:pt idx="68">
                  <c:v>175</c:v>
                </c:pt>
                <c:pt idx="69">
                  <c:v>140</c:v>
                </c:pt>
                <c:pt idx="70">
                  <c:v>6</c:v>
                </c:pt>
                <c:pt idx="71">
                  <c:v>115</c:v>
                </c:pt>
                <c:pt idx="72">
                  <c:v>80</c:v>
                </c:pt>
                <c:pt idx="73">
                  <c:v>100</c:v>
                </c:pt>
                <c:pt idx="74">
                  <c:v>200</c:v>
                </c:pt>
                <c:pt idx="75">
                  <c:v>33</c:v>
                </c:pt>
                <c:pt idx="76">
                  <c:v>120</c:v>
                </c:pt>
                <c:pt idx="77">
                  <c:v>92</c:v>
                </c:pt>
                <c:pt idx="78">
                  <c:v>150</c:v>
                </c:pt>
                <c:pt idx="79">
                  <c:v>50</c:v>
                </c:pt>
                <c:pt idx="80">
                  <c:v>8.8000000000000007</c:v>
                </c:pt>
                <c:pt idx="81">
                  <c:v>16</c:v>
                </c:pt>
                <c:pt idx="82">
                  <c:v>140</c:v>
                </c:pt>
                <c:pt idx="83">
                  <c:v>14</c:v>
                </c:pt>
                <c:pt idx="84">
                  <c:v>170</c:v>
                </c:pt>
                <c:pt idx="85">
                  <c:v>22</c:v>
                </c:pt>
                <c:pt idx="86">
                  <c:v>100</c:v>
                </c:pt>
                <c:pt idx="87">
                  <c:v>30</c:v>
                </c:pt>
                <c:pt idx="88">
                  <c:v>15</c:v>
                </c:pt>
                <c:pt idx="89">
                  <c:v>81</c:v>
                </c:pt>
                <c:pt idx="90">
                  <c:v>160</c:v>
                </c:pt>
                <c:pt idx="91">
                  <c:v>90</c:v>
                </c:pt>
                <c:pt idx="92">
                  <c:v>190</c:v>
                </c:pt>
                <c:pt idx="93">
                  <c:v>200</c:v>
                </c:pt>
                <c:pt idx="94">
                  <c:v>195</c:v>
                </c:pt>
                <c:pt idx="95">
                  <c:v>60</c:v>
                </c:pt>
                <c:pt idx="96">
                  <c:v>250</c:v>
                </c:pt>
                <c:pt idx="97">
                  <c:v>516</c:v>
                </c:pt>
                <c:pt idx="98">
                  <c:v>11</c:v>
                </c:pt>
                <c:pt idx="99">
                  <c:v>73</c:v>
                </c:pt>
                <c:pt idx="100">
                  <c:v>72</c:v>
                </c:pt>
                <c:pt idx="101">
                  <c:v>90</c:v>
                </c:pt>
                <c:pt idx="102">
                  <c:v>18</c:v>
                </c:pt>
                <c:pt idx="103">
                  <c:v>22</c:v>
                </c:pt>
                <c:pt idx="104">
                  <c:v>8.1999999999999993</c:v>
                </c:pt>
                <c:pt idx="105">
                  <c:v>29</c:v>
                </c:pt>
                <c:pt idx="106">
                  <c:v>5.5</c:v>
                </c:pt>
                <c:pt idx="107">
                  <c:v>23</c:v>
                </c:pt>
                <c:pt idx="108">
                  <c:v>28</c:v>
                </c:pt>
                <c:pt idx="109">
                  <c:v>63</c:v>
                </c:pt>
                <c:pt idx="110">
                  <c:v>92</c:v>
                </c:pt>
                <c:pt idx="111">
                  <c:v>48</c:v>
                </c:pt>
                <c:pt idx="112">
                  <c:v>25</c:v>
                </c:pt>
                <c:pt idx="113">
                  <c:v>70</c:v>
                </c:pt>
                <c:pt idx="114">
                  <c:v>65</c:v>
                </c:pt>
                <c:pt idx="115">
                  <c:v>25</c:v>
                </c:pt>
                <c:pt idx="116">
                  <c:v>75</c:v>
                </c:pt>
                <c:pt idx="117">
                  <c:v>90</c:v>
                </c:pt>
                <c:pt idx="118">
                  <c:v>14</c:v>
                </c:pt>
                <c:pt idx="119">
                  <c:v>150</c:v>
                </c:pt>
                <c:pt idx="120">
                  <c:v>50</c:v>
                </c:pt>
                <c:pt idx="121">
                  <c:v>20</c:v>
                </c:pt>
                <c:pt idx="122">
                  <c:v>110</c:v>
                </c:pt>
                <c:pt idx="123">
                  <c:v>0.06</c:v>
                </c:pt>
                <c:pt idx="124">
                  <c:v>33</c:v>
                </c:pt>
                <c:pt idx="125">
                  <c:v>150</c:v>
                </c:pt>
                <c:pt idx="126">
                  <c:v>44</c:v>
                </c:pt>
                <c:pt idx="127">
                  <c:v>3</c:v>
                </c:pt>
                <c:pt idx="128">
                  <c:v>11</c:v>
                </c:pt>
                <c:pt idx="129">
                  <c:v>123</c:v>
                </c:pt>
                <c:pt idx="130">
                  <c:v>32.5</c:v>
                </c:pt>
                <c:pt idx="131">
                  <c:v>45</c:v>
                </c:pt>
                <c:pt idx="132">
                  <c:v>90</c:v>
                </c:pt>
                <c:pt idx="133">
                  <c:v>38</c:v>
                </c:pt>
                <c:pt idx="134">
                  <c:v>28</c:v>
                </c:pt>
                <c:pt idx="135">
                  <c:v>160</c:v>
                </c:pt>
                <c:pt idx="136">
                  <c:v>18</c:v>
                </c:pt>
                <c:pt idx="137">
                  <c:v>185</c:v>
                </c:pt>
                <c:pt idx="138">
                  <c:v>6</c:v>
                </c:pt>
                <c:pt idx="139">
                  <c:v>21.4</c:v>
                </c:pt>
                <c:pt idx="140">
                  <c:v>250</c:v>
                </c:pt>
                <c:pt idx="141">
                  <c:v>150</c:v>
                </c:pt>
                <c:pt idx="142">
                  <c:v>34.200000000000003</c:v>
                </c:pt>
                <c:pt idx="143">
                  <c:v>6</c:v>
                </c:pt>
                <c:pt idx="144">
                  <c:v>10</c:v>
                </c:pt>
                <c:pt idx="145">
                  <c:v>405</c:v>
                </c:pt>
                <c:pt idx="146">
                  <c:v>15</c:v>
                </c:pt>
                <c:pt idx="147">
                  <c:v>40</c:v>
                </c:pt>
                <c:pt idx="148">
                  <c:v>45</c:v>
                </c:pt>
                <c:pt idx="149">
                  <c:v>28</c:v>
                </c:pt>
                <c:pt idx="150">
                  <c:v>120</c:v>
                </c:pt>
                <c:pt idx="151">
                  <c:v>40</c:v>
                </c:pt>
                <c:pt idx="152">
                  <c:v>15</c:v>
                </c:pt>
                <c:pt idx="153">
                  <c:v>180</c:v>
                </c:pt>
                <c:pt idx="154">
                  <c:v>22</c:v>
                </c:pt>
                <c:pt idx="155">
                  <c:v>160</c:v>
                </c:pt>
                <c:pt idx="156">
                  <c:v>108</c:v>
                </c:pt>
                <c:pt idx="157">
                  <c:v>40</c:v>
                </c:pt>
                <c:pt idx="158">
                  <c:v>25</c:v>
                </c:pt>
                <c:pt idx="159">
                  <c:v>130</c:v>
                </c:pt>
                <c:pt idx="160">
                  <c:v>90</c:v>
                </c:pt>
                <c:pt idx="161">
                  <c:v>30</c:v>
                </c:pt>
                <c:pt idx="162">
                  <c:v>75</c:v>
                </c:pt>
                <c:pt idx="163">
                  <c:v>175</c:v>
                </c:pt>
                <c:pt idx="164">
                  <c:v>48</c:v>
                </c:pt>
                <c:pt idx="165">
                  <c:v>20</c:v>
                </c:pt>
                <c:pt idx="166">
                  <c:v>59</c:v>
                </c:pt>
                <c:pt idx="167">
                  <c:v>65</c:v>
                </c:pt>
                <c:pt idx="168">
                  <c:v>110</c:v>
                </c:pt>
                <c:pt idx="169">
                  <c:v>2.6</c:v>
                </c:pt>
                <c:pt idx="170">
                  <c:v>43</c:v>
                </c:pt>
                <c:pt idx="171">
                  <c:v>42</c:v>
                </c:pt>
                <c:pt idx="172">
                  <c:v>0.96</c:v>
                </c:pt>
                <c:pt idx="173">
                  <c:v>80</c:v>
                </c:pt>
                <c:pt idx="174">
                  <c:v>30</c:v>
                </c:pt>
                <c:pt idx="175">
                  <c:v>33</c:v>
                </c:pt>
                <c:pt idx="176">
                  <c:v>15</c:v>
                </c:pt>
                <c:pt idx="177">
                  <c:v>0.77700000000000002</c:v>
                </c:pt>
                <c:pt idx="178">
                  <c:v>37</c:v>
                </c:pt>
                <c:pt idx="179">
                  <c:v>6</c:v>
                </c:pt>
                <c:pt idx="180">
                  <c:v>15</c:v>
                </c:pt>
                <c:pt idx="181">
                  <c:v>12</c:v>
                </c:pt>
                <c:pt idx="182">
                  <c:v>70</c:v>
                </c:pt>
                <c:pt idx="183">
                  <c:v>58</c:v>
                </c:pt>
                <c:pt idx="184">
                  <c:v>52</c:v>
                </c:pt>
                <c:pt idx="185">
                  <c:v>200</c:v>
                </c:pt>
                <c:pt idx="186">
                  <c:v>19</c:v>
                </c:pt>
                <c:pt idx="187">
                  <c:v>180</c:v>
                </c:pt>
                <c:pt idx="188">
                  <c:v>55</c:v>
                </c:pt>
                <c:pt idx="189">
                  <c:v>16</c:v>
                </c:pt>
                <c:pt idx="190">
                  <c:v>21</c:v>
                </c:pt>
                <c:pt idx="191">
                  <c:v>13</c:v>
                </c:pt>
                <c:pt idx="192">
                  <c:v>18</c:v>
                </c:pt>
                <c:pt idx="193">
                  <c:v>40</c:v>
                </c:pt>
                <c:pt idx="194">
                  <c:v>62</c:v>
                </c:pt>
                <c:pt idx="195">
                  <c:v>35</c:v>
                </c:pt>
                <c:pt idx="196">
                  <c:v>25</c:v>
                </c:pt>
                <c:pt idx="197">
                  <c:v>19.4009</c:v>
                </c:pt>
                <c:pt idx="198">
                  <c:v>63</c:v>
                </c:pt>
                <c:pt idx="199">
                  <c:v>75</c:v>
                </c:pt>
                <c:pt idx="200">
                  <c:v>1.4999999999999999E-2</c:v>
                </c:pt>
                <c:pt idx="201">
                  <c:v>150</c:v>
                </c:pt>
                <c:pt idx="202">
                  <c:v>4.4000000000000004</c:v>
                </c:pt>
                <c:pt idx="203">
                  <c:v>55</c:v>
                </c:pt>
                <c:pt idx="204">
                  <c:v>70</c:v>
                </c:pt>
                <c:pt idx="205">
                  <c:v>61</c:v>
                </c:pt>
                <c:pt idx="206">
                  <c:v>7</c:v>
                </c:pt>
                <c:pt idx="207">
                  <c:v>90</c:v>
                </c:pt>
                <c:pt idx="208">
                  <c:v>44</c:v>
                </c:pt>
                <c:pt idx="209">
                  <c:v>150</c:v>
                </c:pt>
                <c:pt idx="210">
                  <c:v>110</c:v>
                </c:pt>
                <c:pt idx="211">
                  <c:v>98</c:v>
                </c:pt>
                <c:pt idx="212">
                  <c:v>50</c:v>
                </c:pt>
                <c:pt idx="213">
                  <c:v>102</c:v>
                </c:pt>
                <c:pt idx="214">
                  <c:v>132</c:v>
                </c:pt>
                <c:pt idx="215">
                  <c:v>18</c:v>
                </c:pt>
                <c:pt idx="216">
                  <c:v>20</c:v>
                </c:pt>
                <c:pt idx="217">
                  <c:v>4</c:v>
                </c:pt>
                <c:pt idx="218">
                  <c:v>20</c:v>
                </c:pt>
                <c:pt idx="219">
                  <c:v>40</c:v>
                </c:pt>
                <c:pt idx="220">
                  <c:v>75</c:v>
                </c:pt>
                <c:pt idx="221">
                  <c:v>80</c:v>
                </c:pt>
                <c:pt idx="222">
                  <c:v>11</c:v>
                </c:pt>
                <c:pt idx="223">
                  <c:v>50</c:v>
                </c:pt>
                <c:pt idx="224">
                  <c:v>10</c:v>
                </c:pt>
                <c:pt idx="225">
                  <c:v>8</c:v>
                </c:pt>
                <c:pt idx="226">
                  <c:v>33</c:v>
                </c:pt>
                <c:pt idx="227">
                  <c:v>35</c:v>
                </c:pt>
                <c:pt idx="228">
                  <c:v>7.5</c:v>
                </c:pt>
                <c:pt idx="229">
                  <c:v>5</c:v>
                </c:pt>
                <c:pt idx="230">
                  <c:v>40</c:v>
                </c:pt>
                <c:pt idx="231">
                  <c:v>85</c:v>
                </c:pt>
                <c:pt idx="232">
                  <c:v>100</c:v>
                </c:pt>
                <c:pt idx="233">
                  <c:v>50</c:v>
                </c:pt>
                <c:pt idx="234">
                  <c:v>20</c:v>
                </c:pt>
                <c:pt idx="235">
                  <c:v>18</c:v>
                </c:pt>
                <c:pt idx="236">
                  <c:v>25</c:v>
                </c:pt>
                <c:pt idx="237">
                  <c:v>15</c:v>
                </c:pt>
                <c:pt idx="238">
                  <c:v>42</c:v>
                </c:pt>
                <c:pt idx="239">
                  <c:v>6</c:v>
                </c:pt>
                <c:pt idx="240">
                  <c:v>6</c:v>
                </c:pt>
                <c:pt idx="241">
                  <c:v>25</c:v>
                </c:pt>
                <c:pt idx="242">
                  <c:v>30</c:v>
                </c:pt>
                <c:pt idx="243">
                  <c:v>45</c:v>
                </c:pt>
                <c:pt idx="244">
                  <c:v>13</c:v>
                </c:pt>
                <c:pt idx="245">
                  <c:v>15.8</c:v>
                </c:pt>
                <c:pt idx="246">
                  <c:v>0.6</c:v>
                </c:pt>
                <c:pt idx="247">
                  <c:v>125</c:v>
                </c:pt>
                <c:pt idx="248">
                  <c:v>30</c:v>
                </c:pt>
                <c:pt idx="249">
                  <c:v>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AD-4208-BDE0-FBF615F9DD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0635584"/>
        <c:axId val="1660635168"/>
      </c:scatterChart>
      <c:valAx>
        <c:axId val="16606355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Budget</a:t>
                </a:r>
              </a:p>
            </c:rich>
          </c:tx>
          <c:layout>
            <c:manualLayout>
              <c:xMode val="edge"/>
              <c:yMode val="edge"/>
              <c:x val="0.49860845621107713"/>
              <c:y val="0.925317287758507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635168"/>
        <c:crossesAt val="0"/>
        <c:crossBetween val="midCat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6606351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635584"/>
        <c:crosses val="autoZero"/>
        <c:crossBetween val="midCat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Users Votes</a:t>
            </a:r>
            <a:r>
              <a:rPr lang="en-US" baseline="0"/>
              <a:t> for each decade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Df_by_decade!$G$4</c:f>
              <c:strCache>
                <c:ptCount val="1"/>
                <c:pt idx="0">
                  <c:v>Users Votes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Df_by_decade!$E$5:$F$15</c15:sqref>
                  </c15:fullRef>
                  <c15:levelRef>
                    <c15:sqref>Df_by_decade!$E$5:$E$15</c15:sqref>
                  </c15:levelRef>
                </c:ext>
              </c:extLst>
              <c:f>Df_by_decade!$E$5:$E$15</c:f>
              <c:strCache>
                <c:ptCount val="10"/>
                <c:pt idx="0">
                  <c:v>1920s</c:v>
                </c:pt>
                <c:pt idx="1">
                  <c:v>1930s</c:v>
                </c:pt>
                <c:pt idx="2">
                  <c:v>1940s</c:v>
                </c:pt>
                <c:pt idx="3">
                  <c:v>1950s</c:v>
                </c:pt>
                <c:pt idx="4">
                  <c:v>1960s</c:v>
                </c:pt>
                <c:pt idx="5">
                  <c:v>1970s</c:v>
                </c:pt>
                <c:pt idx="6">
                  <c:v>1980s</c:v>
                </c:pt>
                <c:pt idx="7">
                  <c:v>1990s</c:v>
                </c:pt>
                <c:pt idx="8">
                  <c:v>2000s</c:v>
                </c:pt>
                <c:pt idx="9">
                  <c:v>2010s</c:v>
                </c:pt>
              </c:strCache>
            </c:strRef>
          </c:cat>
          <c:val>
            <c:numRef>
              <c:f>Df_by_decade!$G$5:$G$15</c:f>
              <c:numCache>
                <c:formatCode>General</c:formatCode>
                <c:ptCount val="11"/>
                <c:pt idx="0">
                  <c:v>116392</c:v>
                </c:pt>
                <c:pt idx="1">
                  <c:v>804839</c:v>
                </c:pt>
                <c:pt idx="2">
                  <c:v>159517</c:v>
                </c:pt>
                <c:pt idx="3">
                  <c:v>678336</c:v>
                </c:pt>
                <c:pt idx="4">
                  <c:v>2982551</c:v>
                </c:pt>
                <c:pt idx="5">
                  <c:v>8523299</c:v>
                </c:pt>
                <c:pt idx="6">
                  <c:v>19987476</c:v>
                </c:pt>
                <c:pt idx="7">
                  <c:v>69720305</c:v>
                </c:pt>
                <c:pt idx="8">
                  <c:v>170859021</c:v>
                </c:pt>
                <c:pt idx="9">
                  <c:v>120395678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B3-4D48-A86D-7A452215B88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410442272"/>
        <c:axId val="410440192"/>
      </c:barChart>
      <c:catAx>
        <c:axId val="41044227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Decade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440192"/>
        <c:crosses val="autoZero"/>
        <c:auto val="1"/>
        <c:lblAlgn val="ctr"/>
        <c:lblOffset val="100"/>
        <c:noMultiLvlLbl val="0"/>
      </c:catAx>
      <c:valAx>
        <c:axId val="4104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USer</a:t>
                </a:r>
                <a:r>
                  <a:rPr lang="en-IN" baseline="0"/>
                  <a:t> Votes</a:t>
                </a:r>
                <a:endParaRPr lang="en-IN"/>
              </a:p>
            </c:rich>
          </c:tx>
          <c:layout>
            <c:manualLayout>
              <c:xMode val="edge"/>
              <c:yMode val="edge"/>
              <c:x val="0.47005442817561571"/>
              <c:y val="0.911330749026809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442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IMDB Score</a:t>
            </a:r>
            <a:r>
              <a:rPr lang="en-US" baseline="0"/>
              <a:t> by Director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10 Director'!$H$2</c:f>
              <c:strCache>
                <c:ptCount val="1"/>
                <c:pt idx="0">
                  <c:v>IMDB Score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'Top 10 Director'!$G$3:$G$12</c:f>
              <c:strCache>
                <c:ptCount val="10"/>
                <c:pt idx="0">
                  <c:v>Charles Chaplin</c:v>
                </c:pt>
                <c:pt idx="1">
                  <c:v>Tony Kaye</c:v>
                </c:pt>
                <c:pt idx="2">
                  <c:v>Alfred Hitchcock</c:v>
                </c:pt>
                <c:pt idx="3">
                  <c:v>Damien Chazelle</c:v>
                </c:pt>
                <c:pt idx="4">
                  <c:v>Majid Majidi</c:v>
                </c:pt>
                <c:pt idx="5">
                  <c:v>Ron Fricke</c:v>
                </c:pt>
                <c:pt idx="6">
                  <c:v>Sergio Leone</c:v>
                </c:pt>
                <c:pt idx="7">
                  <c:v>Christopher Nolan</c:v>
                </c:pt>
                <c:pt idx="8">
                  <c:v>Richard Marquand</c:v>
                </c:pt>
                <c:pt idx="9">
                  <c:v>S.S. Rajamouli</c:v>
                </c:pt>
              </c:strCache>
            </c:strRef>
          </c:cat>
          <c:val>
            <c:numRef>
              <c:f>'Top 10 Director'!$H$3:$H$12</c:f>
              <c:numCache>
                <c:formatCode>0.0</c:formatCode>
                <c:ptCount val="10"/>
                <c:pt idx="0">
                  <c:v>8.6</c:v>
                </c:pt>
                <c:pt idx="1">
                  <c:v>8.6</c:v>
                </c:pt>
                <c:pt idx="2">
                  <c:v>8.5</c:v>
                </c:pt>
                <c:pt idx="3">
                  <c:v>8.5</c:v>
                </c:pt>
                <c:pt idx="4">
                  <c:v>8.5</c:v>
                </c:pt>
                <c:pt idx="5">
                  <c:v>8.5</c:v>
                </c:pt>
                <c:pt idx="6">
                  <c:v>8.4333333333333318</c:v>
                </c:pt>
                <c:pt idx="7">
                  <c:v>8.4250000000000007</c:v>
                </c:pt>
                <c:pt idx="8">
                  <c:v>8.4</c:v>
                </c:pt>
                <c:pt idx="9">
                  <c:v>8.4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8F-4F9B-B90C-228460F978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762510896"/>
        <c:axId val="1762495920"/>
      </c:barChart>
      <c:catAx>
        <c:axId val="1762510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495920"/>
        <c:crosses val="autoZero"/>
        <c:auto val="1"/>
        <c:lblAlgn val="ctr"/>
        <c:lblOffset val="100"/>
        <c:noMultiLvlLbl val="0"/>
      </c:catAx>
      <c:valAx>
        <c:axId val="176249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510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[project1.xlsx]Actor_movieName!PivotTable17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050"/>
              <a:t>Average</a:t>
            </a:r>
            <a:r>
              <a:rPr lang="en-US" sz="1050" baseline="0"/>
              <a:t> </a:t>
            </a:r>
            <a:r>
              <a:rPr lang="en-US" sz="1050"/>
              <a:t>critic</a:t>
            </a:r>
            <a:r>
              <a:rPr lang="en-US" sz="1050" baseline="0"/>
              <a:t> </a:t>
            </a:r>
            <a:r>
              <a:rPr lang="en-US" sz="1050"/>
              <a:t>reviews</a:t>
            </a:r>
          </a:p>
        </c:rich>
      </c:tx>
      <c:layout>
        <c:manualLayout>
          <c:xMode val="edge"/>
          <c:yMode val="edge"/>
          <c:x val="0.25632195343813075"/>
          <c:y val="3.02214037761408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2">
                  <a:shade val="65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hade val="65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shade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2">
                  <a:tint val="65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tint val="65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tint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4"/>
        <c:spPr>
          <a:gradFill rotWithShape="1">
            <a:gsLst>
              <a:gs pos="0">
                <a:schemeClr val="accent2">
                  <a:shade val="65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hade val="65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shade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"/>
        <c:spPr>
          <a:gradFill rotWithShape="1">
            <a:gsLst>
              <a:gs pos="0">
                <a:schemeClr val="accent2">
                  <a:tint val="65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tint val="65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tint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2">
                  <a:shade val="65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hade val="65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shade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"/>
        <c:spPr>
          <a:gradFill rotWithShape="1">
            <a:gsLst>
              <a:gs pos="0">
                <a:schemeClr val="accent2">
                  <a:tint val="65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tint val="65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tint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2"/>
        <c:spPr>
          <a:gradFill rotWithShape="1">
            <a:gsLst>
              <a:gs pos="0">
                <a:schemeClr val="accent2">
                  <a:shade val="65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hade val="65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shade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"/>
        <c:spPr>
          <a:gradFill rotWithShape="1">
            <a:gsLst>
              <a:gs pos="0">
                <a:schemeClr val="accent2">
                  <a:tint val="65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tint val="65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tint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2">
                  <a:shade val="65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hade val="65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shade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8"/>
        <c:spPr>
          <a:gradFill rotWithShape="1">
            <a:gsLst>
              <a:gs pos="0">
                <a:schemeClr val="accent2">
                  <a:tint val="65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tint val="65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tint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15768782512294266"/>
          <c:y val="0.10208745027375733"/>
          <c:w val="0.54150971966530537"/>
          <c:h val="0.82760006702754252"/>
        </c:manualLayout>
      </c:layout>
      <c:pieChart>
        <c:varyColors val="1"/>
        <c:ser>
          <c:idx val="0"/>
          <c:order val="0"/>
          <c:tx>
            <c:strRef>
              <c:f>Actor_movieName!$I$3</c:f>
              <c:strCache>
                <c:ptCount val="1"/>
                <c:pt idx="0">
                  <c:v>Critics review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hade val="6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hade val="6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shade val="6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6C9-4396-814D-363A9BDC6301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6C9-4396-814D-363A9BDC6301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2">
                      <a:tint val="6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tint val="6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tint val="6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6C9-4396-814D-363A9BDC6301}"/>
              </c:ext>
            </c:extLst>
          </c:dPt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Actor_movieName!$H$4:$H$7</c:f>
              <c:strCache>
                <c:ptCount val="3"/>
                <c:pt idx="0">
                  <c:v>Brad Pitt</c:v>
                </c:pt>
                <c:pt idx="1">
                  <c:v>Leonardo DiCaprio</c:v>
                </c:pt>
                <c:pt idx="2">
                  <c:v>Meryl Streep</c:v>
                </c:pt>
              </c:strCache>
            </c:strRef>
          </c:cat>
          <c:val>
            <c:numRef>
              <c:f>Actor_movieName!$I$4:$I$7</c:f>
              <c:numCache>
                <c:formatCode>0.00</c:formatCode>
                <c:ptCount val="3"/>
                <c:pt idx="0">
                  <c:v>245</c:v>
                </c:pt>
                <c:pt idx="1">
                  <c:v>330.1904761904762</c:v>
                </c:pt>
                <c:pt idx="2">
                  <c:v>181.45454545454547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6C9-4396-814D-363A9BDC6301}"/>
            </c:ext>
          </c:extLst>
        </c:ser>
        <c:ser>
          <c:idx val="1"/>
          <c:order val="1"/>
          <c:tx>
            <c:strRef>
              <c:f>Actor_movieName!$J$3</c:f>
              <c:strCache>
                <c:ptCount val="1"/>
                <c:pt idx="0">
                  <c:v> movies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hade val="6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hade val="6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shade val="6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D6C9-4396-814D-363A9BDC6301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D6C9-4396-814D-363A9BDC6301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2">
                      <a:tint val="6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tint val="6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tint val="6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D6C9-4396-814D-363A9BDC630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Actor_movieName!$H$4:$H$7</c:f>
              <c:strCache>
                <c:ptCount val="3"/>
                <c:pt idx="0">
                  <c:v>Brad Pitt</c:v>
                </c:pt>
                <c:pt idx="1">
                  <c:v>Leonardo DiCaprio</c:v>
                </c:pt>
                <c:pt idx="2">
                  <c:v>Meryl Streep</c:v>
                </c:pt>
              </c:strCache>
            </c:strRef>
          </c:cat>
          <c:val>
            <c:numRef>
              <c:f>Actor_movieName!$J$4:$J$7</c:f>
              <c:numCache>
                <c:formatCode>General</c:formatCode>
                <c:ptCount val="3"/>
                <c:pt idx="0">
                  <c:v>17</c:v>
                </c:pt>
                <c:pt idx="1">
                  <c:v>21</c:v>
                </c:pt>
                <c:pt idx="2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6C9-4396-814D-363A9BDC630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[project1.xlsx]Actor_movieName!PivotTable18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100"/>
              <a:t>Users Review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1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4">
                  <a:tint val="65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tint val="65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tint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4">
                  <a:shade val="65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hade val="65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shade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14"/>
        <c:spPr>
          <a:gradFill rotWithShape="1">
            <a:gsLst>
              <a:gs pos="0">
                <a:schemeClr val="accent4">
                  <a:tint val="65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tint val="65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tint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"/>
        <c:spPr>
          <a:gradFill rotWithShape="1">
            <a:gsLst>
              <a:gs pos="0">
                <a:schemeClr val="accent4">
                  <a:shade val="65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hade val="65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shade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4">
                  <a:tint val="65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tint val="65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tint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"/>
        <c:spPr>
          <a:gradFill rotWithShape="1">
            <a:gsLst>
              <a:gs pos="0">
                <a:schemeClr val="accent4">
                  <a:shade val="65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hade val="65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shade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"/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22"/>
        <c:spPr>
          <a:gradFill rotWithShape="1">
            <a:gsLst>
              <a:gs pos="0">
                <a:schemeClr val="accent4">
                  <a:tint val="65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tint val="65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tint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"/>
        <c:spPr>
          <a:gradFill rotWithShape="1">
            <a:gsLst>
              <a:gs pos="0">
                <a:schemeClr val="accent4">
                  <a:shade val="65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hade val="65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shade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4">
                  <a:tint val="65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tint val="65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tint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7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8"/>
        <c:spPr>
          <a:gradFill rotWithShape="1">
            <a:gsLst>
              <a:gs pos="0">
                <a:schemeClr val="accent4">
                  <a:shade val="65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hade val="65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shade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24293021695529801"/>
          <c:y val="0.14700741519292698"/>
          <c:w val="0.53992367665357321"/>
          <c:h val="0.75054511804745039"/>
        </c:manualLayout>
      </c:layout>
      <c:pieChart>
        <c:varyColors val="1"/>
        <c:ser>
          <c:idx val="0"/>
          <c:order val="0"/>
          <c:tx>
            <c:strRef>
              <c:f>Actor_movieName!$I$16</c:f>
              <c:strCache>
                <c:ptCount val="1"/>
                <c:pt idx="0">
                  <c:v>Users Review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4">
                      <a:tint val="6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tint val="6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tint val="6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7BC-4F4B-AE3B-DAA6FFF36455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7BC-4F4B-AE3B-DAA6FFF36455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4">
                      <a:shade val="6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hade val="6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shade val="6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7BC-4F4B-AE3B-DAA6FFF36455}"/>
              </c:ext>
            </c:extLst>
          </c:dPt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</c15:spPr>
              </c:ext>
            </c:extLst>
          </c:dLbls>
          <c:cat>
            <c:strRef>
              <c:f>Actor_movieName!$H$17:$H$20</c:f>
              <c:strCache>
                <c:ptCount val="3"/>
                <c:pt idx="0">
                  <c:v>Leonardo DiCaprio</c:v>
                </c:pt>
                <c:pt idx="1">
                  <c:v>Brad Pitt</c:v>
                </c:pt>
                <c:pt idx="2">
                  <c:v>Meryl Streep</c:v>
                </c:pt>
              </c:strCache>
            </c:strRef>
          </c:cat>
          <c:val>
            <c:numRef>
              <c:f>Actor_movieName!$I$17:$I$20</c:f>
              <c:numCache>
                <c:formatCode>0.00</c:formatCode>
                <c:ptCount val="3"/>
                <c:pt idx="0">
                  <c:v>914.47619047619048</c:v>
                </c:pt>
                <c:pt idx="1">
                  <c:v>742.35294117647061</c:v>
                </c:pt>
                <c:pt idx="2">
                  <c:v>297.18181818181819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7BC-4F4B-AE3B-DAA6FFF36455}"/>
            </c:ext>
          </c:extLst>
        </c:ser>
        <c:ser>
          <c:idx val="1"/>
          <c:order val="1"/>
          <c:tx>
            <c:strRef>
              <c:f>Actor_movieName!$J$16</c:f>
              <c:strCache>
                <c:ptCount val="1"/>
                <c:pt idx="0">
                  <c:v>movies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4">
                      <a:tint val="6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tint val="6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tint val="6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E7BC-4F4B-AE3B-DAA6FFF36455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E7BC-4F4B-AE3B-DAA6FFF36455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4">
                      <a:shade val="6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hade val="6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shade val="6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E7BC-4F4B-AE3B-DAA6FFF36455}"/>
              </c:ext>
            </c:extLst>
          </c:dPt>
          <c:cat>
            <c:strRef>
              <c:f>Actor_movieName!$H$17:$H$20</c:f>
              <c:strCache>
                <c:ptCount val="3"/>
                <c:pt idx="0">
                  <c:v>Leonardo DiCaprio</c:v>
                </c:pt>
                <c:pt idx="1">
                  <c:v>Brad Pitt</c:v>
                </c:pt>
                <c:pt idx="2">
                  <c:v>Meryl Streep</c:v>
                </c:pt>
              </c:strCache>
            </c:strRef>
          </c:cat>
          <c:val>
            <c:numRef>
              <c:f>Actor_movieName!$J$17:$J$20</c:f>
              <c:numCache>
                <c:formatCode>General</c:formatCode>
                <c:ptCount val="3"/>
                <c:pt idx="0">
                  <c:v>21</c:v>
                </c:pt>
                <c:pt idx="1">
                  <c:v>17</c:v>
                </c:pt>
                <c:pt idx="2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7BC-4F4B-AE3B-DAA6FFF364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10 Director'!$H$2</c:f>
              <c:strCache>
                <c:ptCount val="1"/>
                <c:pt idx="0">
                  <c:v>IMDB Score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'Top 10 Director'!$G$3:$G$12</c:f>
              <c:strCache>
                <c:ptCount val="10"/>
                <c:pt idx="0">
                  <c:v>Charles Chaplin</c:v>
                </c:pt>
                <c:pt idx="1">
                  <c:v>Tony Kaye</c:v>
                </c:pt>
                <c:pt idx="2">
                  <c:v>Alfred Hitchcock</c:v>
                </c:pt>
                <c:pt idx="3">
                  <c:v>Damien Chazelle</c:v>
                </c:pt>
                <c:pt idx="4">
                  <c:v>Majid Majidi</c:v>
                </c:pt>
                <c:pt idx="5">
                  <c:v>Ron Fricke</c:v>
                </c:pt>
                <c:pt idx="6">
                  <c:v>Sergio Leone</c:v>
                </c:pt>
                <c:pt idx="7">
                  <c:v>Christopher Nolan</c:v>
                </c:pt>
                <c:pt idx="8">
                  <c:v>Richard Marquand</c:v>
                </c:pt>
                <c:pt idx="9">
                  <c:v>S.S. Rajamouli</c:v>
                </c:pt>
              </c:strCache>
            </c:strRef>
          </c:cat>
          <c:val>
            <c:numRef>
              <c:f>'Top 10 Director'!$H$3:$H$12</c:f>
              <c:numCache>
                <c:formatCode>0.0</c:formatCode>
                <c:ptCount val="10"/>
                <c:pt idx="0">
                  <c:v>8.6</c:v>
                </c:pt>
                <c:pt idx="1">
                  <c:v>8.6</c:v>
                </c:pt>
                <c:pt idx="2">
                  <c:v>8.5</c:v>
                </c:pt>
                <c:pt idx="3">
                  <c:v>8.5</c:v>
                </c:pt>
                <c:pt idx="4">
                  <c:v>8.5</c:v>
                </c:pt>
                <c:pt idx="5">
                  <c:v>8.5</c:v>
                </c:pt>
                <c:pt idx="6">
                  <c:v>8.4333333333333318</c:v>
                </c:pt>
                <c:pt idx="7">
                  <c:v>8.4250000000000007</c:v>
                </c:pt>
                <c:pt idx="8">
                  <c:v>8.4</c:v>
                </c:pt>
                <c:pt idx="9">
                  <c:v>8.4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84-4222-8251-C3EE095547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762510896"/>
        <c:axId val="1762495920"/>
      </c:barChart>
      <c:catAx>
        <c:axId val="1762510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495920"/>
        <c:crosses val="autoZero"/>
        <c:auto val="1"/>
        <c:lblAlgn val="ctr"/>
        <c:lblOffset val="100"/>
        <c:noMultiLvlLbl val="0"/>
      </c:catAx>
      <c:valAx>
        <c:axId val="176249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510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[project1.xlsx]Actor_movieName!PivotTable17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050"/>
              <a:t>Average</a:t>
            </a:r>
            <a:r>
              <a:rPr lang="en-US" sz="1050" baseline="0"/>
              <a:t> </a:t>
            </a:r>
            <a:r>
              <a:rPr lang="en-US" sz="1050"/>
              <a:t>critic</a:t>
            </a:r>
            <a:r>
              <a:rPr lang="en-US" sz="1050" baseline="0"/>
              <a:t> </a:t>
            </a:r>
            <a:r>
              <a:rPr lang="en-US" sz="1050"/>
              <a:t>reviews</a:t>
            </a:r>
          </a:p>
        </c:rich>
      </c:tx>
      <c:layout>
        <c:manualLayout>
          <c:xMode val="edge"/>
          <c:yMode val="edge"/>
          <c:x val="0.25632195343813075"/>
          <c:y val="3.02214037761408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2">
                  <a:shade val="65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hade val="65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shade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2">
                  <a:tint val="65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tint val="65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tint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2">
                  <a:shade val="65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hade val="65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shade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"/>
        <c:spPr>
          <a:gradFill rotWithShape="1">
            <a:gsLst>
              <a:gs pos="0">
                <a:schemeClr val="accent2">
                  <a:tint val="65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tint val="65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tint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15768782512294266"/>
          <c:y val="0.10208745027375733"/>
          <c:w val="0.54150971966530537"/>
          <c:h val="0.82760006702754252"/>
        </c:manualLayout>
      </c:layout>
      <c:pieChart>
        <c:varyColors val="1"/>
        <c:ser>
          <c:idx val="0"/>
          <c:order val="0"/>
          <c:tx>
            <c:strRef>
              <c:f>Actor_movieName!$I$3</c:f>
              <c:strCache>
                <c:ptCount val="1"/>
                <c:pt idx="0">
                  <c:v>Critics review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hade val="6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hade val="6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shade val="6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D78-4855-BAE0-286D0DDCD8B5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D78-4855-BAE0-286D0DDCD8B5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2">
                      <a:tint val="6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tint val="6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tint val="6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D78-4855-BAE0-286D0DDCD8B5}"/>
              </c:ext>
            </c:extLst>
          </c:dPt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Actor_movieName!$H$4:$H$7</c:f>
              <c:strCache>
                <c:ptCount val="3"/>
                <c:pt idx="0">
                  <c:v>Brad Pitt</c:v>
                </c:pt>
                <c:pt idx="1">
                  <c:v>Leonardo DiCaprio</c:v>
                </c:pt>
                <c:pt idx="2">
                  <c:v>Meryl Streep</c:v>
                </c:pt>
              </c:strCache>
            </c:strRef>
          </c:cat>
          <c:val>
            <c:numRef>
              <c:f>Actor_movieName!$I$4:$I$7</c:f>
              <c:numCache>
                <c:formatCode>0.00</c:formatCode>
                <c:ptCount val="3"/>
                <c:pt idx="0">
                  <c:v>245</c:v>
                </c:pt>
                <c:pt idx="1">
                  <c:v>330.1904761904762</c:v>
                </c:pt>
                <c:pt idx="2">
                  <c:v>181.45454545454547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40-44D6-BD9B-E535A4332D30}"/>
            </c:ext>
          </c:extLst>
        </c:ser>
        <c:ser>
          <c:idx val="1"/>
          <c:order val="1"/>
          <c:tx>
            <c:strRef>
              <c:f>Actor_movieName!$J$3</c:f>
              <c:strCache>
                <c:ptCount val="1"/>
                <c:pt idx="0">
                  <c:v> movies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hade val="6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hade val="6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shade val="6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99D1-4960-A003-D6BF0D3BBFDE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99D1-4960-A003-D6BF0D3BBFDE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2">
                      <a:tint val="6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tint val="6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tint val="6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99D1-4960-A003-D6BF0D3BBFD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Actor_movieName!$H$4:$H$7</c:f>
              <c:strCache>
                <c:ptCount val="3"/>
                <c:pt idx="0">
                  <c:v>Brad Pitt</c:v>
                </c:pt>
                <c:pt idx="1">
                  <c:v>Leonardo DiCaprio</c:v>
                </c:pt>
                <c:pt idx="2">
                  <c:v>Meryl Streep</c:v>
                </c:pt>
              </c:strCache>
            </c:strRef>
          </c:cat>
          <c:val>
            <c:numRef>
              <c:f>Actor_movieName!$J$4:$J$7</c:f>
              <c:numCache>
                <c:formatCode>General</c:formatCode>
                <c:ptCount val="3"/>
                <c:pt idx="0">
                  <c:v>17</c:v>
                </c:pt>
                <c:pt idx="1">
                  <c:v>21</c:v>
                </c:pt>
                <c:pt idx="2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CD78-4855-BAE0-286D0DDCD8B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[project1.xlsx]Actor_movieName!PivotTable18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100"/>
              <a:t>Users Review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1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4">
                  <a:tint val="65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tint val="65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tint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4">
                  <a:shade val="65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hade val="65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shade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4">
                  <a:tint val="65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tint val="65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tint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"/>
        <c:spPr>
          <a:gradFill rotWithShape="1">
            <a:gsLst>
              <a:gs pos="0">
                <a:schemeClr val="accent4">
                  <a:shade val="65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hade val="65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shade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24293021695529801"/>
          <c:y val="0.14700741519292698"/>
          <c:w val="0.53992367665357321"/>
          <c:h val="0.75054511804745039"/>
        </c:manualLayout>
      </c:layout>
      <c:pieChart>
        <c:varyColors val="1"/>
        <c:ser>
          <c:idx val="0"/>
          <c:order val="0"/>
          <c:tx>
            <c:strRef>
              <c:f>Actor_movieName!$I$16</c:f>
              <c:strCache>
                <c:ptCount val="1"/>
                <c:pt idx="0">
                  <c:v>Users Review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4">
                      <a:tint val="6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tint val="6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tint val="6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6BDC-463E-89C5-60754C8B6E3A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377-45EC-B5C3-264D3BA00800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4">
                      <a:shade val="6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hade val="6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shade val="6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377-45EC-B5C3-264D3BA00800}"/>
              </c:ext>
            </c:extLst>
          </c:dPt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</c15:spPr>
              </c:ext>
            </c:extLst>
          </c:dLbls>
          <c:cat>
            <c:strRef>
              <c:f>Actor_movieName!$H$17:$H$20</c:f>
              <c:strCache>
                <c:ptCount val="3"/>
                <c:pt idx="0">
                  <c:v>Leonardo DiCaprio</c:v>
                </c:pt>
                <c:pt idx="1">
                  <c:v>Brad Pitt</c:v>
                </c:pt>
                <c:pt idx="2">
                  <c:v>Meryl Streep</c:v>
                </c:pt>
              </c:strCache>
            </c:strRef>
          </c:cat>
          <c:val>
            <c:numRef>
              <c:f>Actor_movieName!$I$17:$I$20</c:f>
              <c:numCache>
                <c:formatCode>0.00</c:formatCode>
                <c:ptCount val="3"/>
                <c:pt idx="0">
                  <c:v>914.47619047619048</c:v>
                </c:pt>
                <c:pt idx="1">
                  <c:v>742.35294117647061</c:v>
                </c:pt>
                <c:pt idx="2">
                  <c:v>297.18181818181819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DC-463E-89C5-60754C8B6E3A}"/>
            </c:ext>
          </c:extLst>
        </c:ser>
        <c:ser>
          <c:idx val="1"/>
          <c:order val="1"/>
          <c:tx>
            <c:strRef>
              <c:f>Actor_movieName!$J$16</c:f>
              <c:strCache>
                <c:ptCount val="1"/>
                <c:pt idx="0">
                  <c:v>movies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4">
                      <a:tint val="6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tint val="6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tint val="6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34CA-40E7-8172-639DBD04202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34CA-40E7-8172-639DBD04202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4">
                      <a:shade val="6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hade val="6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shade val="6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34CA-40E7-8172-639DBD042026}"/>
              </c:ext>
            </c:extLst>
          </c:dPt>
          <c:cat>
            <c:strRef>
              <c:f>Actor_movieName!$H$17:$H$20</c:f>
              <c:strCache>
                <c:ptCount val="3"/>
                <c:pt idx="0">
                  <c:v>Leonardo DiCaprio</c:v>
                </c:pt>
                <c:pt idx="1">
                  <c:v>Brad Pitt</c:v>
                </c:pt>
                <c:pt idx="2">
                  <c:v>Meryl Streep</c:v>
                </c:pt>
              </c:strCache>
            </c:strRef>
          </c:cat>
          <c:val>
            <c:numRef>
              <c:f>Actor_movieName!$J$17:$J$20</c:f>
              <c:numCache>
                <c:formatCode>General</c:formatCode>
                <c:ptCount val="3"/>
                <c:pt idx="0">
                  <c:v>21</c:v>
                </c:pt>
                <c:pt idx="1">
                  <c:v>17</c:v>
                </c:pt>
                <c:pt idx="2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6377-45EC-B5C3-264D3BA008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Df_by_decade!$G$4</c:f>
              <c:strCache>
                <c:ptCount val="1"/>
                <c:pt idx="0">
                  <c:v>Users Votes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Df_by_decade!$E$5:$F$15</c15:sqref>
                  </c15:fullRef>
                  <c15:levelRef>
                    <c15:sqref>Df_by_decade!$E$5:$E$15</c15:sqref>
                  </c15:levelRef>
                </c:ext>
              </c:extLst>
              <c:f>Df_by_decade!$E$5:$E$15</c:f>
              <c:strCache>
                <c:ptCount val="10"/>
                <c:pt idx="0">
                  <c:v>1920s</c:v>
                </c:pt>
                <c:pt idx="1">
                  <c:v>1930s</c:v>
                </c:pt>
                <c:pt idx="2">
                  <c:v>1940s</c:v>
                </c:pt>
                <c:pt idx="3">
                  <c:v>1950s</c:v>
                </c:pt>
                <c:pt idx="4">
                  <c:v>1960s</c:v>
                </c:pt>
                <c:pt idx="5">
                  <c:v>1970s</c:v>
                </c:pt>
                <c:pt idx="6">
                  <c:v>1980s</c:v>
                </c:pt>
                <c:pt idx="7">
                  <c:v>1990s</c:v>
                </c:pt>
                <c:pt idx="8">
                  <c:v>2000s</c:v>
                </c:pt>
                <c:pt idx="9">
                  <c:v>2010s</c:v>
                </c:pt>
              </c:strCache>
            </c:strRef>
          </c:cat>
          <c:val>
            <c:numRef>
              <c:f>Df_by_decade!$G$5:$G$15</c:f>
              <c:numCache>
                <c:formatCode>General</c:formatCode>
                <c:ptCount val="11"/>
                <c:pt idx="0">
                  <c:v>116392</c:v>
                </c:pt>
                <c:pt idx="1">
                  <c:v>804839</c:v>
                </c:pt>
                <c:pt idx="2">
                  <c:v>159517</c:v>
                </c:pt>
                <c:pt idx="3">
                  <c:v>678336</c:v>
                </c:pt>
                <c:pt idx="4">
                  <c:v>2982551</c:v>
                </c:pt>
                <c:pt idx="5">
                  <c:v>8523299</c:v>
                </c:pt>
                <c:pt idx="6">
                  <c:v>19987476</c:v>
                </c:pt>
                <c:pt idx="7">
                  <c:v>69720305</c:v>
                </c:pt>
                <c:pt idx="8">
                  <c:v>170859021</c:v>
                </c:pt>
                <c:pt idx="9">
                  <c:v>120395678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59-4C32-8FF6-C7F142B3BFD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410442272"/>
        <c:axId val="410440192"/>
      </c:barChart>
      <c:catAx>
        <c:axId val="41044227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Decade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440192"/>
        <c:crosses val="autoZero"/>
        <c:auto val="1"/>
        <c:lblAlgn val="ctr"/>
        <c:lblOffset val="100"/>
        <c:noMultiLvlLbl val="0"/>
      </c:catAx>
      <c:valAx>
        <c:axId val="4104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USer</a:t>
                </a:r>
                <a:r>
                  <a:rPr lang="en-IN" baseline="0"/>
                  <a:t> Votes</a:t>
                </a:r>
                <a:endParaRPr lang="en-IN"/>
              </a:p>
            </c:rich>
          </c:tx>
          <c:layout>
            <c:manualLayout>
              <c:xMode val="edge"/>
              <c:yMode val="edge"/>
              <c:x val="0.47005442817561571"/>
              <c:y val="0.911330749026809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442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_xlchart.v1.2</cx:f>
      </cx:numDim>
    </cx:data>
    <cx:data id="1">
      <cx:strDim type="cat">
        <cx:f>_xlchart.v1.0</cx:f>
      </cx:strDim>
      <cx:numDim type="size">
        <cx:f>_xlchart.v1.4</cx:f>
      </cx:numDim>
    </cx:data>
  </cx:chartData>
  <cx:chart>
    <cx:title pos="t" align="ctr" overlay="0">
      <cx:tx>
        <cx:txData>
          <cx:v>Movies by Foreign Language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rgbClr val="FFC000"/>
              </a:solidFill>
            </a:defRPr>
          </a:pPr>
          <a:r>
            <a:rPr lang="en-US" sz="1400" b="0" i="0" u="none" strike="noStrike" baseline="0">
              <a:solidFill>
                <a:srgbClr val="FFC000"/>
              </a:solidFill>
              <a:latin typeface="Calibri" panose="020F0502020204030204"/>
            </a:rPr>
            <a:t>Movies by Foreign Language</a:t>
          </a:r>
        </a:p>
      </cx:txPr>
    </cx:title>
    <cx:plotArea>
      <cx:plotAreaRegion>
        <cx:series layoutId="treemap" uniqueId="{35BC8E5B-513C-4122-AE56-3C581B490FDB}" formatIdx="0">
          <cx:tx>
            <cx:txData>
              <cx:f>_xlchart.v1.1</cx:f>
              <cx:v>IMDB_Score</cx:v>
            </cx:txData>
          </cx:tx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  <cx:series layoutId="treemap" hidden="1" uniqueId="{A6487A27-1232-407A-8058-D7A12B07D267}" formatIdx="1">
          <cx:tx>
            <cx:txData>
              <cx:f>_xlchart.v1.3</cx:f>
              <cx:v>Users Vote</cx:v>
            </cx:txData>
          </cx:tx>
          <cx:dataLabels pos="inEnd">
            <cx:visibility seriesName="0" categoryName="1" value="0"/>
          </cx:dataLabels>
          <cx:dataId val="1"/>
          <cx:layoutPr>
            <cx:parentLabelLayout val="overlapping"/>
          </cx:layoutPr>
        </cx:series>
      </cx:plotAreaRegion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_xlchart.v2.5</cx:f>
      </cx:strDim>
      <cx:numDim type="val">
        <cx:f>_xlchart.v2.7</cx:f>
      </cx:numDim>
    </cx:data>
    <cx:data id="1">
      <cx:strDim type="cat">
        <cx:f>_xlchart.v2.5</cx:f>
      </cx:strDim>
      <cx:numDim type="val">
        <cx:f>_xlchart.v2.9</cx:f>
      </cx:numDim>
    </cx:data>
  </cx:chartData>
  <cx:chart>
    <cx:title pos="t" align="ctr" overlay="0">
      <cx:tx>
        <cx:txData>
          <cx:v>Top 10 Genre</cx:v>
        </cx:txData>
      </cx:tx>
      <cx:spPr>
        <a:solidFill>
          <a:schemeClr val="accent4">
            <a:lumMod val="60000"/>
            <a:lumOff val="40000"/>
          </a:schemeClr>
        </a:solidFill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Top 10 Genre</a:t>
          </a:r>
        </a:p>
      </cx:txPr>
    </cx:title>
    <cx:plotArea>
      <cx:plotAreaRegion>
        <cx:series layoutId="funnel" uniqueId="{BDAA7D4C-5548-49F1-9C3B-ECC8754B7B92}" formatIdx="0">
          <cx:tx>
            <cx:txData>
              <cx:f>_xlchart.v2.6</cx:f>
              <cx:v>TotalMovieCount</cx:v>
            </cx:txData>
          </cx:tx>
          <cx:dataLabels>
            <cx:spPr>
              <a:noFill/>
            </cx:spPr>
            <cx:visibility seriesName="0" categoryName="0" value="1"/>
          </cx:dataLabels>
          <cx:dataId val="0"/>
        </cx:series>
        <cx:series layoutId="funnel" hidden="1" uniqueId="{2AB8211D-87B3-4D36-9015-A68B100E4FFF}" formatIdx="1">
          <cx:tx>
            <cx:txData>
              <cx:f>_xlchart.v2.8</cx:f>
              <cx:v>IMDB_Rating</cx:v>
            </cx:txData>
          </cx:tx>
          <cx:dataLabels>
            <cx:visibility seriesName="0" categoryName="0" value="1"/>
          </cx:dataLabels>
          <cx:dataId val="1"/>
        </cx:series>
      </cx:plotAreaRegion>
      <cx:axis id="0">
        <cx:catScaling gapWidth="0.5"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_xlchart.v2.10</cx:f>
      </cx:strDim>
      <cx:numDim type="val">
        <cx:f>_xlchart.v2.12</cx:f>
      </cx:numDim>
    </cx:data>
    <cx:data id="1">
      <cx:strDim type="cat">
        <cx:f>_xlchart.v2.10</cx:f>
      </cx:strDim>
      <cx:numDim type="val">
        <cx:f>_xlchart.v2.14</cx:f>
      </cx:numDim>
    </cx:data>
  </cx:chartData>
  <cx:chart>
    <cx:title pos="t" align="ctr" overlay="0">
      <cx:tx>
        <cx:txData>
          <cx:v>Top 10 Genre</cx:v>
        </cx:txData>
      </cx:tx>
      <cx:spPr>
        <a:solidFill>
          <a:schemeClr val="accent4">
            <a:lumMod val="60000"/>
            <a:lumOff val="40000"/>
          </a:schemeClr>
        </a:solidFill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Top 10 Genre</a:t>
          </a:r>
        </a:p>
      </cx:txPr>
    </cx:title>
    <cx:plotArea>
      <cx:plotAreaRegion>
        <cx:series layoutId="funnel" uniqueId="{BDAA7D4C-5548-49F1-9C3B-ECC8754B7B92}" formatIdx="0">
          <cx:tx>
            <cx:txData>
              <cx:f>_xlchart.v2.11</cx:f>
              <cx:v>TotalMovieCount</cx:v>
            </cx:txData>
          </cx:tx>
          <cx:dataLabels>
            <cx:spPr>
              <a:noFill/>
            </cx:spPr>
            <cx:visibility seriesName="0" categoryName="0" value="1"/>
          </cx:dataLabels>
          <cx:dataId val="0"/>
        </cx:series>
        <cx:series layoutId="funnel" hidden="1" uniqueId="{2AB8211D-87B3-4D36-9015-A68B100E4FFF}" formatIdx="1">
          <cx:tx>
            <cx:txData>
              <cx:f>_xlchart.v2.13</cx:f>
              <cx:v>IMDB_Rating</cx:v>
            </cx:txData>
          </cx:tx>
          <cx:dataLabels>
            <cx:visibility seriesName="0" categoryName="0" value="1"/>
          </cx:dataLabels>
          <cx:dataId val="1"/>
        </cx:series>
      </cx:plotAreaRegion>
      <cx:axis id="0">
        <cx:catScaling gapWidth="0.5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7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15">
  <cs:axisTitle>
    <cs:lnRef idx="0"/>
    <cs:fillRef idx="0"/>
    <cs:effectRef idx="0"/>
    <cs:fontRef idx="minor">
      <a:schemeClr val="lt1">
        <a:lumMod val="95000"/>
      </a:schemeClr>
    </cs:fontRef>
    <cs:spPr>
      <a:solidFill>
        <a:schemeClr val="bg1">
          <a:lumMod val="65000"/>
        </a:schemeClr>
      </a:solidFill>
      <a:ln>
        <a:solidFill>
          <a:schemeClr val="tx1"/>
        </a:solidFill>
      </a:ln>
    </cs:spPr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2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42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.xml"/><Relationship Id="rId3" Type="http://schemas.openxmlformats.org/officeDocument/2006/relationships/image" Target="../media/image3.png"/><Relationship Id="rId7" Type="http://schemas.microsoft.com/office/2014/relationships/chartEx" Target="../charts/chartEx2.xml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chart" Target="../charts/chart5.xml"/><Relationship Id="rId11" Type="http://schemas.openxmlformats.org/officeDocument/2006/relationships/chart" Target="../charts/chart9.xml"/><Relationship Id="rId5" Type="http://schemas.openxmlformats.org/officeDocument/2006/relationships/chart" Target="../charts/chart4.xml"/><Relationship Id="rId10" Type="http://schemas.openxmlformats.org/officeDocument/2006/relationships/chart" Target="../charts/chart8.xml"/><Relationship Id="rId4" Type="http://schemas.openxmlformats.org/officeDocument/2006/relationships/image" Target="../media/image4.svg"/><Relationship Id="rId9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</xdr:colOff>
      <xdr:row>78</xdr:row>
      <xdr:rowOff>133350</xdr:rowOff>
    </xdr:from>
    <xdr:to>
      <xdr:col>13</xdr:col>
      <xdr:colOff>12700</xdr:colOff>
      <xdr:row>144</xdr:row>
      <xdr:rowOff>95250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B7A7C47-4204-4F37-972F-FF85CDFCC89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63074" y="3079750"/>
              <a:ext cx="7407276" cy="3092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1080823</xdr:colOff>
      <xdr:row>1</xdr:row>
      <xdr:rowOff>142874</xdr:rowOff>
    </xdr:from>
    <xdr:to>
      <xdr:col>18</xdr:col>
      <xdr:colOff>103187</xdr:colOff>
      <xdr:row>16</xdr:row>
      <xdr:rowOff>101599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CC9204-489C-47DE-9798-C2235D50FD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776551</xdr:colOff>
      <xdr:row>17</xdr:row>
      <xdr:rowOff>118005</xdr:rowOff>
    </xdr:from>
    <xdr:to>
      <xdr:col>16</xdr:col>
      <xdr:colOff>466989</xdr:colOff>
      <xdr:row>32</xdr:row>
      <xdr:rowOff>122768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02C42B-4BF3-469B-8609-8E729EDC29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381000</xdr:colOff>
      <xdr:row>4</xdr:row>
      <xdr:rowOff>127000</xdr:rowOff>
    </xdr:from>
    <xdr:to>
      <xdr:col>16</xdr:col>
      <xdr:colOff>53975</xdr:colOff>
      <xdr:row>20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4F44F7-6C74-4843-A0BE-CA074BF117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453571</xdr:colOff>
      <xdr:row>1</xdr:row>
      <xdr:rowOff>67711</xdr:rowOff>
    </xdr:from>
    <xdr:to>
      <xdr:col>22</xdr:col>
      <xdr:colOff>213179</xdr:colOff>
      <xdr:row>5</xdr:row>
      <xdr:rowOff>0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EC8434E9-8D0D-458F-A747-2C544782882C}"/>
            </a:ext>
          </a:extLst>
        </xdr:cNvPr>
        <xdr:cNvGrpSpPr/>
      </xdr:nvGrpSpPr>
      <xdr:grpSpPr>
        <a:xfrm>
          <a:off x="7768771" y="258211"/>
          <a:ext cx="5855608" cy="694289"/>
          <a:chOff x="8832851" y="15876"/>
          <a:chExt cx="5438773" cy="591202"/>
        </a:xfrm>
      </xdr:grpSpPr>
      <xdr:sp macro="" textlink="">
        <xdr:nvSpPr>
          <xdr:cNvPr id="2" name="Rectangle 1">
            <a:extLst>
              <a:ext uri="{FF2B5EF4-FFF2-40B4-BE49-F238E27FC236}">
                <a16:creationId xmlns:a16="http://schemas.microsoft.com/office/drawing/2014/main" id="{FBBF7306-2284-4976-8299-E027742CCC78}"/>
              </a:ext>
            </a:extLst>
          </xdr:cNvPr>
          <xdr:cNvSpPr/>
        </xdr:nvSpPr>
        <xdr:spPr>
          <a:xfrm>
            <a:off x="8891059" y="41301"/>
            <a:ext cx="5364692" cy="537911"/>
          </a:xfrm>
          <a:prstGeom prst="rect">
            <a:avLst/>
          </a:prstGeom>
          <a:noFill/>
        </xdr:spPr>
        <xdr:txBody>
          <a:bodyPr wrap="square" lIns="91440" tIns="45720" rIns="91440" bIns="45720">
            <a:spAutoFit/>
          </a:bodyPr>
          <a:lstStyle/>
          <a:p>
            <a:pPr algn="ctr"/>
            <a:r>
              <a:rPr lang="en-US" sz="2800" b="1" i="1" cap="none" spc="0">
                <a:ln w="12700" cmpd="sng">
                  <a:solidFill>
                    <a:schemeClr val="accent4"/>
                  </a:solidFill>
                  <a:prstDash val="solid"/>
                </a:ln>
                <a:gradFill>
                  <a:gsLst>
                    <a:gs pos="0">
                      <a:schemeClr val="accent4"/>
                    </a:gs>
                    <a:gs pos="4000">
                      <a:schemeClr val="accent4">
                        <a:lumMod val="60000"/>
                        <a:lumOff val="40000"/>
                      </a:schemeClr>
                    </a:gs>
                    <a:gs pos="87000">
                      <a:schemeClr val="accent4">
                        <a:lumMod val="20000"/>
                        <a:lumOff val="80000"/>
                      </a:schemeClr>
                    </a:gs>
                  </a:gsLst>
                  <a:lin ang="5400000"/>
                </a:gradFill>
                <a:effectLst/>
                <a:latin typeface="Arial Black" panose="020B0A04020102020204" pitchFamily="34" charset="0"/>
              </a:rPr>
              <a:t>IMDB MOVIE ANALYSIS</a:t>
            </a:r>
          </a:p>
        </xdr:txBody>
      </xdr:sp>
      <xdr:pic>
        <xdr:nvPicPr>
          <xdr:cNvPr id="4" name="Graphic 3" descr="Film reel">
            <a:extLst>
              <a:ext uri="{FF2B5EF4-FFF2-40B4-BE49-F238E27FC236}">
                <a16:creationId xmlns:a16="http://schemas.microsoft.com/office/drawing/2014/main" id="{6D0359F4-531B-4605-A7CC-8BFF5E999D4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"/>
              </a:ext>
            </a:extLst>
          </a:blip>
          <a:stretch>
            <a:fillRect/>
          </a:stretch>
        </xdr:blipFill>
        <xdr:spPr>
          <a:xfrm>
            <a:off x="13747748" y="41804"/>
            <a:ext cx="523876" cy="549418"/>
          </a:xfrm>
          <a:prstGeom prst="rect">
            <a:avLst/>
          </a:prstGeom>
        </xdr:spPr>
      </xdr:pic>
      <xdr:pic>
        <xdr:nvPicPr>
          <xdr:cNvPr id="6" name="Graphic 5" descr="Video camera">
            <a:extLst>
              <a:ext uri="{FF2B5EF4-FFF2-40B4-BE49-F238E27FC236}">
                <a16:creationId xmlns:a16="http://schemas.microsoft.com/office/drawing/2014/main" id="{EB8749F0-FF0C-4EE5-9E60-2791A467564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8832851" y="15876"/>
            <a:ext cx="596899" cy="591202"/>
          </a:xfrm>
          <a:prstGeom prst="rect">
            <a:avLst/>
          </a:prstGeom>
        </xdr:spPr>
      </xdr:pic>
    </xdr:grpSp>
    <xdr:clientData/>
  </xdr:twoCellAnchor>
  <xdr:twoCellAnchor>
    <xdr:from>
      <xdr:col>22</xdr:col>
      <xdr:colOff>168903</xdr:colOff>
      <xdr:row>5</xdr:row>
      <xdr:rowOff>42334</xdr:rowOff>
    </xdr:from>
    <xdr:to>
      <xdr:col>30</xdr:col>
      <xdr:colOff>608651</xdr:colOff>
      <xdr:row>23</xdr:row>
      <xdr:rowOff>63500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1E49D31-9C3B-43C9-ABCC-78ACE0A42F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529165</xdr:colOff>
      <xdr:row>5</xdr:row>
      <xdr:rowOff>116417</xdr:rowOff>
    </xdr:from>
    <xdr:to>
      <xdr:col>22</xdr:col>
      <xdr:colOff>84666</xdr:colOff>
      <xdr:row>23</xdr:row>
      <xdr:rowOff>52916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1D72AC5-9B9D-4E56-8081-51C7D7CBFF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116632</xdr:colOff>
      <xdr:row>5</xdr:row>
      <xdr:rowOff>103673</xdr:rowOff>
    </xdr:from>
    <xdr:to>
      <xdr:col>13</xdr:col>
      <xdr:colOff>414694</xdr:colOff>
      <xdr:row>23</xdr:row>
      <xdr:rowOff>64796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15" name="Chart 14">
              <a:extLst>
                <a:ext uri="{FF2B5EF4-FFF2-40B4-BE49-F238E27FC236}">
                  <a16:creationId xmlns:a16="http://schemas.microsoft.com/office/drawing/2014/main" id="{C861CB1D-AA82-4277-8C09-3376C5E0444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55032" y="1024423"/>
              <a:ext cx="5784462" cy="327582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466530</xdr:colOff>
      <xdr:row>23</xdr:row>
      <xdr:rowOff>132565</xdr:rowOff>
    </xdr:from>
    <xdr:to>
      <xdr:col>19</xdr:col>
      <xdr:colOff>381433</xdr:colOff>
      <xdr:row>42</xdr:row>
      <xdr:rowOff>129592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4E152E91-D7FC-42A4-A3E2-CB4587D10D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444932</xdr:colOff>
      <xdr:row>23</xdr:row>
      <xdr:rowOff>94171</xdr:rowOff>
    </xdr:from>
    <xdr:to>
      <xdr:col>30</xdr:col>
      <xdr:colOff>603683</xdr:colOff>
      <xdr:row>42</xdr:row>
      <xdr:rowOff>73005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AE906FFD-A4B1-4DA8-8E00-186511DAC6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6002</xdr:colOff>
      <xdr:row>7</xdr:row>
      <xdr:rowOff>16135</xdr:rowOff>
    </xdr:from>
    <xdr:to>
      <xdr:col>4</xdr:col>
      <xdr:colOff>38877</xdr:colOff>
      <xdr:row>14</xdr:row>
      <xdr:rowOff>38877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9F8CA511-5F66-41C4-B2B6-30306DFF647E}"/>
            </a:ext>
          </a:extLst>
        </xdr:cNvPr>
        <xdr:cNvGrpSpPr/>
      </xdr:nvGrpSpPr>
      <xdr:grpSpPr>
        <a:xfrm>
          <a:off x="615602" y="1349635"/>
          <a:ext cx="1861675" cy="1356242"/>
          <a:chOff x="585696" y="3392654"/>
          <a:chExt cx="2540000" cy="1140708"/>
        </a:xfrm>
        <a:solidFill>
          <a:schemeClr val="accent2">
            <a:lumMod val="60000"/>
            <a:lumOff val="40000"/>
          </a:schemeClr>
        </a:solidFill>
      </xdr:grpSpPr>
      <xdr:sp macro="" textlink="Profit!B3712">
        <xdr:nvSpPr>
          <xdr:cNvPr id="29" name="Rectangle: Diagonal Corners Rounded 28">
            <a:extLst>
              <a:ext uri="{FF2B5EF4-FFF2-40B4-BE49-F238E27FC236}">
                <a16:creationId xmlns:a16="http://schemas.microsoft.com/office/drawing/2014/main" id="{B40F3A61-C080-48F8-B9F6-604445D1FBA3}"/>
              </a:ext>
            </a:extLst>
          </xdr:cNvPr>
          <xdr:cNvSpPr/>
        </xdr:nvSpPr>
        <xdr:spPr>
          <a:xfrm>
            <a:off x="585696" y="3695163"/>
            <a:ext cx="2540000" cy="838199"/>
          </a:xfrm>
          <a:prstGeom prst="horizontalScroll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fld id="{1419B4BD-F0D9-4346-B9D6-9801A68272CB}" type="TxLink">
              <a:rPr lang="en-US" sz="2800" b="0" i="0" u="none" strike="noStrike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Calibri"/>
                <a:ea typeface="Calibri"/>
                <a:cs typeface="Calibri"/>
              </a:rPr>
              <a:pPr algn="ctr"/>
              <a:t>22969.52</a:t>
            </a:fld>
            <a:endParaRPr lang="en-IN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879FCE2B-DA87-4937-B2E7-222338732E16}"/>
              </a:ext>
            </a:extLst>
          </xdr:cNvPr>
          <xdr:cNvSpPr/>
        </xdr:nvSpPr>
        <xdr:spPr>
          <a:xfrm>
            <a:off x="614198" y="3392654"/>
            <a:ext cx="1483182" cy="482751"/>
          </a:xfrm>
          <a:prstGeom prst="horizontalScroll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IN" sz="18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Profit</a:t>
            </a:r>
          </a:p>
        </xdr:txBody>
      </xdr:sp>
    </xdr:grpSp>
    <xdr:clientData/>
  </xdr:twoCellAnchor>
  <xdr:twoCellAnchor>
    <xdr:from>
      <xdr:col>0</xdr:col>
      <xdr:colOff>544288</xdr:colOff>
      <xdr:row>15</xdr:row>
      <xdr:rowOff>108987</xdr:rowOff>
    </xdr:from>
    <xdr:to>
      <xdr:col>4</xdr:col>
      <xdr:colOff>38877</xdr:colOff>
      <xdr:row>23</xdr:row>
      <xdr:rowOff>12959</xdr:rowOff>
    </xdr:to>
    <xdr:grpSp>
      <xdr:nvGrpSpPr>
        <xdr:cNvPr id="32" name="Group 31">
          <a:extLst>
            <a:ext uri="{FF2B5EF4-FFF2-40B4-BE49-F238E27FC236}">
              <a16:creationId xmlns:a16="http://schemas.microsoft.com/office/drawing/2014/main" id="{01701C7F-6259-45FC-927F-E8DEA4957956}"/>
            </a:ext>
          </a:extLst>
        </xdr:cNvPr>
        <xdr:cNvGrpSpPr/>
      </xdr:nvGrpSpPr>
      <xdr:grpSpPr>
        <a:xfrm>
          <a:off x="544288" y="2966487"/>
          <a:ext cx="1932989" cy="1427972"/>
          <a:chOff x="3485238" y="1654048"/>
          <a:chExt cx="2386049" cy="1347447"/>
        </a:xfrm>
        <a:solidFill>
          <a:schemeClr val="accent2">
            <a:lumMod val="60000"/>
            <a:lumOff val="40000"/>
          </a:schemeClr>
        </a:solidFill>
      </xdr:grpSpPr>
      <xdr:sp macro="" textlink="Profit!B3713">
        <xdr:nvSpPr>
          <xdr:cNvPr id="33" name="Rectangle: Diagonal Corners Rounded 32">
            <a:extLst>
              <a:ext uri="{FF2B5EF4-FFF2-40B4-BE49-F238E27FC236}">
                <a16:creationId xmlns:a16="http://schemas.microsoft.com/office/drawing/2014/main" id="{B6CF67C1-D9B5-466F-AC75-8E81EBB3B8C7}"/>
              </a:ext>
            </a:extLst>
          </xdr:cNvPr>
          <xdr:cNvSpPr/>
        </xdr:nvSpPr>
        <xdr:spPr>
          <a:xfrm>
            <a:off x="3485238" y="2000671"/>
            <a:ext cx="2386049" cy="1000824"/>
          </a:xfrm>
          <a:prstGeom prst="horizontalScroll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fld id="{CE567C65-7932-475C-80B5-6D41C79F176F}" type="TxLink">
              <a:rPr lang="en-US" sz="2800" b="0" i="0" u="none" strike="noStrike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Calibri"/>
                <a:ea typeface="Calibri"/>
                <a:cs typeface="Calibri"/>
              </a:rPr>
              <a:pPr algn="ctr"/>
              <a:t>173106.45</a:t>
            </a:fld>
            <a:endParaRPr lang="en-IN" sz="72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34" name="Rectangle 33">
            <a:extLst>
              <a:ext uri="{FF2B5EF4-FFF2-40B4-BE49-F238E27FC236}">
                <a16:creationId xmlns:a16="http://schemas.microsoft.com/office/drawing/2014/main" id="{6B264353-C87E-48A1-8B8D-AB40B555D121}"/>
              </a:ext>
            </a:extLst>
          </xdr:cNvPr>
          <xdr:cNvSpPr/>
        </xdr:nvSpPr>
        <xdr:spPr>
          <a:xfrm>
            <a:off x="3496974" y="1654048"/>
            <a:ext cx="1589639" cy="574458"/>
          </a:xfrm>
          <a:prstGeom prst="horizontalScroll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IN" sz="18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Budget</a:t>
            </a:r>
          </a:p>
        </xdr:txBody>
      </xdr:sp>
    </xdr:grpSp>
    <xdr:clientData/>
  </xdr:twoCellAnchor>
  <xdr:twoCellAnchor>
    <xdr:from>
      <xdr:col>35</xdr:col>
      <xdr:colOff>272143</xdr:colOff>
      <xdr:row>6</xdr:row>
      <xdr:rowOff>159529</xdr:rowOff>
    </xdr:from>
    <xdr:to>
      <xdr:col>38</xdr:col>
      <xdr:colOff>222120</xdr:colOff>
      <xdr:row>12</xdr:row>
      <xdr:rowOff>51838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8E47677D-F3A8-4D1F-868E-0ACBC9030547}"/>
            </a:ext>
          </a:extLst>
        </xdr:cNvPr>
        <xdr:cNvGrpSpPr/>
      </xdr:nvGrpSpPr>
      <xdr:grpSpPr>
        <a:xfrm>
          <a:off x="21608143" y="1302529"/>
          <a:ext cx="1778777" cy="1035309"/>
          <a:chOff x="562230" y="2993227"/>
          <a:chExt cx="2039455" cy="1262053"/>
        </a:xfrm>
        <a:solidFill>
          <a:schemeClr val="accent2">
            <a:lumMod val="60000"/>
            <a:lumOff val="40000"/>
          </a:schemeClr>
        </a:solidFill>
      </xdr:grpSpPr>
      <xdr:sp macro="" textlink="'IMDB_Movies (2)'!B3778">
        <xdr:nvSpPr>
          <xdr:cNvPr id="36" name="Rectangle: Diagonal Corners Rounded 35">
            <a:extLst>
              <a:ext uri="{FF2B5EF4-FFF2-40B4-BE49-F238E27FC236}">
                <a16:creationId xmlns:a16="http://schemas.microsoft.com/office/drawing/2014/main" id="{827A35D2-5F7F-41DE-B51E-643896FF71E0}"/>
              </a:ext>
            </a:extLst>
          </xdr:cNvPr>
          <xdr:cNvSpPr/>
        </xdr:nvSpPr>
        <xdr:spPr>
          <a:xfrm>
            <a:off x="562230" y="3495372"/>
            <a:ext cx="2039455" cy="759908"/>
          </a:xfrm>
          <a:prstGeom prst="round2Diag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fld id="{D57BD4AE-67AD-47C0-8CD0-B3D90AFCDD8F}" type="TxLink">
              <a:rPr lang="en-US" sz="2400" b="0" i="0" u="none" strike="noStrike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Calibri"/>
                <a:ea typeface="Calibri"/>
                <a:cs typeface="Calibri"/>
              </a:rPr>
              <a:pPr algn="ctr"/>
              <a:t>3774</a:t>
            </a:fld>
            <a:endParaRPr lang="en-IN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37" name="Flowchart: Alternate Process 36">
            <a:extLst>
              <a:ext uri="{FF2B5EF4-FFF2-40B4-BE49-F238E27FC236}">
                <a16:creationId xmlns:a16="http://schemas.microsoft.com/office/drawing/2014/main" id="{92B05737-32DB-47CF-9443-10BF8514E464}"/>
              </a:ext>
            </a:extLst>
          </xdr:cNvPr>
          <xdr:cNvSpPr/>
        </xdr:nvSpPr>
        <xdr:spPr>
          <a:xfrm>
            <a:off x="735741" y="2993227"/>
            <a:ext cx="1714498" cy="498322"/>
          </a:xfrm>
          <a:prstGeom prst="flowChartAlternateProcess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IN" sz="18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Total Movie</a:t>
            </a:r>
            <a:r>
              <a:rPr lang="en-IN" sz="18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</a:t>
            </a:r>
            <a:endParaRPr lang="en-IN" sz="1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31</xdr:col>
      <xdr:colOff>259623</xdr:colOff>
      <xdr:row>7</xdr:row>
      <xdr:rowOff>9330</xdr:rowOff>
    </xdr:from>
    <xdr:to>
      <xdr:col>34</xdr:col>
      <xdr:colOff>545840</xdr:colOff>
      <xdr:row>12</xdr:row>
      <xdr:rowOff>102636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D03EE9DF-0348-44E5-9A92-B4C732B71E44}"/>
            </a:ext>
          </a:extLst>
        </xdr:cNvPr>
        <xdr:cNvGrpSpPr/>
      </xdr:nvGrpSpPr>
      <xdr:grpSpPr>
        <a:xfrm>
          <a:off x="19157223" y="1342830"/>
          <a:ext cx="2115017" cy="1045806"/>
          <a:chOff x="385867" y="2814730"/>
          <a:chExt cx="2540000" cy="1327793"/>
        </a:xfrm>
        <a:solidFill>
          <a:schemeClr val="accent2">
            <a:lumMod val="60000"/>
            <a:lumOff val="40000"/>
          </a:schemeClr>
        </a:solidFill>
      </xdr:grpSpPr>
      <xdr:sp macro="" textlink="'IMDB_Movies (2)'!B3779">
        <xdr:nvSpPr>
          <xdr:cNvPr id="40" name="Rectangle: Diagonal Corners Rounded 39">
            <a:extLst>
              <a:ext uri="{FF2B5EF4-FFF2-40B4-BE49-F238E27FC236}">
                <a16:creationId xmlns:a16="http://schemas.microsoft.com/office/drawing/2014/main" id="{BD19DBE0-EEB7-44FF-8DF3-7DF1D0A07D5A}"/>
              </a:ext>
            </a:extLst>
          </xdr:cNvPr>
          <xdr:cNvSpPr/>
        </xdr:nvSpPr>
        <xdr:spPr>
          <a:xfrm>
            <a:off x="385867" y="3304323"/>
            <a:ext cx="2540000" cy="838200"/>
          </a:xfrm>
          <a:prstGeom prst="round2Diag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fld id="{C2066085-7215-4E4C-9D25-D0FCE1AC5460}" type="TxLink">
              <a:rPr lang="en-US" sz="2800" b="0" i="0" u="none" strike="noStrike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Calibri"/>
                <a:ea typeface="Calibri"/>
                <a:cs typeface="Calibri"/>
              </a:rPr>
              <a:pPr algn="ctr"/>
              <a:t>394227414</a:t>
            </a:fld>
            <a:endParaRPr lang="en-IN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41" name="Flowchart: Alternate Process 40">
            <a:extLst>
              <a:ext uri="{FF2B5EF4-FFF2-40B4-BE49-F238E27FC236}">
                <a16:creationId xmlns:a16="http://schemas.microsoft.com/office/drawing/2014/main" id="{7A468F2A-73A1-4AFB-83D8-4734A14D433B}"/>
              </a:ext>
            </a:extLst>
          </xdr:cNvPr>
          <xdr:cNvSpPr/>
        </xdr:nvSpPr>
        <xdr:spPr>
          <a:xfrm>
            <a:off x="444440" y="2814730"/>
            <a:ext cx="2362201" cy="444499"/>
          </a:xfrm>
          <a:prstGeom prst="flowChartAlternateProcess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IN" sz="18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Total</a:t>
            </a:r>
            <a:r>
              <a:rPr lang="en-IN" sz="18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User Votes</a:t>
            </a:r>
            <a:endParaRPr lang="en-IN" sz="1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31</xdr:col>
      <xdr:colOff>285430</xdr:colOff>
      <xdr:row>13</xdr:row>
      <xdr:rowOff>90716</xdr:rowOff>
    </xdr:from>
    <xdr:to>
      <xdr:col>34</xdr:col>
      <xdr:colOff>513766</xdr:colOff>
      <xdr:row>18</xdr:row>
      <xdr:rowOff>99463</xdr:rowOff>
    </xdr:to>
    <xdr:grpSp>
      <xdr:nvGrpSpPr>
        <xdr:cNvPr id="49" name="Group 48">
          <a:extLst>
            <a:ext uri="{FF2B5EF4-FFF2-40B4-BE49-F238E27FC236}">
              <a16:creationId xmlns:a16="http://schemas.microsoft.com/office/drawing/2014/main" id="{872C3BF6-C927-487E-879B-E20AC60D7281}"/>
            </a:ext>
          </a:extLst>
        </xdr:cNvPr>
        <xdr:cNvGrpSpPr/>
      </xdr:nvGrpSpPr>
      <xdr:grpSpPr>
        <a:xfrm>
          <a:off x="19183030" y="2567216"/>
          <a:ext cx="2057136" cy="961247"/>
          <a:chOff x="279400" y="2959241"/>
          <a:chExt cx="2540000" cy="1358759"/>
        </a:xfrm>
        <a:solidFill>
          <a:schemeClr val="accent2">
            <a:lumMod val="60000"/>
            <a:lumOff val="40000"/>
          </a:schemeClr>
        </a:solidFill>
      </xdr:grpSpPr>
      <xdr:sp macro="" textlink="'Top 10 Director'!G3">
        <xdr:nvSpPr>
          <xdr:cNvPr id="50" name="Rectangle: Diagonal Corners Rounded 49">
            <a:extLst>
              <a:ext uri="{FF2B5EF4-FFF2-40B4-BE49-F238E27FC236}">
                <a16:creationId xmlns:a16="http://schemas.microsoft.com/office/drawing/2014/main" id="{F26CB474-F5BD-4DB4-ADCB-3ED1A9A4D8E5}"/>
              </a:ext>
            </a:extLst>
          </xdr:cNvPr>
          <xdr:cNvSpPr/>
        </xdr:nvSpPr>
        <xdr:spPr>
          <a:xfrm>
            <a:off x="279400" y="3479800"/>
            <a:ext cx="2540000" cy="838200"/>
          </a:xfrm>
          <a:prstGeom prst="round2Diag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fld id="{5BC616C6-20D0-41CC-8EED-B511310A00DD}" type="TxLink">
              <a:rPr lang="en-US" sz="20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 algn="ctr"/>
              <a:t>Charles Chaplin</a:t>
            </a:fld>
            <a:endParaRPr lang="en-IN" sz="277800" b="1"/>
          </a:p>
        </xdr:txBody>
      </xdr:sp>
      <xdr:sp macro="" textlink="">
        <xdr:nvSpPr>
          <xdr:cNvPr id="51" name="Flowchart: Alternate Process 50">
            <a:extLst>
              <a:ext uri="{FF2B5EF4-FFF2-40B4-BE49-F238E27FC236}">
                <a16:creationId xmlns:a16="http://schemas.microsoft.com/office/drawing/2014/main" id="{0FB2D080-3120-4A84-B4D9-2099D0AAD6A8}"/>
              </a:ext>
            </a:extLst>
          </xdr:cNvPr>
          <xdr:cNvSpPr/>
        </xdr:nvSpPr>
        <xdr:spPr>
          <a:xfrm>
            <a:off x="355685" y="2959241"/>
            <a:ext cx="2373320" cy="495161"/>
          </a:xfrm>
          <a:prstGeom prst="flowChartAlternateProcess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IN" sz="16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Best</a:t>
            </a:r>
            <a:r>
              <a:rPr lang="en-IN" sz="1600" b="0" baseline="0"/>
              <a:t> </a:t>
            </a:r>
            <a:r>
              <a:rPr lang="en-IN" sz="16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Director</a:t>
            </a:r>
            <a:endParaRPr lang="en-IN" sz="1600" b="0"/>
          </a:p>
        </xdr:txBody>
      </xdr:sp>
    </xdr:grpSp>
    <xdr:clientData/>
  </xdr:twoCellAnchor>
  <xdr:twoCellAnchor>
    <xdr:from>
      <xdr:col>35</xdr:col>
      <xdr:colOff>150479</xdr:colOff>
      <xdr:row>13</xdr:row>
      <xdr:rowOff>96286</xdr:rowOff>
    </xdr:from>
    <xdr:to>
      <xdr:col>39</xdr:col>
      <xdr:colOff>255553</xdr:colOff>
      <xdr:row>18</xdr:row>
      <xdr:rowOff>135684</xdr:rowOff>
    </xdr:to>
    <xdr:grpSp>
      <xdr:nvGrpSpPr>
        <xdr:cNvPr id="52" name="Group 51">
          <a:extLst>
            <a:ext uri="{FF2B5EF4-FFF2-40B4-BE49-F238E27FC236}">
              <a16:creationId xmlns:a16="http://schemas.microsoft.com/office/drawing/2014/main" id="{E759F6A7-E30E-43DA-B043-774278CC1C60}"/>
            </a:ext>
          </a:extLst>
        </xdr:cNvPr>
        <xdr:cNvGrpSpPr/>
      </xdr:nvGrpSpPr>
      <xdr:grpSpPr>
        <a:xfrm>
          <a:off x="21486479" y="2572786"/>
          <a:ext cx="2543474" cy="991898"/>
          <a:chOff x="227591" y="3041804"/>
          <a:chExt cx="2540000" cy="1369979"/>
        </a:xfrm>
        <a:solidFill>
          <a:schemeClr val="accent2">
            <a:lumMod val="60000"/>
            <a:lumOff val="40000"/>
          </a:schemeClr>
        </a:solidFill>
      </xdr:grpSpPr>
      <xdr:sp macro="" textlink="Actor_movieName!H17">
        <xdr:nvSpPr>
          <xdr:cNvPr id="53" name="Rectangle: Diagonal Corners Rounded 52">
            <a:extLst>
              <a:ext uri="{FF2B5EF4-FFF2-40B4-BE49-F238E27FC236}">
                <a16:creationId xmlns:a16="http://schemas.microsoft.com/office/drawing/2014/main" id="{AE1E13A3-5EEA-4AFE-B626-8674836A65A7}"/>
              </a:ext>
            </a:extLst>
          </xdr:cNvPr>
          <xdr:cNvSpPr/>
        </xdr:nvSpPr>
        <xdr:spPr>
          <a:xfrm>
            <a:off x="227591" y="3573583"/>
            <a:ext cx="2540000" cy="838200"/>
          </a:xfrm>
          <a:prstGeom prst="flowChartAlternateProcess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fld id="{1E2FE179-8614-41ED-A598-134F8DECC5ED}" type="TxLink">
              <a:rPr lang="en-US" sz="2000" b="1" i="0" u="none" strike="noStrike" cap="none" spc="0">
                <a:ln w="0"/>
                <a:solidFill>
                  <a:srgbClr val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Calibri"/>
                <a:ea typeface="Calibri"/>
                <a:cs typeface="Calibri"/>
              </a:rPr>
              <a:pPr algn="ctr"/>
              <a:t>Leonardo DiCaprio</a:t>
            </a:fld>
            <a:endParaRPr lang="en-IN" sz="3333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842895F2-AF46-42CA-BE4E-60227691D0C1}"/>
              </a:ext>
            </a:extLst>
          </xdr:cNvPr>
          <xdr:cNvSpPr/>
        </xdr:nvSpPr>
        <xdr:spPr>
          <a:xfrm>
            <a:off x="310331" y="3041804"/>
            <a:ext cx="2344320" cy="535875"/>
          </a:xfrm>
          <a:prstGeom prst="flowChartAlternateProcess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IN" sz="18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Best</a:t>
            </a:r>
            <a:r>
              <a:rPr lang="en-IN" sz="18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Actor</a:t>
            </a:r>
            <a:endParaRPr lang="en-IN" sz="1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3</xdr:col>
      <xdr:colOff>25918</xdr:colOff>
      <xdr:row>23</xdr:row>
      <xdr:rowOff>155509</xdr:rowOff>
    </xdr:from>
    <xdr:to>
      <xdr:col>9</xdr:col>
      <xdr:colOff>382554</xdr:colOff>
      <xdr:row>42</xdr:row>
      <xdr:rowOff>129591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4A91C01C-7B30-4F1E-A492-09783966A1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41339</xdr:colOff>
      <xdr:row>19</xdr:row>
      <xdr:rowOff>111384</xdr:rowOff>
    </xdr:from>
    <xdr:to>
      <xdr:col>39</xdr:col>
      <xdr:colOff>161989</xdr:colOff>
      <xdr:row>42</xdr:row>
      <xdr:rowOff>76459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3DC8F4A3-4335-4B03-86F1-FB909AAEEB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95250</xdr:colOff>
      <xdr:row>13</xdr:row>
      <xdr:rowOff>3175</xdr:rowOff>
    </xdr:from>
    <xdr:to>
      <xdr:col>9</xdr:col>
      <xdr:colOff>88900</xdr:colOff>
      <xdr:row>29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131745-9509-45FB-92C4-334EE98DCD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377825</xdr:colOff>
      <xdr:row>1</xdr:row>
      <xdr:rowOff>28574</xdr:rowOff>
    </xdr:from>
    <xdr:to>
      <xdr:col>13</xdr:col>
      <xdr:colOff>215900</xdr:colOff>
      <xdr:row>19</xdr:row>
      <xdr:rowOff>114300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CC41DEF-2E8E-4DF4-8103-D55B51E5ECF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02225" y="212724"/>
              <a:ext cx="5648325" cy="34004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857250</xdr:colOff>
      <xdr:row>0</xdr:row>
      <xdr:rowOff>169333</xdr:rowOff>
    </xdr:from>
    <xdr:to>
      <xdr:col>14</xdr:col>
      <xdr:colOff>1420813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D36BFD-EAB9-4007-8523-0005BC1E6A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1778000</xdr:colOff>
      <xdr:row>0</xdr:row>
      <xdr:rowOff>158750</xdr:rowOff>
    </xdr:from>
    <xdr:to>
      <xdr:col>17</xdr:col>
      <xdr:colOff>731838</xdr:colOff>
      <xdr:row>16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FF3D4C-9B1C-48E2-BEB8-C8202A370C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527050</xdr:colOff>
      <xdr:row>1</xdr:row>
      <xdr:rowOff>0</xdr:rowOff>
    </xdr:from>
    <xdr:to>
      <xdr:col>15</xdr:col>
      <xdr:colOff>107950</xdr:colOff>
      <xdr:row>19</xdr:row>
      <xdr:rowOff>120651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CA2FC3-78C1-447B-924F-D2FE02F90E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tuja Sawant" refreshedDate="45049.953107291665" createdVersion="7" refreshedVersion="7" minRefreshableVersion="3" recordCount="3774" xr:uid="{7B5AF77C-FF4D-41C5-BB55-420166C0AC04}">
  <cacheSource type="worksheet">
    <worksheetSource name="IMDB_Movies"/>
  </cacheSource>
  <cacheFields count="24">
    <cacheField name="movie_title" numFmtId="0">
      <sharedItems count="4917">
        <s v="Avatar "/>
        <s v="Jurassic World "/>
        <s v="Titanic "/>
        <s v="Star Wars: Episode IV - A New Hope "/>
        <s v="E.T. the Extra-Terrestrial "/>
        <s v="The Avengers "/>
        <s v="The Lion King "/>
        <s v="Star Wars: Episode I - The Phantom Menace "/>
        <s v="The Dark Knight "/>
        <s v="The Hunger Games "/>
        <s v="Deadpool "/>
        <s v="The Hunger Games: Catching Fire "/>
        <s v="Jurassic Park "/>
        <s v="Despicable Me 2 "/>
        <s v="American Sniper "/>
        <s v="Finding Nemo "/>
        <s v="Shrek 2 "/>
        <s v="The Lord of the Rings: The Return of the King "/>
        <s v="Star Wars: Episode VI - Return of the Jedi "/>
        <s v="Forrest Gump "/>
        <s v="Star Wars: Episode V - The Empire Strikes Back "/>
        <s v="Home Alone "/>
        <s v="Star Wars: Episode III - Revenge of the Sith "/>
        <s v="Spider-Man "/>
        <s v="Minions "/>
        <s v="The Sixth Sense "/>
        <s v="Jaws "/>
        <s v="Frozen "/>
        <s v="The Secret Life of Pets "/>
        <s v="The Twilight Saga: New Moon "/>
        <s v="The Lord of the Rings: The Two Towers "/>
        <s v="The Hangover "/>
        <s v="My Big Fat Greek Wedding "/>
        <s v="The Twilight Saga: Eclipse "/>
        <s v="Independence Day "/>
        <s v="The Blind Side "/>
        <s v="Raiders of the Lost Ark "/>
        <s v="The Lord of the Rings: The Fellowship of the Ring "/>
        <s v="Beverly Hills Cop "/>
        <s v="Batman "/>
        <s v="Toy Story 3 "/>
        <s v="The Hunger Games: Mockingjay - Part 1 "/>
        <s v="Avengers: Age of Ultron "/>
        <s v="Iron Man 3 "/>
        <s v="Shrek "/>
        <s v="Transformers: Revenge of the Fallen "/>
        <s v="Meet the Fockers "/>
        <s v="The Dark Knight Rises "/>
        <s v="Pirates of the Caribbean: Dead Man's Chest "/>
        <s v="The Lego Movie "/>
        <s v="The Exorcist "/>
        <s v="Star Wars: Episode II - Attack of the Clones "/>
        <s v="Ghost "/>
        <s v="Gone with the Wind "/>
        <s v="Mrs. Doubtfire "/>
        <s v="Harry Potter and the Sorcerer's Stone "/>
        <s v="Back to the Future "/>
        <s v="Aladdin "/>
        <s v="The Jungle Book "/>
        <s v="Snow White and the Seven Dwarfs "/>
        <s v="Despicable Me "/>
        <s v="Inside Out "/>
        <s v="Iron Man "/>
        <s v="Grease "/>
        <s v="Monsters, Inc. "/>
        <s v="The Hangover Part II "/>
        <s v="Gravity "/>
        <s v="Spider-Man 2 "/>
        <s v="Austin Powers: The Spy Who Shagged Me "/>
        <s v="The Twilight Saga: Breaking Dawn - Part 2 "/>
        <s v="The Incredibles "/>
        <s v="Transformers "/>
        <s v="Ted "/>
        <s v="Crocodile Dundee "/>
        <s v="Pirates of the Caribbean: The Curse of the Black Pearl "/>
        <s v="Pretty Woman "/>
        <s v="Guardians of the Galaxy "/>
        <s v="Dances with Wolves "/>
        <s v="Harry Potter and the Chamber of Secrets "/>
        <s v="Toy Story "/>
        <s v="Top Gun "/>
        <s v="Bruce Almighty "/>
        <s v="Shrek the Third "/>
        <s v="Men in Black "/>
        <s v="Furious 7 "/>
        <s v="Transformers: Dark of the Moon "/>
        <s v="Alvin and the Chipmunks "/>
        <s v="Captain America: Civil War "/>
        <s v="3 Men and a Baby "/>
        <s v="The Lost World: Jurassic Park "/>
        <s v="Signs "/>
        <s v="Toy Story 2 "/>
        <s v="Home Alone 2: Lost in New York "/>
        <s v="Tootsie "/>
        <s v="The Sound of Music "/>
        <s v="Twilight "/>
        <s v="Pitch Perfect 2 "/>
        <s v="The Sting "/>
        <s v="There's Something About Mary "/>
        <s v="Indiana Jones and the Temple of Doom "/>
        <s v="Austin Powers in Goldmember "/>
        <s v="Twister "/>
        <s v="Indiana Jones and the Last Crusade "/>
        <s v="Rain Man "/>
        <s v="Saving Private Ryan "/>
        <s v="300 "/>
        <s v="The Help "/>
        <s v="Alvin and the Chipmunks: The Squeakquel "/>
        <s v="Cast Away "/>
        <s v="Fatal Attraction "/>
        <s v="Harry Potter and the Order of the Phoenix "/>
        <s v="22 Jump Street "/>
        <s v="The Waterboy "/>
        <s v="Night at the Museum "/>
        <s v="The Blair Witch Project "/>
        <s v="Elf "/>
        <s v="Harry Potter and the Goblet of Fire "/>
        <s v="The Fugitive "/>
        <s v="Animal House "/>
        <s v="Gremlins "/>
        <s v="How the Grinch Stole Christmas "/>
        <s v="Bridesmaids "/>
        <s v="Liar Liar "/>
        <s v="Rush Hour 2 "/>
        <s v="Juno "/>
        <s v="Alice in Wonderland "/>
        <s v="Straight Outta Compton "/>
        <s v="True Grit "/>
        <s v="Inception "/>
        <s v="Neighbors "/>
        <s v="Indiana Jones and the Kingdom of the Crystal Skull "/>
        <s v="Platoon "/>
        <s v="The Matrix Reloaded "/>
        <s v="Big Daddy "/>
        <s v="The Godfather "/>
        <s v="Good Will Hunting "/>
        <s v="Slumdog Millionaire "/>
        <s v="Fifty Shades of Grey "/>
        <s v="Chicago "/>
        <s v="Beverly Hills Cop II "/>
        <s v="Cars "/>
        <s v="The Proposal "/>
        <s v="The King's Speech "/>
        <s v="The Hobbit: An Unexpected Journey "/>
        <s v="The Santa Clause "/>
        <s v="The Hunger Games: Mockingjay - Part 2 "/>
        <s v="The Martian "/>
        <s v="Taken "/>
        <s v="Harry Potter and the Prisoner of Azkaban "/>
        <s v="Sherlock Holmes "/>
        <s v="Knocked Up "/>
        <s v="Madagascar "/>
        <s v="Up "/>
        <s v="Robin Hood: Prince of Thieves "/>
        <s v="The Conjuring "/>
        <s v="Ice Age "/>
        <s v="Lincoln "/>
        <s v="The Bourne Ultimatum "/>
        <s v="Blazing Saddles "/>
        <s v="The Heat "/>
        <s v="The Firm "/>
        <s v="Rocky "/>
        <s v="Ice Age: The Meltdown "/>
        <s v="American Pie 2 "/>
        <s v="Gran Torino "/>
        <s v="American Beauty "/>
        <s v="American Graffiti "/>
        <s v="We're the Millers "/>
        <s v="Fahrenheit 9/11 "/>
        <s v="Crouching Tiger, Hidden Dragon "/>
        <s v="The Fault in Our Stars "/>
        <s v="What Women Want "/>
        <s v="A Beautiful Mind "/>
        <s v="Catch Me If You Can "/>
        <s v="Iron Man 2 "/>
        <s v="The Silence of the Lambs "/>
        <s v="The Chronicles of Narnia: The Lion, the Witch and the Wardrobe "/>
        <s v="Meet the Parents "/>
        <s v="Dumb &amp; Dumber "/>
        <s v="Silver Linings Playbook "/>
        <s v="Good Morning, Vietnam "/>
        <s v="Borat: Cultural Learnings of America for Make Benefit Glorious Nation of Kazakhstan "/>
        <s v="American Hustle "/>
        <s v="Apollo 13 "/>
        <s v="Lethal Weapon 3 "/>
        <s v="Ride Along "/>
        <s v="Close Encounters of the Third Kind "/>
        <s v="The Matrix "/>
        <s v="The Simpsons Movie "/>
        <s v="Paranormal Activity "/>
        <s v="Star Trek "/>
        <s v="One Flew Over the Cuckoo's Nest "/>
        <s v="The Pursuit of Happyness "/>
        <s v="Hitch "/>
        <s v="Gone Girl "/>
        <s v="Magic Mike "/>
        <s v="Ice Age: Dawn of the Dinosaurs "/>
        <s v="The Fast and the Furious "/>
        <s v="Rambo: First Blood Part II "/>
        <s v="I Am Legend "/>
        <s v="Cinderella "/>
        <s v="X-Men 2 "/>
        <s v="Skyfall "/>
        <s v="The Mummy Returns "/>
        <s v="Jerry Maguire "/>
        <s v="Terminator 2: Judgment Day "/>
        <s v="War of the Worlds "/>
        <s v="The Mask "/>
        <s v="Wayne's World "/>
        <s v="Porky's "/>
        <s v="Superbad "/>
        <s v="A Few Good Men "/>
        <s v="The Bourne Supremacy "/>
        <s v="Mission: Impossible "/>
        <s v="Doctor Zhivago "/>
        <s v="Daddy's Home "/>
        <s v="The Grudge "/>
        <s v="Pulp Fiction "/>
        <s v="Bringing Down the House "/>
        <s v="Identity Thief "/>
        <s v="Driving Miss Daisy "/>
        <s v="Paranormal Activity 3 "/>
        <s v="Cheaper by the Dozen "/>
        <s v="Ocean's Eleven "/>
        <s v="Happy Feet "/>
        <s v="As Good as It Gets "/>
        <s v="Jackass 3D "/>
        <s v="Big "/>
        <s v="The Bodyguard "/>
        <s v="Twins "/>
        <s v="21 Jump Street "/>
        <s v="Butch Cassidy and the Sundance Kid "/>
        <s v="Mary Poppins "/>
        <s v="Speed "/>
        <s v="The Vow "/>
        <s v="Taken 2 "/>
        <s v="Dodgeball: A True Underdog Story "/>
        <s v="Black Swan "/>
        <s v="Crocodile Dundee II "/>
        <s v="The Da Vinci Code "/>
        <s v="The Hunt for Red October "/>
        <s v="Mamma Mia! "/>
        <s v="Walk the Line "/>
        <s v="Argo "/>
        <s v="Flashdance "/>
        <s v="American Pie "/>
        <s v="Mission: Impossible II "/>
        <s v="Captain America: The Winter Soldier "/>
        <s v="The Devil Wears Prada "/>
        <s v="Hotel Transylvania 2 "/>
        <s v="Sweet Home Alabama "/>
        <s v="The SpongeBob Movie: Sponge Out of Water "/>
        <s v="Jurassic Park III "/>
        <s v="Scream "/>
        <s v="Les MisÃ©rables "/>
        <s v="Air Force One "/>
        <s v="Big Momma's House "/>
        <s v="Bad Grandpa "/>
        <s v="Unforgiven "/>
        <s v="Lee Daniels' The Butler "/>
        <s v="Pocahontas "/>
        <s v="Lucy "/>
        <s v="Shark Tale "/>
        <s v="District 9 "/>
        <s v="Remember the Titans "/>
        <s v="The Flintstones "/>
        <s v="Kung Fu Panda "/>
        <s v="Lone Survivor "/>
        <s v="Patch Adams "/>
        <s v="Fast Five "/>
        <s v="Star Trek IV: The Voyage Home "/>
        <s v="Gladiator "/>
        <s v="Freaky Friday "/>
        <s v="Batman Forever "/>
        <s v="Rise of the Planet of the Apes "/>
        <s v="Young Frankenstein "/>
        <s v="The 40-Year-Old Virgin "/>
        <s v="Marley &amp; Me "/>
        <s v="Saw II "/>
        <s v="Jaws 2 "/>
        <s v="Batman Returns "/>
        <s v="The Karate Kid "/>
        <s v="Horrible Bosses "/>
        <s v="X-Men "/>
        <s v="Runaway Bride "/>
        <s v="Grown Ups "/>
        <s v="Paranormal Activity 2 "/>
        <s v="Pinocchio "/>
        <s v="My Best Friend's Wedding "/>
        <s v="Bad Teacher "/>
        <s v="Batman v Superman: Dawn of Justice "/>
        <s v="Planet of the Apes "/>
        <s v="Airplane! "/>
        <s v="High School Musical 3: Senior Year "/>
        <s v="Think Like a Man "/>
        <s v="The Others "/>
        <s v="Dead Poets Society "/>
        <s v="Heaven Is for Real "/>
        <s v="The First Wives Club "/>
        <s v="The Santa Clause 2 "/>
        <s v="Superman "/>
        <s v="The Color Purple "/>
        <s v="Insidious: Chapter 2 "/>
        <s v="Spider-Man 3 "/>
        <s v="Back to the Future Part II "/>
        <s v="Ace Ventura: When Nature Calls "/>
        <s v="Save the Last Dance "/>
        <s v="Into the Woods "/>
        <s v="Hancock "/>
        <s v="Annabelle "/>
        <s v="Spy Kids "/>
        <s v="Scream 2 "/>
        <s v="The Imitation Game "/>
        <s v="Legally Blonde "/>
        <s v="Super 8 "/>
        <s v="When Harry Met Sally... "/>
        <s v="The Green Mile "/>
        <s v="Police Academy "/>
        <s v="Analyze This "/>
        <s v="The Rugrats Movie "/>
        <s v="Mr. Deeds "/>
        <s v="The Longest Yard "/>
        <s v="Traffic "/>
        <s v="Central Intelligence "/>
        <s v="Mr. Holland's Opus "/>
        <s v="8 Mile "/>
        <s v="The Addams Family "/>
        <s v="Stripes "/>
        <s v="Shakespeare in Love "/>
        <s v="Talladega Nights: The Ballad of Ricky Bobby "/>
        <s v="Over the Hedge "/>
        <s v="Trainwreck "/>
        <s v="The Nutty Professor "/>
        <s v="Creed "/>
        <s v="Beverly Hills Chihuahua "/>
        <s v="Schindler's List "/>
        <s v="Notting Hill "/>
        <s v="Spy Kids 3-D: Game Over "/>
        <s v="Erin Brockovich "/>
        <s v="Shrek Forever After "/>
        <s v="National Treasure "/>
        <s v="Doctor Dolittle "/>
        <s v="Phenomenon "/>
        <s v="Footloose "/>
        <s v="Madagascar 3: Europe's Most Wanted "/>
        <s v="The Princess Diaries "/>
        <s v="xXx "/>
        <s v="Million Dollar Baby "/>
        <s v="Saw III "/>
        <s v="This Is the End "/>
        <s v="March of the Penguins "/>
        <s v="Scooby-Doo "/>
        <s v="Mean Girls "/>
        <s v="Brokeback Mountain "/>
        <s v="The Purge: Election Year "/>
        <s v="A Time to Kill "/>
        <s v="The Game Plan "/>
        <s v="The Fighter "/>
        <s v="Monsters University "/>
        <s v="The Maze Runner "/>
        <s v="Alien "/>
        <s v="Star Trek II: The Wrath of Khan "/>
        <s v="WarGames "/>
        <s v="A League of Their Own "/>
        <s v="Click "/>
        <s v="Se7en "/>
        <s v="Aliens "/>
        <s v="The Break-Up "/>
        <s v="Mr. &amp; Mrs. Smith "/>
        <s v="Ice Age: Continental Drift "/>
        <s v="Man of Steel "/>
        <s v="Poltergeist "/>
        <s v="Teenage Mutant Ninja Turtles "/>
        <s v="Divergent "/>
        <s v="Lilo &amp; Stitch "/>
        <s v="The Truman Show "/>
        <s v="Kindergarten Cop "/>
        <s v="Deep Impact "/>
        <s v="Let's Be Cops "/>
        <s v="Bridge to Terabithia "/>
        <s v="Mystic River "/>
        <s v="Tammy "/>
        <s v="Mission: Impossible - Ghost Protocol "/>
        <s v="The Naked Gun 2½: The Smell of Fear "/>
        <s v="Hotel Transylvania "/>
        <s v="Barbershop "/>
        <s v="Django Unchained "/>
        <s v="Flight "/>
        <s v="The Descendants "/>
        <s v="The Purge: Anarchy "/>
        <s v="The Conjuring 2 "/>
        <s v="Scary Movie 3 "/>
        <s v="Sherlock Holmes: A Game of Shadows "/>
        <s v="Miss Congeniality "/>
        <s v="Splash "/>
        <s v="Chicken Run "/>
        <s v="The Day After Tomorrow "/>
        <s v="Armageddon "/>
        <s v="The Bourne Identity "/>
        <s v="The Purge "/>
        <s v="Maleficent "/>
        <s v="Pineapple Express "/>
        <s v="The Crying Game "/>
        <s v="Ace Ventura: Pet Detective "/>
        <s v="The Visit "/>
        <s v="Disturbia "/>
        <s v="Clear and Present Danger "/>
        <s v="Justin Bieber: Never Say Never "/>
        <s v="Private Benjamin "/>
        <s v="Wanted "/>
        <s v="Sideways "/>
        <s v="Star Trek III: The Search for Spock "/>
        <s v="Jackass: The Movie "/>
        <s v="The Rock "/>
        <s v="Up in the Air "/>
        <s v="Pearl Harbor "/>
        <s v="Valentine's Day "/>
        <s v="Bring It On "/>
        <s v="Beetlejuice "/>
        <s v="Nutty Professor II: The Klumps "/>
        <s v="Anchorman: The Legend of Ron Burgundy "/>
        <s v="Alvin and the Chipmunks: Chipwrecked "/>
        <s v="Act of Valor "/>
        <s v="Big Hero 6 "/>
        <s v="Madea's Family Reunion "/>
        <s v="Blades of Glory "/>
        <s v="The Pacifier "/>
        <s v="The Social Network "/>
        <s v="10 Cloverfield Lane "/>
        <s v="Journey to the Center of the Earth "/>
        <s v="Charlie and the Chocolate Factory "/>
        <s v="Ransom "/>
        <s v="Ratatouille "/>
        <s v="Groundhog Day "/>
        <s v="Out of Africa "/>
        <s v="Born on the Fourth of July "/>
        <s v="How to Lose a Guy in 10 Days "/>
        <s v="The Pelican Brief "/>
        <s v="Zero Dark Thirty "/>
        <s v="The Rookie "/>
        <s v="The SpongeBob SquarePants Movie "/>
        <s v="What Lies Beneath "/>
        <s v="Batman Begins "/>
        <s v="I Know What You Did Last Summer "/>
        <s v="The Town "/>
        <s v="The Princess Diaries 2: Royal Engagement "/>
        <s v="The Exorcism of Emily Rose "/>
        <s v="Cloverfield "/>
        <s v="Dear John "/>
        <s v="My Fair Lady "/>
        <s v="42 "/>
        <s v="The Golden Child "/>
        <s v="Thunderball "/>
        <s v="Total Recall "/>
        <s v="The Village "/>
        <s v="Superman II "/>
        <s v="Julie &amp; Julia "/>
        <s v="He's Just Not That Into You "/>
        <s v="Saw "/>
        <s v="Cool Runnings "/>
        <s v="Grown Ups 2 "/>
        <s v="Teenage Mutant Ninja Turtles II: The Secret of the Ooze "/>
        <s v="Rio "/>
        <s v="Witness "/>
        <s v="The Best Man Holiday "/>
        <s v="Die Hard "/>
        <s v="She's All That "/>
        <s v="Chariots of Fire "/>
        <s v="Step Up "/>
        <s v="Saw IV "/>
        <s v="Robots "/>
        <s v="Road Trip "/>
        <s v="Chronicle "/>
        <s v="Insidious "/>
        <s v="How to Train Your Dragon "/>
        <s v="Mortal Kombat "/>
        <s v="Brave "/>
        <s v="Parental Guidance "/>
        <s v="The Devil Inside "/>
        <s v="The Croods "/>
        <s v="Freddy vs. Jason "/>
        <s v="Captain Phillips "/>
        <s v="Zombieland "/>
        <s v="Harry Potter and the Half-Blood Prince "/>
        <s v="Little Miss Sunshine "/>
        <s v="The English Patient "/>
        <s v="Lights Out "/>
        <s v="Mama "/>
        <s v="Boyz n the Hood "/>
        <s v="Philadelphia "/>
        <s v="The Untouchables "/>
        <s v="Dumb and Dumber To "/>
        <s v="Magic Mike XXL "/>
        <s v="2 Fast 2 Furious "/>
        <s v="Beavis and Butt-Head Do America "/>
        <s v="The Ugly Truth "/>
        <s v="Jimmy Neutron: Boy Genius "/>
        <s v="Ride Along 2 "/>
        <s v="You've Got Mail "/>
        <s v="Old School "/>
        <s v="Unbroken "/>
        <s v="The Sum of All Fears "/>
        <s v="Men in Black II "/>
        <s v="Easy A "/>
        <s v="Get Hard "/>
        <s v="Casper "/>
        <s v="Get Smart "/>
        <s v="Are We There Yet? "/>
        <s v="George of the Jungle "/>
        <s v="Ant-Man "/>
        <s v="Hook "/>
        <s v="Hannah Montana: The Movie "/>
        <s v="American Wedding "/>
        <s v="No Country for Old Men "/>
        <s v="Couples Retreat "/>
        <s v="Scream 3 "/>
        <s v="Diary of a Wimpy Kid "/>
        <s v="Paranormal Activity 4 "/>
        <s v="Ordinary People "/>
        <s v="Miracles from Heaven "/>
        <s v="The Revenant "/>
        <s v="GoldenEye "/>
        <s v="Deuce Bigalow: Male Gigolo "/>
        <s v="The Bucket List "/>
        <s v="Little Fockers "/>
        <s v="Saving Mr. Banks "/>
        <s v="Nacho Libre "/>
        <s v="Four Weddings and a Funeral "/>
        <s v="Goldfinger "/>
        <s v="Crash "/>
        <s v="Pitch Perfect "/>
        <s v="Shutter Island "/>
        <s v="La Bamba "/>
        <s v="Next Friday "/>
        <s v="Back to the Future Part III "/>
        <s v="Spy Kids 2: Island of Lost Dreams "/>
        <s v="Die Hard 2 "/>
        <s v="Stomp the Yard "/>
        <s v="Holes "/>
        <s v="Panic Room "/>
        <s v="Star Trek: The Motion Picture "/>
        <s v="Apocalypse Now "/>
        <s v="The Client "/>
        <s v="Snow Day "/>
        <s v="Star Trek: First Contact "/>
        <s v="1408 "/>
        <s v="Barbershop 2: Back in Business "/>
        <s v="27 Dresses "/>
        <s v="Bad Boys "/>
        <s v="Double Jeopardy "/>
        <s v="Halloween "/>
        <s v="The Queen "/>
        <s v="The Equalizer "/>
        <s v="Rugrats in Paris: The Movie "/>
        <s v="National Lampoon's Vacation "/>
        <s v="Chocolat "/>
        <s v="Rocky Balboa "/>
        <s v="School of Rock "/>
        <s v="21 "/>
        <s v="Snow Dogs "/>
        <s v="The Italian Job "/>
        <s v="Pet Sematary "/>
        <s v="Saw V "/>
        <s v="White Noise "/>
        <s v="Along Came Polly "/>
        <s v="Ouija "/>
        <s v="50 First Dates "/>
        <s v="Scary Movie 4 "/>
        <s v="No Strings Attached "/>
        <s v="Madea's Witness Protection "/>
        <s v="America's Sweethearts "/>
        <s v="Inglourious Basterds "/>
        <s v="Bridget Jones's Diary "/>
        <s v="What Happens in Vegas "/>
        <s v="The Amityville Horror "/>
        <s v="Interview with the Vampire: The Vampire Chronicles "/>
        <s v="San Andreas "/>
        <s v="Sinister "/>
        <s v="Hop "/>
        <s v="Mission: Impossible - Rogue Nation "/>
        <s v="Star Trek VI: The Undiscovered Country "/>
        <s v="Diary of a Mad Black Woman "/>
        <s v="Legally Blonde 2: Red, White &amp; Blonde "/>
        <s v="The Prince of Tides "/>
        <s v="Predator "/>
        <s v="2001: A Space Odyssey "/>
        <s v="Clueless "/>
        <s v="Something's Gotta Give "/>
        <s v="The Godfather: Part II "/>
        <s v="Stand by Me "/>
        <s v="Daddy Day Care "/>
        <s v="17 Again "/>
        <s v="Napoleon Dynamite "/>
        <s v="Cape Fear "/>
        <s v="The Other Woman "/>
        <s v="Hairspray "/>
        <s v="WALL·E "/>
        <s v="Date Night "/>
        <s v="The Muppets "/>
        <s v="Inside Man "/>
        <s v="Safe Haven "/>
        <s v="My Girl "/>
        <s v="The Last Song "/>
        <s v="A Bug's Life "/>
        <s v="Project X "/>
        <s v="Enchanted "/>
        <s v="Now You See Me "/>
        <s v="The Perfect Storm "/>
        <s v="Divine Secrets of the Ya-Ya Sisterhood "/>
        <s v="Bram Stoker's Dracula "/>
        <s v="Hostel "/>
        <s v="A Nightmare on Elm Street 4: The Dream Master "/>
        <s v="The Departed "/>
        <s v="The Full Monty "/>
        <s v="Home "/>
        <s v="The Big Short "/>
        <s v="Insidious: Chapter 3 "/>
        <s v="Bad Santa "/>
        <s v="My Cousin Vinny "/>
        <s v="Get Shorty "/>
        <s v="Cloudy with a Chance of Meatballs 2 "/>
        <s v="Eight Below "/>
        <s v="My Big Fat Greek Wedding 2 "/>
        <s v="Contraband "/>
        <s v="Non-Stop "/>
        <s v="The Talented Mr. Ripley "/>
        <s v="Taken 3 "/>
        <s v="Think Like a Man Too "/>
        <s v="Safe House "/>
        <s v="Paul Blart: Mall Cop 2 "/>
        <s v="Stepmom "/>
        <s v="Fiddler on the Roof "/>
        <s v="Dr. Dolittle 2 "/>
        <s v="The Mighty Ducks "/>
        <s v="Star Trek: Generations "/>
        <s v="Lost in Translation "/>
        <s v="Octopussy "/>
        <s v="Garfield "/>
        <s v="A Nightmare on Elm Street 3: Dream Warriors "/>
        <s v="The Intern "/>
        <s v="Why Did I Get Married? "/>
        <s v="Four Christmases "/>
        <s v="Kill Bill: Vol. 1 "/>
        <s v="Why Did I Get Married Too? "/>
        <s v="Midnight in Paris "/>
        <s v="The Great Gatsby "/>
        <s v="Ever After: A Cinderella Story "/>
        <s v="Me, Myself &amp; Irene "/>
        <s v="Sea of Love "/>
        <s v="Instructions Not Included "/>
        <s v="If I Stay "/>
        <s v="No Good Deed "/>
        <s v="Role Models "/>
        <s v="The Last Exorcism "/>
        <s v="Without a Paddle "/>
        <s v="Benji "/>
        <s v="Alexander and the Terrible, Horrible, No Good, Very Bad Day "/>
        <s v="The Call "/>
        <s v="Maid in Manhattan "/>
        <s v="Major League "/>
        <s v="The Gift "/>
        <s v="Star Trek Into Darkness "/>
        <s v="I Can Do Bad All by Myself "/>
        <s v="Failure to Launch "/>
        <s v="Dawn of the Planet of the Apes "/>
        <s v="The Color of Money "/>
        <s v="Crimson Tide "/>
        <s v="Patriot Games "/>
        <s v="Clash of the Titans "/>
        <s v="Just Married "/>
        <s v="Hotel for Dogs "/>
        <s v="The Verdict "/>
        <s v="Takers "/>
        <s v="Son of God "/>
        <s v="West Side Story "/>
        <s v="Precious "/>
        <s v="A Haunted House "/>
        <s v="Time Bandits "/>
        <s v="The Woman in Black "/>
        <s v="The Shallows "/>
        <s v="Coach Carter "/>
        <s v="Evil Dead "/>
        <s v="28 Days Later... "/>
        <s v="It's a Mad, Mad, Mad, Mad World "/>
        <s v="Varsity Blues "/>
        <s v="Austin Powers: International Man of Mystery "/>
        <s v="12 Years a Slave "/>
        <s v="Captain America: The First Avenger "/>
        <s v="S.W.A.T. "/>
        <s v="Babe "/>
        <s v="Diamonds Are Forever "/>
        <s v="My Bloody Valentine "/>
        <s v="Legends of the Fall "/>
        <s v="Looper "/>
        <s v="Drumline "/>
        <s v="The Best Exotic Marigold Hotel "/>
        <s v="Miracle "/>
        <s v="Thor: The Dark World "/>
        <s v="Edward Scissorhands "/>
        <s v="Open Range "/>
        <s v="Kill Bill: Vol. 2 "/>
        <s v="Me Before You "/>
        <s v="About Last Night "/>
        <s v="This Christmas "/>
        <s v="Soul Food "/>
        <s v="The Bridges of Madison County "/>
        <s v="Last Vegas "/>
        <s v="The Land Before Time "/>
        <s v="Flatliners "/>
        <s v="Step Brothers "/>
        <s v="Due Date "/>
        <s v="The Lucky One "/>
        <s v="Transformers: Age of Extinction "/>
        <s v="Ray "/>
        <s v="Dolphin Tale "/>
        <s v="Annie Hall "/>
        <s v="The Original Kings of Comedy "/>
        <s v="The Possession "/>
        <s v="John Q "/>
        <s v="Step Up 2: The Streets "/>
        <s v="About Schmidt "/>
        <s v="Little Women "/>
        <s v="Collateral "/>
        <s v="Cop Land "/>
        <s v="Flightplan "/>
        <s v="The Best Little Whorehouse in Texas "/>
        <s v="Pale Rider "/>
        <s v="For Your Eyes Only "/>
        <s v="Crazy, Stupid, Love. "/>
        <s v="The Angry Birds Movie "/>
        <s v="In the Bedroom "/>
        <s v="Down to Earth "/>
        <s v="Sin City "/>
        <s v="The Grand Budapest Hotel "/>
        <s v="The Boss "/>
        <s v="End of Watch "/>
        <s v="X-Men: Days of Future Past "/>
        <s v="Caddyshack "/>
        <s v="The Animal "/>
        <s v="Dude, Where's My Car? "/>
        <s v="Amadeus "/>
        <s v="You Only Live Twice "/>
        <s v="Phone Booth "/>
        <s v="Hoodwinked! "/>
        <s v="Hope Springs "/>
        <s v="Kiss the Girls "/>
        <s v="Cats &amp; Dogs "/>
        <s v="The Hobbit: The Desolation of Smaug "/>
        <s v="Dreamgirls "/>
        <s v="Charlie's Angels "/>
        <s v="Two Weeks Notice "/>
        <s v="The Whole Nine Yards "/>
        <s v="The Piano "/>
        <s v="Eye for an Eye "/>
        <s v="Seabiscuit "/>
        <s v="Guess Who "/>
        <s v="Fireproof "/>
        <s v="Dawn of the Dead "/>
        <s v="Forgetting Sarah Marshall "/>
        <s v="When a Stranger Calls "/>
        <s v="The Mexican "/>
        <s v="Big Fat Liar "/>
        <s v="The Spy Who Loved Me "/>
        <s v="The Smurfs "/>
        <s v="Vanilla Sky "/>
        <s v="Courageous "/>
        <s v="This Is 40 "/>
        <s v="The Last of the Mohicans "/>
        <s v="Crazy Heart "/>
        <s v="RED "/>
        <s v="Bridge of Spies "/>
        <s v="Vantage Point "/>
        <s v="The Hundred-Foot Journey "/>
        <s v="Face/Off "/>
        <s v="Friday the 13th Part III "/>
        <s v="White Chicks "/>
        <s v="Ocean's Thirteen "/>
        <s v="Selma "/>
        <s v="You Got Served "/>
        <s v="The Amazing Spider-Man "/>
        <s v="How to Train Your Dragon 2 "/>
        <s v="The Greatest Show on Earth "/>
        <s v="The Terminator "/>
        <s v="Red Eye "/>
        <s v="Romeo + Juliet "/>
        <s v="Young Guns "/>
        <s v="Diary of a Wimpy Kid: Rodrick Rules "/>
        <s v="Payback "/>
        <s v="Tombstone "/>
        <s v="A Cinderella Story "/>
        <s v="The Boy Next Door "/>
        <s v="Warm Bodies "/>
        <s v="I Love You, Man "/>
        <s v="The Royal Tenenbaums "/>
        <s v="True Lies "/>
        <s v="Training Day "/>
        <s v="The Prince of Egypt "/>
        <s v="Psycho "/>
        <s v="The Peanuts Movie "/>
        <s v="St. Vincent "/>
        <s v="Unknown "/>
        <s v="Thor "/>
        <s v="Congo "/>
        <s v="South Park: Bigger Longer &amp; Uncut "/>
        <s v="The Robe "/>
        <s v="Romeo Must Die "/>
        <s v="2016: Obama's America "/>
        <s v="Shallow Hal "/>
        <s v="Friday the 13th: The Final Chapter "/>
        <s v="The Texas Chain Saw Massacre "/>
        <s v="Jumping the Broom "/>
        <s v="Mulan "/>
        <s v="Unfriended "/>
        <s v="Bill &amp; Ted's Excellent Adventure "/>
        <s v="JFK "/>
        <s v="The Scorpion King "/>
        <s v="Shine "/>
        <s v="Final Destination "/>
        <s v="Baby Mama "/>
        <s v="The Dukes of Hazzard "/>
        <s v="A Walk to Remember "/>
        <s v="Big Momma's House 2 "/>
        <s v="American Gangster "/>
        <s v="Boomerang "/>
        <s v="Hope Floats "/>
        <s v="Minority Report "/>
        <s v="Open Water "/>
        <s v="Bedtime Stories "/>
        <s v="Madagascar: Escape 2 Africa "/>
        <s v="Monster "/>
        <s v="Knowing "/>
        <s v="X-Men Origins: Wolverine "/>
        <s v="Kevin Hart: Let Me Explain "/>
        <s v="The Artist "/>
        <s v="L.A. Confidential "/>
        <s v="Moonrise Kingdom "/>
        <s v="Underworld "/>
        <s v="Four Brothers "/>
        <s v="Final Destination 3 "/>
        <s v="My Dog Skip "/>
        <s v="Bend It Like Beckham "/>
        <s v="Sky High "/>
        <s v="Olympus Has Fallen "/>
        <s v="Wall Street "/>
        <s v="In &amp; Out "/>
        <s v="The Mask of Zorro "/>
        <s v="The Net "/>
        <s v="Bride Wars "/>
        <s v="Moonraker "/>
        <s v="Date Movie "/>
        <s v="Rio 2 "/>
        <s v="Escape from Alcatraz "/>
        <s v="The Ides of March "/>
        <s v="Return to Never Land "/>
        <s v="Live and Let Die "/>
        <s v="Leaving Las Vegas "/>
        <s v="Scrooged "/>
        <s v="The Cell "/>
        <s v="Starsky &amp; Hutch "/>
        <s v="Wag the Dog "/>
        <s v="Dead Man Walking "/>
        <s v="Disclosure "/>
        <s v="Snitch "/>
        <s v="The Jungle Book 2 "/>
        <s v="Vacation "/>
        <s v="Premonition "/>
        <s v="A Nightmare on Elm Street 2: Freddy's Revenge "/>
        <s v="Cruel Intentions "/>
        <s v="It's Complicated "/>
        <s v="The Crow "/>
        <s v="Yes Man "/>
        <s v="Blade II "/>
        <s v="Jackie Brown "/>
        <s v="Krampus "/>
        <s v="A Madea Christmas "/>
        <s v="McFarland, USA "/>
        <s v="Jeepers Creepers "/>
        <s v="Paranormal Activity: The Marked Ones "/>
        <s v="Star Trek V: The Final Frontier "/>
        <s v="Brooklyn "/>
        <s v="Monster's Ball "/>
        <s v="Night at the Museum: Battle of the Smithsonian "/>
        <s v="The Blues Brothers "/>
        <s v="The Bounty Hunter "/>
        <s v="Set It Off "/>
        <s v="Diary of a Wimpy Kid: Dog Days "/>
        <s v="50/50 "/>
        <s v="Once Upon a Time in Mexico "/>
        <s v="The Odd Life of Timothy Green "/>
        <s v="The Hills Have Eyes "/>
        <s v="The Secret Life of Bees "/>
        <s v="A Thin Line Between Love and Hate "/>
        <s v="Finding Neverland "/>
        <s v="The Unborn "/>
        <s v="Cleopatra "/>
        <s v="Happy Gilmore "/>
        <s v="The Grey "/>
        <s v="The Final Destination "/>
        <s v="Galaxy Quest "/>
        <s v="Freddy's Dead: The Final Nightmare "/>
        <s v="Boogeyman "/>
        <s v="Scary Movie 2 "/>
        <s v="Sense and Sensibility "/>
        <s v="Con Air "/>
        <s v="Harold &amp; Kumar Escape from Guantanamo Bay "/>
        <s v="The Curse of the Were-Rabbit "/>
        <s v="Earth to Echo "/>
        <s v="Soul Surfer "/>
        <s v="The Boy "/>
        <s v="Philomena "/>
        <s v="Firefox "/>
        <s v="Saw 3D: The Final Chapter "/>
        <s v="The Lizzie McGuire Movie "/>
        <s v="Teenage Mutant Ninja Turtles III "/>
        <s v="Moneyball "/>
        <s v="Under the Tuscan Sun "/>
        <s v="The DUFF "/>
        <s v="Space Cowboys "/>
        <s v="Dressed to Kill "/>
        <s v="The Wedding Planner "/>
        <s v="Crossroads "/>
        <s v="The Best Man "/>
        <s v="The Faculty "/>
        <s v="Species "/>
        <s v="Blade "/>
        <s v="Spotlight "/>
        <s v="500 Days of Summer "/>
        <s v="Cloudy with a Chance of Meatballs "/>
        <s v="Rumble in the Bronx "/>
        <s v="Journey 2: The Mysterious Island "/>
        <s v="I, Robot "/>
        <s v="A Bridge Too Far "/>
        <s v="House at the End of the Street "/>
        <s v="Secretariat "/>
        <s v="A Nightmare on Elm Street "/>
        <s v="The Benchwarmers "/>
        <s v="Live Free or Die Hard "/>
        <s v="The Time Traveler's Wife "/>
        <s v="Wreck-It Ralph "/>
        <s v="Menace II Society "/>
        <s v="Friday "/>
        <s v="X-Men: The Last Stand "/>
        <s v="The Master of Disguise "/>
        <s v="Birdman or (The Unexpected Virtue of Ignorance) "/>
        <s v="Shaft "/>
        <s v="Garden State "/>
        <s v="Child's Play "/>
        <s v="The Bridge on the River Kwai "/>
        <s v="Pan's Labyrinth "/>
        <s v="Snatch "/>
        <s v="Urban Legend "/>
        <s v="Road to Perdition "/>
        <s v="Dirty Grandpa "/>
        <s v="Michael Clayton "/>
        <s v="Good Night, and Good Luck. "/>
        <s v="Mad Max Beyond Thunderdome "/>
        <s v="Pain &amp; Gain "/>
        <s v="The Illusionist "/>
        <s v="Prom Night "/>
        <s v="Nightcrawler "/>
        <s v="City of Angels "/>
        <s v="P.S. I Love You "/>
        <s v="Sling Blade "/>
        <s v="Devil "/>
        <s v="Sex, Lies, and Videotape "/>
        <s v="The Texas Chainsaw Massacre: The Beginning "/>
        <s v="Peggy Sue Got Married "/>
        <s v="Burn After Reading "/>
        <s v="Law Abiding Citizen "/>
        <s v="Monsters vs. Aliens "/>
        <s v="Texas Chainsaw 3D "/>
        <s v="The House Bunny "/>
        <s v="The Second Best Exotic Marigold Hotel "/>
        <s v="Just Go with It "/>
        <s v="Letters to Juliet "/>
        <s v="The Last Dragon "/>
        <s v="Interstellar "/>
        <s v="The Expendables "/>
        <s v="Blow "/>
        <s v="Monster-in-Law "/>
        <s v="Wild "/>
        <s v="From Russia with Love "/>
        <s v="Source Code "/>
        <s v="Oculus "/>
        <s v="Days of Thunder "/>
        <s v="The Gallows "/>
        <s v="Max "/>
        <s v="Cheaper by the Dozen 2 "/>
        <s v="The Descent "/>
        <s v="The Lazarus Effect "/>
        <s v="Nick and Norah's Infinite Playlist "/>
        <s v="Southpaw "/>
        <s v="Inspector Gadget "/>
        <s v="Woman in Gold "/>
        <s v="Dallas Buyers Club "/>
        <s v="No Escape "/>
        <s v="The Nut Job "/>
        <s v="10 Things I Hate About You "/>
        <s v="Arachnophobia "/>
        <s v="Nanny McPhee "/>
        <s v="Some Like It Hot "/>
        <s v="Fat Albert "/>
        <s v="The Lawnmower Man "/>
        <s v="Goosebumps "/>
        <s v="Serendipity "/>
        <s v="The Man in the Iron Mask "/>
        <s v="Not Another Teen Movie "/>
        <s v="Thir13en Ghosts "/>
        <s v="House on Haunted Hill "/>
        <s v="Goodfellas "/>
        <s v="Waking Ned Devine "/>
        <s v="Changing Lanes "/>
        <s v="Capote "/>
        <s v="Entrapment "/>
        <s v="The Witch "/>
        <s v="Air Bud "/>
        <s v="Barnyard "/>
        <s v="You, Me and Dupree "/>
        <s v="The Best Years of Our Lives "/>
        <s v="Enemy of the State "/>
        <s v="Gosford Park "/>
        <s v="Don Jon "/>
        <s v="Identity "/>
        <s v="The Brothers "/>
        <s v="Like Mike "/>
        <s v="Boyhood "/>
        <s v="The Roommate "/>
        <s v="The Thomas Crown Affair "/>
        <s v="Agent Cody Banks "/>
        <s v="Insomnia "/>
        <s v="The Living Daylights "/>
        <s v="Paddington "/>
        <s v="Darkness Falls "/>
        <s v="Naked Gun 33 1/3: The Final Insult "/>
        <s v="Eagle Eye "/>
        <s v="Hide and Seek "/>
        <s v="Do the Right Thing "/>
        <s v="Stigmata "/>
        <s v="Superman III "/>
        <s v="The Last Emperor "/>
        <s v="40 Days and 40 Nights "/>
        <s v="Atonement "/>
        <s v="Annie "/>
        <s v="The Theory of Everything "/>
        <s v="Friends with Benefits "/>
        <s v="White Fang "/>
        <s v="The Rose "/>
        <s v="Dangerous Liaisons "/>
        <s v="Water for Elephants "/>
        <s v="The Scorch Trials "/>
        <s v="Dogma "/>
        <s v="Good Boy! "/>
        <s v="Eat Pray Love "/>
        <s v="Anaconda "/>
        <s v="Any Given Sunday "/>
        <s v="Final Destination 2 "/>
        <s v="Broken Arrow "/>
        <s v="The Fog "/>
        <s v="The Banger Sisters "/>
        <s v="A View to a Kill "/>
        <s v="Neighbors 2: Sorority Rising "/>
        <s v="AVP: Alien vs. Predator "/>
        <s v="The Wrestler "/>
        <s v="Yogi Bear "/>
        <s v="TMNT "/>
        <s v="The Giver "/>
        <s v="Swimfan "/>
        <s v="Drive "/>
        <s v="Jack Reacher "/>
        <s v="The Skulls "/>
        <s v="Insurgent "/>
        <s v="Unbreakable "/>
        <s v="Paper Towns "/>
        <s v="Oz the Great and Powerful "/>
        <s v="Our Idiot Brother "/>
        <s v="Loaded Weapon 1 "/>
        <s v="Epic Movie "/>
        <s v="Scarface "/>
        <s v="Quarantine "/>
        <s v="One Hour Photo "/>
        <s v="Gothika "/>
        <s v="Ladder 49 "/>
        <s v="O Brother, Where Art Thou? "/>
        <s v="Twilight Zone: The Movie "/>
        <s v="Never Say Never Again "/>
        <s v="In Good Company "/>
        <s v="Nothing to Lose "/>
        <s v="The Eye "/>
        <s v="The Wizard of Oz "/>
        <s v="A Low Down Dirty Shame "/>
        <s v="Brown Sugar "/>
        <s v="Escape from New York "/>
        <s v="The Count of Monte Cristo "/>
        <s v="Puss in Boots "/>
        <s v="Hardball "/>
        <s v="The Other Guys "/>
        <s v="My Sister's Keeper "/>
        <s v="Johnson Family Vacation "/>
        <s v="How High "/>
        <s v="Clerks II "/>
        <s v="The Grudge 2 "/>
        <s v="Friday the 13th: A New Beginning "/>
        <s v="The Crazies "/>
        <s v="Behind Enemy Lines "/>
        <s v="The Wood "/>
        <s v="13 Going on 30 "/>
        <s v="One Direction: This Is Us "/>
        <s v="All About Steve "/>
        <s v="Where the Heart Is "/>
        <s v="Exit Wounds "/>
        <s v="Because of Winn-Dixie "/>
        <s v="Smokin' Aces "/>
        <s v="Desperado "/>
        <s v="The Constant Gardener "/>
        <s v="The Players Club "/>
        <s v="The Bone Collector "/>
        <s v="Tropic Thunder "/>
        <s v="Yentl "/>
        <s v="Halloween II "/>
        <s v="Megamind "/>
        <s v="Malibu's Most Wanted "/>
        <s v="Thank You for Smoking "/>
        <s v="I Am Sam "/>
        <s v="Die Another Day "/>
        <s v="The Secret in Their Eyes "/>
        <s v="Jeepers Creepers II "/>
        <s v="That Awkward Moment "/>
        <s v="Bill &amp; Ted's Bogus Journey "/>
        <s v="Kick-Ass "/>
        <s v="BrÃ¼no "/>
        <s v="The Lincoln Lawyer "/>
        <s v="A Room with a View "/>
        <s v="Shutter "/>
        <s v="The Fisher King "/>
        <s v="The X Files "/>
        <s v="Friday the 13th Part 2 "/>
        <s v="Outbreak "/>
        <s v="Sinister 2 "/>
        <s v="The Last House on the Left "/>
        <s v="Fury "/>
        <s v="How Stella Got Her Groove Back "/>
        <s v="The Adventures of Huck Finn "/>
        <s v="Conan the Barbarian "/>
        <s v="The Age of Adaline "/>
        <s v="Timecop "/>
        <s v="Man of the Year "/>
        <s v="The Kids Are All Right "/>
        <s v="Super Troopers "/>
        <s v="Radio "/>
        <s v="The Usual Suspects "/>
        <s v="Lakeview Terrace "/>
        <s v="Bowling for Columbine "/>
        <s v="The Pink Panther "/>
        <s v="Zoolander "/>
        <s v="Chernobyl Diaries "/>
        <s v="Waitress "/>
        <s v="The Terminal "/>
        <s v="Casino Royale "/>
        <s v="Escape from Planet Earth "/>
        <s v="The Howling "/>
        <s v="Billy Elliot "/>
        <s v="The Iron Lady "/>
        <s v="Sicario "/>
        <s v="The Wolf of Wall Street "/>
        <s v="Risen "/>
        <s v="Men of Honor "/>
        <s v="Saw VI "/>
        <s v="Vampires Suck "/>
        <s v="Black Hawk Down "/>
        <s v="Superstar "/>
        <s v="Cold Mountain "/>
        <s v="The Hours "/>
        <s v="The Wedding Date "/>
        <s v="The Forest "/>
        <s v="Memento "/>
        <s v="The Happening "/>
        <s v="V for Vendetta "/>
        <s v="Kingdom of the Spiders "/>
        <s v="The Way Way Back "/>
        <s v="United 93 "/>
        <s v="Jason Lives: Friday the 13th Part VI "/>
        <s v="Employee of the Month "/>
        <s v="Friday the 13th Part VII: The New Blood "/>
        <s v="Pitch Black "/>
        <s v="Two Can Play That Game "/>
        <s v="As Above, So Below "/>
        <s v="Martin Lawrence Live: Runteldat "/>
        <s v="Lara Croft: Tomb Raider "/>
        <s v="Machete "/>
        <s v="Money Talks "/>
        <s v="A Very Harold &amp; Kumar 3D Christmas "/>
        <s v="Logan's Run "/>
        <s v="Herbie Fully Loaded "/>
        <s v="I Still Know What You Did Last Summer "/>
        <s v="What a Girl Wants "/>
        <s v="The New Guy "/>
        <s v="Crank "/>
        <s v="On Her Majesty's Secret Service "/>
        <s v="Coyote Ugly "/>
        <s v="God's Not Dead 2 "/>
        <s v="The Family Man "/>
        <s v="The Apostle "/>
        <s v="Hitman "/>
        <s v="Black Rain "/>
        <s v="Contagion "/>
        <s v="Hot Fuzz "/>
        <s v="The American "/>
        <s v="The Outsiders "/>
        <s v="Freedom Writers "/>
        <s v="The Tigger Movie "/>
        <s v="Sicko "/>
        <s v="Ocean's Twelve "/>
        <s v="Child's Play 2 "/>
        <s v="The Fourth Kind "/>
        <s v="Spaceballs "/>
        <s v="Selena "/>
        <s v="The Crocodile Hunter: Collision Course "/>
        <s v="Blue Jasmine "/>
        <s v="The Horse Whisperer "/>
        <s v="Can't Hardly Wait "/>
        <s v="Tomorrow Never Dies "/>
        <s v="Coraline "/>
        <s v="The Muppet Christmas Carol "/>
        <s v="Halloween: Resurrection "/>
        <s v="The Great Debaters "/>
        <s v="Kung Fu Panda 2 "/>
        <s v="There Will Be Blood "/>
        <s v="Fruitvale Station "/>
        <s v="Malcolm X "/>
        <s v="When the Game Stands Tall "/>
        <s v="No Reservations "/>
        <s v="Double Impact "/>
        <s v="U-571 "/>
        <s v="Van Wilder: Party Liaison "/>
        <s v="Dr. No "/>
        <s v="Spawn "/>
        <s v="Prisoners "/>
        <s v="Seven Pounds "/>
        <s v="Red Dragon "/>
        <s v="The Wild Thornberrys Movie "/>
        <s v="The Princess Bride "/>
        <s v="The Book of Eli "/>
        <s v="Whale Rider "/>
        <s v="Sweet Sweetback's Baadasssss Song "/>
        <s v="2 Guns "/>
        <s v="Much Ado About Nothing "/>
        <s v="This Is Where I Leave You "/>
        <s v="Old Dogs "/>
        <s v="Doug's 1st Movie "/>
        <s v="Rugrats Go Wild "/>
        <s v="Love Actually "/>
        <s v="Confessions of a Teenage Drama Queen "/>
        <s v="House Party 2 "/>
        <s v="Hot Tub Time Machine "/>
        <s v="Hustle &amp; Flow "/>
        <s v="Legion "/>
        <s v="A Nightmare on Elm Street 5: The Dream Child "/>
        <s v="Eternal Sunshine of the Spotless Mind "/>
        <s v="Breakdown "/>
        <s v="The Object of My Affection "/>
        <s v="Stay Alive "/>
        <s v="Along Came a Spider "/>
        <s v="Cliffhanger "/>
        <s v="The Big Hit "/>
        <s v="Derailed "/>
        <s v="Money Monster "/>
        <s v="The Sisterhood of the Traveling Pants "/>
        <s v="Frequency "/>
        <s v="Small Soldiers "/>
        <s v="Must Love Dogs "/>
        <s v="War Horse "/>
        <s v="Frida "/>
        <s v="Little Shop of Horrors "/>
        <s v="Executive Decision "/>
        <s v="Recess: School's Out "/>
        <s v="Christmas with the Kranks "/>
        <s v="She's the Man "/>
        <s v="Still Alice "/>
        <s v="Deep Blue Sea "/>
        <s v="28 Weeks Later "/>
        <s v="Hellraiser "/>
        <s v="Battle Los Angeles "/>
        <s v="Harriet the Spy "/>
        <s v="Poetic Justice "/>
        <s v="Jason Goes to Hell: The Final Friday "/>
        <s v="Doubt "/>
        <s v="Corpse Bride "/>
        <s v="A Night at the Roxbury "/>
        <s v="A Haunted House 2 "/>
        <s v="Top Five "/>
        <s v="Action Jackson "/>
        <s v="Ted 2 "/>
        <s v="Katy Perry: Part of Me "/>
        <s v="Undercover Brother "/>
        <s v="Mr. Popper's Penguins "/>
        <s v="The Cable Guy "/>
        <s v="Waiting... "/>
        <s v="The Prestige "/>
        <s v="Baggage Claim "/>
        <s v="Road House "/>
        <s v="Grosse Pointe Blank "/>
        <s v="Trainspotting "/>
        <s v="Corky Romano "/>
        <s v="Friday After Next "/>
        <s v="Flubber "/>
        <s v="Courage Under Fire "/>
        <s v="Halloween 4: The Return of Michael Myers "/>
        <s v="August: Osage County "/>
        <s v="Baby Boy "/>
        <s v="Woodstock "/>
        <s v="21 &amp; Over "/>
        <s v="The Godfather: Part III "/>
        <s v="Apollo 18 "/>
        <s v="The Hurricane "/>
        <s v="It Follows "/>
        <s v="Three Kings "/>
        <s v="Best in Show "/>
        <s v="Black or White "/>
        <s v="The Wolverine "/>
        <s v="The Girl with the Dragon Tattoo "/>
        <s v="Love &amp; Basketball "/>
        <s v="Horrible Bosses 2 "/>
        <s v="Duel in the Sun "/>
        <s v="Step Up 3D "/>
        <s v="Addicted "/>
        <s v="Spaced Invaders "/>
        <s v="The Specialist "/>
        <s v="World War Z "/>
        <s v="Underworld: Evolution "/>
        <s v="The Lake House "/>
        <s v="The Informant! "/>
        <s v="The Adjustment Bureau "/>
        <s v="Star Trek: Insurrection "/>
        <s v="Fever Pitch "/>
        <s v="Drag Me to Hell "/>
        <s v="Copycat "/>
        <s v="The Cabin in the Woods "/>
        <s v="Scary Movie 5 "/>
        <s v="Predators "/>
        <s v="Halloween III: Season of the Witch "/>
        <s v="Milk "/>
        <s v="This Is It "/>
        <s v="Kiss of the Dragon "/>
        <s v="Chasing Amy "/>
        <s v="Hit and Run "/>
        <s v="Larry the Cable Guy: Health Inspector "/>
        <s v="Gone in Sixty Seconds "/>
        <s v="Y Tu MamÃ¡ TambiÃ©n "/>
        <s v="The Last King of Scotland "/>
        <s v="Mud "/>
        <s v="She's Out of My League "/>
        <s v="Jonah: A VeggieTales Movie "/>
        <s v="Darkness "/>
        <s v="Spy Kids: All the Time in the World in 4D "/>
        <s v="Hocus Pocus "/>
        <s v="All About the Benjamins "/>
        <s v="Super Size Me "/>
        <s v="Million Dollar Arm "/>
        <s v="The Remains of the Day "/>
        <s v="Book of Shadows: Blair Witch 2 "/>
        <s v="Secondhand Lions "/>
        <s v="Boogie Nights "/>
        <s v="Bowfinger "/>
        <s v="Skyline "/>
        <s v="The Haunting "/>
        <s v="Ramona and Beezus "/>
        <s v="The Debt "/>
        <s v="The Running Man "/>
        <s v="The Shaggy Dog "/>
        <s v="Transporter 2 "/>
        <s v="King Kong "/>
        <s v="Down to You "/>
        <s v="O "/>
        <s v="Nim's Island "/>
        <s v="Clockstoppers "/>
        <s v="Beasts of the Southern Wild "/>
        <s v="Rounders "/>
        <s v="Apocalypto "/>
        <s v="Contact "/>
        <s v="Beastly "/>
        <s v="Underworld: Rise of the Lycans "/>
        <s v="Bloodsport "/>
        <s v="Hey Arnold! The Movie "/>
        <s v="About a Boy "/>
        <s v="Silent House "/>
        <s v="Religulous "/>
        <s v="Creepshow 2 "/>
        <s v="Shanghai Knights "/>
        <s v="Dope "/>
        <s v="Ex Machina "/>
        <s v="Space Jam "/>
        <s v="The Women "/>
        <s v="A Passage to India "/>
        <s v="Valentine "/>
        <s v="Pride &amp; Prejudice "/>
        <s v="A Prairie Home Companion "/>
        <s v="Reno 911!: Miami "/>
        <s v="Go "/>
        <s v="Project Almanac "/>
        <s v="Fun with Dick and Jane "/>
        <s v="Hanna "/>
        <s v="Dinosaur "/>
        <s v="The Brothers McMullen "/>
        <s v="The Last Exorcism Part II "/>
        <s v="Brooklyn's Finest "/>
        <s v="Halloween: The Curse of Michael Myers "/>
        <s v="The Hateful Eight "/>
        <s v="Blue Crush "/>
        <s v="New Nightmare "/>
        <s v="Facing the Giants "/>
        <s v="The Bank Job "/>
        <s v="You Don't Mess with the Zohan "/>
        <s v="Die Hard with a Vengeance "/>
        <s v="Good Luck Chuck "/>
        <s v="Daybreakers "/>
        <s v="The November Man "/>
        <s v="The Devil's Rejects "/>
        <s v="The Craft "/>
        <s v="Being John Malkovich "/>
        <s v="Legal Eagles "/>
        <s v="Drive Me Crazy "/>
        <s v="Whiplash "/>
        <s v="The Upside of Anger "/>
        <s v="Wild Things "/>
        <s v="The Kid "/>
        <s v="Black Mass "/>
        <s v="The Legend of Drunken Master "/>
        <s v="Enough Said "/>
        <s v="Boys Don't Cry "/>
        <s v="Shaun of the Dead "/>
        <s v="The Ruins "/>
        <s v="Pirates of the Caribbean: At World's End "/>
        <s v="Joe Dirt "/>
        <s v="Raising Cain "/>
        <s v="Friday the 13th Part VIII: Jason Takes Manhattan "/>
        <s v="Babel "/>
        <s v="Sleepers "/>
        <s v="Half Baked "/>
        <s v="Love the Coopers "/>
        <s v="The Lives of Others "/>
        <s v="Once "/>
        <s v="Harold &amp; Kumar Go to White Castle "/>
        <s v="Baby Geniuses "/>
        <s v="Stir of Echoes "/>
        <s v="Spring Breakers "/>
        <s v="Diner "/>
        <s v="Hall Pass "/>
        <s v="30 Minutes or Less "/>
        <s v="Cry_Wolf "/>
        <s v="The Good Girl "/>
        <s v="They Live "/>
        <s v="Boiler Room "/>
        <s v="Spy Hard "/>
        <s v="Tin Cup "/>
        <s v="Glory "/>
        <s v="Devil's Due "/>
        <s v="Eve's Bayou "/>
        <s v="How to Be Single "/>
        <s v="License to Wed "/>
        <s v="Finding Forrester "/>
        <s v="The Switch "/>
        <s v="New in Town "/>
        <s v="On the Waterfront "/>
        <s v="Dave Chappelle's Block Party "/>
        <s v="Return to Me "/>
        <s v="Halloween 5 "/>
        <s v="The Gambler "/>
        <s v="Rat Race "/>
        <s v="Antwone Fisher "/>
        <s v="Immortals "/>
        <s v="Gridiron Gang "/>
        <s v="Tango &amp; Cash "/>
        <s v="Midnight Run "/>
        <s v="Bad Boys II "/>
        <s v="Conan the Destroyer "/>
        <s v="The Haunting of Molly Hartley "/>
        <s v="Curious George "/>
        <s v="Salt "/>
        <s v="Anastasia "/>
        <s v="Lone Star "/>
        <s v="Sugar Hill "/>
        <s v="Meet the Spartans "/>
        <s v="My Week with Marilyn "/>
        <s v="Amistad "/>
        <s v="Begin Again "/>
        <s v="The Prophecy "/>
        <s v="Rushmore "/>
        <s v="Beyond the Valley of the Dolls "/>
        <s v="Tales from the Crypt: Demon Knight "/>
        <s v="Match Point "/>
        <s v="Valkyrie "/>
        <s v="An Education "/>
        <s v="Jay and Silent Bob Strike Back "/>
        <s v="School Daze "/>
        <s v="American Psycho "/>
        <s v="The Monuments Men "/>
        <s v="Transamerica "/>
        <s v="Hail, Caesar! "/>
        <s v="The Man with the Golden Gun "/>
        <s v="You Can Count on Me "/>
        <s v="April Fool's Day "/>
        <s v="Shall We Dance "/>
        <s v="Flirting with Disaster "/>
        <s v="Cop Out "/>
        <s v="Man on Fire "/>
        <s v="Secret Window "/>
        <s v="Vicky Cristina Barcelona "/>
        <s v="The General's Daughter "/>
        <s v="Kit Kittredge: An American Girl "/>
        <s v="The Nativity Story "/>
        <s v="The Mist "/>
        <s v="Kicking &amp; Screaming "/>
        <s v="30 Days of Night "/>
        <s v="We Own the Night "/>
        <s v="Mr. Bean's Holiday "/>
        <s v="Hostel: Part II "/>
        <s v="Epic "/>
        <s v="Urban Legends: Final Cut "/>
        <s v="Zack and Miri Make a Porno "/>
        <s v="The Men Who Stare at Goats "/>
        <s v="Sparkle "/>
        <s v="Quartet "/>
        <s v="Bride of Chucky "/>
        <s v="High Fidelity "/>
        <s v="Daddy Day Camp "/>
        <s v="Black Christmas "/>
        <s v="World Trade Center "/>
        <s v="Lone Wolf McQuade "/>
        <s v="Silverado "/>
        <s v="Nowhere to Run "/>
        <s v="Welcome Home, Roscoe Jenkins "/>
        <s v="Hoop Dreams "/>
        <s v="Dumb and Dumberer: When Harry Met Lloyd "/>
        <s v="The Shadow "/>
        <s v="Keeping the Faith "/>
        <s v="Jersey Boys "/>
        <s v="Stuart Little "/>
        <s v="Next Day Air "/>
        <s v="Mad Max 2: The Road Warrior "/>
        <s v="In Too Deep "/>
        <s v="Cellular "/>
        <s v="Closer "/>
        <s v="She's Gotta Have It "/>
        <s v="Donnie Brasco "/>
        <s v="Monsoon Wedding "/>
        <s v="Election "/>
        <s v="Friends with Money "/>
        <s v="I Got the Hook Up "/>
        <s v="Oliver! "/>
        <s v="Mystic Pizza "/>
        <s v="From Dusk Till Dawn "/>
        <s v="Kangaroo Jack "/>
        <s v="American Reunion "/>
        <s v="Thinner "/>
        <s v="Aquamarine "/>
        <s v="A Separation "/>
        <s v="Roger &amp; Me "/>
        <s v="Anacondas: The Hunt for the Blood Orchid "/>
        <s v="Resident Evil "/>
        <s v="Scoop "/>
        <s v="Street Kings "/>
        <s v="The Place Beyond the Pines "/>
        <s v="Ulee's Gold "/>
        <s v="Blended "/>
        <s v="Our Family Wedding "/>
        <s v="Blue Valentine "/>
        <s v="Mo' Better Blues "/>
        <s v="The Wash "/>
        <s v="Kung Pow: Enter the Fist "/>
        <s v="Dolphin Tale 2 "/>
        <s v="Kissing Jessica Stein "/>
        <s v="Made of Honor "/>
        <s v="Flicka "/>
        <s v="The World's End "/>
        <s v="Observe and Report "/>
        <s v="Hotel Rwanda "/>
        <s v="She's the One "/>
        <s v="Mortal Kombat: Annihilation "/>
        <s v="Kids "/>
        <s v="Joyful Noise "/>
        <s v="Big Mommas: Like Father, Like Son "/>
        <s v="The Rainmaker "/>
        <s v="The Squid and the Whale "/>
        <s v="Tales from the Hood "/>
        <s v="The Hills Have Eyes II "/>
        <s v="Ghost Rider "/>
        <s v="Awake "/>
        <s v="Resident Evil: Apocalypse "/>
        <s v="Dickie Roberts: Former Child Star "/>
        <s v="Max Payne "/>
        <s v="You Again "/>
        <s v="Hansel &amp; Gretel: Witch Hunters "/>
        <s v="Tremors "/>
        <s v="Resident Evil: Extinction "/>
        <s v="Nebraska "/>
        <s v="House of 1000 Corpses "/>
        <s v="Nancy Drew "/>
        <s v="Larry Crowne "/>
        <s v="Keanu "/>
        <s v="Medicine Man "/>
        <s v="Alien 3 "/>
        <s v="Moms' Night Out "/>
        <s v="Land of the Dead "/>
        <s v="The Words "/>
        <s v="Witchboard "/>
        <s v="Heartbreakers "/>
        <s v="Max Keeble's Big Move "/>
        <s v="Carrie "/>
        <s v="The Station Agent "/>
        <s v="Country Strong "/>
        <s v="Honey "/>
        <s v="Hollywood Shuffle "/>
        <s v="The Hobbit: The Battle of the Five Armies "/>
        <s v="The Omega Code "/>
        <s v="Before Midnight "/>
        <s v="Alpha and Omega "/>
        <s v="The Cooler "/>
        <s v="Seed of Chucky "/>
        <s v="Elizabeth "/>
        <s v="Don't Say a Word "/>
        <s v="The Sessions "/>
        <s v="Admission "/>
        <s v="Dracula 2000 "/>
        <s v="Life of Pi "/>
        <s v="Love Happens "/>
        <s v="The Good, the Bad and the Ugly "/>
        <s v="Moulin Rouge! "/>
        <s v="Teen Wolf Too "/>
        <s v="Girl, Interrupted "/>
        <s v="Never Back Down "/>
        <s v="The Skeleton Key "/>
        <s v="Bella "/>
        <s v="The Beast from 20,000 Fathoms "/>
        <s v="Lake Placid "/>
        <s v="Aqua Teen Hunger Force Colon Movie Film for Theaters "/>
        <s v="The Perks of Being a Wallflower "/>
        <s v="Alive "/>
        <s v="Smoke Signals "/>
        <s v="Take the Lead "/>
        <s v="The Ladykillers "/>
        <s v="Delivery Man "/>
        <s v="Boys and Girls "/>
        <s v="Digimon: The Movie "/>
        <s v="Cradle 2 the Grave "/>
        <s v="An Ideal Husband "/>
        <s v="Winter's Bone "/>
        <s v="Big Eyes "/>
        <s v="Fame "/>
        <s v="Crocodile Dundee in Los Angeles "/>
        <s v="The Spectacular Now "/>
        <s v="Someone Like You... "/>
        <s v="Six Days Seven Nights "/>
        <s v="Swingers "/>
        <s v="The Transporter "/>
        <s v="Young Adult "/>
        <s v="Phantasm II "/>
        <s v="City of God "/>
        <s v="Spice World "/>
        <s v="Annie Get Your Gun "/>
        <s v="Bernie "/>
        <s v="Scooby-Doo 2: Monsters Unleashed "/>
        <s v="Tuck Everlasting "/>
        <s v="Tinker Tailor Soldier Spy "/>
        <s v="Sunshine Cleaning "/>
        <s v="Phat Girlz "/>
        <s v="Something Borrowed "/>
        <s v="Riddick "/>
        <s v="The Devil's Advocate "/>
        <s v="Welcome to the Dollhouse "/>
        <s v="20 Feet from Stardom "/>
        <s v="Lovely &amp; Amazing "/>
        <s v="El crimen del padre Amaro "/>
        <s v="My Own Private Idaho "/>
        <s v="Shadowlands "/>
        <s v="The Night Listener "/>
        <s v="Draft Day "/>
        <s v="3 Strikes "/>
        <s v="Saved! "/>
        <s v="Run Lola Run "/>
        <s v="The Orphanage "/>
        <s v="Focus "/>
        <s v="Dick Tracy "/>
        <s v="Bats "/>
        <s v="American Ninja 2: The Confrontation "/>
        <s v="Mad Max: Fury Road "/>
        <s v="Poltergeist III "/>
        <s v="Braveheart "/>
        <s v="Rob Roy "/>
        <s v="54 "/>
        <s v="Better Luck Tomorrow "/>
        <s v="Maria Full of Grace "/>
        <s v="Miss Congeniality 2: Armed and Fabulous "/>
        <s v="The Longest Ride "/>
        <s v="Death Becomes Her "/>
        <s v="Endless Love "/>
        <s v="Amores Perros "/>
        <s v="Into the Wild "/>
        <s v="The Shawshank Redemption "/>
        <s v="The Texas Chainsaw Massacre 2 "/>
        <s v="The Patriot "/>
        <s v="Get on the Bus "/>
        <s v="A Fistful of Dollars "/>
        <s v="Here Comes the Boom "/>
        <s v="The Covenant "/>
        <s v="About Time "/>
        <s v="Safety Not Guaranteed "/>
        <s v="Adaptation. "/>
        <s v="The Mothman Prophecies "/>
        <s v="The Lunchbox "/>
        <s v="Blue Streak "/>
        <s v="Monte Carlo "/>
        <s v="Pi "/>
        <s v="Like Crazy "/>
        <s v="Exotica "/>
        <s v="We Were Soldiers "/>
        <s v="Thirteen "/>
        <s v="Before Sunset "/>
        <s v="The Score "/>
        <s v="Remember Me "/>
        <s v="The Number 23 "/>
        <s v="The Raid: Redemption "/>
        <s v="Tower Heist "/>
        <s v="The American President "/>
        <s v="Narc "/>
        <s v="Crazy/Beautiful "/>
        <s v="Clerks "/>
        <s v="Over the Hill to the Poorhouse "/>
        <s v="Before Sunrise "/>
        <s v="Out Cold "/>
        <s v="Gods and Monsters "/>
        <s v="Sliding Doors "/>
        <s v="Glee: The 3D Concert Movie "/>
        <s v="Arlington Road "/>
        <s v="The Amazing Spider-Man 2 "/>
        <s v="Real Women Have Curves "/>
        <s v="In the Company of Men "/>
        <s v="Movie 43 "/>
        <s v="Wrong Turn "/>
        <s v="13 Hours "/>
        <s v="Be Cool "/>
        <s v="Extract "/>
        <s v="To Save a Life "/>
        <s v="Team America: World Police "/>
        <s v="Unfaithful "/>
        <s v="Tadpole "/>
        <s v="Metropolitan "/>
        <s v="Central Station "/>
        <s v="River's Edge "/>
        <s v="3 Days to Kill "/>
        <s v="Lock, Stock and Two Smoking Barrels "/>
        <s v="Licence to Kill "/>
        <s v="A Million Ways to Die in the West "/>
        <s v="Pollock "/>
        <s v="Head of State "/>
        <s v="The Ladies Man "/>
        <s v="Final Destination 5 "/>
        <s v="Beginners "/>
        <s v="The Matador "/>
        <s v="Not Easily Broken "/>
        <s v="Her "/>
        <s v="Tomcats "/>
        <s v="The Rules of Attraction "/>
        <s v="Notes on a Scandal "/>
        <s v="Love Jones "/>
        <s v="Brothers "/>
        <s v="The Back-up Plan "/>
        <s v="The Book Thief "/>
        <s v="The Big Lebowski "/>
        <s v="The Broadway Melody "/>
        <s v="Disturbing Behavior "/>
        <s v="Filly Brown "/>
        <s v="London Has Fallen "/>
        <s v="Top Hat "/>
        <s v="Next Stop Wonderland "/>
        <s v="Love &amp; Other Drugs "/>
        <s v="Half Past Dead "/>
        <s v="Tea with Mussolini "/>
        <s v="Far from Heaven "/>
        <s v="Evil Dead II "/>
        <s v="Savages "/>
        <s v="An American Haunting "/>
        <s v="J. Edgar "/>
        <s v="The Boondock Saints II: All Saints Day "/>
        <s v="East Is East "/>
        <s v="Straight Out of Brooklyn "/>
        <s v="A Most Wanted Man "/>
        <s v="Inside Llewyn Davis "/>
        <s v="A Serious Man "/>
        <s v="The Reader "/>
        <s v="A Single Man "/>
        <s v="K-PAX "/>
        <s v="Becoming Jane "/>
        <s v="Side Effects "/>
        <s v="Stranger Than Fiction "/>
        <s v="Race to Witch Mountain "/>
        <s v="Prom "/>
        <s v="Frailty "/>
        <s v="Warlock "/>
        <s v="Step Up Revolution "/>
        <s v="Pieces of April "/>
        <s v="House of Wax "/>
        <s v="TRON: Legacy "/>
        <s v="El Mariachi "/>
        <s v="The Age of Innocence "/>
        <s v="Half Nelson "/>
        <s v="Man on Wire "/>
        <s v="The To Do List "/>
        <s v="Shanghai Noon "/>
        <s v="Fantastic 4: Rise of the Silver Surfer "/>
        <s v="Me and You and Everyone We Know "/>
        <s v="42nd Street "/>
        <s v="Margin Call "/>
        <s v="The River Wild "/>
        <s v="Aliens vs. Predator: Requiem "/>
        <s v="The Forsaken "/>
        <s v="9 "/>
        <s v="The Incredibly True Adventure of Two Girls in Love "/>
        <s v="End of the Spear "/>
        <s v="Get Low "/>
        <s v="Room "/>
        <s v="Beerfest "/>
        <s v="August Rush "/>
        <s v="Home Run "/>
        <s v="Boynton Beach Club "/>
        <s v="Jason X "/>
        <s v="Reservoir Dogs "/>
        <s v="We Are Your Friends "/>
        <s v="The Emperor's Club "/>
        <s v="Beyond the Mat "/>
        <s v="My Boss's Daughter "/>
        <s v="Frozen River "/>
        <s v="A Perfect Getaway "/>
        <s v="Eye of the Beholder "/>
        <s v="High Tension "/>
        <s v="Crossover "/>
        <s v="Quigley Down Under "/>
        <s v="The Last Temptation of Christ "/>
        <s v="When the Cat's Away "/>
        <s v="Harsh Times "/>
        <s v="QuinceaÃ±era "/>
        <s v="Raising Victor Vargas "/>
        <s v="Songcatcher "/>
        <s v="Mambo Italiano "/>
        <s v="Eraser "/>
        <s v="Another Earth "/>
        <s v="Slacker "/>
        <s v="To Die For "/>
        <s v="The Green Inferno "/>
        <s v="Enough "/>
        <s v="Muppets Most Wanted "/>
        <s v="Nurse Betty "/>
        <s v="UHF "/>
        <s v="Henry V "/>
        <s v="Whipped "/>
        <s v="Kama Sutra: A Tale of Love "/>
        <s v="What to Expect When You're Expecting "/>
        <s v="Dazed and Confused "/>
        <s v="Osama "/>
        <s v="Conspiracy Theory "/>
        <s v="Dead Man on Campus "/>
        <s v="In the Land of Women "/>
        <s v="The Hitchhiker's Guide to the Galaxy "/>
        <s v="Snakes on a Plane "/>
        <s v="Monty Python and the Holy Grail "/>
        <s v="Piranha 3D "/>
        <s v="But I'm a Cheerleader "/>
        <s v="Tumbleweeds "/>
        <s v="Two Girls and a Guy "/>
        <s v="Warlock: The Armageddon "/>
        <s v="Living Out Loud "/>
        <s v="Buffalo '66 "/>
        <s v="200 Cigarettes "/>
        <s v="Robot &amp; Frank "/>
        <s v="The Juror "/>
        <s v="Syriana "/>
        <s v="Office Space "/>
        <s v="Urbania "/>
        <s v="The Wraith "/>
        <s v="Chuck &amp; Buck "/>
        <s v="My Fellow Americans "/>
        <s v="Waltz with Bashir "/>
        <s v="The Best of Me "/>
        <s v="Free Birds "/>
        <s v="Children of Heaven "/>
        <s v="Kick-Ass 2 "/>
        <s v="The Broken Hearts Club: A Romantic Comedy "/>
        <s v="The History Boys "/>
        <s v="The Hurt Locker "/>
        <s v="Dreamer: Inspired by a True Story "/>
        <s v="Who Killed the Electric Car? "/>
        <s v="The Punisher "/>
        <s v="City Island "/>
        <s v="Wendy and Lucy "/>
        <s v="The Circle "/>
        <s v="American Desi "/>
        <s v="Dance Flick "/>
        <s v="The Man with the Iron Fists "/>
        <s v="Groove "/>
        <s v="4 Months, 3 Weeks and 2 Days "/>
        <s v="Tarnation "/>
        <s v="Jingle All the Way "/>
        <s v="Captive "/>
        <s v="8 Heads in a Duffel Bag "/>
        <s v="Drop Dead Gorgeous "/>
        <s v="Maurice "/>
        <s v="Deliver Us from Evil "/>
        <s v="Full Frontal "/>
        <s v="Get on Up "/>
        <s v="Twin Falls Idaho "/>
        <s v="20 Dates "/>
        <s v="Slums of Beverly Hills "/>
        <s v="Cyrus "/>
        <s v="L.I.E. "/>
        <s v="W. "/>
        <s v="Primer "/>
        <s v="Sholem Aleichem: Laughing in the Darkness "/>
        <s v="For a Good Time, Call... "/>
        <s v="Zookeeper "/>
        <s v="White Oleander "/>
        <s v="The Celebration "/>
        <s v="Weekend "/>
        <s v="127 Hours "/>
        <s v="Tiny Furniture "/>
        <s v="The Duchess "/>
        <s v="Made "/>
        <s v="From a Whisper to a Scream "/>
        <s v="Four Rooms "/>
        <s v="Outside Providence "/>
        <s v="Pootie Tang "/>
        <s v="Walking and Talking "/>
        <s v="Shadow of the Vampire "/>
        <s v="Pulse "/>
        <s v="Deuce Bigalow: European Gigolo "/>
        <s v="Airborne "/>
        <s v="Smiling Fish &amp; Goat on Fire "/>
        <s v="Vampires "/>
        <s v="Happy, Texas "/>
        <s v="Fool's Gold "/>
        <s v="The Legend of God's Gun "/>
        <s v="Ruby in Paradise "/>
        <s v="The Spanish Prisoner "/>
        <s v="Jennifer's Body "/>
        <s v="Bridget Jones: The Edge of Reason "/>
        <s v="George Washington "/>
        <s v="Short Cut to Nirvana: Kumbh Mela "/>
        <s v="Rabbit-Proof Fence "/>
        <s v="Pink Flamingos "/>
        <s v="The Book of Life "/>
        <s v="Clean "/>
        <s v="Resident Evil: Afterlife "/>
        <s v="Cube "/>
        <s v="The Hunchback of Notre Dame "/>
        <s v="Firestarter "/>
        <s v="Mean Creek "/>
        <s v="My Date with Drew "/>
        <s v="Rush Hour 3 "/>
        <s v="The Lost Skeleton of Cadavra "/>
        <s v="Breaking Upwards "/>
        <s v="Incendies "/>
        <s v="Hard Candy "/>
        <s v="Secretary "/>
        <s v="Compliance "/>
        <s v="November "/>
        <s v="I Want Your Money "/>
        <s v="Absolute Power "/>
        <s v="Moon "/>
        <s v="The Horse Boy "/>
        <s v="Happiness "/>
        <s v="London "/>
        <s v="Seven Psychopaths "/>
        <s v="The FP "/>
        <s v="Assault on Precinct 13 "/>
        <s v="Slam "/>
        <s v="Shortbus "/>
        <s v="Latter Days "/>
        <s v="Old Joy "/>
        <s v="A Hard Day's Night "/>
        <s v="Happy Christmas "/>
        <s v="Of Gods and Men "/>
        <s v="I Married a Strange Person! "/>
        <s v="Killing Them Softly "/>
        <s v="The Invention of Lying "/>
        <s v="Choke "/>
        <s v="Conversations with Other Women "/>
        <s v="Gory Gory Hallelujah "/>
        <s v="Tsotsi "/>
        <s v="Casa de mi Padre "/>
        <s v="Vampire in Brooklyn "/>
        <s v="The Proposition "/>
        <s v="Burn "/>
        <s v="One Missed Call "/>
        <s v="Middle of Nowhere "/>
        <s v="Cheap Thrills "/>
        <s v="Hurricane Streets "/>
        <s v="Fighting Tommy Riley "/>
        <s v="That Thing You Do! "/>
        <s v="Brigham City "/>
        <s v="Never Again "/>
        <s v="The Canyons "/>
        <s v="Very Bad Things "/>
        <s v="The Trials of Darryl Hunt "/>
        <s v="The Sticky Fingers of Time "/>
        <s v="Murderball "/>
        <s v="Caramel "/>
        <s v="Monsters "/>
        <s v="Civil Brand "/>
        <s v="The Beyond "/>
        <s v="Nine Queens "/>
        <s v="90 Minutes in Heaven "/>
        <s v="Locker 13 "/>
        <s v="To Rome with Love "/>
        <s v="Reign Over Me "/>
        <s v="Basquiat "/>
        <s v="May "/>
        <s v="Lonesome Jim "/>
        <s v="Crooklyn "/>
        <s v="Fiza "/>
        <s v="Rubber "/>
        <s v="Bride &amp; Prejudice "/>
        <s v="Death at a Funeral "/>
        <s v="Orgazmo "/>
        <s v="Jawbreaker "/>
        <s v="Mercy Streets "/>
        <s v="The Perfect Host "/>
        <s v="Finishing the Game: The Search for a New Bruce Lee "/>
        <s v="High Crimes "/>
        <s v="Concussion "/>
        <s v="Kill List "/>
        <s v="Mean Streets "/>
        <s v="Kiss the Bride "/>
        <s v="Northfork "/>
        <s v="Poultrygeist: Night of the Chicken Dead "/>
        <s v="Hot Pursuit "/>
        <s v="The Slaughter Rule "/>
        <s v="The Thirteenth Floor "/>
        <s v="Detention of the Dead "/>
        <s v="A History of Violence "/>
        <s v="The Diary of a Teenage Girl "/>
        <s v="The Quiet "/>
        <s v="The Act of Killing "/>
        <s v="Talk Radio "/>
        <s v="The Red Violin "/>
        <s v="Blue Car "/>
        <s v="Dream with the Fishes "/>
        <s v="Drowning Mona "/>
        <s v="No End in Sight "/>
        <s v="Broken Vessels "/>
        <s v="Trees Lounge "/>
        <s v="Yes "/>
        <s v="Blue Like Jazz "/>
        <s v="Stake Land "/>
        <s v="The Princess and the Frog "/>
        <s v="The Guard "/>
        <s v="The Day the Earth Stood Still "/>
        <s v="Letters to God "/>
        <s v="Deterrence "/>
        <s v="The Innkeepers "/>
        <s v="Dead Man's Shoes "/>
        <s v="The Basket "/>
        <s v="The Sweet Hereafter "/>
        <s v="A Simple Plan "/>
        <s v="Interview with the Assassin "/>
        <s v="Bound "/>
        <s v="Open Season "/>
        <s v="Antarctica: A Year on Ice "/>
        <s v="My Summer of Love "/>
        <s v="The Battle of Shaker Heights "/>
        <s v="True Romance "/>
        <s v="Taxi to the Dark Side "/>
        <s v="The Pirate "/>
        <s v="Good Bye Lenin! "/>
        <s v="Freddy Got Fingered "/>
        <s v="The Mirror Has Two Faces "/>
        <s v="Dead Snow "/>
        <s v="Faster "/>
        <s v="DysFunktional Family "/>
        <s v="American History X "/>
        <s v="The Ballad of Jack and Rose "/>
        <s v="Kinsey "/>
        <s v="The House of the Devil "/>
        <s v="Ghost World "/>
        <s v="Time Changer "/>
        <s v="Blue Ruin "/>
        <s v="Oldboy "/>
        <s v="Nowhere in Africa "/>
        <s v="Center Stage "/>
        <s v="Once in a Lifetime: The Extraordinary Story of the New York Cosmos "/>
        <s v="In the Shadow of the Moon "/>
        <s v="Donkey Punch "/>
        <s v="The Brass Teapot "/>
        <s v="Requiem for a Dream "/>
        <s v="Hardflip "/>
        <s v="Kate &amp; Leopold "/>
        <s v="The Book of Mormon Movie, Volume 1: The Journey "/>
        <s v="Wristcutters: A Love Story "/>
        <s v="L!fe Happens "/>
        <s v="The Cure "/>
        <s v="Small Time Crooks "/>
        <s v="Sea Rex 3D: Journey to a Prehistoric World "/>
        <s v="Creative Control "/>
        <s v="The Box "/>
        <s v="Prison "/>
        <s v="Journey from the Fall "/>
        <s v="Bottle Shock "/>
        <s v="Don't Be Afraid of the Dark "/>
        <s v="The Hebrew Hammer "/>
        <s v="Safe Men "/>
        <s v="Special "/>
        <s v="Alone with Her "/>
        <s v="The Specials "/>
        <s v="Blade Runner "/>
        <s v="In Her Line of Fire "/>
        <s v="Joy Ride "/>
        <s v="Beyond the Black Rainbow "/>
        <s v="Diary of the Dead "/>
        <s v="Killing Zoe "/>
        <s v="The Believer "/>
        <s v="The Holy Girl "/>
        <s v="Waiting for Guffman "/>
        <s v="Georgia Rule "/>
        <s v="Session 9 "/>
        <s v="Down and Out with the Dolls "/>
        <s v="The Virgin Suicides "/>
        <s v="The Marine "/>
        <s v="This Is England "/>
        <s v="Tusk "/>
        <s v="Love Stinks "/>
        <s v="Thirteen Conversations About One Thing "/>
        <s v="Radio Days "/>
        <s v="Jesus' Son "/>
        <s v="The Thing "/>
        <s v="Psycho Beach Party "/>
        <s v="One Day "/>
        <s v="Bloody Sunday "/>
        <s v="Firewall "/>
        <s v="Fortress "/>
        <s v="Travelers and Magicians "/>
        <s v="Mona Lisa Smile "/>
        <s v="Catch That Kid "/>
        <s v="Who's Your Caddy? "/>
        <s v="I Want Someone to Eat Cheese With "/>
        <s v="Superman IV: The Quest for Peace "/>
        <s v="Mad Money "/>
        <s v="My Name Is Bruce "/>
        <s v="Monster House "/>
        <s v="The Lords of Salem "/>
        <s v="Modern Times "/>
        <s v="Inside Deep Throat "/>
        <s v="Incident at Loch Ness "/>
        <s v="The Five-Year Engagement "/>
        <s v="One to Another "/>
        <s v="Stolen Summer "/>
        <s v="Practical Magic "/>
        <s v="L'auberge espagnole "/>
        <s v="Neal 'N' Nikki "/>
        <s v="Samsara "/>
        <s v="The Salon "/>
        <s v="Thr3e "/>
        <s v="3:10 to Yuma "/>
        <s v="Miss March "/>
        <s v="New Year's Eve "/>
        <s v="Brotherly Love "/>
        <s v="Sex Tape "/>
        <s v="The Losers "/>
        <s v="The Missing Person "/>
        <s v="Kung Fu Panda 3 "/>
        <s v="Army of Darkness "/>
        <s v="The Jimmy Show "/>
        <s v="Pontypool "/>
        <s v="The Toxic Avenger Part II "/>
        <s v="MacGruber "/>
        <s v="Tristram Shandy: A Cock and Bull Story "/>
        <s v="Dracula: Pages from a Virgin's Diary "/>
        <s v="You Kill Me "/>
        <s v="Mississippi Mermaid "/>
        <s v="Split Second "/>
        <s v="Street Fighter "/>
        <s v="Spun "/>
        <s v="My Life Without Me "/>
        <s v="Simply Irresistible "/>
        <s v="See Spot Run "/>
        <s v="It's Kind of a Funny Story "/>
        <s v="I Love Your Work "/>
        <s v="Layer Cake "/>
        <s v="Hot Tub Time Machine 2 "/>
        <s v="The Game "/>
        <s v="Seven Samurai "/>
        <s v="Glengarry Glen Ross "/>
        <s v="Green Room "/>
        <s v="Sherrybaby "/>
        <s v="Sorority Boys "/>
        <s v="Excessive Force "/>
        <s v="College "/>
        <s v="Scream 4 "/>
        <s v="The Last Sin Eater "/>
        <s v="What's Eating Gilbert Grape "/>
        <s v="G.I. Jane "/>
        <s v="The Chorus "/>
        <s v="Six-String Samurai "/>
        <s v="Ninja Assassin "/>
        <s v="How to Deal "/>
        <s v="Dirty Pretty Things "/>
        <s v="Desert Blue "/>
        <s v="Ri¢hie Ri¢h "/>
        <s v="I Spit on Your Grave "/>
        <s v="Rosewater "/>
        <s v="Pooh's Heffalump Movie "/>
        <s v="Sleepover "/>
        <s v="25th Hour "/>
        <s v="All the Real Girls "/>
        <s v="Heavenly Creatures "/>
        <s v="Trucker "/>
        <s v="Buried "/>
        <s v="Whip It "/>
        <s v="House of Sand and Fog "/>
        <s v="Left Behind "/>
        <s v="The Astronaut Farmer "/>
        <s v="Gangster's Paradise: Jerusalema "/>
        <s v="The Ghastly Love of Johnny X "/>
        <s v="A Walk Among the Tombstones "/>
        <s v="Juwanna Mann "/>
        <s v="Kingpin "/>
        <s v="Soul Plane "/>
        <s v="Mi America "/>
        <s v="Human Traffic "/>
        <s v="Super "/>
        <s v="Highlander: Endgame "/>
        <s v="Message in a Bottle "/>
        <s v="The Contender "/>
        <s v="School for Scoundrels "/>
        <s v="Homefront "/>
        <s v="Jaws: The Revenge "/>
        <s v="Bad Words "/>
        <s v="Autumn in New York "/>
        <s v="Go for It! "/>
        <s v="The Other Side of Heaven "/>
        <s v="The Lady from Shanghai "/>
        <s v="Everything Must Go "/>
        <s v="The Pirates Who Don't Do Anything: A VeggieTales Movie "/>
        <s v="Hobo with a Shotgun "/>
        <s v="Sarah's Key "/>
        <s v="Fuel "/>
        <s v="Valley of the Heart's Delight "/>
        <s v="8: The Mormon Proposition "/>
        <s v="The Hotel New Hampshire "/>
        <s v="Wish I Was Here "/>
        <s v="Mean Machine "/>
        <s v="Sleep Dealer "/>
        <s v="Eye of the Dolphin "/>
        <s v="While We're Young "/>
        <s v="Life as a House "/>
        <s v="Over Her Dead Body "/>
        <s v="Idlewild "/>
        <s v="The Way of the Gun "/>
        <s v="In Time "/>
        <s v="Into the Storm "/>
        <s v="Silent Hill: Revelation 3D "/>
        <s v="Home for the Holidays "/>
        <s v="The Pianist "/>
        <s v="Shame "/>
        <s v="The Triplets of Belleville "/>
        <s v="War "/>
        <s v="Sunshine State "/>
        <s v="Kill the Messenger "/>
        <s v="Timecrimes "/>
        <s v="The Barbarian Invasions "/>
        <s v="Das Boot "/>
        <s v="Bachelorette "/>
        <s v="Summer Storm "/>
        <s v="La otra conquista "/>
        <s v="Paul "/>
        <s v="Saving Silverman "/>
        <s v="Thumbsucker "/>
        <s v="Shooting Fish "/>
        <s v="Night Watch "/>
        <s v="Youth in Revolt "/>
        <s v="Summer of Sam "/>
        <s v="Only the Strong "/>
        <s v="Rabbit Hole "/>
        <s v="Agent Cody Banks 2: Destination London "/>
        <s v="Confidence "/>
        <s v="Don Juan DeMarco "/>
        <s v="Tim and Eric's Billion Dollar Movie "/>
        <s v="Bobby "/>
        <s v="The Doors "/>
        <s v="And So It Goes "/>
        <s v="The Virginity Hit "/>
        <s v="Persepolis "/>
        <s v="The Judge "/>
        <s v="The Guilt Trip "/>
        <s v="Kung Fu Hustle "/>
        <s v="Just Looking "/>
        <s v="The Sweeney "/>
        <s v="Hedwig and the Angry Inch "/>
        <s v="Public Enemies "/>
        <s v="Woman on Top "/>
        <s v="The Divide "/>
        <s v="Lady in White "/>
        <s v="Zero Effect "/>
        <s v="Dirty Work "/>
        <s v="Screwed "/>
        <s v="Silent Hill "/>
        <s v="Thomas and the Magic Railroad "/>
        <s v="The 5th Wave "/>
        <s v="Mirrormask "/>
        <s v="The Collection "/>
        <s v="The Hunt "/>
        <s v="The Barbarians "/>
        <s v="I Love You, Beth Cooper "/>
        <s v="A Scanner Darkly "/>
        <s v="The Rage: Carrie 2 "/>
        <s v="Le Havre "/>
        <s v="Men with Brooms "/>
        <s v="Take Shelter "/>
        <s v="Ira &amp; Abby "/>
        <s v="A Civil Action "/>
        <s v="Winnie the Pooh "/>
        <s v="Held Up "/>
        <s v="Colombiana "/>
        <s v="Witless Protection "/>
        <s v="Seeking a Friend for the End of the World "/>
        <s v="The Masked Saint "/>
        <s v="The Muse "/>
        <s v="From Hell "/>
        <s v="D.E.B.S. "/>
        <s v="Winter Passing "/>
        <s v="Richard III "/>
        <s v="Poolhall Junkies "/>
        <s v="He Got Game "/>
        <s v="Defendor "/>
        <s v="Winter in Wartime "/>
        <s v="Bulworth "/>
        <s v="The Boy in the Striped Pajamas "/>
        <s v="Teacher's Pet "/>
        <s v="The Joneses "/>
        <s v="Prometheus "/>
        <s v="Club Dread "/>
        <s v="Joy "/>
        <s v="Head Over Heels "/>
        <s v="The Loss of Sexual Innocence "/>
        <s v="The Second Mother "/>
        <s v="300: Rise of an Empire "/>
        <s v="Control "/>
        <s v="Joe "/>
        <s v="PCU "/>
        <s v="Saint John of Las Vegas "/>
        <s v="Frankenweenie "/>
        <s v="Mother and Child "/>
        <s v="8MM "/>
        <s v="The Spy Next Door "/>
        <s v="Soul Kitchen "/>
        <s v="Big Fish "/>
        <s v="21 Grams "/>
        <s v="Donnie Darko "/>
        <s v="Imaginary Heroes "/>
        <s v="The Good Heart "/>
        <s v="Shattered Glass "/>
        <s v="Character "/>
        <s v="Major Dundee "/>
        <s v="The Straight Story "/>
        <s v="Topsy-Turvy "/>
        <s v="The Big Tease "/>
        <s v="Mondays in the Sun "/>
        <s v="Desert Dancer "/>
        <s v="Barney's Great Adventure "/>
        <s v="Cadillac Records "/>
        <s v="Mallrats "/>
        <s v="Light Sleeper "/>
        <s v="Buen DÃ­a, RamÃ³n "/>
        <s v="Survival of the Dead "/>
        <s v="The Wackness "/>
        <s v="The Machinist "/>
        <s v="Wonderland "/>
        <s v="The Rite "/>
        <s v="Deuces Wild "/>
        <s v="Novocaine "/>
        <s v="Futuro Beach "/>
        <s v="Elite Squad "/>
        <s v="The Last Time I Committed Suicide "/>
        <s v="Inescapable "/>
        <s v="ParaNorman "/>
        <s v="Only God Forgives "/>
        <s v="Sorority Row "/>
        <s v="Bright Star "/>
        <s v="The Watcher "/>
        <s v="Haywire "/>
        <s v="Arbitrage "/>
        <s v="Veer-Zaara "/>
        <s v="The Names of Love "/>
        <s v="Hamlet 2 "/>
        <s v="Alvin and the Chipmunks: The Road Chip "/>
        <s v="Jab Tak Hai Jaan "/>
        <s v="Savage Grace "/>
        <s v="The Kite Runner "/>
        <s v="Iris "/>
        <s v="The East "/>
        <s v="Mr. Turner "/>
        <s v="New York Stories "/>
        <s v="Paparazzi "/>
        <s v="The Real Cancun "/>
        <s v="Mirrors "/>
        <s v="They "/>
        <s v="Igby Goes Down "/>
        <s v="Predator 2 "/>
        <s v="Red Riding Hood "/>
        <s v="Anywhere But Here "/>
        <s v="Melancholia "/>
        <s v="After.Life "/>
        <s v="The Ten "/>
        <s v="The Work and the Glory II: American Zion "/>
        <s v="Here on Earth "/>
        <s v="The Tailor of Panama "/>
        <s v="Lucky Number Slevin "/>
        <s v="Rescue Dawn "/>
        <s v="Dark Water "/>
        <s v="Loser "/>
        <s v="Anomalisa "/>
        <s v="Home Fries "/>
        <s v="A Guy Thing "/>
        <s v="Raise Your Voice "/>
        <s v="Fun Size "/>
        <s v="Labor Day "/>
        <s v="Snow Flower and the Secret Fan "/>
        <s v="Redbelt "/>
        <s v="Albino Alligator "/>
        <s v="Sex and the City 2 "/>
        <s v="Queen of the Damned "/>
        <s v="Party Monster "/>
        <s v="Swing Vote "/>
        <s v="Remember Me, My Love "/>
        <s v="Sydney White "/>
        <s v="Jumper "/>
        <s v="Jack and Jill "/>
        <s v="A Dog of Flanders "/>
        <s v="Severance "/>
        <s v="Chain Letter "/>
        <s v="Hulk "/>
        <s v="Lovely, Still "/>
        <s v="I Am Number Four "/>
        <s v="Motherhood "/>
        <s v="8 Women "/>
        <s v="Midnight in the Garden of Good and Evil "/>
        <s v="Ghost Ship "/>
        <s v="Redacted "/>
        <s v="Auto Focus "/>
        <s v="Fascination "/>
        <s v="Wolf "/>
        <s v="Albert Nobbs "/>
        <s v="An American Carol "/>
        <s v="I Am Love "/>
        <s v="Evita "/>
        <s v="Brazil "/>
        <s v="The One "/>
        <s v="The Jackal "/>
        <s v="The Mighty Macs "/>
        <s v="Serial Mom "/>
        <s v="Beastmaster 2: Through the Portal of Time "/>
        <s v="For Greater Glory: The True Story of Cristiada "/>
        <s v="Paul Blart: Mall Cop "/>
        <s v="Saint Ralph "/>
        <s v="Somewhere "/>
        <s v="Ghost Rider: Spirit of Vengeance "/>
        <s v="Letters from Iwo Jima "/>
        <s v="Running with Scissors "/>
        <s v="The Replacements "/>
        <s v="We Need to Talk About Kevin "/>
        <s v="Factory Girl "/>
        <s v="The Adventures of Elmo in Grouchland "/>
        <s v="The Dictator "/>
        <s v="Harvard Man "/>
        <s v="A Home at the End of the World "/>
        <s v="Flipper "/>
        <s v="Harry Brown "/>
        <s v="R100 "/>
        <s v="The Right Stuff "/>
        <s v="The Negotiator "/>
        <s v="[Rec] 2 "/>
        <s v="Black Snake Moan "/>
        <s v="The 5th Quarter "/>
        <s v="House of D "/>
        <s v="The Neon Demon "/>
        <s v="DragonHeart "/>
        <s v="Lockout "/>
        <s v="Showdown in Little Tokyo "/>
        <s v="Goal! The Dream Begins "/>
        <s v="Littleman "/>
        <s v="Jeff, Who Lives at Home "/>
        <s v="The Secret of Kells "/>
        <s v="The Limey "/>
        <s v="The Greatest "/>
        <s v="Come Early Morning "/>
        <s v="Peeples "/>
        <s v="Dark Blue "/>
        <s v="Virtuosity "/>
        <s v="Lucky Break "/>
        <s v="28 Days "/>
        <s v="Surfer, Dude "/>
        <s v="Bottle Rocket "/>
        <s v="Metropolis "/>
        <s v="Maniac "/>
        <s v="Nanny McPhee Returns "/>
        <s v="Limbo "/>
        <s v="What's Your Number? "/>
        <s v="Gracie "/>
        <s v="Lars and the Real Girl "/>
        <s v="Police Academy: Mission to Moscow "/>
        <s v="The Relic "/>
        <s v="Made in Dagenham "/>
        <s v="Shark Night 3D "/>
        <s v="Mickey Blue Eyes "/>
        <s v="My Stepmother Is an Alien "/>
        <s v="Slackers "/>
        <s v="The Man Who Knew Too Little "/>
        <s v="Paycheck "/>
        <s v="Clay Pigeons "/>
        <s v="Percy Jackson &amp; the Olympians: The Lightning Thief "/>
        <s v="Whatever It Takes "/>
        <s v="Untraceable "/>
        <s v="Burnt "/>
        <s v="The Great Beauty "/>
        <s v="Spider "/>
        <s v="Crank: High Voltage "/>
        <s v="The Last Station "/>
        <s v="Bran Nue Dae "/>
        <s v="The Messenger "/>
        <s v="Eulogy "/>
        <s v="The Runaways "/>
        <s v="Quills "/>
        <s v="Aberdeen "/>
        <s v="For Your Consideration "/>
        <s v="Things to Do in Denver When You're Dead "/>
        <s v="Freeheld "/>
        <s v="Pay It Forward "/>
        <s v="Vertical Limit "/>
        <s v="The Extra Man "/>
        <s v="One Night with the King "/>
        <s v="The Importance of Being Earnest "/>
        <s v="Hesher "/>
        <s v="Bullets Over Broadway "/>
        <s v="The Saint "/>
        <s v="The Borrowers "/>
        <s v="Last Holiday "/>
        <s v="De-Lovely "/>
        <s v="Atlas Shrugged II: The Strike "/>
        <s v="The Chumscrubber "/>
        <s v="Dick "/>
        <s v="Wah-Wah "/>
        <s v="Spirit: Stallion of the Cimarron "/>
        <s v="The Vatican Tapes "/>
        <s v="One True Thing "/>
        <s v="Another Year "/>
        <s v="Ghost Town "/>
        <s v="Shade "/>
        <s v="The Heart of Me "/>
        <s v="Hearts in Atlantis "/>
        <s v="A Mighty Heart "/>
        <s v="Vanity Fair "/>
        <s v="Space Chimps "/>
        <s v="Hoot "/>
        <s v="Sanctum "/>
        <s v="When Did You Last See Your Father? "/>
        <s v="Malone "/>
        <s v="Abduction "/>
        <s v="Ca$h "/>
        <s v="Hellboy "/>
        <s v="The House of Mirth "/>
        <s v="Celebrity "/>
        <s v="The Expendables 2 "/>
        <s v="The Last Days on Mars "/>
        <s v="Johnny English "/>
        <s v="Win a Date with Tad Hamilton! "/>
        <s v="From Justin to Kelly "/>
        <s v="Girl 6 "/>
        <s v="The Lost City "/>
        <s v="Invaders from Mars "/>
        <s v="Light It Up "/>
        <s v="Drillbit Taylor "/>
        <s v="Striptease "/>
        <s v="Eddie the Eagle "/>
        <s v="Punch-Drunk Love "/>
        <s v="Imagine Me &amp; You "/>
        <s v="In Bruges "/>
        <s v="Vera Drake "/>
        <s v="In the Cut "/>
        <s v="EuroTrip "/>
        <s v="Code 46 "/>
        <s v="Jarhead "/>
        <s v="Triple 9 "/>
        <s v="The Aviator "/>
        <s v="Down in the Valley "/>
        <s v="Promised Land "/>
        <s v="My Super Ex-Girlfriend "/>
        <s v="The Incredible Burt Wonderstone "/>
        <s v="Prefontaine "/>
        <s v="Trust the Man "/>
        <s v="The Interpreter "/>
        <s v="G.I. Joe: Retaliation "/>
        <s v="Getaway "/>
        <s v="Away We Go "/>
        <s v="Brooklyn Rules "/>
        <s v="Undisputed "/>
        <s v="The Singing Detective "/>
        <s v="Bucky Larson: Born to Be a Star "/>
        <s v="Underworld: Awakening "/>
        <s v="Fido "/>
        <s v="The Life Before Her Eyes "/>
        <s v="Brick Mansions "/>
        <s v="Stone Cold "/>
        <s v="Muppets from Space "/>
        <s v="Slither "/>
        <s v="Josie and the Pussycats "/>
        <s v="Mulholland Drive "/>
        <s v="Domestic Disturbance "/>
        <s v="Bamboozled "/>
        <s v="The Wendell Baker Story "/>
        <s v="Let Me In "/>
        <s v="Wild Target "/>
        <s v="Pathology "/>
        <s v="Eastern Promises "/>
        <s v="Fled "/>
        <s v="The Good Guy "/>
        <s v="The Sea Inside "/>
        <s v="Chloe "/>
        <s v="Fear and Loathing in Las Vegas "/>
        <s v="Undiscovered "/>
        <s v="Aloft "/>
        <s v="10th &amp; Wolf "/>
        <s v="The Guru "/>
        <s v="My Name Is Khan "/>
        <s v="March or Die "/>
        <s v="Downfall "/>
        <s v="Bubble Boy "/>
        <s v="The Counselor "/>
        <s v="Charlie Bartlett "/>
        <s v="The Iceman "/>
        <s v="The World Is Not Enough "/>
        <s v="Birthday Girl "/>
        <s v="The Campaign "/>
        <s v="Red Tails "/>
        <s v="Princess Kaiulani "/>
        <s v="Paris, je t'aime "/>
        <s v="A Lot Like Love "/>
        <s v="Extremely Loud &amp; Incredibly Close "/>
        <s v="The Perez Family "/>
        <s v="Return to the Blue Lagoon "/>
        <s v="Exorcist: The Beginning "/>
        <s v="The Other Boleyn Girl "/>
        <s v="Mr 3000 "/>
        <s v="Romeo Is Bleeding "/>
        <s v="3 Ninjas Kick Back "/>
        <s v="A Better Life "/>
        <s v="My Life in Ruins "/>
        <s v="Charlie Wilson's War "/>
        <s v="Repo! The Genetic Opera "/>
        <s v="Maggie "/>
        <s v="Gun Shy "/>
        <s v="Anatomy "/>
        <s v="The Little Vampire "/>
        <s v="Blast from the Past "/>
        <s v="Gremlins 2: The New Batch "/>
        <s v="The Cat in the Hat "/>
        <s v="Cars 2 "/>
        <s v="The Darkest Hour "/>
        <s v="The Rocker "/>
        <s v="Sgt. Bilko "/>
        <s v="Post Grad "/>
        <s v="Dancer in the Dark "/>
        <s v="Two Evil Eyes "/>
        <s v="Amour "/>
        <s v="Nicholas Nickleby "/>
        <s v="Cecil B. DeMented "/>
        <s v="The Peacemaker "/>
        <s v="The Perfect Man "/>
        <s v="Be Kind Rewind "/>
        <s v="Two Lovers "/>
        <s v="Bright Lights, Big City "/>
        <s v="All or Nothing "/>
        <s v="A Knight's Tale "/>
        <s v="Superman Returns "/>
        <s v="Peaceful Warrior "/>
        <s v="Pirates of the Caribbean: On Stranger Tides "/>
        <s v="Death Race "/>
        <s v="Up Close &amp; Personal "/>
        <s v="Spirited Away "/>
        <s v="Salvation Boulevard "/>
        <s v="The Transporter Refueled "/>
        <s v="Mrs Henderson Presents "/>
        <s v="Owning Mahowny "/>
        <s v="Splice "/>
        <s v="Lawrence of Arabia "/>
        <s v="Skin Trade "/>
        <s v="Killer Joe "/>
        <s v="Morning Glory "/>
        <s v="The X Files: I Want to Believe "/>
        <s v="Get Rich or Die Tryin' "/>
        <s v="Out of Time "/>
        <s v="The Brothers Solomon "/>
        <s v="The Blood of Heroes "/>
        <s v="My Blueberry Nights "/>
        <s v="Superhero Movie "/>
        <s v="Alex Cross "/>
        <s v="The Tale of Despereaux "/>
        <s v="The Boxtrolls "/>
        <s v="I Heart Huckabees "/>
        <s v="Pixels "/>
        <s v="Hellboy II: The Golden Army "/>
        <s v="A Walk on the Moon "/>
        <s v="Street Fighter: The Legend of Chun-Li "/>
        <s v="Rambo III "/>
        <s v="A Dangerous Method "/>
        <s v="Unaccompanied Minors "/>
        <s v="Eyes Wide Shut "/>
        <s v="The Indian in the Cupboard "/>
        <s v="Swept Away "/>
        <s v="War, Inc. "/>
        <s v="Deconstructing Harry "/>
        <s v="We're No Angels "/>
        <s v="Trust "/>
        <s v="Jack Ryan: Shadow Recruit "/>
        <s v="Three to Tango "/>
        <s v="By the Sea "/>
        <s v="Troop Beverly Hills "/>
        <s v="Shaolin Soccer "/>
        <s v="The Weather Man "/>
        <s v="Ernest &amp; Celestine "/>
        <s v="Brother "/>
        <s v="The Damned United "/>
        <s v="Casino "/>
        <s v="The Brown Bunny "/>
        <s v="Last Orders "/>
        <s v="Whatever Works "/>
        <s v="Chairman of the Board "/>
        <s v="Just Like Heaven "/>
        <s v="Catch a Fire "/>
        <s v="Jersey Girl "/>
        <s v="High Heels and Low Lifes "/>
        <s v="12 Rounds "/>
        <s v="The In Crowd "/>
        <s v="The White Ribbon "/>
        <s v="The Art of War "/>
        <s v="The Tuxedo "/>
        <s v="A Man Apart "/>
        <s v="Resurrecting the Champ "/>
        <s v="The Good, the Bad, the Weird "/>
        <s v="Edmond "/>
        <s v="The Adventures of Pinocchio "/>
        <s v="Killer Elite "/>
        <s v="September Dawn "/>
        <s v="Ravenous "/>
        <s v="The Crew "/>
        <s v="An Alan Smithee Film: Burn Hollywood Burn "/>
        <s v="The Open Road "/>
        <s v="Under Siege 2: Dark Territory "/>
        <s v="Three Burials "/>
        <s v="Blonde Ambition "/>
        <s v="The Raven "/>
        <s v="Of Horses and Men "/>
        <s v="The Legend of the Lone Ranger "/>
        <s v="The Oxford Murders "/>
        <s v="The Next Best Thing "/>
        <s v="Jakob the Liar "/>
        <s v="The Infiltrator "/>
        <s v="Highlander "/>
        <s v="Bedazzled "/>
        <s v="Running Scared "/>
        <s v="Walking Tall "/>
        <s v="Laws of Attraction "/>
        <s v="The Ice Storm "/>
        <s v="Grudge Match "/>
        <s v="The Beach "/>
        <s v="The Dangerous Lives of Altar Boys "/>
        <s v="Marvin's Room "/>
        <s v="Swordfish "/>
        <s v="This Means War "/>
        <s v="Being Julia "/>
        <s v="Duets "/>
        <s v="Lethal Weapon 4 "/>
        <s v="9½ Weeks "/>
        <s v="Everyone Says I Love You "/>
        <s v="Stoker "/>
        <s v="My Soul to Take "/>
        <s v="The Girl Next Door "/>
        <s v="Get Over It "/>
        <s v="Death Sentence "/>
        <s v="Black Nativity "/>
        <s v="Married Life "/>
        <s v="Tora! Tora! Tora! "/>
        <s v="Flawless "/>
        <s v="Sex Drive "/>
        <s v="Bless the Child "/>
        <s v="Solitary Man "/>
        <s v="Reindeer Games "/>
        <s v="Copying Beethoven "/>
        <s v="Out of Sight "/>
        <s v="Out of the Furnace "/>
        <s v="Godsend "/>
        <s v="Runner Runner "/>
        <s v="Just My Luck "/>
        <s v="The Emperor's New Groove "/>
        <s v="Hoffa "/>
        <s v="The Matrix Revolutions "/>
        <s v="Kiss Kiss Bang Bang "/>
        <s v="District B13 "/>
        <s v="Chasing Liberty "/>
        <s v="Detroit Rock City "/>
        <s v="The Adventures of Sharkboy and Lavagirl 3-D "/>
        <s v="Disaster Movie "/>
        <s v="Superbabies: Baby Geniuses 2 "/>
        <s v="The Mechanic "/>
        <s v="Soul Survivors "/>
        <s v="Maximum Risk "/>
        <s v="Faithful "/>
        <s v="Lost in Space "/>
        <s v="Rent "/>
        <s v="The Family Stone "/>
        <s v="I Love You Phillip Morris "/>
        <s v="King's Ransom "/>
        <s v="The Wiz "/>
        <s v="Armored "/>
        <s v="The Replacement Killers "/>
        <s v="Stealing Harvard "/>
        <s v="Rush "/>
        <s v="Battle of the Year "/>
        <s v="One Man's Hero "/>
        <s v="Duma "/>
        <s v="Hollywood Ending "/>
        <s v="Lost Souls "/>
        <s v="The Funeral "/>
        <s v="The Painted Veil "/>
        <s v="Warrior "/>
        <s v="Opal Dream "/>
        <s v="Boat Trip "/>
        <s v="The Perfect Game "/>
        <s v="On Deadly Ground "/>
        <s v="Ondine "/>
        <s v="The Out-of-Towners "/>
        <s v="Jason Bourne "/>
        <s v="The Longshots "/>
        <s v="Under the Rainbow "/>
        <s v="Ultraviolet "/>
        <s v="Baahubali: The Beginning "/>
        <s v="Welcome to Mooseport "/>
        <s v="Jefferson in Paris "/>
        <s v="The League of Extraordinary Gentlemen "/>
        <s v="Ready to Rumble "/>
        <s v="On the Line "/>
        <s v="Welcome to Collinwood "/>
        <s v="Tae Guk Gi: The Brotherhood of War "/>
        <s v="Fright Night "/>
        <s v="2046 "/>
        <s v="Everest "/>
        <s v="Simon Birch "/>
        <s v="Rango "/>
        <s v="Trade "/>
        <s v="Breakfast of Champions "/>
        <s v="The Bourne Legacy "/>
        <s v="Find Me Guilty "/>
        <s v="American Dreamz "/>
        <s v="Madadayo "/>
        <s v="Infamous "/>
        <s v="Critical Care "/>
        <s v="City of Life and Death "/>
        <s v="Code Name: The Cleaner "/>
        <s v="Inherent Vice "/>
        <s v="Deadfall "/>
        <s v="Connie and Carla "/>
        <s v="Angela's Ashes "/>
        <s v="Attack the Block "/>
        <s v="10 Days in a Madhouse "/>
        <s v="Dragonslayer "/>
        <s v="The Greatest Story Ever Told "/>
        <s v="The Young Messiah "/>
        <s v="The Glass House "/>
        <s v="Serving Sara "/>
        <s v="The Apparition "/>
        <s v="Ella Enchanted "/>
        <s v="Ed Wood "/>
        <s v="Revolutionary Road "/>
        <s v="Everybody's Fine "/>
        <s v="Highlander: The Final Dimension "/>
        <s v="Steve Jobs "/>
        <s v="Flipped "/>
        <s v="Dudley Do-Right "/>
        <s v="RocknRolla "/>
        <s v="The End of the Affair "/>
        <s v="The Island of Dr. Moreau "/>
        <s v="Beverly Hills Cop III "/>
        <s v="Hackers "/>
        <s v="Fair Game "/>
        <s v="Raising Helen "/>
        <s v="Never Let Me Go "/>
        <s v="Blade: Trinity "/>
        <s v="Dune "/>
        <s v="Doogal "/>
        <s v="Enter the Void "/>
        <s v="Dark City "/>
        <s v="In the Land of Blood and Honey "/>
        <s v="Eight Legged Freaks "/>
        <s v="Machete Kills "/>
        <s v="The Killer Inside Me "/>
        <s v="RoboCop 3 "/>
        <s v="Transsiberian "/>
        <s v="Charlie St. Cloud "/>
        <s v="Safe "/>
        <s v="What's the Worst That Could Happen? "/>
        <s v="The Visual Bible: The Gospel of John "/>
        <s v="The Musketeer "/>
        <s v="The Butterfly Effect "/>
        <s v="Caravans "/>
        <s v="The Clan of the Cave Bear "/>
        <s v="Crazy in Alabama "/>
        <s v="88 Minutes "/>
        <s v="Things We Lost in the Fire "/>
        <s v="Sphinx "/>
        <s v="The Big Wedding "/>
        <s v="The Last Godfather "/>
        <s v="Night at the Museum: Secret of the Tomb "/>
        <s v="Stonewall "/>
        <s v="Coco Before Chanel "/>
        <s v="The Internship "/>
        <s v="The Quick and the Dead "/>
        <s v="The Host "/>
        <s v="Ronin "/>
        <s v="Snake Eyes "/>
        <s v="The Best Offer "/>
        <s v="Strange Wilderness "/>
        <s v="The Conspirator "/>
        <s v="The Railway Man "/>
        <s v="The Homesman "/>
        <s v="Universal Soldier: The Return "/>
        <s v="Little Boy "/>
        <s v="X-Men: First Class "/>
        <s v="Hamlet "/>
        <s v="One for the Money "/>
        <s v="The Devil's Double "/>
        <s v="Funny Games "/>
        <s v="Self/less "/>
        <s v="Case 39 "/>
        <s v="Young Sherlock Holmes "/>
        <s v="The 33 "/>
        <s v="The Next Three Days "/>
        <s v="The Other End of the Line "/>
        <s v="Big Trouble in Little China "/>
        <s v="Suicide Squad "/>
        <s v="An Everlasting Piece "/>
        <s v="Renaissance "/>
        <s v="Margaret "/>
        <s v="Casino Jack "/>
        <s v="Angel Eyes "/>
        <s v="Lords of Dogtown "/>
        <s v="Gangster Squad "/>
        <s v="Chasing Mavericks "/>
        <s v="Shooter "/>
        <s v="The Immigrant "/>
        <s v="The Manchurian Candidate "/>
        <s v="Dracula Untold "/>
        <s v="Aimee &amp; Jaguar "/>
        <s v="Stop-Loss "/>
        <s v="Manderlay "/>
        <s v="Moonlight Mile "/>
        <s v="Wimbledon "/>
        <s v="The Haunted Mansion "/>
        <s v="Going the Distance "/>
        <s v="Gettysburg "/>
        <s v="A Most Violent Year "/>
        <s v="The Merchant of Venice "/>
        <s v="Abandon "/>
        <s v="Midnight Special "/>
        <s v="Pride and Glory "/>
        <s v="Mongol: The Rise of Genghis Khan "/>
        <s v="Steel "/>
        <s v="Summer Catch "/>
        <s v="Slow Burn "/>
        <s v="The White Countess "/>
        <s v="Antz "/>
        <s v="I Don't Know How She Does It "/>
        <s v="The Assassin "/>
        <s v="Oscar and Lucinda "/>
        <s v="Magnolia "/>
        <s v="Little Black Book "/>
        <s v="Jindabyne "/>
        <s v="Chicken Little "/>
        <s v="Buffalo Soldiers "/>
        <s v="Serenity "/>
        <s v="Megaforce "/>
        <s v="Shanghai Surprise "/>
        <s v="Straw Dogs "/>
        <s v="Premium Rush "/>
        <s v="Bandslam "/>
        <s v="Anything Else "/>
        <s v="Sweet November "/>
        <s v="The Lucky Ones "/>
        <s v="For Love of the Game "/>
        <s v="The Corruptor "/>
        <s v="Alone in the Dark "/>
        <s v="The Reaping "/>
        <s v="Snow White and the Huntsman "/>
        <s v="Brokedown Palace "/>
        <s v="Mrs. Winterbourne "/>
        <s v="The Midnight Meat Train "/>
        <s v="The Change-Up "/>
        <s v="The Son of No One "/>
        <s v="The Good Night "/>
        <s v="Good "/>
        <s v="Birth "/>
        <s v="Roar "/>
        <s v="The Cave "/>
        <s v="16 Blocks "/>
        <s v="Willard "/>
        <s v="The Yellow Handkerchief "/>
        <s v="Elling "/>
        <s v="Wasabi "/>
        <s v="Joe Somebody "/>
        <s v="The Abyss "/>
        <s v="Broken City "/>
        <s v="MoliÃ¨re "/>
        <s v="Veronica Guerin "/>
        <s v="The Incredible Hulk "/>
        <s v="Valiant "/>
        <s v="Burlesque "/>
        <s v="Play It to the Bone "/>
        <s v="Harley Davidson and the Marlboro Man "/>
        <s v="The Thin Red Line "/>
        <s v="The Master "/>
        <s v="Renaissance Man "/>
        <s v="Adore "/>
        <s v="Cursed "/>
        <s v="Flash of Genius "/>
        <s v="Alex &amp; Emma "/>
        <s v="New York Minute "/>
        <s v="I'm Not There. "/>
        <s v="Idle Hands "/>
        <s v="Vamps "/>
        <s v="Aloha "/>
        <s v="Megiddo: The Omega Code 2 "/>
        <s v="Take Me Home Tonight "/>
        <s v="End of Days "/>
        <s v="The Cold Light of Day "/>
        <s v="Marmaduke "/>
        <s v="The Bounty "/>
        <s v="Frost/Nixon "/>
        <s v="The Ghost and the Darkness "/>
        <s v="The Brothers Bloom "/>
        <s v="Fur: An Imaginary Portrait of Diane Arbus "/>
        <s v="Black Knight "/>
        <s v="Enemy at the Gates "/>
        <s v="Black Book "/>
        <s v="Angels &amp; Demons "/>
        <s v="Mission: Impossible III "/>
        <s v="Year One "/>
        <s v="Walk Hard: The Dewey Cox Story "/>
        <s v="North Country "/>
        <s v="The Four Feathers "/>
        <s v="The Newton Boys "/>
        <s v="Southland Tales "/>
        <s v="Beyond the Sea "/>
        <s v="Star Trek: Nemesis "/>
        <s v="The Nutcracker "/>
        <s v="Reign of Fire "/>
        <s v="Michael Collins "/>
        <s v="The Quiet American "/>
        <s v="Pride and Prejudice and Zombies "/>
        <s v="City of Ghosts "/>
        <s v="Wicker Park "/>
        <s v="Criminal "/>
        <s v="Hereafter "/>
        <s v="The Magic Sword: Quest for Camelot "/>
        <s v="The New World "/>
        <s v="The Salton Sea "/>
        <s v="Hostage "/>
        <s v="Parker "/>
        <s v="Furry Vengeance "/>
        <s v="First Knight "/>
        <s v="Man on the Moon "/>
        <s v="Chappie "/>
        <s v="Wall Street: Money Never Sleeps "/>
        <s v="15 Minutes "/>
        <s v="Bon voyage "/>
        <s v="Trance "/>
        <s v="Batman &amp; Robin "/>
        <s v="Kansas City "/>
        <s v="Glitter "/>
        <s v="Courage "/>
        <s v="The Hoax "/>
        <s v="Rendition "/>
        <s v="1911 "/>
        <s v="Synecdoche, New York "/>
        <s v="Raging Bull "/>
        <s v="Can't Stop the Music "/>
        <s v="The Country Bears "/>
        <s v="102 Dalmatians "/>
        <s v="In Dreams "/>
        <s v="Murder by Numbers "/>
        <s v="Riding in Cars with Boys "/>
        <s v="Repo Men "/>
        <s v="Suspect Zero "/>
        <s v="Bad Lieutenant: Port of Call New Orleans "/>
        <s v="The Water Diviner "/>
        <s v="Marci X "/>
        <s v="Wing Commander "/>
        <s v="Unstoppable "/>
        <s v="The Last Airbender "/>
        <s v="The Curse of the Jade Scorpion "/>
        <s v="The Sweetest Thing "/>
        <s v="Elektra "/>
        <s v="The Adventures of Ford Fairlane "/>
        <s v="Howard the Duck "/>
        <s v="The Tree of Life "/>
        <s v="You Will Meet a Tall Dark Stranger "/>
        <s v="The Phantom of the Opera "/>
        <s v="Equilibrium "/>
        <s v="Torque "/>
        <s v="Dylan Dog: Dead of Night "/>
        <s v="The Spiderwick Chronicles "/>
        <s v="Gossip "/>
        <s v="The Medallion "/>
        <s v="Ponyo "/>
        <s v="Leap Year "/>
        <s v="Fantastic Mr. Fox "/>
        <s v="Antitrust "/>
        <s v="Doomsday "/>
        <s v="Before I Go to Sleep "/>
        <s v="Shorts "/>
        <s v="Mystery, Alaska "/>
        <s v="Dead Man Down "/>
        <s v="Extraordinary Measures "/>
        <s v="Changeling "/>
        <s v="Howl's Moving Castle "/>
        <s v="Charlie's Angels: Full Throttle "/>
        <s v="The Ninth Gate "/>
        <s v="Underclassman "/>
        <s v="Duplicity "/>
        <s v="Say It Isn't So "/>
        <s v="Fantasia 2000 "/>
        <s v="Martian Child "/>
        <s v="The Baader Meinhof Complex "/>
        <s v="Ghosts of Mars "/>
        <s v="The Claim "/>
        <s v="The Game of Their Lives "/>
        <s v="Trollhunter "/>
        <s v="Rapa Nui "/>
        <s v="Assassins "/>
        <s v="City Hall "/>
        <s v="The Tempest "/>
        <s v="Aliens in the Attic "/>
        <s v="The World's Fastest Indian "/>
        <s v="Hoodwinked Too! Hood vs. Evil "/>
        <s v="A Simple Wish "/>
        <s v="Big Miracle "/>
        <s v="Righteous Kill "/>
        <s v="Last Action Hero "/>
        <s v="5 Days of War "/>
        <s v="Lions for Lambs "/>
        <s v="Darling Lili "/>
        <s v="The Beaver "/>
        <s v="Mirror Mirror "/>
        <s v="Stone "/>
        <s v="ChÃ©ri "/>
        <s v="Dark Shadows "/>
        <s v="Flight of the Intruder "/>
        <s v="Unleashed "/>
        <s v="DOA: Dead or Alive "/>
        <s v="Little Children "/>
        <s v="Oceans "/>
        <s v="Across the Universe "/>
        <s v="Extreme Measures "/>
        <s v="The Hunted "/>
        <s v="My Best Friend's Girl "/>
        <s v="Man of the House "/>
        <s v="Instinct "/>
        <s v="Blood and Wine "/>
        <s v="Tank Girl "/>
        <s v="Joyeux Noel "/>
        <s v="Molly "/>
        <s v="Our Brand Is Crisis "/>
        <s v="The Lovely Bones "/>
        <s v="Super Mario Bros. "/>
        <s v="Zoolander 2 "/>
        <s v="Stuck on You "/>
        <s v="The Green Hornet "/>
        <s v="A.I. Artificial Intelligence "/>
        <s v="Percy Jackson: Sea of Monsters "/>
        <s v="An Unfinished Life "/>
        <s v="We Are Marshall "/>
        <s v="The Good Thief "/>
        <s v="Semi-Pro "/>
        <s v="A Thousand Words "/>
        <s v="The Dilemma "/>
        <s v="Dredd "/>
        <s v="Snow Falling on Cedars "/>
        <s v="American Outlaws "/>
        <s v="The Holiday "/>
        <s v="Hollow Man "/>
        <s v="The Ant Bully "/>
        <s v="People I Know "/>
        <s v="Playing for Keeps "/>
        <s v="Blindness "/>
        <s v="Elysium "/>
        <s v="The Statement "/>
        <s v="Sunshine "/>
        <s v="Gangs of New York "/>
        <s v="Hannibal Rising "/>
        <s v="Need for Speed "/>
        <s v="Kundun "/>
        <s v="Watchmen "/>
        <s v="The Curious Case of Benjamin Button "/>
        <s v="The Fast and the Furious: Tokyo Drift "/>
        <s v="Mindhunters "/>
        <s v="Invictus "/>
        <s v="Battlefield Earth "/>
        <s v="The Kingdom "/>
        <s v="Taking Woodstock "/>
        <s v="Munich "/>
        <s v="Resident Evil: Retribution "/>
        <s v="Pandorum "/>
        <s v="The Jacket "/>
        <s v="Chill Factor "/>
        <s v="Where the Wild Things Are "/>
        <s v="Formula 51 "/>
        <s v="The Story of Us "/>
        <s v="Ghosts of Mississippi "/>
        <s v="X-Men: Apocalypse "/>
        <s v="Cry Freedom "/>
        <s v="The Yards "/>
        <s v="Funny People "/>
        <s v="The Time Machine "/>
        <s v="The Astronaut's Wife "/>
        <s v="Zoom "/>
        <s v="Bee Movie "/>
        <s v="Man on a Ledge "/>
        <s v="BloodRayne "/>
        <s v="Mumford "/>
        <s v="Basic "/>
        <s v="Jane Got a Gun "/>
        <s v="Run All Night "/>
        <s v="The Shipping News "/>
        <s v="Gattaca "/>
        <s v="The Whole Ten Yards "/>
        <s v="The Sentinel "/>
        <s v="Blood Work "/>
        <s v="Me and Orson Welles "/>
        <s v="Noah "/>
        <s v="What Just Happened "/>
        <s v="The Pirates! Band of Misfits "/>
        <s v="Hanging Up "/>
        <s v="The Bridge of San Luis Rey "/>
        <s v="Double Take "/>
        <s v="Flight of the Phoenix "/>
        <s v="The Young Victoria "/>
        <s v="Dragon Wars: D-War "/>
        <s v="Marie Antoinette "/>
        <s v="The Hunting Party "/>
        <s v="Where the Truth Lies "/>
        <s v="How to Lose Friends &amp; Alienate People "/>
        <s v="Without Limits "/>
        <s v="On the Road "/>
        <s v="Legend of the Guardians: The Owls of Ga'Hoole "/>
        <s v="Sabotage "/>
        <s v="Real Steel "/>
        <s v="The International "/>
        <s v="Escape from L.A. "/>
        <s v="The Glimmer Man "/>
        <s v="A Good Day to Die Hard "/>
        <s v="The Man "/>
        <s v="Once Upon a Time in America "/>
        <s v="Showgirls "/>
        <s v="Bangkok Dangerous "/>
        <s v="Whiteout "/>
        <s v="The Fifth Estate "/>
        <s v="The Flintstones in Viva Rock Vegas "/>
        <s v="Unfinished Business "/>
        <s v="Little White Lies "/>
        <s v="G.I. Joe: The Rise of Cobra "/>
        <s v="The Walk "/>
        <s v="The Fountain "/>
        <s v="Kung Fu Killer "/>
        <s v="Love Ranch "/>
        <s v="Escape Plan "/>
        <s v="Intolerable Cruelty "/>
        <s v="Multiplicity "/>
        <s v="Knock Off "/>
        <s v="Nomad: The Warrior "/>
        <s v="The Road "/>
        <s v="Eragon "/>
        <s v="All the Queen's Men "/>
        <s v="As It Is in Heaven "/>
        <s v="The Adventurer: The Curse of the Midas Box "/>
        <s v="Get Carter "/>
        <s v="Kiss of Death "/>
        <s v="The Pledge "/>
        <s v="Now You See Me 2 "/>
        <s v="Blood Ties "/>
        <s v="Anonymous "/>
        <s v="Life or Something Like It "/>
        <s v="The Producers "/>
        <s v="Bogus "/>
        <s v="Memoirs of an Invisible Man "/>
        <s v="Micmacs "/>
        <s v="Original Sin "/>
        <s v="Lord of War "/>
        <s v="Ghostbusters "/>
        <s v="Fight Club "/>
        <s v="The Life Aquatic with Steve Zissou "/>
        <s v="The Impossible "/>
        <s v="Primary Colors "/>
        <s v="The Assassination of Jesse James by the Coward Robert Ford "/>
        <s v="Cirque du Freak: The Vampire's Assistant "/>
        <s v="3000 Miles to Graceland "/>
        <s v="Cinderella Man "/>
        <s v="Tears of the Sun "/>
        <s v="The Deep End of the Ocean "/>
        <s v="Mandela: Long Walk to Freedom "/>
        <s v="Leatherheads "/>
        <s v="Miss Potter "/>
        <s v="Punisher: War Zone "/>
        <s v="Mercury Rising "/>
        <s v="The Hudsucker Proxy "/>
        <s v="Alien: Resurrection "/>
        <s v="The Princess and the Cobbler "/>
        <s v="Hercules "/>
        <s v="I Dreamed of Africa "/>
        <s v="The Black Dahlia "/>
        <s v="Almost Famous "/>
        <s v="A Good Year "/>
        <s v="White Squall "/>
        <s v="The Phantom "/>
        <s v="Lady in the Water "/>
        <s v="Planet 51 "/>
        <s v="Envy "/>
        <s v="Analyze That "/>
        <s v="Grindhouse "/>
        <s v="Memoirs of a Geisha "/>
        <s v="Killers "/>
        <s v="Legend "/>
        <s v="eXistenZ "/>
        <s v="My Favorite Martian "/>
        <s v="The Soloist "/>
        <s v="Your Highness "/>
        <s v="Femme Fatale "/>
        <s v="Did You Hear About the Morgans? "/>
        <s v="Cats Don't Dance "/>
        <s v="Scott Pilgrim vs. the World "/>
        <s v="Warriors of Virtue "/>
        <s v="From Paris with Love "/>
        <s v="Feardotcom "/>
        <s v="The Mortal Instruments: City of Bones "/>
        <s v="The Last Samurai "/>
        <s v="The Core "/>
        <s v="The Notebook "/>
        <s v="Bulletproof Monk "/>
        <s v="Raise the Titanic "/>
        <s v="The Last Legion "/>
        <s v="The Siege "/>
        <s v="Headhunters "/>
        <s v="Cradle Will Rock "/>
        <s v="Mission to Mars "/>
        <s v="The Legend of Bagger Vance "/>
        <s v="Lara Croft Tomb Raider: The Cradle of Life "/>
        <s v="The Gunman "/>
        <s v="Chain Reaction "/>
        <s v="Machine Gun Preacher "/>
        <s v="The Fifth Element "/>
        <s v="The Ghost Writer "/>
        <s v="The Passion of the Christ "/>
        <s v="Gamer "/>
        <s v="The Man from U.N.C.L.E. "/>
        <s v="Pushing Tin "/>
        <s v="Free State of Jones "/>
        <s v="The Legend of Zorro "/>
        <s v="What Dreams May Come "/>
        <s v="After the Sunset "/>
        <s v="The Love Guru "/>
        <s v="Dragonfly "/>
        <s v="The Forbidden Kingdom "/>
        <s v="Elizabethtown "/>
        <s v="The Order "/>
        <s v="Radio Flyer "/>
        <s v="Duplex "/>
        <s v="The Express "/>
        <s v="The Life of David Gale "/>
        <s v="Blood In, Blood Out "/>
        <s v="The Stepford Wives "/>
        <s v="Switchback "/>
        <s v="Beyond Borders "/>
        <s v="G-Force "/>
        <s v="Body of Lies "/>
        <s v="The Good German "/>
        <s v="RED 2 "/>
        <s v="Priest "/>
        <s v="Hero "/>
        <s v="Oblivion "/>
        <s v="Captain Corelli's Mandolin "/>
        <s v="Abraham Lincoln: Vampire Hunter "/>
        <s v="Happily N'Ever After "/>
        <s v="Into the Blue "/>
        <s v="Quantum of Solace "/>
        <s v="Stardust "/>
        <s v="The Long Kiss Goodnight "/>
        <s v="The Secret Life of Walter Mitty "/>
        <s v="Zodiac "/>
        <s v="Doom "/>
        <s v="The Grandmaster "/>
        <s v="The Cotton Club "/>
        <s v="Seven Years in Tibet "/>
        <s v="Beloved "/>
        <s v="Sky Captain and the World of Tomorrow "/>
        <s v="Mars Attacks! "/>
        <s v="The Imaginarium of Doctor Parnassus "/>
        <s v="The Tourist "/>
        <s v="Proof of Life "/>
        <s v="Edtv "/>
        <s v="Money Train "/>
        <s v="Hidalgo "/>
        <s v="Big Trouble "/>
        <s v="Smilla's Sense of Snow "/>
        <s v="The Young and Prodigious T.S. Spivet "/>
        <s v="Random Hearts "/>
        <s v="The Last Stand "/>
        <s v="Isn't She Great "/>
        <s v="That's My Boy "/>
        <s v="Against the Ropes "/>
        <s v="Baby's Day Out "/>
        <s v="Event Horizon "/>
        <s v="Mr. Peabody &amp; Sherman "/>
        <s v="The Watch "/>
        <s v="Sinbad: Legend of the Seven Seas "/>
        <s v="Dream House "/>
        <s v="The Big Year "/>
        <s v="Deep Rising "/>
        <s v="Ip Man 3 "/>
        <s v="2012 "/>
        <s v="Impostor "/>
        <s v="The Smurfs 2 "/>
        <s v="Thunder and the House of Magic "/>
        <s v="Victor Frankenstein "/>
        <s v="Dreamcatcher "/>
        <s v="Ride with the Devil "/>
        <s v="The Taking of Pelham 1 2 3 "/>
        <s v="Snowpiercer "/>
        <s v="Stolen "/>
        <s v="There Be Dragons "/>
        <s v="Exiled "/>
        <s v="Extreme Ops "/>
        <s v="Just Visiting "/>
        <s v="Mystery Men "/>
        <s v="Wonder Boys "/>
        <s v="Dragonball: Evolution "/>
        <s v="Anna and the King "/>
        <s v="Bolt "/>
        <s v="Atlantis: The Lost Empire "/>
        <s v="Ã†on Flux "/>
        <s v="The Fan "/>
        <s v="Nixon "/>
        <s v="Jonah Hex "/>
        <s v="Rock of Ages "/>
        <s v="Ishtar "/>
        <s v="Edge of Darkness "/>
        <s v="Johnny English Reborn "/>
        <s v="I Spy "/>
        <s v="Zathura: A Space Adventure "/>
        <s v="Miracle at St. Anna "/>
        <s v="Texas Rangers "/>
        <s v="The Rundown "/>
        <s v="City by the Sea "/>
        <s v="At First Sight "/>
        <s v="The Interview "/>
        <s v="Wyatt Earp "/>
        <s v="Spanglish "/>
        <s v="Sphere "/>
        <s v="Bringing Out the Dead "/>
        <s v="Curse of the Golden Flower "/>
        <s v="Bandits "/>
        <s v="Elizabeth: The Golden Age "/>
        <s v="Imagine That "/>
        <s v="The Children of Huang Shi "/>
        <s v="The Insider "/>
        <s v="Drive Angry "/>
        <s v="The Warrior's Way "/>
        <s v="Alex Rider: Operation Stormbreaker "/>
        <s v="Mighty Joe Young "/>
        <s v="Driven "/>
        <s v="Mad City "/>
        <s v="Delgo "/>
        <s v="The Scarlet Letter "/>
        <s v="Bad Company "/>
        <s v="Domino "/>
        <s v="The Warlords "/>
        <s v="Rock Star "/>
        <s v="Jade "/>
        <s v="The Spirit "/>
        <s v="Love in the Time of Cholera "/>
        <s v="Beautiful Creatures "/>
        <s v="Little Nicky "/>
        <s v="Knight and Day "/>
        <s v="Children of Men "/>
        <s v="Two Brothers "/>
        <s v="A Very Long Engagement "/>
        <s v="Hart's War "/>
        <s v="Surf's Up "/>
        <s v="RoboCop "/>
        <s v="Mary Reilly "/>
        <s v="Cats &amp; Dogs: The Revenge of Kitty Galore "/>
        <s v="Surrogates "/>
        <s v="All the Pretty Horses "/>
        <s v="Rise of the Guardians "/>
        <s v="Troy "/>
        <s v="Bicentennial Man "/>
        <s v="The Last Castle "/>
        <s v="Heaven's Gate "/>
        <s v="Volcano "/>
        <s v="Blood Diamond "/>
        <s v="Inkheart "/>
        <s v="The Mummy: Tomb of the Dragon Emperor "/>
        <s v="Shadow Conspiracy "/>
        <s v="The Devil's Own "/>
        <s v="Gods and Generals "/>
        <s v="The Big Bounce "/>
        <s v="What Planet Are You From? "/>
        <s v="AmÃ©lie "/>
        <s v="Walking with Dinosaurs 3D "/>
        <s v="Allegiant "/>
        <s v="The Majestic "/>
        <s v="The Road to El Dorado "/>
        <s v="Flame and Citron "/>
        <s v="Spectre "/>
        <s v="Collateral Damage "/>
        <s v="Hollywood Homicide "/>
        <s v="Meet Joe Black "/>
        <s v="Thirteen Days "/>
        <s v="Astro Boy "/>
        <s v="Bullet to the Head "/>
        <s v="Sucker Punch "/>
        <s v="I, Frankenstein "/>
        <s v="Men in Black 3 "/>
        <s v="Alfie "/>
        <s v="Death to Smoochy "/>
        <s v="The Iron Giant "/>
        <s v="Flyboys "/>
        <s v="Daylight "/>
        <s v="City of Ember "/>
        <s v="The Chronicles of Riddick "/>
        <s v="The 6th Day "/>
        <s v="Babylon A.D. "/>
        <s v="All the King's Men "/>
        <s v="Perfume: The Story of a Murderer "/>
        <s v="Anchorman 2: The Legend Continues "/>
        <s v="Holy Man "/>
        <s v="Oliver Twist "/>
        <s v="Meet Dave "/>
        <s v="Ender's Game "/>
        <s v="Gigli "/>
        <s v="Penguins of Madagascar "/>
        <s v="Child 44 "/>
        <s v="Ali "/>
        <s v="Dante's Peak "/>
        <s v="Lucky You "/>
        <s v="Les visiteurs "/>
        <s v="Terminator 3: Rise of the Machines "/>
        <s v="Dear Wendy "/>
        <s v="The Adventures of Rocky &amp; Bullwinkle "/>
        <s v="The Brothers Grimm "/>
        <s v="A Sound of Thunder "/>
        <s v="Hard Rain "/>
        <s v="Thunderbirds "/>
        <s v="Starship Troopers "/>
        <s v="Land of the Lost "/>
        <s v="The Chronicles of Narnia: The Voyage of the Dawn Treader "/>
        <s v="The Expendables 3 "/>
        <s v="Supernova "/>
        <s v="Rollerball "/>
        <s v="The Legend of Hercules "/>
        <s v="Sin City: A Dame to Kill For "/>
        <s v="Turbo "/>
        <s v="Titan A.E. "/>
        <s v="The 13th Warrior "/>
        <s v="Mortdecai "/>
        <s v="Red Planet "/>
        <s v="Hudson Hawk "/>
        <s v="Teenage Mutant Ninja Turtles: Out of the Shadows "/>
        <s v="Arthur Christmas "/>
        <s v="Star Trek Beyond "/>
        <s v="The Three Musketeers "/>
        <s v="Lucky Numbers "/>
        <s v="Stuart Little 2 "/>
        <s v="In the Name of the King: A Dungeon Siege Tale "/>
        <s v="Ballistic: Ecks vs. Sever "/>
        <s v="The Legend of Tarzan "/>
        <s v="Master and Commander: The Far Side of the World "/>
        <s v="Wild Wild West "/>
        <s v="Osmosis Jones "/>
        <s v="Flags of Our Fathers "/>
        <s v="Pompeii "/>
        <s v="The Adventures of Tintin "/>
        <s v="Looney Tunes: Back in Action "/>
        <s v="Tangled "/>
        <s v="The Promise "/>
        <s v="Turbulence "/>
        <s v="The Swindle "/>
        <s v="Catwoman "/>
        <s v="Home on the Range "/>
        <s v="Winter's Tale "/>
        <s v="Nine "/>
        <s v="Soldier "/>
        <s v="Timeline "/>
        <s v="xXx: State of the Union "/>
        <s v="Sahara "/>
        <s v="Babe: Pig in the City "/>
        <s v="A Christmas Carol "/>
        <s v="The Postman "/>
        <s v="The Last Witch Hunter "/>
        <s v="Independence Day: Resurgence "/>
        <s v="Blackhat "/>
        <s v="Fantastic Four "/>
        <s v="Basic Instinct 2 "/>
        <s v="K-19: The Widowmaker "/>
        <s v="The Invasion "/>
        <s v="Dragon Blade "/>
        <s v="Green Zone "/>
        <s v="Terminator Genisys "/>
        <s v="Wrath of the Titans "/>
        <s v="Son of the Mask "/>
        <s v="The Huntsman: Winter's War "/>
        <s v="Beowulf "/>
        <s v="Gulliver's Travels "/>
        <s v="Agora "/>
        <s v="After Earth "/>
        <s v="Monkeybone "/>
        <s v="The Great Raid "/>
        <s v="Arthur and the Invisibles "/>
        <s v="Happy Feet 2 "/>
        <s v="Windtalkers "/>
        <s v="Terminator Salvation "/>
        <s v="Evan Almighty "/>
        <s v="Cloud Atlas "/>
        <s v="Exodus: Gods and Kings "/>
        <s v="In the Heart of the Sea "/>
        <s v="Speed Racer "/>
        <s v="Point Break "/>
        <s v="White House Down "/>
        <s v="Transcendence "/>
        <s v="Edge of Tomorrow "/>
        <s v="Seventh Son "/>
        <s v="The Little Prince "/>
        <s v="Australia "/>
        <s v="Kingdom of Heaven "/>
        <s v="Town &amp; Country "/>
        <s v="The Chronicles of Narnia: Prince Caspian "/>
        <s v="Green Lantern "/>
        <s v="I Served the King of England "/>
        <s v="Flushed Away "/>
        <s v="The Alamo "/>
        <s v="Around the World in 80 Days "/>
        <s v="Waterworld "/>
        <s v="The Sorcerer's Apprentice "/>
        <s v="Cutthroat Island "/>
        <s v="The BFG "/>
        <s v="The Wolfman "/>
        <s v="Pacific Rim "/>
        <s v="House of Flying Daggers "/>
        <s v="How Do You Know "/>
        <s v="The Nutcracker in 3D "/>
        <s v="The Island "/>
        <s v="Spy Game "/>
        <s v="Alice Through the Looking Glass "/>
        <s v="The Flowers of War "/>
        <s v="Robin Hood "/>
        <s v="The Adventures of Pluto Nash "/>
        <s v="Hugo "/>
        <s v="R.I.P.D. "/>
        <s v="Tomorrowland "/>
        <s v="The Widow of Saint-Pierre "/>
        <s v="Poseidon "/>
        <s v="Treasure Planet "/>
        <s v="Amen. "/>
        <s v="Stealth "/>
        <s v="Final Fantasy: The Spirits Within "/>
        <s v="Gods of Egypt "/>
        <s v="Prince of Persia: The Sands of Time "/>
        <s v="The Golden Compass "/>
        <s v="Speed 2: Cruise Control "/>
        <s v="Warcraft "/>
        <s v="Pan "/>
        <s v="Alexander "/>
        <s v="The Lone Ranger "/>
        <s v="Jupiter Ascending "/>
        <s v="Mars Needs Moms "/>
        <s v="Jack the Giant Slayer "/>
        <s v="47 Ronin "/>
        <s v="Les couloirs du temps: Les visiteurs II "/>
        <s v="Battleship "/>
        <s v="Paa "/>
        <s v="The Polar Express "/>
        <s v="The Protector "/>
        <s v="John Carter "/>
        <s v="Ong-bak 2 "/>
        <s v="The Messenger: The Story of Joan of Arc "/>
        <s v="The Legend of Suriyothai "/>
        <s v="Red Cliff "/>
        <s v="Kabhi Alvida Naa Kehna "/>
        <s v="Tango "/>
        <s v="Godzilla 2000 "/>
        <s v="Akira "/>
        <s v="Steamboy "/>
        <s v="Princess Mononoke "/>
        <s v="Fateless "/>
        <s v="Lady Vengeance "/>
        <s v="Flywheel " u="1"/>
        <s v="Atlas Shrugged: Who Is John Galt? " u="1"/>
        <s v="Tycoon " u="1"/>
        <s v="An Inconvenient Truth " u="1"/>
        <s v="Lisa Picard Is Famous " u="1"/>
        <s v="Girl House " u="1"/>
        <s v="Outside Bet " u="1"/>
        <s v="The Pallbearer " u="1"/>
        <s v="All Good Things " u="1"/>
        <s v="Little Voice " u="1"/>
        <s v="The Party's Over " u="1"/>
        <s v="Indie Game: The Movie " u="1"/>
        <s v="The Wicked Within " u="1"/>
        <s v="The Birth of a Nation " u="1"/>
        <s v="Ta Ra Rum Pum " u="1"/>
        <s v="How to Be a Player " u="1"/>
        <s v="Some Guy Who Kills People " u="1"/>
        <s v="The Goods: Live Hard, Sell Hard " u="1"/>
        <s v="Bending Steel " u="1"/>
        <s v="Happy Valley             " u="1"/>
        <s v="55 Days at Peking " u="1"/>
        <s v="Welcome to the Rileys " u="1"/>
        <s v="The Toxic Avenger " u="1"/>
        <s v="Echo Dr. " u="1"/>
        <s v="H. " u="1"/>
        <s v="Little Big Top " u="1"/>
        <s v="The Last Waltz " u="1"/>
        <s v="Shotgun Stories " u="1"/>
        <s v="Crowsnest " u="1"/>
        <s v="Judgment at Nuremberg " u="1"/>
        <s v="11:14 " u="1"/>
        <s v="Trapeze " u="1"/>
        <s v="The Greatest Movie Ever Sold " u="1"/>
        <s v="Enter the Dangerous Mind " u="1"/>
        <s v="Run, Hide, Die " u="1"/>
        <s v="Shinjuku Incident " u="1"/>
        <s v="My Beautiful Laundrette " u="1"/>
        <s v="Jack Brooks: Monster Slayer " u="1"/>
        <s v="The Woman Chaser " u="1"/>
        <s v="Ed and His Dead Mother " u="1"/>
        <s v="The Molly Maguires " u="1"/>
        <s v="Def-Con 4 " u="1"/>
        <s v="Love Me Tender " u="1"/>
        <s v="The Betrayed " u="1"/>
        <s v="Red Sonja " u="1"/>
        <s v="Call + Response " u="1"/>
        <s v="Because I Said So " u="1"/>
        <s v="Closer to the Moon " u="1"/>
        <s v="Illuminata " u="1"/>
        <s v="Sexy Beast " u="1"/>
        <s v="Sharkskin " u="1"/>
        <s v="I Am Wrath " u="1"/>
        <s v="Intolerance: Love's Struggle Throughout the Ages " u="1"/>
        <s v="Destiny " u="1"/>
        <s v="The Egyptian " u="1"/>
        <s v="Fight to the Finish " u="1"/>
        <s v="Escobar: Paradise Lost " u="1"/>
        <s v="Capitalism: A Love Story " u="1"/>
        <s v="Two Lovers and a Bear " u="1"/>
        <s v="Death Calls " u="1"/>
        <s v="Black Water Transit " u="1"/>
        <s v="The King of Najayo " u="1"/>
        <s v="No Vacancy " u="1"/>
        <s v="Day of the Dead " u="1"/>
        <s v="Heroes             " u="1"/>
        <s v="Open Secret " u="1"/>
        <s v="Towering Inferno             " u="1"/>
        <s v="Redemption Road " u="1"/>
        <s v="Beyond the Lights " u="1"/>
        <s v="The Geographer Drank His Globe Away " u="1"/>
        <s v="Animal Kingdom: Let's go Ape " u="1"/>
        <s v="R.L. Stine's Monsterville: The Cabinet of Souls " u="1"/>
        <s v="Good Intentions " u="1"/>
        <s v="Do You Believe? " u="1"/>
        <s v="Fort McCoy " u="1"/>
        <s v="We Have Your Husband " u="1"/>
        <s v="A Woman, a Gun and a Noodle Shop " u="1"/>
        <s v="Sonny with a Chance             " u="1"/>
        <s v="3rd Rock from the Sun             " u="1"/>
        <s v="The Marine 4: Moving Target " u="1"/>
        <s v="The Wicked Lady " u="1"/>
        <s v="The Return " u="1"/>
        <s v="There Goes My Baby " u="1"/>
        <s v="The Sisterhood of Night " u="1"/>
        <s v="Sleepy Hollow             " u="1"/>
        <s v="Sur le seuil " u="1"/>
        <s v="The Inkwell " u="1"/>
        <s v="The Ring Two " u="1"/>
        <s v="Train " u="1"/>
        <s v="Against the Wild " u="1"/>
        <s v="Gentlemen Broncos " u="1"/>
        <s v="Tidal Wave " u="1"/>
        <s v="Heavy Metal " u="1"/>
        <s v="Departure " u="1"/>
        <s v="Hayride " u="1"/>
        <s v="Out of the Blue " u="1"/>
        <s v="Shaun the Sheep             " u="1"/>
        <s v="Marilyn Hotchkiss' Ballroom Dancing and Charm School " u="1"/>
        <s v="Pandaemonium " u="1"/>
        <s v="Carriers " u="1"/>
        <s v="Dry Spell " u="1"/>
        <s v="Theresa Is a Mother " u="1"/>
        <s v="Timber Falls " u="1"/>
        <s v="Standard Operating Procedure " u="1"/>
        <s v="Mutant World " u="1"/>
        <s v="The Velocity of Gary " u="1"/>
        <s v="Hav Plenty " u="1"/>
        <s v="The Signal " u="1"/>
        <s v="Butterfly Girl " u="1"/>
        <s v="Jackass Number Two " u="1"/>
        <s v="First Love, Last Rites " u="1"/>
        <s v="Vessel " u="1"/>
        <s v="Trippin' " u="1"/>
        <s v="The Evil Dead " u="1"/>
        <s v="Area 51 " u="1"/>
        <s v="Batman: The Movie " u="1"/>
        <s v="Indignation " u="1"/>
        <s v="Hatchet " u="1"/>
        <s v="Exeter " u="1"/>
        <s v="Quo Vadis " u="1"/>
        <s v="Queen Crab " u="1"/>
        <s v="Ripley's Game " u="1"/>
        <s v="The Tooth Fairy " u="1"/>
        <s v="Pierrot le Fou " u="1"/>
        <s v="Run, Fatboy, Run " u="1"/>
        <s v="Bananas " u="1"/>
        <s v="Une Femme MariÃ©e " u="1"/>
        <s v="Rebecca " u="1"/>
        <s v="The Naked Ape " u="1"/>
        <s v="The Christmas Bunny " u="1"/>
        <s v="Vaalu " u="1"/>
        <s v="Luminarias " u="1"/>
        <s v="Bones             " u="1"/>
        <s v="The Night Visitor " u="1"/>
        <s v="Once Upon a Time in the West " u="1"/>
        <s v="Flying By " u="1"/>
        <s v="The Great Escape " u="1"/>
        <s v="The Other Dream Team " u="1"/>
        <s v="Barney's Version " u="1"/>
        <s v="From Here to Eternity " u="1"/>
        <s v="State Fair " u="1"/>
        <s v="Fifty Shades of Black " u="1"/>
        <s v="Raymond Did It " u="1"/>
        <s v="Nerve " u="1"/>
        <s v="The Reef " u="1"/>
        <s v="Death Race 2000 " u="1"/>
        <s v="24 7: Twenty Four Seven " u="1"/>
        <s v="The Postman Always Rings Twice " u="1"/>
        <s v="The World Is Mine " u="1"/>
        <s v="Nothing But a Man " u="1"/>
        <s v="Stung " u="1"/>
        <s v="Wanderlust " u="1"/>
        <s v="Sound of My Voice " u="1"/>
        <s v="The Haunting in Connecticut 2: Ghosts of Georgia " u="1"/>
        <s v="Prophecy " u="1"/>
        <s v="Wordplay " u="1"/>
        <s v="I Hope They Serve Beer in Hell " u="1"/>
        <s v="Ultramarines: A Warhammer 40,000 Movie " u="1"/>
        <s v="Sex with Strangers " u="1"/>
        <s v="An American in Hollywood " u="1"/>
        <s v="The Kentucky Fried Movie " u="1"/>
        <s v="The Work and the Glory " u="1"/>
        <s v="Bon Cop Bad Cop " u="1"/>
        <s v="Exorcist II: The Heretic " u="1"/>
        <s v="Never Back Down 2: The Beatdown " u="1"/>
        <s v="Teeth " u="1"/>
        <s v="Freeze Frame " u="1"/>
        <s v="Extreme Movie " u="1"/>
        <s v="The Devil's Tomb " u="1"/>
        <s v="Barbecue " u="1"/>
        <s v="The Honeymooners             " u="1"/>
        <s v="The Inbetweeners             " u="1"/>
        <s v="The Dress " u="1"/>
        <s v="Wicked Blood " u="1"/>
        <s v="Iguana " u="1"/>
        <s v="Anger Management             " u="1"/>
        <s v="Eureka             " u="1"/>
        <s v="Waterloo " u="1"/>
        <s v="3 Backyards " u="1"/>
        <s v="Unforgotten             " u="1"/>
        <s v="Ask Me Anything " u="1"/>
        <s v="Namastey London " u="1"/>
        <s v="Psych             " u="1"/>
        <s v="Z Storm " u="1"/>
        <s v="Certifiably Jonathan " u="1"/>
        <s v="Harlock: Space Pirate " u="1"/>
        <s v="My Last Day Without You " u="1"/>
        <s v="LOL " u="1"/>
        <s v="Top Cat Begins " u="1"/>
        <s v="Lovesick             " u="1"/>
        <s v="Dragon Nest: Warriors' Dawn " u="1"/>
        <s v="Baghead " u="1"/>
        <s v="Amigo " u="1"/>
        <s v="Knockaround Guys " u="1"/>
        <s v="Freedom " u="1"/>
        <s v="Stories of Our Lives " u="1"/>
        <s v="Trade of Innocents " u="1"/>
        <s v="Ghost Dog: The Way of the Samurai " u="1"/>
        <s v="Wal-Mart: The High Cost of Low Price " u="1"/>
        <s v="Jesse             " u="1"/>
        <s v="A Touch of Frost             " u="1"/>
        <s v="The Magic Flute " u="1"/>
        <s v="The Death and Life of Bobby Z " u="1"/>
        <s v="Driving Lessons " u="1"/>
        <s v="Nothing " u="1"/>
        <s v="Red Sky " u="1"/>
        <s v="The Class " u="1"/>
        <s v="Bodyguards and Assassins " u="1"/>
        <s v="All Hat " u="1"/>
        <s v="The Charge of the Light Brigade " u="1"/>
        <s v="Beauty Shop " u="1"/>
        <s v="Fear Clinic " u="1"/>
        <s v="Damsels in Distress " u="1"/>
        <s v="Fifty Dead Men Walking " u="1"/>
        <s v="Grace Unplugged " u="1"/>
        <s v="The Living Wake " u="1"/>
        <s v="Hands of Stone " u="1"/>
        <s v="Legend of Kung Fu Rabbit " u="1"/>
        <s v="Khiladi 786 " u="1"/>
        <s v="Dogtown and Z-Boys " u="1"/>
        <s v="In the Name of the King: The Last Job " u="1"/>
        <s v="Solaris " u="1"/>
        <s v="The Wind That Shakes the Barley " u="1"/>
        <s v="Feast " u="1"/>
        <s v="Vampire Killers " u="1"/>
        <s v="The 41-Year-Old Virgin Who Knocked Up Sarah Marshall and Felt Superbad About It " u="1"/>
        <s v="Creature             " u="1"/>
        <s v="Batman: The Dark Knight Returns, Part 2 " u="1"/>
        <s v="Lion of the Desert " u="1"/>
        <s v="Frances Ha " u="1"/>
        <s v="The Mudge Boy " u="1"/>
        <s v="The Frozen " u="1"/>
        <s v="Perrier's Bounty " u="1"/>
        <s v="Heartbeeps " u="1"/>
        <s v="Drinking Buddies " u="1"/>
        <s v="Meteor " u="1"/>
        <s v="Johnny Suede " u="1"/>
        <s v="Time to Choose " u="1"/>
        <s v="Revolution             " u="1"/>
        <s v="DÃ©jÃ  Vu " u="1"/>
        <s v="Get Him to the Greek " u="1"/>
        <s v="The Conformist " u="1"/>
        <s v="The Ballad of Gregorio Cortez " u="1"/>
        <s v="Pocketful of Miracles " u="1"/>
        <s v="Absentia " u="1"/>
        <s v="Deck the Halls " u="1"/>
        <s v="Teeth and Blood " u="1"/>
        <s v="The Lost Medallion: The Adventures of Billy Stone " u="1"/>
        <s v="Dawn Patrol " u="1"/>
        <s v="Mr. Smith Goes to Washington " u="1"/>
        <s v="Veronica Mars             " u="1"/>
        <s v="Robin and Marian " u="1"/>
        <s v="The Janky Promoters " u="1"/>
        <s v="I Come with the Rain " u="1"/>
        <s v="Ben-Hur " u="1"/>
        <s v="Heist " u="1"/>
        <s v="The Wave " u="1"/>
        <s v="Christmas Eve " u="1"/>
        <s v="Capricorn One " u="1"/>
        <s v="Veronika Decides to Die " u="1"/>
        <s v="Detention " u="1"/>
        <s v="Zombie Hunter " u="1"/>
        <s v="Supercapitalist " u="1"/>
        <s v="Alias Betty " u="1"/>
        <s v="Glory Road " u="1"/>
        <s v="Idiocracy " u="1"/>
        <s v="Krush Groove " u="1"/>
        <s v="Tupac: Resurrection " u="1"/>
        <s v="Womb " u="1"/>
        <s v="Camping sauvage " u="1"/>
        <s v="Mr. Nice Guy " u="1"/>
        <s v="The Case of the Grinning Cat " u="1"/>
        <s v="The Lion of Judah " u="1"/>
        <s v="The Last Big Thing " u="1"/>
        <s v="The Curse of Downers Grove " u="1"/>
        <s v="Lake of Fire " u="1"/>
        <s v="Arn: The Knight Templar " u="1"/>
        <s v="Evolution " u="1"/>
        <s v="The Fall of the Roman Empire " u="1"/>
        <s v="Broken Horses " u="1"/>
        <s v="The Brain That Wouldn't Die " u="1"/>
        <s v="In Cold Blood " u="1"/>
        <s v="An American Girl Holiday " u="1"/>
        <s v="N-Secure " u="1"/>
        <s v="Higher Ground " u="1"/>
        <s v="Red State " u="1"/>
        <s v="3 " u="1"/>
        <s v="The Cottage " u="1"/>
        <s v="Cargo " u="1"/>
        <s v="Sardaar Ji " u="1"/>
        <s v="Dragon Hunters " u="1"/>
        <s v="Chain of Command " u="1"/>
        <s v="Blood Done Sign My Name " u="1"/>
        <s v="Patton " u="1"/>
        <s v="Mommie Dearest " u="1"/>
        <s v="Chiamatemi Francesco - Il Papa della gente " u="1"/>
        <s v="Coal Miner's Daughter " u="1"/>
        <s v="Pirate Radio " u="1"/>
        <s v="The Californians " u="1"/>
        <s v="Irreversible " u="1"/>
        <s v="Winnie Mandela " u="1"/>
        <s v="16 to Life " u="1"/>
        <s v="Casablanca " u="1"/>
        <s v="History of the World: Part I " u="1"/>
        <s v="Swimming Pool " u="1"/>
        <s v="Something Wicked " u="1"/>
        <s v="Born of War " u="1"/>
        <s v="Asterix at the Olympic Games " u="1"/>
        <s v="The Little Ponderosa Zoo " u="1"/>
        <s v="Faith Connections " u="1"/>
        <s v="The Gatekeepers " u="1"/>
        <s v="The Looking Glass " u="1"/>
        <s v="The Vatican Exorcisms " u="1"/>
        <s v="Network " u="1"/>
        <s v="The Oh in Ohio " u="1"/>
        <s v="ABCD (Any Body Can Dance) " u="1"/>
        <s v="Supporting Characters " u="1"/>
        <s v="Hard to Be a God " u="1"/>
        <s v="The Skeleton Twins " u="1"/>
        <s v="All Superheroes Must Die " u="1"/>
        <s v="Shipwrecked " u="1"/>
        <s v="Kites " u="1"/>
        <s v="The Wailing " u="1"/>
        <s v="Sparkler " u="1"/>
        <s v="Insomnia Manica " u="1"/>
        <s v="Velvet Goldmine " u="1"/>
        <s v="London to Brighton " u="1"/>
        <s v="The Business of Fancydancing " u="1"/>
        <s v="Fantasia " u="1"/>
        <s v="Meet the Browns             " u="1"/>
        <s v="Peace, Propaganda &amp; the Promised Land " u="1"/>
        <s v="The Work and the Story " u="1"/>
        <s v="A Mighty Wind " u="1"/>
        <s v="The Awakening " u="1"/>
        <s v="Stick It " u="1"/>
        <s v="Yu-Gi-Oh! Duel Monsters             " u="1"/>
        <s v="Bang " u="1"/>
        <s v="Code of Honor " u="1"/>
        <s v="Rachel Getting Married " u="1"/>
        <s v="Sharknado " u="1"/>
        <s v="It Happened One Night " u="1"/>
        <s v="Sands of Iwo Jima " u="1"/>
        <s v="Last Man Standing             " u="1"/>
        <s v="F.I.S.T. " u="1"/>
        <s v="Henry &amp; Me " u="1"/>
        <s v="Topaz " u="1"/>
        <s v="51 Birch Street " u="1"/>
        <s v="The Face of an Angel " u="1"/>
        <s v="Proud " u="1"/>
        <s v="Definitely, Maybe " u="1"/>
        <s v="The Bachelor             " u="1"/>
        <s v="The Returned             " u="1"/>
        <s v="Lottery Ticket " u="1"/>
        <s v="Stitches " u="1"/>
        <s v="Red River " u="1"/>
        <s v="And Then Came Love " u="1"/>
        <s v="Centurion " u="1"/>
        <s v="The Knife of Don Juan " u="1"/>
        <s v="Censored Voices " u="1"/>
        <s v="Masked and Anonymous " u="1"/>
        <s v="Lage Raho Munna Bhai " u="1"/>
        <s v="Trash " u="1"/>
        <s v="Harrison Montgomery " u="1"/>
        <s v="Cedar Rapids " u="1"/>
        <s v="The Brave Little Toaster " u="1"/>
        <s v="Escape from the Planet of the Apes " u="1"/>
        <s v="The R.M. " u="1"/>
        <s v="Empire             " u="1"/>
        <s v="Grave Encounters " u="1"/>
        <s v="A Plague So Pleasant " u="1"/>
        <s v="The O.C.             " u="1"/>
        <s v="Snow White: A Deadly Summer " u="1"/>
        <s v="Orphan " u="1"/>
        <s v="Airlift " u="1"/>
        <s v="All the Boys Love Mandy Lane " u="1"/>
        <s v="How Green Was My Valley " u="1"/>
        <s v="Slow West " u="1"/>
        <s v="The Wild Bunch " u="1"/>
        <s v="Rize " u="1"/>
        <s v="The Amazing Catfish " u="1"/>
        <s v="Gandhi, My Father " u="1"/>
        <s v="Close Range " u="1"/>
        <s v="Red Lights " u="1"/>
        <s v="All Is Lost " u="1"/>
        <s v="Brave New Girl " u="1"/>
        <s v="Eraserhead " u="1"/>
        <s v="Solomon and Sheba " u="1"/>
        <s v="Race " u="1"/>
        <s v="Elza " u="1"/>
        <s v="Penitentiary " u="1"/>
        <s v="Eddie: The Sleepwalking Cannibal " u="1"/>
        <s v="The Blue Lagoon " u="1"/>
        <s v="In the Valley of Elah " u="1"/>
        <s v="Invasion U.S.A. " u="1"/>
        <s v="Show Me " u="1"/>
        <s v="The Lost Boys " u="1"/>
        <s v="Coming Home " u="1"/>
        <s v="This Thing of Ours " u="1"/>
        <s v="The Long Riders " u="1"/>
        <s v="Dinner for Schmucks " u="1"/>
        <s v="Cat People " u="1"/>
        <s v="Dawn of the Crescent Moon " u="1"/>
        <s v="Let's Kill Ward's Wife " u="1"/>
        <s v="CJ7 " u="1"/>
        <s v="Closure " u="1"/>
        <s v="Under the Same Moon " u="1"/>
        <s v="Michael Jordan to the Max " u="1"/>
        <s v="My Dog Tulip " u="1"/>
        <s v="The Trouble with Harry " u="1"/>
        <s v="The Finest Hours " u="1"/>
        <s v="Nurse 3D " u="1"/>
        <s v="The Last Five Years " u="1"/>
        <s v="Strangers with Candy             " u="1"/>
        <s v="Nowhere Boy " u="1"/>
        <s v="Four Lions " u="1"/>
        <s v="Now Is Good " u="1"/>
        <s v="Running Forever " u="1"/>
        <s v="Operation Chromite " u="1"/>
        <s v="Shopgirl " u="1"/>
        <s v="Zambezia " u="1"/>
        <s v="Brighton Rock " u="1"/>
        <s v="The Libertine " u="1"/>
        <s v="Shooting the Warwicks " u="1"/>
        <s v="Bathory: Countess of Blood " u="1"/>
        <s v="Paint Your Wagon " u="1"/>
        <s v="Dancer, Texas Pop. 81 " u="1"/>
        <s v="The Black Stallion " u="1"/>
        <s v="Star Wars: Episode VII - The Force Awakens             " u="1"/>
        <s v="Frat Party " u="1"/>
        <s v="Lilya 4-Ever " u="1"/>
        <s v="Inside Job " u="1"/>
        <s v="Listening " u="1"/>
        <s v="Hansel &amp; Gretel Get Baked " u="1"/>
        <s v="Sweet Charity " u="1"/>
        <s v="Wings             " u="1"/>
        <s v="Tucker and Dale vs Evil " u="1"/>
        <s v="The Puffy Chair " u="1"/>
        <s v="A Christmas Story " u="1"/>
        <s v="Heli " u="1"/>
        <s v="A Beginner's Guide to Snuff " u="1"/>
        <s v="The Sleepwalker " u="1"/>
        <s v="Water " u="1"/>
        <s v="The Grand             " u="1"/>
        <s v="The Edge " u="1"/>
        <s v="Mad Hot Ballroom " u="1"/>
        <s v="Dysfunctional Friends " u="1"/>
        <s v="Saving Grace             " u="1"/>
        <s v="A Lego Brickumentary " u="1"/>
        <s v="Flash Gordon " u="1"/>
        <s v="The Timber " u="1"/>
        <s v="Sugar Town " u="1"/>
        <s v="The Streets of San Francisco             " u="1"/>
        <s v="State of Play " u="1"/>
        <s v="The Powerpuff Girls             " u="1"/>
        <s v="Miss Julie " u="1"/>
        <s v="America Is Still the Place " u="1"/>
        <s v="Commando " u="1"/>
        <s v="Spellbound " u="1"/>
        <s v="Ink " u="1"/>
        <s v="Animals " u="1"/>
        <s v="The Girlfriend Experience             " u="1"/>
        <s v="I Love You, Don't Touch Me! " u="1"/>
        <s v="Life During Wartime " u="1"/>
        <s v="Alleluia! The Devil's Carnival " u="1"/>
        <s v="Constantine             " u="1"/>
        <s v="Felicia's Journey " u="1"/>
        <s v="The Sound and the Shadow " u="1"/>
        <s v="The Rocket: The Legend of Rocket Richard " u="1"/>
        <s v="Coriolanus " u="1"/>
        <s v="We Bought a Zoo " u="1"/>
        <s v="It's Always Sunny in Philadelphia             " u="1"/>
        <s v="Tracker " u="1"/>
        <s v="My Baby's Daddy " u="1"/>
        <s v="The Walking Deceased " u="1"/>
        <s v="Dogtooth " u="1"/>
        <s v="Somewhere in Time " u="1"/>
        <s v="Wuthering Heights             " u="1"/>
        <s v="Space Dogs " u="1"/>
        <s v="Small Apartments " u="1"/>
        <s v="Julija in alfa Romeo " u="1"/>
        <s v="Jimmy and Judy " u="1"/>
        <s v="The Harvest/La Cosecha " u="1"/>
        <s v="The Bubble " u="1"/>
        <s v="Barry Lyndon " u="1"/>
        <s v="Alexander's Ragtime Band " u="1"/>
        <s v="The Ballad of Cable Hogue " u="1"/>
        <s v="Star Wars: The Clone Wars             " u="1"/>
        <s v="Dear Frankie " u="1"/>
        <s v="Light from the Darkroom " u="1"/>
        <s v="Sorcerer " u="1"/>
        <s v="The Dead Zone             " u="1"/>
        <s v="The Following             " u="1"/>
        <s v="Ayurveda: Art of Being " u="1"/>
        <s v="The Nun's Story " u="1"/>
        <s v="Let's Go to Prison " u="1"/>
        <s v="Soul Men " u="1"/>
        <s v="Spartacus: War of the Damned             " u="1"/>
        <s v="Fish Tank " u="1"/>
        <s v="Moby Dick " u="1"/>
        <s v="Circumstance " u="1"/>
        <s v="Reign of Assassins " u="1"/>
        <s v="Mao's Last Dancer " u="1"/>
        <s v="Morvern Callar " u="1"/>
        <s v="Dreaming of Joseph Lees " u="1"/>
        <s v="The Doombolt Chase             " u="1"/>
        <s v="High Road " u="1"/>
        <s v="The Boondock Saints " u="1"/>
        <s v="After " u="1"/>
        <s v="Crazy Stone " u="1"/>
        <s v="Rampage " u="1"/>
        <s v="The Grace Card " u="1"/>
        <s v="The Messengers             " u="1"/>
        <s v="Aroused " u="1"/>
        <s v="Adam Resurrected " u="1"/>
        <s v="Lilyhammer             " u="1"/>
        <s v="The A-Team             " u="1"/>
        <s v="The Border             " u="1"/>
        <s v="The Family             " u="1"/>
        <s v="The Player             " u="1"/>
        <s v="The Secret             " u="1"/>
        <s v="Kicks " u="1"/>
        <s v="Bang Bang Baby " u="1"/>
        <s v="Carlos             " u="1"/>
        <s v="Cat on a Hot Tin Roof " u="1"/>
        <s v="Jekyll and Hyde... Together Again " u="1"/>
        <s v="The Torture Chamber of Dr. Sadism " u="1"/>
        <s v="Horse Camp " u="1"/>
        <s v="Outlander             " u="1"/>
        <s v="Strangerland " u="1"/>
        <s v="You Can't Take It with You " u="1"/>
        <s v="Stargate SG-1             " u="1"/>
        <s v="Martha Marcy May Marlene " u="1"/>
        <s v="High School Musical 2 " u="1"/>
        <s v="Gone, Baby, Gone             " u="1"/>
        <s v="Losin' It " u="1"/>
        <s v="Space Battleship Yamato " u="1"/>
        <s v="Ghost Hunters             " u="1"/>
        <s v="Howards End " u="1"/>
        <s v="Holy Motors " u="1"/>
        <s v="Fetching Cody " u="1"/>
        <s v="The Blood of My Brother " u="1"/>
        <s v="It's a Wonderful Afterlife " u="1"/>
        <s v="The True Story of Puss'N Boots " u="1"/>
        <s v="The Dog Lover " u="1"/>
        <s v="To Be Frank, Sinatra at 100 " u="1"/>
        <s v="Ararat " u="1"/>
        <s v="Firestorm " u="1"/>
        <s v="Irreplaceable " u="1"/>
        <s v="New York, New York " u="1"/>
        <s v="A Guy Named Joe " u="1"/>
        <s v="Demonic " u="1"/>
        <s v="Wind Walkers " u="1"/>
        <s v="Journey to Saturn " u="1"/>
        <s v="The Legend of Hell's Gate: An American Conspiracy " u="1"/>
        <s v="Danny Collins " u="1"/>
        <s v="Trading Places " u="1"/>
        <s v="What the #$*! Do We (K)now!? " u="1"/>
        <s v="Q " u="1"/>
        <s v="Dum Maaro Dum " u="1"/>
        <s v="The Four Seasons " u="1"/>
        <s v="Eye See You " u="1"/>
        <s v="Stiff Upper Lips " u="1"/>
        <s v="The Man from Earth " u="1"/>
        <s v="Return of the Living Dead III " u="1"/>
        <s v="For Colored Girls " u="1"/>
        <s v="Bambi " u="1"/>
        <s v="Black November " u="1"/>
        <s v="Pandora's Box " u="1"/>
        <s v="Dr. Strangelove or: How I Learned to Stop Worrying and Love the Bomb " u="1"/>
        <s v="Submarine " u="1"/>
        <s v="The Longest Day " u="1"/>
        <s v="Day One " u="1"/>
        <s v="The Deported " u="1"/>
        <s v="Lords of London " u="1"/>
        <s v="Niagara " u="1"/>
        <s v="Arthur             " u="1"/>
        <s v="Hot Rod " u="1"/>
        <s v="Trapped             " u="1"/>
        <s v="Plastic " u="1"/>
        <s v="Rosemary's Baby " u="1"/>
        <s v="Welcome to the Sticks " u="1"/>
        <s v="Silmido " u="1"/>
        <s v="Solitude " u="1"/>
        <s v="Secrets and Lies             " u="1"/>
        <s v="Sanctuary; Quite a Conundrum " u="1"/>
        <s v="Inchon " u="1"/>
        <s v="Keeping Up with the Steins " u="1"/>
        <s v="Music and Lyrics " u="1"/>
        <s v="A Tale of Three Cities " u="1"/>
        <s v="Forget Me Not " u="1"/>
        <s v="Living Dark: The Story of Ted the Caver " u="1"/>
        <s v="Nine Dead " u="1"/>
        <s v="Yoga Hosers " u="1"/>
        <s v="Shark Lake " u="1"/>
        <s v="The Ice Pirates " u="1"/>
        <s v="Home Movies             " u="1"/>
        <s v="Green Street 3: Never Back Down " u="1"/>
        <s v="10,000 B.C.             " u="1"/>
        <s v="Bizarre " u="1"/>
        <s v="The Color of Freedom " u="1"/>
        <s v="War &amp; Peace             " u="1"/>
        <s v="Purple Violets " u="1"/>
        <s v="Along the Roadside " u="1"/>
        <s v="My Lucky Star " u="1"/>
        <s v="Criminal Activities " u="1"/>
        <s v="Class of 1984 " u="1"/>
        <s v="Standing Ovation " u="1"/>
        <s v="Highway " u="1"/>
        <s v="Mooz-Lum " u="1"/>
        <s v="Karachi se Lahore " u="1"/>
        <s v="Sleep Tight " u="1"/>
        <s v="The Man from Snowy River " u="1"/>
        <s v="Everything Put Together " u="1"/>
        <s v="Quest for Fire " u="1"/>
        <s v="Godzilla Resurgence " u="1"/>
        <s v="Barry Munday " u="1"/>
        <s v="Rudderless " u="1"/>
        <s v="Dil Jo Bhi Kahey... " u="1"/>
        <s v="Ordet " u="1"/>
        <s v="Triangle " u="1"/>
        <s v="The Bold and the Beautiful             " u="1"/>
        <s v="Secret in Their Eyes " u="1"/>
        <s v="Shalako " u="1"/>
        <s v="Snow Queen " u="1"/>
        <s v="The Namesake " u="1"/>
        <s v="Ajami " u="1"/>
        <s v="Little Nicholas " u="1"/>
        <s v="Hachi: A Dog's Tale " u="1"/>
        <s v="Food Chains " u="1"/>
        <s v="Woman Thou Art Loosed " u="1"/>
        <s v="Among Giants " u="1"/>
        <s v="Dying of the Light " u="1"/>
        <s v="The Horror Network Vol. 1 " u="1"/>
        <s v="What's Love Got to Do with It " u="1"/>
        <s v="Love and Death on Long Island " u="1"/>
        <s v="Elsa &amp; Fred " u="1"/>
        <s v="Truth or Die " u="1"/>
        <s v="The Omen " u="1"/>
        <s v="The Sitter " u="1"/>
        <s v="Supercross " u="1"/>
        <s v="Valley of the Wolves: Iraq " u="1"/>
        <s v="Good Deeds " u="1"/>
        <s v="Hum To Mohabbat Karega " u="1"/>
        <s v="Dinner Rush " u="1"/>
        <s v="The Prisoner of Zenda " u="1"/>
        <s v="The Apartment " u="1"/>
        <s v="The Three Stooges " u="1"/>
        <s v="Repo Man " u="1"/>
        <s v="Super Hybrid " u="1"/>
        <s v="Sausage Party " u="1"/>
        <s v="Snow White: A Tale of Terror " u="1"/>
        <s v="Survivor " u="1"/>
        <s v="Ironclad " u="1"/>
        <s v="Julia " u="1"/>
        <s v="Below Zero " u="1"/>
        <s v="Romance &amp; Cigarettes " u="1"/>
        <s v="Yesterday Was a Lie " u="1"/>
        <s v="Swelter " u="1"/>
        <s v="Miami Vice             " u="1"/>
        <s v="The Dead Undead " u="1"/>
        <s v="The Girl on the Train " u="1"/>
        <s v="Earth " u="1"/>
        <s v="Queen of the Mountains " u="1"/>
        <s v="Eden Lake " u="1"/>
        <s v="Without Men " u="1"/>
        <s v="Mozart's Sister " u="1"/>
        <s v="Farce of the Penguins " u="1"/>
        <s v="Sleeper " u="1"/>
        <s v="Foodfight! " u="1"/>
        <s v="Decoys " u="1"/>
        <s v="Tanner Hall " u="1"/>
        <s v="Don McKay " u="1"/>
        <s v="The Greatest Game Ever Played " u="1"/>
        <s v="Forsaken " u="1"/>
        <s v="The Man Who Shot Liberty Valance " u="1"/>
        <s v="The Great Train Robbery " u="1"/>
        <s v="Sunday School Musical " u="1"/>
        <s v="August " u="1"/>
        <s v="Madea Goes to Jail " u="1"/>
        <s v="The Art of Getting By " u="1"/>
        <s v="Unnatural " u="1"/>
        <s v="Videodrome " u="1"/>
        <s v="The Veil " u="1"/>
        <s v="Dolphins and Whales 3D: Tribes of the Ocean " u="1"/>
        <s v="The Ridiculous 6 " u="1"/>
        <s v="Sisters in Law " u="1"/>
        <s v="The Loved Ones " u="1"/>
        <s v="Sheena " u="1"/>
        <s v="#Horror " u="1"/>
        <s v="Navy Seals vs. Zombies " u="1"/>
        <s v="Antibirth " u="1"/>
        <s v="Damnation Alley " u="1"/>
        <s v="Mutual Appreciation " u="1"/>
        <s v="The Andromeda Strain " u="1"/>
        <s v="Rise of the Entrepreneur: The Search for a Better Way " u="1"/>
        <s v="The Helix... Loaded " u="1"/>
        <s v="Gandhi " u="1"/>
        <s v="The Boys from Brazil " u="1"/>
        <s v="Hit the Floor             " u="1"/>
        <s v="The Dead Zone " u="1"/>
        <s v="Circle " u="1"/>
        <s v="Krull " u="1"/>
        <s v="Freeway " u="1"/>
        <s v="A Man for All Seasons " u="1"/>
        <s v="The Touch " u="1"/>
        <s v="The Train " u="1"/>
        <s v="Hud " u="1"/>
        <s v="Wolves " u="1"/>
        <s v="Volver " u="1"/>
        <s v="Our Kind of Traitor " u="1"/>
        <s v="Fast Times at Ridgemont High " u="1"/>
        <s v="Drive Hard " u="1"/>
        <s v="Walter " u="1"/>
        <s v="Antarctic Edge: 70° South " u="1"/>
        <s v="Wild Card " u="1"/>
        <s v="Always Woodstock " u="1"/>
        <s v="Kevin Hart: Laugh at My Pain " u="1"/>
        <s v="Barfi " u="1"/>
        <s v="Florence Foster Jenkins " u="1"/>
        <s v="Girl with a Pearl Earring " u="1"/>
        <s v="Bandidas " u="1"/>
        <s v="The Hadza: Last of the First " u="1"/>
        <s v="Newlyweds " u="1"/>
        <s v="Water &amp; Power " u="1"/>
        <s v="Deadline - U.S.A. " u="1"/>
        <s v="Khumba " u="1"/>
        <s v="The Hit List " u="1"/>
        <s v="The I Inside " u="1"/>
        <s v="Hidden Away " u="1"/>
        <s v="Containment " u="1"/>
        <s v="Beneath the Planet of the Apes " u="1"/>
        <s v="The Young Unknowns " u="1"/>
        <s v="Robot Chicken             " u="1"/>
        <s v="They Will Have to Kill Us First " u="1"/>
        <s v="The Prince and Me " u="1"/>
        <s v="Galaxina " u="1"/>
        <s v="Tom Jones " u="1"/>
        <s v="Royal Kill " u="1"/>
        <s v="The Business of Strangers " u="1"/>
        <s v="Grand Theft Parsons " u="1"/>
        <s v="Freaky Deaky " u="1"/>
        <s v="The Maid's Room " u="1"/>
        <s v="Buffy the Vampire Slayer             " u="1"/>
        <s v="1776 " u="1"/>
        <s v="Pat Garrett &amp; Billy the Kid " u="1"/>
        <s v="Alpha and Omega 4: The Legend of the Saw Toothed Cave " u="1"/>
        <s v="The Stepfather " u="1"/>
        <s v="Butterfly " u="1"/>
        <s v="Roadside Romeo " u="1"/>
        <s v="The Dirties " u="1"/>
        <s v="Everything You Always Wanted to Know About Sex * But Were Afraid to Ask " u="1"/>
        <s v="Legends of Oz: Dorothy's Return " u="1"/>
        <s v="Saving Face " u="1"/>
        <s v="Love's Abiding Joy " u="1"/>
        <s v="Celeste &amp; Jesse Forever " u="1"/>
        <s v="Xi you ji zhi: Sun Wukong san da Baigu Jing " u="1"/>
        <s v="Arnolds Park " u="1"/>
        <s v="Please Give " u="1"/>
        <s v="Exam " u="1"/>
        <s v="The Brain That Sings " u="1"/>
        <s v="The Misfits " u="1"/>
        <s v="Gunless " u="1"/>
        <s v="Trekkies " u="1"/>
        <s v="Fired Up             " u="1"/>
        <s v="Gentleman's Agreement " u="1"/>
        <s v="Catch-22 " u="1"/>
        <s v="The Ridges " u="1"/>
        <s v="Mad Max " u="1"/>
        <s v="Force 10 from Navarone " u="1"/>
        <s v="The Diving Bell and the Butterfly " u="1"/>
        <s v="Windsor Drive " u="1"/>
        <s v="Love and Other Catastrophes " u="1"/>
        <s v="Appaloosa " u="1"/>
        <s v="Krrish " u="1"/>
        <s v="High Anxiety " u="1"/>
        <s v="Dead Like Me: Life After Death " u="1"/>
        <s v="Lifeforce " u="1"/>
        <s v="Hell's Angels " u="1"/>
        <s v="Charly " u="1"/>
        <s v="Me You and Five Bucks " u="1"/>
        <s v="It's All Gone Pete Tong " u="1"/>
        <s v="The Oogieloves in the Big Balloon Adventure " u="1"/>
        <s v="George and the Dragon " u="1"/>
        <s v="Love in the Time of Monsters " u="1"/>
        <s v="Salvador " u="1"/>
        <s v="Mr. Church " u="1"/>
        <s v="Da Sweet Blood of Jesus " u="1"/>
        <s v="On the Downlow " u="1"/>
        <s v="Captain Alatriste: The Spanish Musketeer " u="1"/>
        <s v="12 Monkeys             " u="1"/>
        <s v="Beer League " u="1"/>
        <s v="All Is Bright " u="1"/>
        <s v="Live-In Maid " u="1"/>
        <s v="Food, Inc. " u="1"/>
        <s v="Saving Private Perez " u="1"/>
        <s v="The Algerian " u="1"/>
        <s v="The Prince " u="1"/>
        <s v="Forty Shades of Blue " u="1"/>
        <s v="Unsullied " u="1"/>
        <s v="Garfield 2 " u="1"/>
        <s v="American Splendor " u="1"/>
        <s v="Speedway Junky " u="1"/>
        <s v="Faith Like Potatoes " u="1"/>
        <s v="Bronson " u="1"/>
        <s v="High Noon " u="1"/>
        <s v="Impact Point " u="1"/>
        <s v="The Love Letter " u="1"/>
        <s v="The Horseman on the Roof " u="1"/>
        <s v="High Plains Drifter " u="1"/>
        <s v="The Savages " u="1"/>
        <s v="When the Lights Went Out " u="1"/>
        <s v="Grabbers " u="1"/>
        <s v="Biutiful " u="1"/>
        <s v="Fight Valley " u="1"/>
        <s v="Men of War " u="1"/>
        <s v="Chicago Overcoat " u="1"/>
        <s v="The Conversation " u="1"/>
        <s v="The Frozen Ground " u="1"/>
        <s v="Riding Giants " u="1"/>
        <s v="Abandoned " u="1"/>
        <s v="[Rec] " u="1"/>
        <s v="Misconduct " u="1"/>
        <s v="The Company             " u="1"/>
        <s v="The Missing             " u="1"/>
        <s v="October Baby " u="1"/>
        <s v="Life             " u="1"/>
        <s v="Hits " u="1"/>
        <s v="Amnesiac " u="1"/>
        <s v="Body Double " u="1"/>
        <s v="I Origins " u="1"/>
        <s v="Family Plot " u="1"/>
        <s v="Meet the Deedles " u="1"/>
        <s v="Should've Been Romeo " u="1"/>
        <s v="The Hustler " u="1"/>
        <s v="PokÃ©mon 3: The Movie " u="1"/>
        <s v="Adam " u="1"/>
        <s v="Bait " u="1"/>
        <s v="The Big Parade " u="1"/>
        <s v="McHale's Navy             " u="1"/>
        <s v="Easy Money " u="1"/>
        <s v="Housebound " u="1"/>
        <s v="The Blue Butterfly " u="1"/>
        <s v="Song One " u="1"/>
        <s v="Foolish " u="1"/>
        <s v="All That Jazz " u="1"/>
        <s v="Dekalog             " u="1"/>
        <s v="No Man's Land: The Rise of Reeker " u="1"/>
        <s v="The Opposite Sex " u="1"/>
        <s v="The Exploding Girl " u="1"/>
        <s v="Animal Kingdom             " u="1"/>
        <s v="A Charlie Brown Christmas " u="1"/>
        <s v="Creepshow " u="1"/>
        <s v="Banshee Chapter " u="1"/>
        <s v="Cirque du Soleil: Worlds Away " u="1"/>
        <s v="She Wore a Yellow Ribbon " u="1"/>
        <s v="Touching the Void " u="1"/>
        <s v="Pink Ribbons, Inc. " u="1"/>
        <s v="Escape from Tomorrow " u="1"/>
        <s v="Silent Trigger " u="1"/>
        <s v="How to Fall in Love " u="1"/>
        <s v="Deadline Gallipoli             " u="1"/>
        <s v="Stan Helsing " u="1"/>
        <s v="Down for Life " u="1"/>
        <s v="Willy Wonka &amp; the Chocolate Factory " u="1"/>
        <s v="Frenzy " u="1"/>
        <s v="Obvious Child " u="1"/>
        <s v="Kickboxer: Vengeance " u="1"/>
        <s v="Boom Town " u="1"/>
        <s v="Loving Annabelle " u="1"/>
        <s v="Daredevil             " u="1"/>
        <s v="Partition " u="1"/>
        <s v="Akeelah and the Bee " u="1"/>
        <s v="Saints and Soldiers " u="1"/>
        <s v="Pink Narcissus " u="1"/>
        <s v="Her Cry: La Llorona Investigation " u="1"/>
        <s v="Born to Fly: Elizabeth Streb vs. Gravity " u="1"/>
        <s v="They Came Together " u="1"/>
        <s v="The Sisterhood of the Traveling Pants 2 " u="1"/>
        <s v="Silent Movie " u="1"/>
        <s v="The Chambermaid on the Titanic " u="1"/>
        <s v="20,000 Leagues Under the Sea " u="1"/>
        <s v="American Heist " u="1"/>
        <s v="Good Dick " u="1"/>
        <s v="The Valley of Decision " u="1"/>
        <s v="Stargate: The Ark of Truth " u="1"/>
        <s v="Elmer Gantry " u="1"/>
        <s v="The Christmas Candle " u="1"/>
        <s v="Rocket Singh: Salesman of the Year " u="1"/>
        <s v="Red Dawn " u="1"/>
        <s v="The Motel " u="1"/>
        <s v="Regression " u="1"/>
        <s v="Archaeology of a Woman " u="1"/>
        <s v="My Big Fat Independent Movie " u="1"/>
        <s v="Rust " u="1"/>
        <s v="Bubba Ho-Tep " u="1"/>
        <s v="Funny Ha Ha " u="1"/>
        <s v="Clockwatchers " u="1"/>
        <s v="Rogue             " u="1"/>
        <s v="Entourage             " u="1"/>
        <s v="Coffee Town " u="1"/>
        <s v="Silver Medallist " u="1"/>
        <s v="Woo " u="1"/>
        <s v="Rules of Engagement             " u="1"/>
        <s v="Obitaemyy ostrov " u="1"/>
        <s v="Meek's Cutoff " u="1"/>
        <s v="The NeverEnding Story " u="1"/>
        <s v="Defiance             " u="1"/>
        <s v="Eden " u="1"/>
        <s v="Gerry " u="1"/>
        <s v="Red Riding: In the Year of Our Lord 1974 " u="1"/>
        <s v="Reds " u="1"/>
        <s v="C.H.U.D. " u="1"/>
        <s v="Dude, Where's My Dog?! " u="1"/>
        <s v="Carnage " u="1"/>
        <s v="Rang De Basanti " u="1"/>
        <s v="Anderson's Cross " u="1"/>
        <s v="Give Me Shelter " u="1"/>
        <s v="2:13 " u="1"/>
        <s v="A Lonely Place to Die " u="1"/>
        <s v="Graduation Day " u="1"/>
        <s v="Chicken Tikka Masala " u="1"/>
        <s v="Fargo             " u="1"/>
        <s v="Lies in Plain Sight " u="1"/>
        <s v="Counting " u="1"/>
        <s v="Good Kill " u="1"/>
        <s v="High School Musical " u="1"/>
        <s v="Falcon Rising " u="1"/>
        <s v="The Shining " u="1"/>
        <s v="Love Letters " u="1"/>
        <s v="Viy " u="1"/>
        <s v="Shanghai Calling " u="1"/>
        <s v="The Flower of Evil " u="1"/>
        <s v="Signed Sealed Delivered " u="1"/>
        <s v="Adulterers " u="1"/>
        <s v="Naturally Native " u="1"/>
        <s v="Harry Potter and the Deathly Hallows: Part II " u="1"/>
        <s v="Deceptive Practice: The Mysteries and Mentors of Ricky Jay " u="1"/>
        <s v="Preacher             " u="1"/>
        <s v="Donovan's Reef " u="1"/>
        <s v="Silent Running " u="1"/>
        <s v="The Land Girls " u="1"/>
        <s v="Dwegons and Leprechauns " u="1"/>
        <s v="Battle for the Planet of the Apes " u="1"/>
        <s v="Snow Angels " u="1"/>
        <s v="Perception             " u="1"/>
        <s v="Tin Can Man " u="1"/>
        <s v="The Past is a Grotesque Animal " u="1"/>
        <s v="Heroes of Dirt " u="1"/>
        <s v="Crying with Laughter " u="1"/>
        <s v="Passchendaele " u="1"/>
        <s v="Alien Uprising " u="1"/>
        <s v="Blow Out " u="1"/>
        <s v="The Poker House " u="1"/>
        <s v="The Stewardesses " u="1"/>
        <s v="The Outrageous Sophie Tucker " u="1"/>
        <s v="A Fine Step " u="1"/>
        <s v="Sublime " u="1"/>
        <s v="Restless " u="1"/>
        <s v="Perfect Cowboy " u="1"/>
        <s v="Top Spin " u="1"/>
        <s v="The City of Your Final Destination " u="1"/>
        <s v="Girls Gone Dead " u="1"/>
        <s v="The Rise of the Krays " u="1"/>
        <s v="Far from Men " u="1"/>
        <s v="Luther             " u="1"/>
        <s v="The Lovers " u="1"/>
        <s v="ATL " u="1"/>
        <s v="Out of the Dark " u="1"/>
        <s v="Ramanujan " u="1"/>
        <s v="Antiviral " u="1"/>
        <s v="Twisted             " u="1"/>
        <s v="Scream: The TV Series             " u="1"/>
        <s v="Shattered " u="1"/>
        <s v="Virgin Territory " u="1"/>
        <s v="Tiger Orange " u="1"/>
        <s v="Plush " u="1"/>
        <s v="The Dead Girl " u="1"/>
        <s v="Cries &amp; Whispers " u="1"/>
        <s v="Bewitched             " u="1"/>
        <s v="Freakonomics " u="1"/>
        <s v="Singin' in the Rain " u="1"/>
        <s v="Fabled " u="1"/>
        <s v="Polisse " u="1"/>
        <s v="Another Happy Day " u="1"/>
        <s v="Zulu " u="1"/>
        <s v="Grandma's Boy " u="1"/>
        <s v="Charlotte's Web " u="1"/>
        <s v="Re-Kill " u="1"/>
        <s v="House of Sand " u="1"/>
        <s v="Cinco de Mayo, La Batalla " u="1"/>
        <s v="Conquest of the Planet of the Apes " u="1"/>
        <s v="Anna Karenina " u="1"/>
        <s v="Grace of Monaco " u="1"/>
        <s v="Easy Virtue " u="1"/>
        <s v="Harry Potter and the Deathly Hallows: Part I " u="1"/>
        <s v="Del 1 - MÃ¤n som hatar kvinnor             " u="1"/>
        <s v="U2 3D " u="1"/>
        <s v="Dungeons &amp; Dragons: Wrath of the Dragon God " u="1"/>
        <s v="Chocolate: Deep Dark Secrets " u="1"/>
        <s v="The Bad News Bears " u="1"/>
        <s v="Enter Nowhere " u="1"/>
        <s v="Taxman " u="1"/>
        <s v="Lake Mungo " u="1"/>
        <s v="Cotton Comes to Harlem " u="1"/>
        <s v="Christmas Mail " u="1"/>
        <s v="Rush Hour             " u="1"/>
        <s v="Treachery " u="1"/>
        <s v="Nighthawks " u="1"/>
        <s v="Guiana 1838 " u="1"/>
        <s v="Shine a Light " u="1"/>
        <s v="The Hole " u="1"/>
        <s v="The Singles Ward " u="1"/>
        <s v="You Got Served: Beat the World " u="1"/>
        <s v="Animals United " u="1"/>
        <s v="To Kill a Mockingbird " u="1"/>
        <s v="World's Greatest Dad " u="1"/>
        <s v="House at the End of the Drive " u="1"/>
        <s v="Starsuckers " u="1"/>
        <s v="Wild Hogs " u="1"/>
        <s v="Automata " u="1"/>
        <s v="Diamond Ruff " u="1"/>
        <s v="The Return of the Living Dead " u="1"/>
        <s v="The Deer Hunter " u="1"/>
        <s v="The Blue Room " u="1"/>
        <s v="Bleeding Hearts " u="1"/>
        <s v="Metallica Through the Never " u="1"/>
        <s v="Treading Water " u="1"/>
        <s v="Anne of Green Gables             " u="1"/>
        <s v="30 Nights of Paranormal Activity with the Devil Inside the Girl with the Dragon Tattoo " u="1"/>
        <s v="The Return of the Pink Panther " u="1"/>
        <s v="Out of Inferno " u="1"/>
        <s v="This Is Martin Bonner " u="1"/>
        <s v="Adventureland " u="1"/>
        <s v="Harper " u="1"/>
        <s v="Barbarella " u="1"/>
        <s v="Hang 'Em High " u="1"/>
        <s v="I Think I Love My Wife " u="1"/>
        <s v="Yeh Jawaani Hai Deewani " u="1"/>
        <s v="Your Sister's Sister " u="1"/>
        <s v="In the Heat of the Night             " u="1"/>
        <s v="The Ultimate Gift " u="1"/>
        <s v="Blood and Chocolate " u="1"/>
        <s v="It's a Wonderful Life " u="1"/>
        <s v="Sabrina, the Teenage Witch             " u="1"/>
        <s v="American Hero " u="1"/>
        <s v="The Square " u="1"/>
        <s v="Limitless             " u="1"/>
        <s v="Won't Back Down " u="1"/>
        <s v="Rotor DR1 " u="1"/>
        <s v="Red Dog " u="1"/>
        <s v="Scott Walker: 30 Century Man " u="1"/>
        <s v="Return to Oz " u="1"/>
        <s v="The Dark Hours " u="1"/>
        <s v="A True Story " u="1"/>
        <s v="A Warrior's Tail " u="1"/>
        <s v="AWOL-72 " u="1"/>
        <s v="Bled " u="1"/>
        <s v="St. Trinian's " u="1"/>
        <s v="Show Boat " u="1"/>
        <s v="Wild Grass " u="1"/>
        <s v="The Caveman's Valentine " u="1"/>
        <s v="A Monster in Paris " u="1"/>
        <s v="The Informers " u="1"/>
        <s v="Jesus People " u="1"/>
        <s v="Friday Night Lights             " u="1"/>
        <s v="Twixt " u="1"/>
        <s v="M*A*S*H             " u="1"/>
        <s v="The Image Revolution " u="1"/>
        <s v="Subconscious " u="1"/>
        <s v="White Noise 2: The Light " u="1"/>
        <s v="Crop Circles: Quest for Truth " u="1"/>
        <s v="Blackthorn " u="1"/>
        <s v="The Mongol King " u="1"/>
        <s v="Roadside " u="1"/>
        <s v="Night of the Living Dead " u="1"/>
        <s v="Nikita             " u="1"/>
        <s v="Chasing Papi " u="1"/>
        <s v="Underdogs " u="1"/>
        <s v="Fat, Sick &amp; Nearly Dead " u="1"/>
        <s v="Bobby Jones: Stroke of Genius " u="1"/>
        <s v="Mutual Friends " u="1"/>
        <s v="Space: Above and Beyond             " u="1"/>
        <s v="Three Kingdoms: Resurrection of the Dragon " u="1"/>
        <s v="The Muppet Movie " u="1"/>
        <s v="Wolf Creek             " u="1"/>
        <s v="Housefull " u="1"/>
        <s v="Madison " u="1"/>
        <s v="Unforgettable             " u="1"/>
        <s v="Open Road " u="1"/>
        <s v="Pound of Flesh " u="1"/>
        <s v="Point Blank " u="1"/>
        <s v="Straight A's " u="1"/>
        <s v="Checkmate " u="1"/>
        <s v="The Big Swap " u="1"/>
        <s v="First Blood " u="1"/>
        <s v="A Room for Romeo Brass " u="1"/>
        <s v="Steppin: The Movie " u="1"/>
        <s v="Not Cool " u="1"/>
        <s v="Ice Princess " u="1"/>
        <s v="Jungle Shuffle " u="1"/>
        <s v="The French Connection " u="1"/>
        <s v="Four Single Fathers " u="1"/>
        <s v="Into the Grizzly Maze " u="1"/>
        <s v="The Good Dinosaur " u="1"/>
        <s v="Taxi Driver " u="1"/>
        <s v="The Cookout " u="1"/>
        <s v="The Eclipse " u="1"/>
        <s v="B-Girl " u="1"/>
        <s v="Confessions of a Dangerous Mind " u="1"/>
        <s v="Darling Companion " u="1"/>
        <s v="Restoration " u="1"/>
        <s v="Dancin' It's On " u="1"/>
        <s v="Trouble with the Curve " u="1"/>
        <s v="Sex and the City             " u="1"/>
        <s v="The Pet " u="1"/>
        <s v="Ida " u="1"/>
        <s v="Black Rock " u="1"/>
        <s v="Western Religion " u="1"/>
        <s v="The Blue Bird " u="1"/>
        <s v="Accidental Love " u="1"/>
        <s v="Racing Stripes " u="1"/>
        <s v="Machine Gun McCain " u="1"/>
        <s v="UnDivided " u="1"/>
        <s v="Malevolence " u="1"/>
        <s v="Manito " u="1"/>
        <s v="Free Style " u="1"/>
        <s v="Roll Bounce " u="1"/>
        <s v="12 Angry Men " u="1"/>
        <s v="Breakin' All the Rules " u="1"/>
        <s v="A Shine of Rainbows " u="1"/>
        <s v="Gomorrah             " u="1"/>
        <s v="Doc Holliday's Revenge " u="1"/>
        <s v="Palo Alto " u="1"/>
        <s v="Amidst the Devil's Wings " u="1"/>
        <s v="8 Days " u="1"/>
        <s v="The Last Shot " u="1"/>
        <s v="The Lost Weekend " u="1"/>
        <s v="Dom Hemingway " u="1"/>
        <s v="Beneath Hill 60 " u="1"/>
        <s v="Independence Daysaster " u="1"/>
        <s v="Just Wright " u="1"/>
        <s v="Brick Lane " u="1"/>
        <s v="A Dog's Breakfast " u="1"/>
        <s v="Cavite " u="1"/>
        <s v="Slacker Uprising " u="1"/>
        <s v="A Funny Thing Happened on the Way to the Forum " u="1"/>
        <s v="A Streetcar Named Desire " u="1"/>
        <s v="How She Move " u="1"/>
        <s v="Gabriela " u="1"/>
        <s v="Yours, Mine and Ours " u="1"/>
        <s v="Bad Moms " u="1"/>
        <s v="The Perfect Wave " u="1"/>
        <s v="The Perfect Match " u="1"/>
        <s v="A Perfect Plan " u="1"/>
        <s v="The Front Page " u="1"/>
        <s v="Rodeo Girl " u="1"/>
        <s v="Subway " u="1"/>
        <s v="Bully " u="1"/>
        <s v="Midnight Cowboy " u="1"/>
        <s v="1941 " u="1"/>
        <s v="The Jerky Boys " u="1"/>
        <s v="The Pursuit of D.B. Cooper " u="1"/>
        <s v="Days of Heaven " u="1"/>
        <s v="The Hammer " u="1"/>
        <s v="United Passions " u="1"/>
        <s v="The Calling " u="1"/>
        <s v="Childless " u="1"/>
        <s v="Hannibal             " u="1"/>
        <s v="Zipper " u="1"/>
        <s v="Iraq for Sale: The War Profiteers " u="1"/>
        <s v="Midnight Cabaret " u="1"/>
        <s v="Once Upon a Time in Queens " u="1"/>
        <s v="Ladyhawke " u="1"/>
        <s v="Cypher " u="1"/>
        <s v="Dark Angel             " u="1"/>
        <s v="Griff the Invisible " u="1"/>
        <s v="Compadres " u="1"/>
        <s v="Down Terrace " u="1"/>
        <s v="The Cry of the Owl " u="1"/>
        <s v="ZMD: Zombies of Mass Destruction " u="1"/>
        <s v="Lolita " u="1"/>
        <s v="The Call of Cthulhu " u="1"/>
        <s v="Under the Skin " u="1"/>
        <s v="Growing Up Smith " u="1"/>
        <s v="A Turtle's Tale: Sammy's Adventures " u="1"/>
        <s v="Fugly " u="1"/>
        <s v="On the Outs " u="1"/>
        <s v="A Farewell to Arms " u="1"/>
        <s v="Pete's Dragon " u="1"/>
        <s v="She Done Him Wrong " u="1"/>
        <s v="Alien Zone " u="1"/>
        <s v="Loose Cannons " u="1"/>
        <s v="Cabin Fever " u="1"/>
        <s v="La Famille BÃ©lier " u="1"/>
        <s v="Bathing Beauty " u="1"/>
        <s v="Rockaway " u="1"/>
        <s v="Winged Migration " u="1"/>
        <s v="Modern Problems " u="1"/>
        <s v="Romantic Schemer " u="1"/>
        <s v="Road Hard " u="1"/>
        <s v="Emma             " u="1"/>
        <s v="Get Real             " u="1"/>
        <s v="The Black Hole " u="1"/>
        <s v="Dutch Kills " u="1"/>
        <s v="Torn Curtain " u="1"/>
        <s v="The Beastmaster " u="1"/>
        <s v="1982 " u="1"/>
        <s v="The Mighty " u="1"/>
        <s v="Goddess of Love " u="1"/>
        <s v="BrainDead             " u="1"/>
        <s v="The Elephant Man " u="1"/>
      </sharedItems>
    </cacheField>
    <cacheField name="Gross" numFmtId="0">
      <sharedItems containsSemiMixedTypes="0" containsString="0" containsNumber="1" minValue="0" maxValue="760.51"/>
    </cacheField>
    <cacheField name="Budget.1" numFmtId="0">
      <sharedItems containsSemiMixedTypes="0" containsString="0" containsNumber="1" minValue="2.0000000000000001E-4" maxValue="12215.5"/>
    </cacheField>
    <cacheField name="Profit" numFmtId="0">
      <sharedItems containsSemiMixedTypes="0" containsString="0" containsNumber="1" minValue="-12213.3" maxValue="523.51"/>
    </cacheField>
    <cacheField name="num_voted_users" numFmtId="0">
      <sharedItems containsSemiMixedTypes="0" containsString="0" containsNumber="1" containsInteger="1" minValue="5" maxValue="1689764"/>
    </cacheField>
    <cacheField name="imdb_score" numFmtId="0">
      <sharedItems containsSemiMixedTypes="0" containsString="0" containsNumber="1" minValue="1.6" maxValue="9.3000000000000007"/>
    </cacheField>
    <cacheField name="num_critic_for_reviews" numFmtId="0">
      <sharedItems containsSemiMixedTypes="0" containsString="0" containsNumber="1" containsInteger="1" minValue="1" maxValue="813"/>
    </cacheField>
    <cacheField name="language" numFmtId="0">
      <sharedItems count="39">
        <s v="English"/>
        <s v="Mandarin"/>
        <s v="French"/>
        <s v="Spanish"/>
        <s v="Cantonese"/>
        <s v="Maya"/>
        <s v="German"/>
        <s v="Hindi"/>
        <s v="Persian"/>
        <s v="Italian"/>
        <s v="Portuguese"/>
        <s v="Indonesian"/>
        <s v=""/>
        <s v="Dari"/>
        <s v="Hebrew"/>
        <s v="Romanian"/>
        <s v="Danish"/>
        <s v="Aboriginal"/>
        <s v="Zulu"/>
        <s v="Arabic"/>
        <s v="Norwegian"/>
        <s v="Korean"/>
        <s v="Japanese"/>
        <s v="Vietnamese"/>
        <s v="Dzongkha"/>
        <s v="None"/>
        <s v="Russian"/>
        <s v="Dutch"/>
        <s v="Icelandic"/>
        <s v="Telugu"/>
        <s v="Bosnian"/>
        <s v="Mongolian"/>
        <s v="Kazakh"/>
        <s v="Swedish"/>
        <s v="Aramaic"/>
        <s v="Filipino"/>
        <s v="Czech"/>
        <s v="Thai"/>
        <s v="Hungarian"/>
      </sharedItems>
    </cacheField>
    <cacheField name="director_name" numFmtId="0">
      <sharedItems count="1694">
        <s v="James Cameron"/>
        <s v="Colin Trevorrow"/>
        <s v="George Lucas"/>
        <s v="Steven Spielberg"/>
        <s v="Joss Whedon"/>
        <s v="Roger Allers"/>
        <s v="Christopher Nolan"/>
        <s v="Gary Ross"/>
        <s v="Tim Miller"/>
        <s v="Francis Lawrence"/>
        <s v="Pierre Coffin"/>
        <s v="Clint Eastwood"/>
        <s v="Andrew Stanton"/>
        <s v="Andrew Adamson"/>
        <s v="Peter Jackson"/>
        <s v="Richard Marquand"/>
        <s v="Robert Zemeckis"/>
        <s v="Irvin Kershner"/>
        <s v="Chris Columbus"/>
        <s v="Sam Raimi"/>
        <s v="Kyle Balda"/>
        <s v="M. Night Shyamalan"/>
        <s v="Chris Buck"/>
        <s v="Yarrow Cheney"/>
        <s v="Chris Weitz"/>
        <s v="Todd Phillips"/>
        <s v="Joel Zwick"/>
        <s v="David Slade"/>
        <s v="Roland Emmerich"/>
        <s v="John Lee Hancock"/>
        <s v="Martin Brest"/>
        <s v="Tim Burton"/>
        <s v="Lee Unkrich"/>
        <s v="Shane Black"/>
        <s v="Michael Bay"/>
        <s v="Jay Roach"/>
        <s v="Gore Verbinski"/>
        <s v="Phil Lord"/>
        <s v="William Friedkin"/>
        <s v="Jerry Zucker"/>
        <s v="Victor Fleming"/>
        <s v="Ron Clements"/>
        <s v="Jon Favreau"/>
        <s v="William Cottrell"/>
        <s v="Pete Docter"/>
        <s v="Randal Kleiser"/>
        <s v="Alfonso CuarÃ³n"/>
        <s v="Bill Condon"/>
        <s v="Brad Bird"/>
        <s v="Seth MacFarlane"/>
        <s v="Peter Faiman"/>
        <s v="Garry Marshall"/>
        <s v="James Gunn"/>
        <s v="Kevin Costner"/>
        <s v="John Lasseter"/>
        <s v="Tony Scott"/>
        <s v="Tom Shadyac"/>
        <s v="Chris Miller"/>
        <s v="Barry Sonnenfeld"/>
        <s v="James Wan"/>
        <s v="Tim Hill"/>
        <s v="Anthony Russo"/>
        <s v="Leonard Nimoy"/>
        <s v="Sydney Pollack"/>
        <s v="Robert Wise"/>
        <s v="Catherine Hardwicke"/>
        <s v="Elizabeth Banks"/>
        <s v="George Roy Hill"/>
        <s v="Bobby Farrelly"/>
        <s v="Jan de Bont"/>
        <s v="Barry Levinson"/>
        <s v="Zack Snyder"/>
        <s v="Tate Taylor"/>
        <s v="Betty Thomas"/>
        <s v="Adrian Lyne"/>
        <s v="David Yates"/>
        <s v="Frank Coraci"/>
        <s v="Shawn Levy"/>
        <s v="Daniel Myrick"/>
        <s v="Mike Newell"/>
        <s v="Andrew Davis"/>
        <s v="John Landis"/>
        <s v="Joe Dante"/>
        <s v="Ron Howard"/>
        <s v="Paul Feig"/>
        <s v="Brett Ratner"/>
        <s v="Jason Reitman"/>
        <s v="F. Gary Gray"/>
        <s v="Ethan Coen"/>
        <s v="Nicholas Stoller"/>
        <s v="Oliver Stone"/>
        <s v="Lana Wachowski"/>
        <s v="Dennis Dugan"/>
        <s v="Francis Ford Coppola"/>
        <s v="Gus Van Sant"/>
        <s v="Danny Boyle"/>
        <s v="Sam Taylor-Johnson"/>
        <s v="Rob Marshall"/>
        <s v="Anne Fletcher"/>
        <s v="Tom Hooper"/>
        <s v="John Pasquin"/>
        <s v="Ridley Scott"/>
        <s v="Pierre Morel"/>
        <s v="Guy Ritchie"/>
        <s v="Judd Apatow"/>
        <s v="Eric Darnell"/>
        <s v="Kevin Reynolds"/>
        <s v="Chris Wedge"/>
        <s v="Paul Greengrass"/>
        <s v="Mel Brooks"/>
        <s v="John G. Avildsen"/>
        <s v="Carlos Saldanha"/>
        <s v="J.B. Rogers"/>
        <s v="Sam Mendes"/>
        <s v="Rawson Marshall Thurber"/>
        <s v="Michael Moore"/>
        <s v="Ang Lee"/>
        <s v="Josh Boone"/>
        <s v="Nancy Meyers"/>
        <s v="Jonathan Demme"/>
        <s v="Peter Farrelly"/>
        <s v="David O. Russell"/>
        <s v="Larry Charles"/>
        <s v="Richard Donner"/>
        <s v="Tim Story"/>
        <s v="David Silverman"/>
        <s v="Oren Peli"/>
        <s v="J.J. Abrams"/>
        <s v="Milos Forman"/>
        <s v="Gabriele Muccino"/>
        <s v="Andy Tennant"/>
        <s v="David Fincher"/>
        <s v="Steven Soderbergh"/>
        <s v="Rob Cohen"/>
        <s v="George P. Cosmatos"/>
        <s v="Kenneth Branagh"/>
        <s v="Bryan Singer"/>
        <s v="Stephen Sommers"/>
        <s v="Cameron Crowe"/>
        <s v="Chuck Russell"/>
        <s v="Penelope Spheeris"/>
        <s v="Bob Clark"/>
        <s v="Greg Mottola"/>
        <s v="Rob Reiner"/>
        <s v="Brian De Palma"/>
        <s v="David Lean"/>
        <s v="Sean Anders"/>
        <s v="Takashi Shimizu"/>
        <s v="Quentin Tarantino"/>
        <s v="Adam Shankman"/>
        <s v="Seth Gordon"/>
        <s v="Bruce Beresford"/>
        <s v="Henry Joost"/>
        <s v="George Miller"/>
        <s v="James L. Brooks"/>
        <s v="Jeff Tremaine"/>
        <s v="Penny Marshall"/>
        <s v="Mick Jackson"/>
        <s v="Ivan Reitman"/>
        <s v="Robert Stevenson"/>
        <s v="Michael Sucsy"/>
        <s v="Olivier Megaton"/>
        <s v="Darren Aronofsky"/>
        <s v="John Cornell"/>
        <s v="John McTiernan"/>
        <s v="Phyllida Lloyd"/>
        <s v="James Mangold"/>
        <s v="Ben Affleck"/>
        <s v="Paul Weitz"/>
        <s v="John Woo"/>
        <s v="David Frankel"/>
        <s v="Genndy Tartakovsky"/>
        <s v="Paul Tibbitt"/>
        <s v="Joe Johnston"/>
        <s v="Wes Craven"/>
        <s v="Wolfgang Petersen"/>
        <s v="Raja Gosnell"/>
        <s v="Lee Daniels"/>
        <s v="Mike Gabriel"/>
        <s v="Luc Besson"/>
        <s v="Bibo Bergeron"/>
        <s v="Neill Blomkamp"/>
        <s v="Boaz Yakin"/>
        <s v="Brian Levant"/>
        <s v="Mark Osborne"/>
        <s v="Peter Berg"/>
        <s v="Justin Lin"/>
        <s v="Mark Waters"/>
        <s v="Joel Schumacher"/>
        <s v="Rupert Wyatt"/>
        <s v="Darren Lynn Bousman"/>
        <s v="Jeannot Szwarc"/>
        <s v="Tod Williams"/>
        <s v="Norman Ferguson"/>
        <s v="P.J. Hogan"/>
        <s v="Jake Kasdan"/>
        <s v="Jim Abrahams"/>
        <s v="Kenny Ortega"/>
        <s v="Alejandro AmenÃ¡bar"/>
        <s v="Peter Weir"/>
        <s v="Randall Wallace"/>
        <s v="Hugh Wilson"/>
        <s v="Michael Lembeck"/>
        <s v="Steve Oedekerk"/>
        <s v="Thomas Carter"/>
        <s v="John R. Leonetti"/>
        <s v="Robert Rodriguez"/>
        <s v="Morten Tyldum"/>
        <s v="Robert Luketic"/>
        <s v="Frank Darabont"/>
        <s v="Harold Ramis"/>
        <s v="Igor Kovalyov"/>
        <s v="Steven Brill"/>
        <s v="Peter Segal"/>
        <s v="Stephen Herek"/>
        <s v="Curtis Hanson"/>
        <s v="John Madden"/>
        <s v="Adam McKay"/>
        <s v="Tim Johnson"/>
        <s v="Ryan Coogler"/>
        <s v="Roger Michell"/>
        <s v="Mike Mitchell"/>
        <s v="Jon Turteltaub"/>
        <s v="Herbert Ross"/>
        <s v="Evan Goldberg"/>
        <s v="Luc Jacquet"/>
        <s v="James DeMonaco"/>
        <s v="Andy Fickman"/>
        <s v="Dan Scanlon"/>
        <s v="Wes Ball"/>
        <s v="Nicholas Meyer"/>
        <s v="John Badham"/>
        <s v="Peyton Reed"/>
        <s v="Doug Liman"/>
        <s v="Steve Martino"/>
        <s v="Tobe Hooper"/>
        <s v="Jonathan Liebesman"/>
        <s v="Neil Burger"/>
        <s v="Dean DeBlois"/>
        <s v="Mimi Leder"/>
        <s v="Luke Greenfield"/>
        <s v="Gabor Csupo"/>
        <s v="Ben Falcone"/>
        <s v="David Zucker"/>
        <s v="Alexander Payne"/>
        <s v="Donald Petrie"/>
        <s v="Peter Lord"/>
        <s v="Robert Stromberg"/>
        <s v="David Gordon Green"/>
        <s v="Neil Jordan"/>
        <s v="D.J. Caruso"/>
        <s v="Phillip Noyce"/>
        <s v="Jon M. Chu"/>
        <s v="Howard Zieff"/>
        <s v="Timur Bekmambetov"/>
        <s v="Mike McCoy"/>
        <s v="Don Hall"/>
        <s v="Tyler Perry"/>
        <s v="Josh Gordon"/>
        <s v="Dan Trachtenberg"/>
        <s v="Eric Brevig"/>
        <s v="Alan J. Pakula"/>
        <s v="Kathryn Bigelow"/>
        <s v="Stephen Hillenburg"/>
        <s v="Jim Gillespie"/>
        <s v="Scott Derrickson"/>
        <s v="Matt Reeves"/>
        <s v="Lasse HallstrÃ¶m"/>
        <s v="George Cukor"/>
        <s v="Brian Helgeland"/>
        <s v="Michael Ritchie"/>
        <s v="Terence Young"/>
        <s v="Paul Verhoeven"/>
        <s v="Richard Lester"/>
        <s v="Nora Ephron"/>
        <s v="Ken Kwapis"/>
        <s v="Michael Pressman"/>
        <s v="Malcolm D. Lee"/>
        <s v="Robert Iscove"/>
        <s v="Hugh Hudson"/>
        <s v="Josh Trank"/>
        <s v="Paul W.S. Anderson"/>
        <s v="Mark Andrews"/>
        <s v="William Brent Bell"/>
        <s v="Kirk De Micco"/>
        <s v="Ronny Yu"/>
        <s v="Ruben Fleischer"/>
        <s v="Jonathan Dayton"/>
        <s v="Anthony Minghella"/>
        <s v="David F. Sandberg"/>
        <s v="AndrÃ©s Muschietti"/>
        <s v="John Singleton"/>
        <s v="Gregory Jacobs"/>
        <s v="Mike Judge"/>
        <s v="John A. Davis"/>
        <s v="Angelina Jolie Pitt"/>
        <s v="Phil Alden Robinson"/>
        <s v="Will Gluck"/>
        <s v="Etan Cohen"/>
        <s v="Brad Silberling"/>
        <s v="Sam Weisman"/>
        <s v="Peter Chelsom"/>
        <s v="Jesse Dylan"/>
        <s v="Peter Billingsley"/>
        <s v="Thor Freudenthal"/>
        <s v="Robert Redford"/>
        <s v="Patricia Riggen"/>
        <s v="Alejandro G. IÃ±Ã¡rritu"/>
        <s v="Martin Campbell"/>
        <s v="Jared Hess"/>
        <s v="Guy Hamilton"/>
        <s v="Paul Haggis"/>
        <s v="Jason Moore"/>
        <s v="Martin Scorsese"/>
        <s v="Luis Valdez"/>
        <s v="Steve Carr"/>
        <s v="Renny Harlin"/>
        <s v="Sylvain White"/>
        <s v="Chris Koch"/>
        <s v="Jonathan Frakes"/>
        <s v="Mikael HÃ¥fstrÃ¶m"/>
        <s v="Kevin Rodney Sullivan"/>
        <s v="John Carpenter"/>
        <s v="Stephen Frears"/>
        <s v="Antoine Fuqua"/>
        <s v="Stig Bergqvist"/>
        <s v="Sylvester Stallone"/>
        <s v="Richard Linklater"/>
        <s v="Mary Lambert"/>
        <s v="David Hackl"/>
        <s v="Geoffrey Sax"/>
        <s v="John Hamburg"/>
        <s v="Stiles White"/>
        <s v="Joe Roth"/>
        <s v="Sharon Maguire"/>
        <s v="Tom Vaughan"/>
        <s v="Andrew Douglas"/>
        <s v="Brad Peyton"/>
        <s v="Christopher McQuarrie"/>
        <s v="Darren Grant"/>
        <s v="Charles Herman-Wurmfeld"/>
        <s v="Barbra Streisand"/>
        <s v="Stanley Kubrick"/>
        <s v="Amy Heckerling"/>
        <s v="Burr Steers"/>
        <s v="Nick Cassavetes"/>
        <s v="James Bobin"/>
        <s v="Spike Lee"/>
        <s v="Julie Anne Robinson"/>
        <s v="Nima Nourizadeh"/>
        <s v="Kevin Lima"/>
        <s v="Louis Leterrier"/>
        <s v="Callie Khouri"/>
        <s v="Eli Roth"/>
        <s v="Peter Cattaneo"/>
        <s v="Leigh Whannell"/>
        <s v="Terry Zwigoff"/>
        <s v="Jonathan Lynn"/>
        <s v="Cody Cameron"/>
        <s v="Frank Marshall"/>
        <s v="Kirk Jones"/>
        <s v="Baltasar KormÃ¡kur"/>
        <s v="Jaume Collet-Serra"/>
        <s v="Daniel Espinosa"/>
        <s v="Norman Jewison"/>
        <s v="David Carson"/>
        <s v="Sofia Coppola"/>
        <s v="John Glen"/>
        <s v="Peter Hewitt"/>
        <s v="Woody Allen"/>
        <s v="Baz Luhrmann"/>
        <s v="Harold Becker"/>
        <s v="Eugenio Derbez"/>
        <s v="R.J. Cutler"/>
        <s v="Sam Miller"/>
        <s v="David Wain"/>
        <s v="Daniel Stamm"/>
        <s v="Joe Camp"/>
        <s v="Miguel Arteta"/>
        <s v="Brad Anderson"/>
        <s v="Wayne Wang"/>
        <s v="David S. Ward"/>
        <s v="Joel Edgerton"/>
        <s v="Tom Dey"/>
        <s v="Sidney Lumet"/>
        <s v="John Luessenhop"/>
        <s v="Christopher Spencer"/>
        <s v="Jerome Robbins"/>
        <s v="Michael Tiddes"/>
        <s v="Terry Gilliam"/>
        <s v="James Watkins"/>
        <s v="Fede Alvarez"/>
        <s v="Stanley Kramer"/>
        <s v="Brian Robbins"/>
        <s v="Steve McQueen"/>
        <s v="Clark Johnson"/>
        <s v="Chris Noonan"/>
        <s v="Patrick Lussier"/>
        <s v="Edward Zwick"/>
        <s v="Rian Johnson"/>
        <s v="Charles Stone III"/>
        <s v="Gavin O'Connor"/>
        <s v="Alan Taylor"/>
        <s v="Thea Sharrock"/>
        <s v="Steve Pink"/>
        <s v="Preston A. Whitmore II"/>
        <s v="George Tillman Jr."/>
        <s v="Don Bluth"/>
        <s v="Scott Hicks"/>
        <s v="Taylor Hackford"/>
        <s v="Charles Martin Smith"/>
        <s v="Ole Bornedal"/>
        <s v="Gillian Armstrong"/>
        <s v="Michael Mann"/>
        <s v="Robert Schwentke"/>
        <s v="Colin Higgins"/>
        <s v="Glenn Ficarra"/>
        <s v="Clay Kaytis"/>
        <s v="Todd Field"/>
        <s v="Frank Miller"/>
        <s v="Wes Anderson"/>
        <s v="David Ayer"/>
        <s v="Danny Leiner"/>
        <s v="Lewis Gilbert"/>
        <s v="Cory Edwards"/>
        <s v="Gary Fleder"/>
        <s v="Lawrence Guterman"/>
        <s v="McG"/>
        <s v="Marc Lawrence"/>
        <s v="Jane Campion"/>
        <s v="John Schlesinger"/>
        <s v="Alex Kendrick"/>
        <s v="Simon West"/>
        <s v="Scott Cooper"/>
        <s v="Pete Travis"/>
        <s v="Steve Miner"/>
        <s v="Keenen Ivory Wayans"/>
        <s v="Ava DuVernay"/>
        <s v="Chris Stokes"/>
        <s v="Marc Webb"/>
        <s v="Cecil B. DeMille"/>
        <s v="Christopher Cain"/>
        <s v="David Bowers"/>
        <s v="Mark Rosman"/>
        <s v="Jonathan Levine"/>
        <s v="Brenda Chapman"/>
        <s v="Alfred Hitchcock"/>
        <s v="Theodore Melfi"/>
        <s v="Trey Parker"/>
        <s v="Henry Koster"/>
        <s v="Andrzej Bartkowiak"/>
        <s v="Dinesh D'Souza"/>
        <s v="Joseph Zito"/>
        <s v="Salim Akil"/>
        <s v="Tony Bancroft"/>
        <s v="Levan Gabriadze"/>
        <s v="James Wong"/>
        <s v="Michael McCullers"/>
        <s v="Jay Chandrasekhar"/>
        <s v="John Whitesell"/>
        <s v="Reginald Hudlin"/>
        <s v="Forest Whitaker"/>
        <s v="Chris Kentis"/>
        <s v="Patty Jenkins"/>
        <s v="Alex Proyas"/>
        <s v="Gavin Hood"/>
        <s v="Leslie Small"/>
        <s v="Michel Hazanavicius"/>
        <s v="Len Wiseman"/>
        <s v="Jay Russell"/>
        <s v="Gurinder Chadha"/>
        <s v="Frank Oz"/>
        <s v="Irwin Winkler"/>
        <s v="Gary Winick"/>
        <s v="Aaron Seltzer"/>
        <s v="Don Siegel"/>
        <s v="George Clooney"/>
        <s v="Robin Budd"/>
        <s v="Mike Figgis"/>
        <s v="Tarsem Singh"/>
        <s v="Tim Robbins"/>
        <s v="Ric Roman Waugh"/>
        <s v="Steve Trenbirth"/>
        <s v="John Francis Daley"/>
        <s v="Mennan Yapo"/>
        <s v="Jack Sholder"/>
        <s v="Roger Kumble"/>
        <s v="Guillermo del Toro"/>
        <s v="Michael Dougherty"/>
        <s v="Niki Caro"/>
        <s v="Victor Salva"/>
        <s v="Christopher Landon"/>
        <s v="William Shatner"/>
        <s v="John Crowley"/>
        <s v="Marc Forster"/>
        <s v="Peter Hedges"/>
        <s v="Alexandre Aja"/>
        <s v="Gina Prince-Bythewood"/>
        <s v="Martin Lawrence"/>
        <s v="David S. Goyer"/>
        <s v="Joseph L. Mankiewicz"/>
        <s v="Joe Carnahan"/>
        <s v="David R. Ellis"/>
        <s v="Dean Parisot"/>
        <s v="Rachel Talalay"/>
        <s v="Stephen Kay"/>
        <s v="Jon Hurwitz"/>
        <s v="Steve Box"/>
        <s v="Dave Green"/>
        <s v="Sean McNamara"/>
        <s v="Kevin Greutert"/>
        <s v="Jim Fall"/>
        <s v="Stuart Gillard"/>
        <s v="Bennett Miller"/>
        <s v="Audrey Wells"/>
        <s v="Ari Sandel"/>
        <s v="Tamra Davis"/>
        <s v="Roger Donaldson"/>
        <s v="Stephen Norrington"/>
        <s v="Tom McCarthy"/>
        <s v="Stanley Tong"/>
        <s v="Richard Attenborough"/>
        <s v="Mark Tonderai"/>
        <s v="Rich Moore"/>
        <s v="Albert Hughes"/>
        <s v="Perry Andelin Blake"/>
        <s v="Zach Braff"/>
        <s v="Tom Holland"/>
        <s v="Jamie Blanks"/>
        <s v="Dan Mazer"/>
        <s v="Tony Gilroy"/>
        <s v="Nelson McCormick"/>
        <s v="Dan Gilroy"/>
        <s v="Richard LaGravenese"/>
        <s v="Billy Bob Thornton"/>
        <s v="John Erick Dowdle"/>
        <s v="Rob Letterman"/>
        <s v="Fred Wolf"/>
        <s v="Michael Schultz"/>
        <s v="Ted Demme"/>
        <s v="Jean-Marc VallÃ©e"/>
        <s v="Duncan Jones"/>
        <s v="Mike Flanagan"/>
        <s v="Travis Cluff"/>
        <s v="Neil Marshall"/>
        <s v="David Gelb"/>
        <s v="Peter Sollett"/>
        <s v="David Kellogg"/>
        <s v="Simon Curtis"/>
        <s v="Peter Lepeniotis"/>
        <s v="Gil Junger"/>
        <s v="Billy Wilder"/>
        <s v="Brett Leonard"/>
        <s v="Joel Gallen"/>
        <s v="Steve Beck"/>
        <s v="William Malone"/>
        <s v="Jon Amiel"/>
        <s v="Robert Eggers"/>
        <s v="William Wyler"/>
        <s v="Robert Altman"/>
        <s v="Joseph Gordon-Levitt"/>
        <s v="Gary Hardwick"/>
        <s v="John Schultz"/>
        <s v="Christian E. Christiansen"/>
        <s v="Harald Zwart"/>
        <s v="Paul King"/>
        <s v="John Polson"/>
        <s v="Rupert Wainwright"/>
        <s v="Bernardo Bertolucci"/>
        <s v="Michael Lehmann"/>
        <s v="Joe Wright"/>
        <s v="James Marsh"/>
        <s v="Mark Rydell"/>
        <s v="Kevin Smith"/>
        <s v="John Hoffman"/>
        <s v="Ryan Murphy"/>
        <s v="Luis Llosa"/>
        <s v="Bob Dolman"/>
        <s v="Kevin Munroe"/>
        <s v="Nicolas Winding Refn"/>
        <s v="Jake Schreier"/>
        <s v="Jesse Peretz"/>
        <s v="Gene Quintano"/>
        <s v="Jason Friedberg"/>
        <s v="Mark Romanek"/>
        <s v="Mathieu Kassovitz"/>
        <s v="Joel Coen"/>
        <s v="David Moreau"/>
        <s v="Rick Famuyiwa"/>
        <s v="Christopher Erskin"/>
        <s v="Danny Steinmann"/>
        <s v="Breck Eisner"/>
        <s v="John Moore"/>
        <s v="Morgan Spurlock"/>
        <s v="Phil Traill"/>
        <s v="Matt Williams"/>
        <s v="Fernando Meirelles"/>
        <s v="Ice Cube"/>
        <s v="Ben Stiller"/>
        <s v="Rob Zombie"/>
        <s v="Tom McGrath"/>
        <s v="Jessie Nelson"/>
        <s v="Lee Tamahori"/>
        <s v="Juan JosÃ© Campanella"/>
        <s v="Tom Gormican"/>
        <s v="Matthew Vaughn"/>
        <s v="Brad Furman"/>
        <s v="James Ivory"/>
        <s v="Masayuki Ochiai"/>
        <s v="Rob Bowman"/>
        <s v="CiarÃ¡n Foy"/>
        <s v="Dennis Iliadis"/>
        <s v="John Milius"/>
        <s v="Lee Toland Krieger"/>
        <s v="Peter Hyams"/>
        <s v="Lisa Cholodenko"/>
        <s v="Michael Tollin"/>
        <s v="Neil LaBute"/>
        <s v="Bradley Parker"/>
        <s v="Adrienne Shelly"/>
        <s v="Cal Brunker"/>
        <s v="Stephen Daldry"/>
        <s v="Denis Villeneuve"/>
        <s v="Bruce McCulloch"/>
        <s v="Clare Kilner"/>
        <s v="Jason Zada"/>
        <s v="James McTeigue"/>
        <s v="John 'Bud' Cardos"/>
        <s v="Nat Faxon"/>
        <s v="Tom McLoughlin"/>
        <s v="Greg Coolidge"/>
        <s v="John Carl Buechler"/>
        <s v="David Twohy"/>
        <s v="Mark Brown"/>
        <s v="David Raynr"/>
        <s v="Ethan Maniquis"/>
        <s v="Todd Strauss-Schulson"/>
        <s v="Michael Anderson"/>
        <s v="Angela Robinson"/>
        <s v="Danny Cannon"/>
        <s v="Dennie Gordon"/>
        <s v="Ed Decter"/>
        <s v="Mark Neveldine"/>
        <s v="Peter R. Hunt"/>
        <s v="David McNally"/>
        <s v="Harold Cronk"/>
        <s v="Robert Duvall"/>
        <s v="Xavier Gens"/>
        <s v="Edgar Wright"/>
        <s v="Anton Corbijn"/>
        <s v="Jun Falkenstein"/>
        <s v="John Lafia"/>
        <s v="Olatunde Osunsanmi"/>
        <s v="Gregory Nava"/>
        <s v="John Stainton"/>
        <s v="Harry Elfont"/>
        <s v="Roger Spottiswoode"/>
        <s v="Henry Selick"/>
        <s v="Brian Henson"/>
        <s v="Rick Rosenthal"/>
        <s v="Denzel Washington"/>
        <s v="Jennifer Yuh Nelson"/>
        <s v="Paul Thomas Anderson"/>
        <s v="Sheldon Lettich"/>
        <s v="Jonathan Mostow"/>
        <s v="Walt Becker"/>
        <s v="Mark A.Z. DippÃ©"/>
        <s v="Cathy Malkasian"/>
        <s v="Melvin Van Peebles"/>
        <s v="Maurice Joyce"/>
        <s v="John Eng"/>
        <s v="Richard Curtis"/>
        <s v="Sara Sugarman"/>
        <s v="George Jackson"/>
        <s v="Craig Brewer"/>
        <s v="Scott Stewart"/>
        <s v="Stephen Hopkins"/>
        <s v="Michel Gondry"/>
        <s v="Nicholas Hytner"/>
        <s v="Kirk Wong"/>
        <s v="Jodie Foster"/>
        <s v="Gregory Hoblit"/>
        <s v="Gary David Goldberg"/>
        <s v="Julie Taymor"/>
        <s v="Stuart Baird"/>
        <s v="Chuck Sheetz"/>
        <s v="Richard Glatzer"/>
        <s v="Juan Carlos Fresnadillo"/>
        <s v="Clive Barker"/>
        <s v="Bronwen Hughes"/>
        <s v="Adam Marcus"/>
        <s v="John Patrick Shanley"/>
        <s v="John Fortenberry"/>
        <s v="Chris Rock"/>
        <s v="Craig R. Baxley"/>
        <s v="Dan Cutforth"/>
        <s v="Rob McKittrick"/>
        <s v="David E. Talbert"/>
        <s v="Rowdy Herrington"/>
        <s v="George Armitage"/>
        <s v="Rob Pritts"/>
        <s v="Marcus Raboy"/>
        <s v="Les Mayfield"/>
        <s v="Dwight H. Little"/>
        <s v="John Wells"/>
        <s v="Michael Wadleigh"/>
        <s v="Jon Lucas"/>
        <s v="Gonzalo LÃ³pez-Gallego"/>
        <s v="David Robert Mitchell"/>
        <s v="Christopher Guest"/>
        <s v="Mike Binder"/>
        <s v="King Vidor"/>
        <s v="Bille Woodruff"/>
        <s v="Patrick Read Johnson"/>
        <s v="Alejandro Agresti"/>
        <s v="George Nolfi"/>
        <s v="Drew Goddard"/>
        <s v="NimrÃ³d Antal"/>
        <s v="Tommy Lee Wallace"/>
        <s v="Chris Nahon"/>
        <s v="David Palmer"/>
        <s v="Trent Cooper"/>
        <s v="Dominic Sena"/>
        <s v="Kevin Macdonald"/>
        <s v="Jeff Nichols"/>
        <s v="Jim Field Smith"/>
        <s v="Mike Nawrocki"/>
        <s v="Jaume BalaguerÃ³"/>
        <s v="Kevin Bray"/>
        <s v="Craig Gillespie"/>
        <s v="Joe Berlinger"/>
        <s v="Tim McCanlies"/>
        <s v="Colin Strause"/>
        <s v="Elizabeth Allen Rosenbaum"/>
        <s v="Paul Michael Glaser"/>
        <s v="Kris Isacsson"/>
        <s v="Tim Blake Nelson"/>
        <s v="Jennifer Flackett"/>
        <s v="Benh Zeitlin"/>
        <s v="John Dahl"/>
        <s v="Mel Gibson"/>
        <s v="Daniel Barnz"/>
        <s v="Patrick Tatopoulos"/>
        <s v="Newt Arnold"/>
        <s v="Tuck Tucker"/>
        <s v="Michael Gornick"/>
        <s v="David Dobkin"/>
        <s v="Alex Garland"/>
        <s v="Joe Pytka"/>
        <s v="Diane English"/>
        <s v="Robert Ben Garant"/>
        <s v="Dean Israelite"/>
        <s v="Eric Leighton"/>
        <s v="Edward Burns"/>
        <s v="Ed Gass-Donnelly"/>
        <s v="Joe Chappelle"/>
        <s v="John Stockwell"/>
        <s v="Mark Helfrich"/>
        <s v="Michael Spierig"/>
        <s v="Andrew Fleming"/>
        <s v="Spike Jonze"/>
        <s v="Damien Chazelle"/>
        <s v="John McNaughton"/>
        <s v="Chia-Liang Liu"/>
        <s v="Nicole Holofcener"/>
        <s v="Kimberly Peirce"/>
        <s v="Carter Smith"/>
        <s v="Rob Hedden"/>
        <s v="Florian Henckel von Donnersmarck"/>
        <s v="John Carney"/>
        <s v="David Koepp"/>
        <s v="Harmony Korine"/>
        <s v="Jeff Wadlow"/>
        <s v="Ben Younger"/>
        <s v="Rick Friedberg"/>
        <s v="Ron Shelton"/>
        <s v="Matt Bettinelli-Olpin"/>
        <s v="Kasi Lemmons"/>
        <s v="Christian Ditter"/>
        <s v="Jonas Elmer"/>
        <s v="Elia Kazan"/>
        <s v="Bonnie Hunt"/>
        <s v="Dominique Othenin-Girard"/>
        <s v="Phil Joanou"/>
        <s v="Andrey Konchalovskiy"/>
        <s v="Richard Fleischer"/>
        <s v="Mickey Liddell"/>
        <s v="Matthew O'Callaghan"/>
        <s v="John Sayles"/>
        <s v="Leon Ichaso"/>
        <s v="Gregory Widen"/>
        <s v="Russ Meyer"/>
        <s v="Ernest R. Dickerson"/>
        <s v="Lone Scherfig"/>
        <s v="Mary Harron"/>
        <s v="Duncan Tucker"/>
        <s v="Kenneth Lonergan"/>
        <s v="Fred Walton"/>
        <s v="Patricia Rozema"/>
        <s v="James Gray"/>
        <s v="Steve Bendelack"/>
        <s v="John Ottman"/>
        <s v="Grant Heslov"/>
        <s v="Dustin Hoffman"/>
        <s v="Fred Savage"/>
        <s v="Glen Morgan"/>
        <s v="Steve Carver"/>
        <s v="Lawrence Kasdan"/>
        <s v="Robert Harmon"/>
        <s v="Steve James"/>
        <s v="Troy Miller"/>
        <s v="Russell Mulcahy"/>
        <s v="Edward Norton"/>
        <s v="Rob Minkoff"/>
        <s v="Benny Boom"/>
        <s v="Michael Rymer"/>
        <s v="Mike Nichols"/>
        <s v="Mira Nair"/>
        <s v="Michael Martin"/>
        <s v="Carol Reed"/>
        <s v="Asghar Farhadi"/>
        <s v="Derek Cianfrance"/>
        <s v="Victor Nunez"/>
        <s v="DJ Pooh"/>
        <s v="Paul Weiland"/>
        <s v="Michael Mayer"/>
        <s v="Jody Hill"/>
        <s v="Terry George"/>
        <s v="Larry Clark"/>
        <s v="Todd Graff"/>
        <s v="Noah Baumbach"/>
        <s v="Rusty Cundieff"/>
        <s v="Martin Weisz"/>
        <s v="Mark Steven Johnson"/>
        <s v="Joby Harold"/>
        <s v="Alexander Witt"/>
        <s v="Tommy Wirkola"/>
        <s v="Ron Underwood"/>
        <s v="Tom Hanks"/>
        <s v="Peter Atencio"/>
        <s v="Andrew Erwin"/>
        <s v="George A. Romero"/>
        <s v="Brian Klugman"/>
        <s v="Kevin Tenney"/>
        <s v="David Mirkin"/>
        <s v="Shana Feste"/>
        <s v="Robert Townsend"/>
        <s v="Robert Marcarelli"/>
        <s v="Anthony Bell"/>
        <s v="Wayne Kramer"/>
        <s v="Don Mancini"/>
        <s v="Shekhar Kapur"/>
        <s v="Ben Lewin"/>
        <s v="Brandon Camp"/>
        <s v="Sergio Leone"/>
        <s v="Christopher Leitch"/>
        <s v="Iain Softley"/>
        <s v="Alejandro Monteverde"/>
        <s v="EugÃ¨ne LouriÃ©"/>
        <s v="Matt Maiellaro"/>
        <s v="Stephen Chbosky"/>
        <s v="Chris Eyre"/>
        <s v="Liz Friedlander"/>
        <s v="Ken Scott"/>
        <s v="Mamoru Hosoda"/>
        <s v="Oliver Parker"/>
        <s v="Debra Granik"/>
        <s v="Kevin Tancharoen"/>
        <s v="Simon Wincer"/>
        <s v="James Ponsoldt"/>
        <s v="Tony Goldwyn"/>
        <s v="Don Coscarelli"/>
        <s v="Bob Spiers"/>
        <s v="George Sidney"/>
        <s v="Tomas Alfredson"/>
        <s v="Christine Jeffs"/>
        <s v="Nnegest LikkÃ©"/>
        <s v="Todd Solondz"/>
        <s v="Morgan Neville"/>
        <s v="Carlos Carrera"/>
        <s v="Patrick Stettner"/>
        <s v="Brian Dannelly"/>
        <s v="Tom Tykwer"/>
        <s v="J.A. Bayona"/>
        <s v="Warren Beatty"/>
        <s v="Louis Morneau"/>
        <s v="Sam Firstenberg"/>
        <s v="Gary Sherman"/>
        <s v="Michael Caton-Jones"/>
        <s v="Mark Christopher"/>
        <s v="Joshua Marston"/>
        <s v="Sean Penn"/>
        <s v="Mark Pellington"/>
        <s v="Ritesh Batra"/>
        <s v="Thomas Bezucha"/>
        <s v="Drake Doremus"/>
        <s v="Atom Egoyan"/>
        <s v="Allen Coulter"/>
        <s v="Gareth Evans"/>
        <s v="Harry F. Millarde"/>
        <s v="Brendan Malloy"/>
        <s v="Peter Howitt"/>
        <s v="Patricia Cardoso"/>
        <s v="Rob Schmidt"/>
        <s v="Brian Baugh"/>
        <s v="Whit Stillman"/>
        <s v="Walter Salles"/>
        <s v="Tim Hunter"/>
        <s v="Ed Harris"/>
        <s v="Steven Quale"/>
        <s v="Mike Mills"/>
        <s v="Richard Shepard"/>
        <s v="Bill Duke"/>
        <s v="Gregory Poirier"/>
        <s v="Roger Avary"/>
        <s v="Richard Eyre"/>
        <s v="Theodore Witcher"/>
        <s v="Jim Sheridan"/>
        <s v="Alan Poul"/>
        <s v="Brian Percival"/>
        <s v="Harry Beaumont"/>
        <s v="David Nutter"/>
        <s v="Youssef Delara"/>
        <s v="Babak Najafi"/>
        <s v="Mark Sandrich"/>
        <s v="Don Michael Paul"/>
        <s v="Franco Zeffirelli"/>
        <s v="Todd Haynes"/>
        <s v="Courtney Solomon"/>
        <s v="Troy Duffy"/>
        <s v="Damien O'Donnell"/>
        <s v="Matty Rich"/>
        <s v="Tom Ford"/>
        <s v="Julian Jarrold"/>
        <s v="Joe Nussbaum"/>
        <s v="Bill Paxton"/>
        <s v="Scott Speer"/>
        <s v="Joseph Kosinski"/>
        <s v="Ryan Fleck"/>
        <s v="Maggie Carey"/>
        <s v="Miranda July"/>
        <s v="Lloyd Bacon"/>
        <s v="J.C. Chandor"/>
        <s v="J.S. Cardone"/>
        <s v="Shane Acker"/>
        <s v="Maria Maggenti"/>
        <s v="Jim Hanon"/>
        <s v="Aaron Schneider"/>
        <s v="Lenny Abrahamson"/>
        <s v="Kirsten Sheridan"/>
        <s v="David Boyd"/>
        <s v="Susan Seidelman"/>
        <s v="James Isaac"/>
        <s v="Max Joseph"/>
        <s v="Michael Hoffman"/>
        <s v="Barry W. Blaustein"/>
        <s v="Courtney Hunt"/>
        <s v="Stephan Elliott"/>
        <s v="CÃ©dric Klapisch"/>
        <s v="Maggie Greenwald"/>
        <s v="Ã‰mile Gaudreault"/>
        <s v="Mike Cahill"/>
        <s v="Michael Apted"/>
        <s v="Jay Levey"/>
        <s v="Peter M. Cohen"/>
        <s v="Siddiq Barmak"/>
        <s v="Alan Cohn"/>
        <s v="Jon Kasdan"/>
        <s v="Garth Jennings"/>
        <s v="Jamie Babbit"/>
        <s v="James Toback"/>
        <s v="Anthony Hickox"/>
        <s v="Vincent Gallo"/>
        <s v="Risa Bramon Garcia"/>
        <s v="Brian Gibson"/>
        <s v="Stephen Gaghan"/>
        <s v="Jon Shear"/>
        <s v="Mike Marvin"/>
        <s v="Ari Folman"/>
        <s v="Jimmy Hayward"/>
        <s v="Majid Majidi"/>
        <s v="Greg Berlanti"/>
        <s v="John Gatins"/>
        <s v="Chris Paine"/>
        <s v="Jonathan Hensleigh"/>
        <s v="Raymond De Felitta"/>
        <s v="Kelly Reichardt"/>
        <s v="Jafar Panahi"/>
        <s v="Piyush Dinker Pandya"/>
        <s v="Damien Dante Wayans"/>
        <s v="RZA"/>
        <s v="Greg Harrison"/>
        <s v="Cristian Mungiu"/>
        <s v="Jonathan Caouette"/>
        <s v="Jerry Jameson"/>
        <s v="Tom Schulman"/>
        <s v="Michael Patrick Jann"/>
        <s v="Michael Polish"/>
        <s v="Myles Berkowitz"/>
        <s v="Tamara Jenkins"/>
        <s v="Jay Duplass"/>
        <s v="Michael Cuesta"/>
        <s v="Shane Carruth"/>
        <s v="Joseph Dorman"/>
        <s v="Jamie Travis"/>
        <s v="Peter Kosminsky"/>
        <s v="Thomas Vinterberg"/>
        <s v="Andrew Haigh"/>
        <s v="Lena Dunham"/>
        <s v="Saul Dibb"/>
        <s v="Jeff Burr"/>
        <s v="Allison Anders"/>
        <s v="Michael Corrente"/>
        <s v="Louis C.K."/>
        <s v="E. Elias Merhige"/>
        <s v="Jim Sonzero"/>
        <s v="Mike Bigelow"/>
        <s v="Kevin Jordan"/>
        <s v="Mark Illsley"/>
        <s v="Mike Bruce"/>
        <s v="David Mamet"/>
        <s v="Karyn Kusama"/>
        <s v="Beeban Kidron"/>
        <s v="Maurizio Benazzo"/>
        <s v="John Waters"/>
        <s v="Jorge R. GutiÃ©rrez"/>
        <s v="Olivier Assayas"/>
        <s v="Vincenzo Natali"/>
        <s v="Gary Trousdale"/>
        <s v="Mark L. Lester"/>
        <s v="Jacob Aaron Estes"/>
        <s v="Jon Gunn"/>
        <s v="Larry Blamire"/>
        <s v="Daryl Wein"/>
        <s v="Steven Shainberg"/>
        <s v="Craig Zobel"/>
        <s v="Ray Griggs"/>
        <s v="Michel Orion Scott"/>
        <s v="Hunter Richards"/>
        <s v="Martin McDonagh"/>
        <s v="Brandon Trost"/>
        <s v="Jean-FranÃ§ois Richet"/>
        <s v="Marc Levin"/>
        <s v="John Cameron Mitchell"/>
        <s v="C. Jay Cox"/>
        <s v="Joe Swanberg"/>
        <s v="Xavier Beauvois"/>
        <s v="Bill Plympton"/>
        <s v="Andrew Dominik"/>
        <s v="Ricky Gervais"/>
        <s v="Clark Gregg"/>
        <s v="Hans Canosa"/>
        <s v="Sue Corcoran"/>
        <s v="Matt Piedmont"/>
        <s v="John Hillcoat"/>
        <s v="Tom Putnam"/>
        <s v="Eric Valette"/>
        <s v="E.L. Katz"/>
        <s v="Morgan J. Freeman"/>
        <s v="Eddie O'Flaherty"/>
        <s v="Richard Dutcher"/>
        <s v="Eric Schaeffer"/>
        <s v="Paul Schrader"/>
        <s v="Ricki Stern"/>
        <s v="Hilary Brougher"/>
        <s v="Henry Alex Rubin"/>
        <s v="Nadine Labaki"/>
        <s v="Gareth Edwards"/>
        <s v="Neema Barnette"/>
        <s v="Lucio Fulci"/>
        <s v="FabiÃ¡n Bielinsky"/>
        <s v="Bruce Dellis"/>
        <s v="Julian Schnabel"/>
        <s v="Lucky McKee"/>
        <s v="Steve Buscemi"/>
        <s v="Khalid Mohamed"/>
        <s v="Quentin Dupieux"/>
        <s v="Darren Stein"/>
        <s v="Nick Tomnay"/>
        <s v="Carl Franklin"/>
        <s v="Peter Landesman"/>
        <s v="Ben Wheatley"/>
        <s v="Lloyd Kaufman"/>
        <s v="Alex Smith"/>
        <s v="Josef Rusnak"/>
        <s v="Alex Craig Mann"/>
        <s v="David Cronenberg"/>
        <s v="Marielle Heller"/>
        <s v="Joshua Oppenheimer"/>
        <s v="FranÃ§ois Girard"/>
        <s v="Karen Moncrieff"/>
        <s v="Finn Taylor"/>
        <s v="Nick Gomez"/>
        <s v="Charles Ferguson"/>
        <s v="Scott Ziehl"/>
        <s v="Sally Potter"/>
        <s v="Steve Taylor"/>
        <s v="Jim Mickle"/>
        <s v="John Michael McDonagh"/>
        <s v="David Nixon"/>
        <s v="Rod Lurie"/>
        <s v="Ti West"/>
        <s v="Shane Meadows"/>
        <s v="Rich Cowan"/>
        <s v="Anthony Powell"/>
        <s v="Pawel Pawlikowski"/>
        <s v="Efram Potelle"/>
        <s v="Alex Gibney"/>
        <s v="Vincente Minnelli"/>
        <s v="Wolfgang Becker"/>
        <s v="Tom Green"/>
        <s v="George Gallo"/>
        <s v="Tony Kaye"/>
        <s v="Rebecca Miller"/>
        <s v="Rich Christiano"/>
        <s v="Jeremy Saulnier"/>
        <s v="Chan-wook Park"/>
        <s v="Caroline Link"/>
        <s v="Paul Crowder"/>
        <s v="David Sington"/>
        <s v="Oliver Blackburn"/>
        <s v="Ramaa Mosley"/>
        <s v="Johnny Remo"/>
        <s v="Gary Rogers"/>
        <s v="Goran Dukic"/>
        <s v="Kat Coiro"/>
        <s v="Kiyoshi Kurosawa"/>
        <s v="Ronan Chapalain"/>
        <s v="Benjamin Dickinson"/>
        <s v="Richard Kelly"/>
        <s v="Ham Tran"/>
        <s v="Randall Miller"/>
        <s v="Troy Nixey"/>
        <s v="Jonathan Kesselman"/>
        <s v="Hal Haberman"/>
        <s v="Eric Nicholas"/>
        <s v="Craig Mazin"/>
        <s v="Brian Trenchard-Smith"/>
        <s v="Panos Cosmatos"/>
        <s v="Henry Bean"/>
        <s v="Lucrecia Martel"/>
        <s v="Kurt Voss"/>
        <s v="John Bonito"/>
        <s v="Jeff Franklin"/>
        <s v="Jill Sprecher"/>
        <s v="Alison Maclean"/>
        <s v="Robert Lee King"/>
        <s v="Richard Loncraine"/>
        <s v="Stuart Gordon"/>
        <s v="Khyentse Norbu"/>
        <s v="Bart Freundlich"/>
        <s v="Jeff Garlin"/>
        <s v="Sidney J. Furie"/>
        <s v="Bruce Campbell"/>
        <s v="Gil Kenan"/>
        <s v="Charles Chaplin"/>
        <s v="Fenton Bailey"/>
        <s v="Zak Penn"/>
        <s v="Pascal Arnold"/>
        <s v="Pete Jones"/>
        <s v="Griffin Dunne"/>
        <s v="Arjun Sablok"/>
        <s v="Ron Fricke"/>
        <s v="Robby Henson"/>
        <s v="Zach Cregger"/>
        <s v="Jamal Hill"/>
        <s v="Noah Buschel"/>
        <s v="Alessandro Carloni"/>
        <s v="Frank Whaley"/>
        <s v="Bruce McDonald"/>
        <s v="Michael Herz"/>
        <s v="Jorma Taccone"/>
        <s v="Michael Winterbottom"/>
        <s v="Guy Maddin"/>
        <s v="FranÃ§ois Truffaut"/>
        <s v="Tony Maylam"/>
        <s v="Steven E. de Souza"/>
        <s v="Jonas Ã…kerlund"/>
        <s v="Isabel Coixet"/>
        <s v="Mark Tarlov"/>
        <s v="Anna Boden"/>
        <s v="Adam Goldberg"/>
        <s v="Akira Kurosawa"/>
        <s v="James Foley"/>
        <s v="Laurie Collyer"/>
        <s v="Wallace Wolodarsky"/>
        <s v="Jon Hess"/>
        <s v="Deb Hagan"/>
        <s v="Michael Landon Jr."/>
        <s v="Christophe Barratier"/>
        <s v="Lance Mungia"/>
        <s v="Steven R. Monroe"/>
        <s v="Jon Stewart"/>
        <s v="Frank Nissen"/>
        <s v="James Mottern"/>
        <s v="Rodrigo CortÃ©s"/>
        <s v="Drew Barrymore"/>
        <s v="Vadim Perelman"/>
        <s v="Vic Armstrong"/>
        <s v="Ralph Ziman"/>
        <s v="Paul Bunnell"/>
        <s v="Scott Frank"/>
        <s v="Jesse Vaughan"/>
        <s v="Jessy Terrero"/>
        <s v="Robert Fontaine"/>
        <s v="Justin Kerrigan"/>
        <s v="Douglas Aarniokoski"/>
        <s v="Luis Mandoki"/>
        <s v="Joseph Sargent"/>
        <s v="Jason Bateman"/>
        <s v="Joan Chen"/>
        <s v="Carmen Marron"/>
        <s v="Mitch Davis"/>
        <s v="Orson Welles"/>
        <s v="Dan Rush"/>
        <s v="Jason Eisener"/>
        <s v="Gilles Paquet-Brenner"/>
        <s v="Joshua Tickell"/>
        <s v="Tim Boxell"/>
        <s v="Reed Cowan"/>
        <s v="Tony Richardson"/>
        <s v="Barry Skolnick"/>
        <s v="Alex Rivera"/>
        <s v="Michael D. Sellers"/>
        <s v="Jeff Lowell"/>
        <s v="Bryan Barber"/>
        <s v="Andrew Niccol"/>
        <s v="Michael J. Bassett"/>
        <s v="Roman Polanski"/>
        <s v="Sylvain Chomet"/>
        <s v="Philip G. Atwell"/>
        <s v="Nacho Vigalondo"/>
        <s v="Denys Arcand"/>
        <s v="Leslye Headland"/>
        <s v="Marco Kreuzpaintner"/>
        <s v="Salvador Carrasco"/>
        <s v="Stefan Schwartz"/>
        <s v="Kevin Allen"/>
        <s v="Jeremy Leven"/>
        <s v="Tim Heidecker"/>
        <s v="Emilio Estevez"/>
        <s v="Huck Botko"/>
        <s v="Vincent Paronnaud"/>
        <s v="Stephen Chow"/>
        <s v="Jason Alexander"/>
        <s v="Nick Love"/>
        <s v="Fina Torres"/>
        <s v="Frank LaLoggia"/>
        <s v="Bob Saget"/>
        <s v="Scott Alexander"/>
        <s v="Christophe Gans"/>
        <s v="Britt Allcroft"/>
        <s v="J Blakeson"/>
        <s v="Dave McKean"/>
        <s v="Marcus Dunstan"/>
        <s v="Ruggero Deodato"/>
        <s v="Katt Shea"/>
        <s v="Aki KaurismÃ¤ki"/>
        <s v="Paul Gross"/>
        <s v="Robert Cary"/>
        <s v="Steven Zaillian"/>
        <s v="Stephen J. Anderson"/>
        <s v="Steve Rash"/>
        <s v="Charles Robert Carner"/>
        <s v="Lorene Scafaria"/>
        <s v="Warren P. Sonoda"/>
        <s v="Albert Brooks"/>
        <s v="Adam Rapp"/>
        <s v="Mars Callahan"/>
        <s v="Peter Stebbings"/>
        <s v="Martin Koolhoven"/>
        <s v="Mark Herman"/>
        <s v="Timothy BjÃ¶rklund"/>
        <s v="Derrick Borte"/>
        <s v="Anna Muylaert"/>
        <s v="Noam Murro"/>
        <s v="Hart Bochner"/>
        <s v="Hue Rhodes"/>
        <s v="Rodrigo GarcÃ­a"/>
        <s v="Fatih Akin"/>
        <s v="Dan Harris"/>
        <s v="Dagur KÃ¡ri"/>
        <s v="Billy Ray"/>
        <s v="Mike van Diem"/>
        <s v="Sam Peckinpah"/>
        <s v="David Lynch"/>
        <s v="Mike Leigh"/>
        <s v="Fernando LeÃ³n de Aranoa"/>
        <s v="Richard Raymond"/>
        <s v="Steve Gomer"/>
        <s v="Darnell Martin"/>
        <s v="Jorge RamÃ­rez SuÃ¡rez"/>
        <s v="James Cox"/>
        <s v="Scott Kalvert"/>
        <s v="David Atkins"/>
        <s v="Karim AÃ¯nouz"/>
        <s v="JosÃ© Padilha"/>
        <s v="Ruba Nadda"/>
        <s v="Chris Butler"/>
        <s v="Stewart Hendler"/>
        <s v="Joe Charbanic"/>
        <s v="Nicholas Jarecki"/>
        <s v="Yash Chopra"/>
        <s v="Michel Leclerc"/>
        <s v="Tom Kalin"/>
        <s v="Zal Batmanglij"/>
        <s v="Paul Abascal"/>
        <s v="Rick de Oliveira"/>
        <s v="Lars von Trier"/>
        <s v="Agnieszka Wojtowicz-Vosloo"/>
        <s v="Sterling Van Wagenen"/>
        <s v="Mark Piznarski"/>
        <s v="John Boorman"/>
        <s v="Paul McGuigan"/>
        <s v="Werner Herzog"/>
        <s v="Duke Johnson"/>
        <s v="Josh Schwartz"/>
        <s v="Kevin Spacey"/>
        <s v="Michael Patrick King"/>
        <s v="Joshua Michael Stern"/>
        <s v="Kevin Brodie"/>
        <s v="Christopher Smith"/>
        <s v="Deon Taylor"/>
        <s v="Nicholas Fackler"/>
        <s v="Katherine Dieckmann"/>
        <s v="FranÃ§ois Ozon"/>
        <s v="Klaus Menzel"/>
        <s v="Luca Guadagnino"/>
        <s v="Alan Parker"/>
        <s v="Tim Chambers"/>
        <s v="Sylvio Tabet"/>
        <s v="Dean Wright"/>
        <s v="Michael McGowan"/>
        <s v="Howard Deutch"/>
        <s v="Lynne Ramsay"/>
        <s v="George Hickenlooper"/>
        <s v="Gary Halvorson"/>
        <s v="Alan Shapiro"/>
        <s v="Daniel Barber"/>
        <s v="Hitoshi Matsumoto"/>
        <s v="Philip Kaufman"/>
        <s v="Rick Bieber"/>
        <s v="David Duchovny"/>
        <s v="James Mather"/>
        <s v="Tomm Moore"/>
        <s v="Joey Lauren Adams"/>
        <s v="Tina Gordon Chism"/>
        <s v="S.R. Bindler"/>
        <s v="Fritz Lang"/>
        <s v="Franck Khalfoun"/>
        <s v="Susanna White"/>
        <s v="Mark Mylod"/>
        <s v="Davis Guggenheim"/>
        <s v="Alan Metter"/>
        <s v="Nigel Cole"/>
        <s v="Kelly Makin"/>
        <s v="Richard Benjamin"/>
        <s v="Dewey Nicks"/>
        <s v="Paolo Sorrentino"/>
        <s v="Rachel Perkins"/>
        <s v="Oren Moverman"/>
        <s v="Michael Clancy"/>
        <s v="Floria Sigismondi"/>
        <s v="Hans Petter Moland"/>
        <s v="Shari Springer Berman"/>
        <s v="Michael O. Sajbel"/>
        <s v="Spencer Susser"/>
        <s v="John Putch"/>
        <s v="Arie Posin"/>
        <s v="Richard E. Grant"/>
        <s v="Kelly Asbury"/>
        <s v="Damian Nieman"/>
        <s v="Thaddeus O'Sullivan"/>
        <s v="Wil Shriner"/>
        <s v="Alister Grierson"/>
        <s v="Anand Tucker"/>
        <s v="Harley Cokeliss"/>
        <s v="Stephen Milburn Anderson"/>
        <s v="Terence Davies"/>
        <s v="Ruairi Robinson"/>
        <s v="Andy Garcia"/>
        <s v="Craig Bolotin"/>
        <s v="Andrew Bergman"/>
        <s v="Dexter Fletcher"/>
        <s v="Ol Parker"/>
        <s v="Jeff Schaffer"/>
        <s v="David Jacobson"/>
        <s v="Don Scardino"/>
        <s v="Walter Hill"/>
        <s v="Keith Gordon"/>
        <s v="Tom Brady"/>
        <s v="MÃ¥ns MÃ¥rlind"/>
        <s v="Andrew Currie"/>
        <s v="Camille Delamarre"/>
        <s v="Andrew Wilson"/>
        <s v="Marc SchÃ¶lermann"/>
        <s v="Kevin Hooks"/>
        <s v="Julio DePietro"/>
        <s v="Meiert Avis"/>
        <s v="Claudia Llosa"/>
        <s v="Robert Moresco"/>
        <s v="Daisy von Scherler Mayer"/>
        <s v="Karan Johar"/>
        <s v="Dick Richards"/>
        <s v="Oliver Hirschbiegel"/>
        <s v="Blair Hayes"/>
        <s v="Jon Poll"/>
        <s v="Ariel Vromen"/>
        <s v="Jez Butterworth"/>
        <s v="Anthony Hemingway"/>
        <s v="Marc Forby"/>
        <s v="William A. Graham"/>
        <s v="Justin Chadwick"/>
        <s v="Peter Medak"/>
        <s v="Charles T. Kanganis"/>
        <s v="Henry Hobson"/>
        <s v="Eric Blakeney"/>
        <s v="Stefan Ruzowitzky"/>
        <s v="Uli Edel"/>
        <s v="Bo Welch"/>
        <s v="Chris Gorak"/>
        <s v="Vicky Jenson"/>
        <s v="Dario Argento"/>
        <s v="Michael Haneke"/>
        <s v="Douglas McGrath"/>
        <s v="James Bridges"/>
        <s v="Jon Avnet"/>
        <s v="Hayao Miyazaki"/>
        <s v="George Ratliff"/>
        <s v="Richard Kwietniowski"/>
        <s v="Ekachai Uekrongtham"/>
        <s v="Chris Carter"/>
        <s v="Bob Odenkirk"/>
        <s v="David Webb Peoples"/>
        <s v="Kar-Wai Wong"/>
        <s v="Sam Fell"/>
        <s v="Graham Annable"/>
        <s v="Peter MacDonald"/>
        <s v="Joshua Seftel"/>
        <s v="David Schwimmer"/>
        <s v="Damon Santostefano"/>
        <s v="Jeff Kanew"/>
        <s v="StÃ©phane Aubier"/>
        <s v="Takeshi Kitano"/>
        <s v="Fred Schepisi"/>
        <s v="Alex Zamm"/>
        <s v="Mel Smith"/>
        <s v="Christian Duguay"/>
        <s v="Kevin Donovan"/>
        <s v="Jee-woon Kim"/>
        <s v="Steve Barron"/>
        <s v="Gary McKendry"/>
        <s v="Antonia Bird"/>
        <s v="Michael Dinner"/>
        <s v="Arthur Hiller"/>
        <s v="Michael Meredith"/>
        <s v="Geoff Murphy"/>
        <s v="Tommy Lee Jones"/>
        <s v="Scott Marshall"/>
        <s v="Benedikt Erlingsson"/>
        <s v="William A. Fraker"/>
        <s v="Ãlex de la Iglesia"/>
        <s v="Peter Kassovitz"/>
        <s v="Peter Care"/>
        <s v="Jerry Zaks"/>
        <s v="IstvÃ¡n SzabÃ³"/>
        <s v="Bruce Paltrow"/>
        <s v="Tommy O'Haver"/>
        <s v="Ira Sachs"/>
        <s v="Brian Koppelman"/>
        <s v="John Frankenheimer"/>
        <s v="Agnieszka Holland"/>
        <s v="Nick Hamm"/>
        <s v="Mark Dindal"/>
        <s v="Danny DeVito"/>
        <s v="Andy Cadiff"/>
        <s v="Adam Rifkin"/>
        <s v="Stephen Carpenter"/>
        <s v="Ringo Lam"/>
        <s v="Paul Mazursky"/>
        <s v="Jeffrey W. Byrd"/>
        <s v="Benson Lee"/>
        <s v="Lance Hool"/>
        <s v="Carroll Ballard"/>
        <s v="Janusz Kaminski"/>
        <s v="Abel Ferrara"/>
        <s v="John Curran"/>
        <s v="Mort Nathan"/>
        <s v="William Dear"/>
        <s v="Steven Seagal"/>
        <s v="Fred Durst"/>
        <s v="Kurt Wimmer"/>
        <s v="S.S. Rajamouli"/>
        <s v="Eric Bross"/>
        <s v="Je-kyu Kang"/>
        <s v="Alan Rudolph"/>
        <s v="Chuan Lu"/>
        <s v="Joe Cornish"/>
        <s v="Timothy Hines"/>
        <s v="Matthew Robbins"/>
        <s v="George Stevens"/>
        <s v="Cyrus Nowrasteh"/>
        <s v="Daniel Sackheim"/>
        <s v="Todd Lincoln"/>
        <s v="Andrew Morahan"/>
        <s v="Dave Borthwick"/>
        <s v="Gaspar NoÃ©"/>
        <s v="Ellory Elkayem"/>
        <s v="Fred Dekker"/>
        <s v="Philip Saville"/>
        <s v="Eric Bress"/>
        <s v="James Fargo"/>
        <s v="Michael Chapman"/>
        <s v="Antonio Banderas"/>
        <s v="Susanne Bier"/>
        <s v="Franklin J. Schaffner"/>
        <s v="Justin Zackham"/>
        <s v="Hyung-rae Shim"/>
        <s v="Anne Fontaine"/>
        <s v="Giuseppe Tornatore"/>
        <s v="Jonathan Teplitzky"/>
        <s v="Mic Rodgers"/>
        <s v="Christian Alvart"/>
        <s v="James Dodson"/>
        <s v="Christian Volckman"/>
        <s v="Gary Shore"/>
        <s v="Max FÃ¤rberbÃ¶ck"/>
        <s v="Nanette Burstein"/>
        <s v="Ron Maxwell"/>
        <s v="Michael Radford"/>
        <s v="Sergey Bodrov"/>
        <s v="Kenneth Johnson"/>
        <s v="Wayne Beach"/>
        <s v="Hsiao-Hsien Hou"/>
        <s v="Nick Hurran"/>
        <s v="Ray Lawrence"/>
        <s v="Gregor Jordan"/>
        <s v="Hal Needham"/>
        <s v="Jim Goddard"/>
        <s v="Pat O'Connor"/>
        <s v="Uwe Boll"/>
        <s v="Rupert Sanders"/>
        <s v="Jonathan Kaplan"/>
        <s v="RyÃ»hei Kitamura"/>
        <s v="Dito Montiel"/>
        <s v="Jake Paltrow"/>
        <s v="Vicente Amorim"/>
        <s v="Jonathan Glazer"/>
        <s v="Noel Marshall"/>
        <s v="Bruce Hunt"/>
        <s v="Udayan Prasad"/>
        <s v="Petter NÃ¦ss"/>
        <s v="GÃ©rard Krawczyk"/>
        <s v="Allen Hughes"/>
        <s v="Laurent Tirard"/>
        <s v="Gary Chapman"/>
        <s v="Steve Antin"/>
        <s v="Terrence Malick"/>
        <s v="Marc Abraham"/>
        <s v="Rodman Flender"/>
        <s v="Michael Dowse"/>
        <s v="Mabrouk El Mechri"/>
        <s v="Jean-Jacques Annaud"/>
        <s v="Emile Ardolino"/>
        <s v="Matt Dillon"/>
        <s v="Frederik Du Chau"/>
        <s v="Florent-Emilio Siri"/>
        <s v="John Herzfeld"/>
        <s v="Jean-Paul Rappeneau"/>
        <s v="Vondie Curtis-Hall"/>
        <s v="Angelo Pizzo"/>
        <s v="Li Zhang"/>
        <s v="Charlie Kaufman"/>
        <s v="Nancy Walker"/>
        <s v="Peter Hastings"/>
        <s v="Barbet Schroeder"/>
        <s v="Miguel Sapochnik"/>
        <s v="Russell Crowe"/>
        <s v="Chris Roberts"/>
        <s v="Willard Huyck"/>
        <s v="Joseph Kahn"/>
        <s v="Gordon Chan"/>
        <s v="Rowan Joffe"/>
        <s v="Niels Arden Oplev"/>
        <s v="Marcos Siega"/>
        <s v="James Algar"/>
        <s v="Menno Meyjes"/>
        <s v="David Anspaugh"/>
        <s v="AndrÃ© Ã˜vredal"/>
        <s v="Mike Disa"/>
        <s v="Blake Edwards"/>
        <s v="Corey Yuen"/>
        <s v="Jacques Perrin"/>
        <s v="Bob Rafelson"/>
        <s v="Christian Carion"/>
        <s v="John Duigan"/>
        <s v="Annabel Jankel"/>
        <s v="Kent Alterman"/>
        <s v="Daniel Algrant"/>
        <s v="Peter Webber"/>
        <s v="Scott Waugh"/>
        <s v="Roger Christian"/>
        <s v="John Maybury"/>
        <s v="Hugh Johnson"/>
        <s v="Simon Wells"/>
        <s v="Rand Ravich"/>
        <s v="Steve Hickner"/>
        <s v="Asger Leth"/>
        <s v="Diane Keaton"/>
        <s v="Mary McGuckian"/>
        <s v="Robert B. Weide"/>
        <s v="Robert Towne"/>
        <s v="John Gray"/>
        <s v="Danny Pang"/>
        <s v="Guillaume Canet"/>
        <s v="Teddy Chan"/>
        <s v="Hark Tsui"/>
        <s v="Stefen Fangmeier"/>
        <s v="Kay Pollak"/>
        <s v="Jonathan Newman"/>
        <s v="Susan Stroman"/>
        <s v="Jean-Pierre Jeunet"/>
        <s v="Michael Cristofer"/>
        <s v="Demian Lichtenstein"/>
        <s v="Ulu Grosbard"/>
        <s v="Lexi Alexander"/>
        <s v="Richard Williams"/>
        <s v="Jorge Blanco"/>
        <s v="Paul Hunter"/>
        <s v="Doug Lefler"/>
        <s v="Vincent Ward"/>
        <s v="Marco Schnabel"/>
        <s v="Jeb Stuart"/>
        <s v="Hoyt Yeatman"/>
        <s v="Yimou Zhang"/>
        <s v="Paul Bolger"/>
        <s v="Kerry Conran"/>
        <s v="Joseph Ruben"/>
        <s v="Bille August"/>
        <s v="Charles S. Dutton"/>
        <s v="Akiva Schaffer"/>
        <s v="Patrick Gilmore"/>
        <s v="Wilson Yip"/>
        <s v="Jeremy Degruson"/>
        <s v="Joon-ho Bong"/>
        <s v="Roland JoffÃ©"/>
        <s v="Johnnie To"/>
        <s v="Jean-Marie PoirÃ©"/>
        <s v="Kinka Usher"/>
        <s v="Byron Howard"/>
        <s v="Elaine May"/>
        <s v="Karey Kirkpatrick"/>
        <s v="Sngmoo Lee"/>
        <s v="Costa-Gavras"/>
        <s v="Marc F. Adler"/>
        <s v="Peter Ho-Sun Chan"/>
        <s v="Ash Brannon"/>
        <s v="Peter Ramsey"/>
        <s v="Michael Cimino"/>
        <s v="Barry Cook"/>
        <s v="Ole Christian Madsen"/>
        <s v="Stuart Beattie"/>
        <s v="Charles Shyer"/>
        <s v="Tony Bill"/>
        <s v="Des McAnuff"/>
        <s v="Mikael Salomon"/>
        <s v="Patrick Hughes"/>
        <s v="David Soren"/>
        <s v="Antony Hoffman"/>
        <s v="Sarah Smith"/>
        <s v="Wych Kaosayananda"/>
        <s v="Nathan Greno"/>
        <s v="Kaige Chen"/>
        <s v="Robert Butler"/>
        <s v="Claude Chabrol"/>
        <s v="Pitof"/>
        <s v="Will Finn"/>
        <s v="Akiva Goldsman"/>
        <s v="Daniel Lee"/>
        <s v="Cedric Nicolas-Troyan"/>
        <s v="Ericson Core"/>
        <s v="Wally Pfister"/>
        <s v="JirÃ­ Menzel"/>
        <s v="Patrice Leconte"/>
        <s v="Hironobu Sakaguchi"/>
        <s v="Carl Rinsch"/>
        <s v="R. Balki"/>
        <s v="Prachya Pinkaew"/>
        <s v="Tony Jaa"/>
        <s v="Chatrichalerm Yukol"/>
        <s v="Carlos Saura"/>
        <s v="Takao Okawara"/>
        <s v="Katsuhiro Ã”tomo"/>
        <s v="Lajos Koltai"/>
      </sharedItems>
    </cacheField>
    <cacheField name="director_facebook_likes" numFmtId="0">
      <sharedItems containsSemiMixedTypes="0" containsString="0" containsNumber="1" containsInteger="1" minValue="0" maxValue="23000"/>
    </cacheField>
    <cacheField name="actor_1_name" numFmtId="0">
      <sharedItems count="1460">
        <s v="CCH Pounder"/>
        <s v="Bryce Dallas Howard"/>
        <s v="Leonardo DiCaprio"/>
        <s v="Harrison Ford"/>
        <s v="Henry Thomas"/>
        <s v="Chris Hemsworth"/>
        <s v="Matthew Broderick"/>
        <s v="Natalie Portman"/>
        <s v="Christian Bale"/>
        <s v="Jennifer Lawrence"/>
        <s v="Ryan Reynolds"/>
        <s v="Wayne Knight"/>
        <s v="Steve Carell"/>
        <s v="Bradley Cooper"/>
        <s v="Alexander Gould"/>
        <s v="Rupert Everett"/>
        <s v="Orlando Bloom"/>
        <s v="Tom Hanks"/>
        <s v="Macaulay Culkin"/>
        <s v="J.K. Simmons"/>
        <s v="Bruce Willis"/>
        <s v="Roy Scheider"/>
        <s v="Josh Gad"/>
        <s v="Steve Coogan"/>
        <s v="Robert Pattinson"/>
        <s v="Christopher Lee"/>
        <s v="Nia Vardalos"/>
        <s v="Will Smith"/>
        <s v="Catherine Dyer"/>
        <s v="Judge Reinhold"/>
        <s v="Michael Gough"/>
        <s v="Robert Downey Jr."/>
        <s v="Kathleen Freeman"/>
        <s v="Glenn Morshower"/>
        <s v="Robert De Niro"/>
        <s v="Tom Hardy"/>
        <s v="Johnny Depp"/>
        <s v="Morgan Freeman"/>
        <s v="Ellen Burstyn"/>
        <s v="Demi Moore"/>
        <s v="Hattie McDaniel"/>
        <s v="Robin Williams"/>
        <s v="Daniel Radcliffe"/>
        <s v="Lea Thompson"/>
        <s v="Scarlett Johansson"/>
        <s v="Adriana Caselotti"/>
        <s v="Amy Poehler"/>
        <s v="Olivia Newton-John"/>
        <s v="Steve Buscemi"/>
        <s v="Phaldut Sharma"/>
        <s v="Muse Watson"/>
        <s v="Holly Hunter"/>
        <s v="Zack Ward"/>
        <s v="Mila Kunis"/>
        <s v="Paul Hogan"/>
        <s v="Julia Roberts"/>
        <s v="Mary McDonnell"/>
        <s v="Tom Cruise"/>
        <s v="Justin Timberlake"/>
        <s v="Jason Statham"/>
        <s v="Jesse McCartney"/>
        <s v="Tom Selleck"/>
        <s v="Ariana Richards"/>
        <s v="Rory Culkin"/>
        <s v="Bill Murray"/>
        <s v="Eleanor Parker"/>
        <s v="Kristen Stewart"/>
        <s v="Anna Kendrick"/>
        <s v="Eileen Brennan"/>
        <s v="Sarah Silverman"/>
        <s v="Verne Troyer"/>
        <s v="Philip Seymour Hoffman"/>
        <s v="Gerard Butler"/>
        <s v="Emma Stone"/>
        <s v="Fred Gwynne"/>
        <s v="Channing Tatum"/>
        <s v="Adam Sandler"/>
        <s v="Heather Donahue"/>
        <s v="Peter Dinklage"/>
        <s v="John Belushi"/>
        <s v="Phoebe Cates"/>
        <s v="Clint Howard"/>
        <s v="Matt Lucas"/>
        <s v="Maura Tierney"/>
        <s v="Mei MelanÃ§on"/>
        <s v="Aldis Hodge"/>
        <s v="Matt Damon"/>
        <s v="Craig Roberts"/>
        <s v="Steve Bastoni"/>
        <s v="Al Pacino"/>
        <s v="Anil Kapoor"/>
        <s v="Jennifer Ehle"/>
        <s v="Colm Feore"/>
        <s v="Dean Stockwell"/>
        <s v="John Ratzenberger"/>
        <s v="Colin Firth"/>
        <s v="Aidan Turner"/>
        <s v="Liam Neeson"/>
        <s v="Harold Ramis"/>
        <s v="Jada Pinkett Smith"/>
        <s v="Alan Rickman"/>
        <s v="Mackenzie Foy"/>
        <s v="Goran Visnjic"/>
        <s v="Joseph Gordon-Levitt"/>
        <s v="Madeline Kahn"/>
        <s v="Michael Rapaport"/>
        <s v="Sylvester Stallone"/>
        <s v="Denis Leary"/>
        <s v="Alyson Hannigan"/>
        <s v="Clint Eastwood"/>
        <s v="Kevin Spacey"/>
        <s v="Laura-Leigh"/>
        <s v="Osama bin Laden"/>
        <s v="Chen Chang"/>
        <s v="Shailene Woodley"/>
        <s v="Judy Greer"/>
        <s v="Adam Goldberg"/>
        <s v="Anthony Hopkins"/>
        <s v="Jim Broadbent"/>
        <s v="Lauren Holly"/>
        <s v="Luenell"/>
        <s v="Rene Russo"/>
        <s v="Bruce McGill"/>
        <s v="Bob Balaban"/>
        <s v="Keanu Reeves"/>
        <s v="Albert Brooks"/>
        <s v="Micah Sloat"/>
        <s v="Scatman Crothers"/>
        <s v="Patrick Fugit"/>
        <s v="Paul Walker"/>
        <s v="Hayley Atwell"/>
        <s v="Hugh Jackman"/>
        <s v="Albert Finney"/>
        <s v="Dwayne Johnson"/>
        <s v="Joe Morton"/>
        <s v="Peter Greene"/>
        <s v="Tia Carrere"/>
        <s v="Art Hindle"/>
        <s v="Julie Christie"/>
        <s v="Will Ferrell"/>
        <s v="Sarah Michelle Gellar"/>
        <s v="Angus T. Jones"/>
        <s v="Jon Favreau"/>
        <s v="Johanna Braddy"/>
        <s v="Tom Welling"/>
        <s v="Brad Pitt"/>
        <s v="Lupe Ontiveros"/>
        <s v="Bam Margera"/>
        <s v="Bill Cobbs"/>
        <s v="Kelly Preston"/>
        <s v="Katharine Ross"/>
        <s v="Ed Wynn"/>
        <s v="Gary Cole"/>
        <s v="Scott Glenn"/>
        <s v="Sandra Ellis Lafferty"/>
        <s v="Clea DuVall"/>
        <s v="Michael Nouri"/>
        <s v="Meryl Streep"/>
        <s v="Ethan Embry"/>
        <s v="Tim Conway"/>
        <s v="Michael Jeter"/>
        <s v="David Arquette"/>
        <s v="Nia Long"/>
        <s v="Jackson Nicoll"/>
        <s v="Alex Pettyfer"/>
        <s v="Sharlto Copley"/>
        <s v="Ryan Gosling"/>
        <s v="Jonathan Winters"/>
        <s v="Angelina Jolie Pitt"/>
        <s v="Jerry Ferrara"/>
        <s v="Leonard Nimoy"/>
        <s v="Djimon Hounsou"/>
        <s v="Jamie Lee Curtis"/>
        <s v="James Franco"/>
        <s v="Eric Dane"/>
        <s v="Emmanuelle Vaugier"/>
        <s v="Martin Kove"/>
        <s v="Sprague Grayden"/>
        <s v="Mel Blanc"/>
        <s v="Henry Cavill"/>
        <s v="Cary-Hiroyuki Tagawa"/>
        <s v="Peter Graves"/>
        <s v="Lucas Grabeel"/>
        <s v="Chris Brown"/>
        <s v="Fionnula Flanagan"/>
        <s v="Jacob Vargas"/>
        <s v="Stockard Channing"/>
        <s v="Marlon Brando"/>
        <s v="Oprah Winfrey"/>
        <s v="Lin Shaye"/>
        <s v="Bruce Spence"/>
        <s v="Sean Patrick Thomas"/>
        <s v="Alfre Woodard"/>
        <s v="Alexa PenaVega"/>
        <s v="Omar Epps"/>
        <s v="Benedict Cumberbatch"/>
        <s v="Linda Cardellini"/>
        <s v="Joel Courtney"/>
        <s v="Bruno Kirby"/>
        <s v="Steve Guttenberg"/>
        <s v="Elizabeth Daily"/>
        <s v="Michael O'Neill"/>
        <s v="Alicia Witt"/>
        <s v="Mekhi Phifer"/>
        <s v="Anjelica Huston"/>
        <s v="Tom Wilkinson"/>
        <s v="Amy Schumer"/>
        <s v="Jon Hamm"/>
        <s v="Nicolas Cage"/>
        <s v="Oliver Platt"/>
        <s v="Robert Duvall"/>
        <s v="Dianne Wiest"/>
        <s v="Anne Hathaway"/>
        <s v="Vin Diesel"/>
        <s v="Costas Mandylor"/>
        <s v="Tina Fey"/>
        <s v="Jake Gyllenhaal"/>
        <s v="Frank Grillo"/>
        <s v="Ki Hong Lee"/>
        <s v="Tom Skerritt"/>
        <s v="Michael Biehn"/>
        <s v="Heather O'Rourke"/>
        <s v="Noel Fisher"/>
        <s v="Kate Winslet"/>
        <s v="Natascha McElhone"/>
        <s v="Richard Tyson"/>
        <s v="Rob Riggle"/>
        <s v="Josh Hutcherson"/>
        <s v="John Doman"/>
        <s v="George Kennedy"/>
        <s v="Denzel Washington"/>
        <s v="Noel Gugliemi"/>
        <s v="Javier Botet"/>
        <s v="Regina Hall"/>
        <s v="Candice Bergen"/>
        <s v="Imelda Staunton"/>
        <s v="Rhys Wakefield"/>
        <s v="Sean Young"/>
        <s v="Ocean James"/>
        <s v="Sarah Roemer"/>
        <s v="Usher Raymond"/>
        <s v="Virginia Madsen"/>
        <s v="Jennifer Garner"/>
        <s v="Kirsten Dunst"/>
        <s v="Catherine O'Hara"/>
        <s v="Larry Miller"/>
        <s v="Darcy Donavan"/>
        <s v="Alex Veadov"/>
        <s v="Damon Wayans Jr."/>
        <s v="Boris Kodjoe"/>
        <s v="Andrew Garfield"/>
        <s v="Lili Taylor"/>
        <s v="Janeane Garofalo"/>
        <s v="Matthew McConaughey"/>
        <s v="Dennis Quaid"/>
        <s v="Jeremy Renner"/>
        <s v="Mike Vogel"/>
        <s v="Jeremy Brett"/>
        <s v="Victor Wong"/>
        <s v="Desmond Llewelyn"/>
        <s v="Ronny Cox"/>
        <s v="Margot Kidder"/>
        <s v="Carmen Perez"/>
        <s v="Michael Emerson"/>
        <s v="Doug E. Doug"/>
        <s v="Kevin Nash"/>
        <s v="Harold Perrineau"/>
        <s v="Alice Krige"/>
        <s v="Ethan Suplee"/>
        <s v="Michael Kelly"/>
        <s v="Christopher Lambert"/>
        <s v="Kelly Macdonald"/>
        <s v="Bailee Madison"/>
        <s v="Fernanda Andrade"/>
        <s v="Katharine Isabelle"/>
        <s v="Billy Burke"/>
        <s v="John Cothran"/>
        <s v="Matt Bomer"/>
        <s v="Martin Short"/>
        <s v="Olivia Munn"/>
        <s v="Finn Wittrock"/>
        <s v="Eric Idle"/>
        <s v="Brendan Fraser"/>
        <s v="Emily Osment"/>
        <s v="Kelly Rutherford"/>
        <s v="ChloÃ« Grace Moretz"/>
        <s v="Matt Shively"/>
        <s v="Adam Baldwin"/>
        <s v="Izabella Scorupco"/>
        <s v="Ana de la Reguera"/>
        <s v="Kristin Scott Thomas"/>
        <s v="Honor Blackman"/>
        <s v="Don Cheadle"/>
        <s v="Esai Morales"/>
        <s v="John Witherspoon"/>
        <s v="Tim Blake Nelson"/>
        <s v="Bradley Whitford"/>
        <s v="Chris Elliott"/>
        <s v="LeVar Burton"/>
        <s v="Drew Powell"/>
        <s v="Harry Lennix"/>
        <s v="Bruce Greenwood"/>
        <s v="Roger Allam"/>
        <s v="Beverly D'Angelo"/>
        <s v="Lena Olin"/>
        <s v="Miranda Cosgrove"/>
        <s v="James Coburn"/>
        <s v="Miko Hughes"/>
        <s v="Julie Benz"/>
        <s v="Deborah Kara Unger"/>
        <s v="Beau Mirchoff"/>
        <s v="John Amos"/>
        <s v="Michael Fassbender"/>
        <s v="Treat Williams"/>
        <s v="Jimmy Bennett"/>
        <s v="Danielle Kotch"/>
        <s v="Cicely Tyson"/>
        <s v="Mary Lynn Rajskub"/>
        <s v="George Carlin"/>
        <s v="Shane Black"/>
        <s v="Keir Dullea"/>
        <s v="Donald Faison"/>
        <s v="Marshall Bell"/>
        <s v="Matthew Perry"/>
        <s v="Jon Heder"/>
        <s v="Don Johnson"/>
        <s v="Jerry Stiller"/>
        <s v="David Lyons"/>
        <s v="Dax Flame"/>
        <s v="Jeff Bennett"/>
        <s v="Karen Allen"/>
        <s v="Jay Hernandez"/>
        <s v="Tuesday Knight"/>
        <s v="Jim Parsons"/>
        <s v="Bernie Mac"/>
        <s v="Delroy Lindo"/>
        <s v="Will Forte"/>
        <s v="Romany Malco"/>
        <s v="D.B. Woodside"/>
        <s v="Topol"/>
        <s v="Raven-SymonÃ©"/>
        <s v="Lane Smith"/>
        <s v="Louis Jourdan"/>
        <s v="John Saxon"/>
        <s v="Michael Jai White"/>
        <s v="David Carradine"/>
        <s v="Kurt Fuller"/>
        <s v="Robert Forster"/>
        <s v="Eugenio Derbez"/>
        <s v="Leslie Bibb"/>
        <s v="Joe Lo Truglio"/>
        <s v="Caleb Landry Jones"/>
        <s v="Antony Starr"/>
        <s v="Frances Bavier"/>
        <s v="Bella Thorne"/>
        <s v="Michael Imperioli"/>
        <s v="Bob Hoskins"/>
        <s v="Corbin Bernsen"/>
        <s v="Busy Philipps"/>
        <s v="Eric Mendenhall"/>
        <s v="Gary Oldman"/>
        <s v="Taran Killam"/>
        <s v="Charlotte Rampling"/>
        <s v="Roma Downey"/>
        <s v="Rita Moreno"/>
        <s v="Mo'Nique"/>
        <s v="Essence Atkins"/>
        <s v="Shelley Duvall"/>
        <s v="Ã“scar Jaenada"/>
        <s v="Lou Taylor Pucci"/>
        <s v="Noah Huntley"/>
        <s v="QuvenzhanÃ© Wallis"/>
        <s v="Chris Evans"/>
        <s v="Miriam Margolyes"/>
        <s v="Jensen Ackles"/>
        <s v="Leonard Roberts"/>
        <s v="Eddie Cahill"/>
        <s v="Vivica A. Fox"/>
        <s v="Sam Claflin"/>
        <s v="Vanessa Williams"/>
        <s v="Judith Barsi"/>
        <s v="Blythe Danner"/>
        <s v="Bingbing Li"/>
        <s v="Bokeem Woodbine"/>
        <s v="Woody Allen"/>
        <s v="Kyra Sedgwick"/>
        <s v="Cassie Ventura"/>
        <s v="Hope Davis"/>
        <s v="Erika Christensen"/>
        <s v="Dolly Parton"/>
        <s v="Julian Glover"/>
        <s v="Chazz Palminteri"/>
        <s v="Rosario Dawson"/>
        <s v="Louis Lombardi"/>
        <s v="Jeffrey Jones"/>
        <s v="Donald Pleasence"/>
        <s v="Radha Mitchell"/>
        <s v="Carol Ann Susi"/>
        <s v="Loretta Devine"/>
        <s v="Dorian Missick"/>
        <s v="Joe Mantegna"/>
        <s v="Jeff Bridges"/>
        <s v="Kirk Cameron"/>
        <s v="Ty Burrell"/>
        <s v="Madeline Carroll"/>
        <s v="Frankie Muniz"/>
        <s v="Caroline Munro"/>
        <s v="Mahadeo Shivraj"/>
        <s v="Ben Davies"/>
        <s v="Charlyne Yi"/>
        <s v="Wes Studi"/>
        <s v="Manish Dayal"/>
        <s v="Richard Brooker"/>
        <s v="David Oyelowo"/>
        <s v="Jennifer Freeman"/>
        <s v="Gloria Grahame"/>
        <s v="Robert Pine"/>
        <s v="Jack Palance"/>
        <s v="Zachary Gordon"/>
        <s v="Bill Duke"/>
        <s v="Dan Byrd"/>
        <s v="Ryan Guzman"/>
        <s v="Cory Hardrict"/>
        <s v="Janet Leigh"/>
        <s v="Francesca Capaldi"/>
        <s v="Dylan Walsh"/>
        <s v="Minnie Driver"/>
        <s v="Richard Burton"/>
        <s v="Jet Li"/>
        <s v="Barack Obama"/>
        <s v="Jason Alexander"/>
        <s v="Judie Aronson"/>
        <s v="Gunnar Hansen"/>
        <s v="Gary Dourdan"/>
        <s v="Ming-Na Wen"/>
        <s v="Shelley Hennig"/>
        <s v="Sally Kirkland"/>
        <s v="Noah Taylor"/>
        <s v="Daniel Roebuck"/>
        <s v="Alice Greczyn"/>
        <s v="Lauren German"/>
        <s v="Blanchard Ryan"/>
        <s v="Charlize Theron"/>
        <s v="David Jason Perez"/>
        <s v="BÃ©rÃ©nice Bejo"/>
        <s v="Sophia Myles"/>
        <s v="Josh Charles"/>
        <s v="Chelan Simmons"/>
        <s v="Archie Panjabi"/>
        <s v="Michael Angarano"/>
        <s v="Hal Holbrook"/>
        <s v="Ken Howard"/>
        <s v="Miguel Ferrer"/>
        <s v="Roger Rees"/>
        <s v="Yaphet Kotto"/>
        <s v="Dylan Baker"/>
        <s v="Snoop Dogg"/>
        <s v="Lois Smith"/>
        <s v="Haley Joel Osment"/>
        <s v="Clu Gulager"/>
        <s v="Michael Wincott"/>
        <s v="Norman Reedus"/>
        <s v="Adam Scott"/>
        <s v="Morgan Saylor"/>
        <s v="Richard Cabral"/>
        <s v="Julie Walters"/>
        <s v="Heath Ledger"/>
        <s v="Nate Parker"/>
        <s v="Faizon Love"/>
        <s v="Martin Landau"/>
        <s v="Krista Allen"/>
        <s v="Barry Watson"/>
        <s v="Natasha Lyonne"/>
        <s v="Danneel Ackles"/>
        <s v="Mark Gatiss"/>
        <s v="Teo Halm"/>
        <s v="Lauren Cohan"/>
        <s v="Clayton Snyder"/>
        <s v="Paige Turco"/>
        <s v="Raoul Bova"/>
        <s v="Angie Dickinson"/>
        <s v="Britney Spears"/>
        <s v="Jordana Brewster"/>
        <s v="Natasha Henstridge"/>
        <s v="Sanaa Lathan"/>
        <s v="Billy Crudup"/>
        <s v="FranÃ§oise Yip"/>
        <s v="Ryan O'Neal"/>
        <s v="Jon Lovitz"/>
        <s v="Arliss Howard"/>
        <s v="Jack McBrayer"/>
        <s v="Jennifer Esposito"/>
        <s v="Armando Riesco"/>
        <s v="Catherine Hicks"/>
        <s v="William Holden"/>
        <s v="Ivana Baquero"/>
        <s v="Tina Turner"/>
        <s v="Rufus Sewell"/>
        <s v="Bojana Novakovic"/>
        <s v="Peter Gallagher"/>
        <s v="Tina Desai"/>
        <s v="Vanessa Redgrave"/>
        <s v="Mike Starr"/>
        <s v="Michiel Huisman"/>
        <s v="Robert Shaw"/>
        <s v="James Lafferty"/>
        <s v="Pfeifer Brown"/>
        <s v="Taylor Lautner"/>
        <s v="MyAnna Buring"/>
        <s v="Olivia Wilde"/>
        <s v="Ari Graynor"/>
        <s v="Sterling Jerins"/>
        <s v="Julian Sands"/>
        <s v="Nehemiah Persoff"/>
        <s v="Dania Ramirez"/>
        <s v="Jeff Fahey"/>
        <s v="Odeya Rush"/>
        <s v="Lilli Lavine"/>
        <s v="Shannon Elizabeth"/>
        <s v="Jeffrey Combs"/>
        <s v="James Nesbitt"/>
        <s v="Sydney Pollack"/>
        <s v="Will Patton"/>
        <s v="Julian Richings"/>
        <s v="Kevin Zegers"/>
        <s v="Rob Paulsen"/>
        <s v="Todd Stashwick"/>
        <s v="Myrna Loy"/>
        <s v="Brenda Song"/>
        <s v="Ellar Coltrane"/>
        <s v="Leighton Meester"/>
        <s v="Mark Margolis"/>
        <s v="Joe Don Baker"/>
        <s v="Sullivan Stapleton"/>
        <s v="Ruby Dee"/>
        <s v="Eddie Redmayne"/>
        <s v="Seymour Cassel"/>
        <s v="David Keith"/>
        <s v="Liam Aiken"/>
        <s v="Frank Welker"/>
        <s v="Sarah Carter"/>
        <s v="Patrick Macnee"/>
        <s v="Robin Wright"/>
        <s v="Nat Wolff"/>
        <s v="Tim Holmes"/>
        <s v="Zooey Deschanel"/>
        <s v="Andrew Fiscella"/>
        <s v="Bernie Casey"/>
        <s v="Margaret Hamilton"/>
        <s v="Salma Hayek"/>
        <s v="Jason Patric"/>
        <s v="Hector Elizondo"/>
        <s v="Tiffany Helm"/>
        <s v="Joaquim de Almeida"/>
        <s v="Harry Styles"/>
        <s v="Quentin Tarantino"/>
        <s v="Scout Taylor-Compton"/>
        <s v="Greg Grunberg"/>
        <s v="Toby Stephens"/>
        <s v="Ricardo DarÃ­n"/>
        <s v="Nicki Aycox"/>
        <s v="Mackenzie Davis"/>
        <s v="Elizabeth McGovern"/>
        <s v="Bono"/>
        <s v="James Kyson"/>
        <s v="Betsy Palmer"/>
        <s v="Laila Haley"/>
        <s v="Tony Goldwyn"/>
        <s v="Richard Lawson"/>
        <s v="Curtis Armstrong"/>
        <s v="William Smith"/>
        <s v="Mia Sara"/>
        <s v="Geoffrey Arend"/>
        <s v="Michael Moore"/>
        <s v="Milla Jovovich"/>
        <s v="Lew Temple"/>
        <s v="Eva Green"/>
        <s v="Edgar Arreola"/>
        <s v="Peter Firth"/>
        <s v="Diedrich Bader"/>
        <s v="Ioan Gruffudd"/>
        <s v="Jack Davenport"/>
        <s v="Eoin Macken"/>
        <s v="Callum Rennie"/>
        <s v="Woody Strode"/>
        <s v="Christian Clemenson"/>
        <s v="Dane Cook"/>
        <s v="Kane Hodder"/>
        <s v="Ben Feldman"/>
        <s v="Nancy O'Dell"/>
        <s v="Heather Locklear"/>
        <s v="Patton Oswalt"/>
        <s v="Farrah Fawcett"/>
        <s v="Scoot McNairy"/>
        <s v="Telly Savalas"/>
        <s v="Adam Garcia"/>
        <s v="Benjamin A. Onyango"/>
        <s v="John Beasley"/>
        <s v="Henry Ian Cusick"/>
        <s v="Stephen Root"/>
        <s v="Bill Bailey"/>
        <s v="Violante Placido"/>
        <s v="Hunter Parrish"/>
        <s v="Kath Soucie"/>
        <s v="Jenny Agutter"/>
        <s v="Joan Rivers"/>
        <s v="Jon Seda"/>
        <s v="Steve Irwin"/>
        <s v="Sally Hawkins"/>
        <s v="Vincent Schiavelli"/>
        <s v="Jennifer Saunders"/>
        <s v="Steven Mackintosh"/>
        <s v="Jim Meskimen"/>
        <s v="Ahna O'Reilly"/>
        <s v="Jessie T. Usher"/>
        <s v="ZoÃ« Kravitz"/>
        <s v="Bolo Yeung"/>
        <s v="Ursula Andress"/>
        <s v="Keisha Castle-Hughes"/>
        <s v="William Schallert"/>
        <s v="Charlie McDermott"/>
        <s v="Isaac Hayes"/>
        <s v="Lisa Wilcox"/>
        <s v="Kathleen Quinlan"/>
        <s v="Denis O'Hare"/>
        <s v="Jeremy Irvine"/>
        <s v="LL Cool J"/>
        <s v="Andrew Robinson"/>
        <s v="Gregory Smith"/>
        <s v="Janet Jackson"/>
        <s v="Ashley Rickards"/>
        <s v="Lexie Contursi"/>
        <s v="Dave Chappelle"/>
        <s v="Ben Gazzara"/>
        <s v="Vincent Pastore"/>
        <s v="Joe Cocker"/>
        <s v="Justin Chon"/>
        <s v="Warren Christie"/>
        <s v="Maika Monroe"/>
        <s v="John Michael Higgins"/>
        <s v="Joseph Cotten"/>
        <s v="Alyson Stoner"/>
        <s v="Peter Capaldi"/>
        <s v="Jimmy Fallon"/>
        <s v="William McNamara"/>
        <s v="Marisa Saks"/>
        <s v="Topher Grace"/>
        <s v="Tom Atkins"/>
        <s v="Misha Gabriel Hamilton"/>
        <s v="Thomas F. Wilson"/>
        <s v="Maribel VerdÃº"/>
        <s v="Phil Vischer"/>
        <s v="Vinessa Shaw"/>
        <s v="Mike Epps"/>
        <s v="Chemeeka Walker"/>
        <s v="Kim Director"/>
        <s v="David Zayas"/>
        <s v="Sierra McCormick"/>
        <s v="Naomi Watts"/>
        <s v="Rudy Youngblood"/>
        <s v="Craig Parker"/>
        <s v="Jennifer Jason Leigh"/>
        <s v="Sharon Small"/>
        <s v="Eric Sheffer Stevens"/>
        <s v="Bill Maher"/>
        <s v="Fann Wong"/>
        <s v="Kimberly Elise"/>
        <s v="Elina Alminas"/>
        <s v="Richard Wilson"/>
        <s v="Marley Shelton"/>
        <s v="Talulah Riley"/>
        <s v="Wendi McLendon-Covey"/>
        <s v="Sarah Polley"/>
        <s v="Gary Weeks"/>
        <s v="Jessica Barden"/>
        <s v="Shari Albert"/>
        <s v="Craig Stark"/>
        <s v="Alex Kendrick"/>
        <s v="Jay Laga'aia"/>
        <s v="Luke Bracey"/>
        <s v="Sid Haig"/>
        <s v="Christine Taylor"/>
        <s v="Willie Garson"/>
        <s v="Brian Dennehy"/>
        <s v="Stephen Collins"/>
        <s v="Andy Lau"/>
        <s v="Christopher Nicholas Smith"/>
        <s v="Alicia Goranson"/>
        <s v="Peter Serafinowicz"/>
        <s v="Laura Ramsey"/>
        <s v="Brittany Daniel"/>
        <s v="Steven Bauer"/>
        <s v="Sebastian Koch"/>
        <s v="Glen Hansard"/>
        <s v="Kathleen Turner"/>
        <s v="Illeana Douglas"/>
        <s v="Jenna Fischer"/>
        <s v="Bianca Kajlich"/>
        <s v="Julian Morris"/>
        <s v="Meg Foster"/>
        <s v="Hulk Hogan"/>
        <s v="Zach Gilford"/>
        <s v="Jurnee Smollett-Bell"/>
        <s v="Alison Brie"/>
        <s v="F. Murray Abraham"/>
        <s v="Caroline Dhavernas"/>
        <s v="Common"/>
        <s v="Corinna Harney"/>
        <s v="Mako"/>
        <s v="Jessica Lowndes"/>
        <s v="Khandi Alexander"/>
        <s v="Carmen Electra"/>
        <s v="James Corden"/>
        <s v="Viggo Mortensen"/>
        <s v="Charles Napier"/>
        <s v="Dominic Cooper"/>
        <s v="Tisha Campbell-Martin"/>
        <s v="Lisa Ann Walter"/>
        <s v="Lily Tomlin"/>
        <s v="Daniel von Bargen"/>
        <s v="Julia Ormond"/>
        <s v="Toby Jones"/>
        <s v="Danny Huston"/>
        <s v="Lily Atkinson"/>
        <s v="Gerry Bednob"/>
        <s v="Omari Hardwick"/>
        <s v="Luke Newberry"/>
        <s v="Alexis Arquette"/>
        <s v="Drake Bell"/>
        <s v="Lochlyn Munro"/>
        <s v="Oliver Hudson"/>
        <s v="Kieran Culkin"/>
        <s v="William Gates"/>
        <s v="Elden Henson"/>
        <s v="Lisa Edelstein"/>
        <s v="Johnny Cannizzaro"/>
        <s v="Vernon Wells"/>
        <s v="Richard Burgi"/>
        <s v="S. Epatha Merkerson"/>
        <s v="Naseeruddin Shah"/>
        <s v="Greg Germann"/>
        <s v="Joe Estevez"/>
        <s v="Oliver Reed"/>
        <s v="Estella Warren"/>
        <s v="Tammin Sursok"/>
        <s v="Shahab Hosseini"/>
        <s v="Nicholas Gonzalez"/>
        <s v="Peter Fonda"/>
        <s v="America Ferrera"/>
        <s v="Angell Conwell"/>
        <s v="Steve Oedekerk"/>
        <s v="Scott Cohen"/>
        <s v="Alison Lohman"/>
        <s v="Michael Smiley"/>
        <s v="Collette Wolfe"/>
        <s v="John Mahoney"/>
        <s v="Brian Thompson"/>
        <s v="Brandon T. Jackson"/>
        <s v="William Baldwin"/>
        <s v="Jeff Kober"/>
        <s v="Hayden Christensen"/>
        <s v="Kevin Grevioux"/>
        <s v="Reba McEntire"/>
        <s v="Devin Ratray"/>
        <s v="Kay Panabaker"/>
        <s v="Lorraine Bracco"/>
        <s v="Charles S. Dutton"/>
        <s v="Tony Nappo"/>
        <s v="Kathleen Wilhoite"/>
        <s v="Christian Monzon"/>
        <s v="Robert Townsend"/>
        <s v="George Coe"/>
        <s v="Seamus Davey-Fitzpatrick"/>
        <s v="Kevin Sussman"/>
        <s v="Jason Flemyng"/>
        <s v="Fanny Ardant"/>
        <s v="W. Earl Brown"/>
        <s v="Suraj Sharma"/>
        <s v="John Astin"/>
        <s v="Gena Rowlands"/>
        <s v="Kenneth Tobey"/>
        <s v="Logan Lerman"/>
        <s v="Michael Greyeyes"/>
        <s v="Jack Reynor"/>
        <s v="Lara Jill Miller"/>
        <s v="Christoph Waltz"/>
        <s v="Kelsey Grammer"/>
        <s v="Jere Burns"/>
        <s v="Angus Scrimm"/>
        <s v="Alice Braga"/>
        <s v="Keenan Wynn"/>
        <s v="William Hurt"/>
        <s v="Clifton Collins Jr."/>
        <s v="Ashley Williams"/>
        <s v="Heather Matarazzo"/>
        <s v="Sheryl Crow"/>
        <s v="Aunjanue Ellis"/>
        <s v="DamiÃ¡n AlcÃ¡zar"/>
        <s v="Moritz Bleibtreu"/>
        <s v="Geraldine Chaplin"/>
        <s v="Charlie Korsmo"/>
        <s v="Leon"/>
        <s v="Michael Dudikoff"/>
        <s v="Mhairi Calvey"/>
        <s v="Parry Shen"/>
        <s v="Catalina Sandino Moreno"/>
        <s v="Tiago Riani"/>
        <s v="Adriana Barraza"/>
        <s v="Bill Johnson"/>
        <s v="Tom Hughes"/>
        <s v="Debra Messing"/>
        <s v="Nawazuddin Siddiqui"/>
        <s v="Vernon Dobtcheff"/>
        <s v="Iko Uwais"/>
        <s v="Shawna Waldron"/>
        <s v="Jason Mewes"/>
        <s v="Stephen Carr"/>
        <s v="Hanno PÃ¶schl"/>
        <s v="Lee Majors"/>
        <s v="Jeanne Tripplehorn"/>
        <s v="Lea Michele"/>
        <s v="Stacy Edwards"/>
        <s v="Randy Wayne"/>
        <s v="Jeremy Shada"/>
        <s v="Olivier Martinez"/>
        <s v="Bebe Neuwirth"/>
        <s v="Chris Eigeman"/>
        <s v="Fernanda Montenegro"/>
        <s v="Connie Nielsen"/>
        <s v="Robert Davi"/>
        <s v="John Heard"/>
        <s v="Emma Bell"/>
        <s v="Eddie Cibrian"/>
        <s v="Ian Somerhalder"/>
        <s v="Phil Davis"/>
        <s v="Emily Watson"/>
        <s v="Anita Page"/>
        <s v="Ginger Rogers"/>
        <s v="Claudia Christian"/>
        <s v="Ted Raimi"/>
        <s v="DemiÃ¡n Bichir"/>
        <s v="Sissy Spacek"/>
        <s v="Lawrence Gilliard Jr."/>
        <s v="Michael Stuhlbarg"/>
        <s v="Cameron Monaghan"/>
        <s v="Robert Ri'chard"/>
        <s v="Carlos Gallardo"/>
        <s v="Richard E. Grant"/>
        <s v="Paul McGill"/>
        <s v="Donald Glover"/>
        <s v="Xander Berkeley"/>
        <s v="Najarra Townsend"/>
        <s v="Sam Trammell"/>
        <s v="Brendan Fehr"/>
        <s v="Nicole Ari Parker"/>
        <s v="Chase Ellison"/>
        <s v="Joan Allen"/>
        <s v="Chris Moss"/>
        <s v="Dyan Cannon"/>
        <s v="Peter Mensah"/>
        <s v="Vanessa Lengies"/>
        <s v="Gabriel Millman"/>
        <s v="Terry Funk"/>
        <s v="Jason Priestley"/>
        <s v="CÃ©cile De France"/>
        <s v="Wesley Jonathan"/>
        <s v="Irvin Kershner"/>
        <s v="Simon Abkarian"/>
        <s v="Emily Rios"/>
        <s v="Victor Rasuk"/>
        <s v="Aidan Quinn"/>
        <s v="Paul Sorvino"/>
        <s v="Robin Lord Taylor"/>
        <s v="Tommy Pallotta"/>
        <s v="Kurtwood Smith"/>
        <s v="Daryl Sabara"/>
        <s v="Fran Drescher"/>
        <s v="Brian Blessed"/>
        <s v="Callie Thorne"/>
        <s v="Indira Varma"/>
        <s v="Marina Golbahari"/>
        <s v="Kimberly J. Brown"/>
        <s v="Frank Langella"/>
        <s v="Dan Futterman"/>
        <s v="Wilford Brimley"/>
        <s v="Ari Folman"/>
        <s v="Bahare Seddiqi"/>
        <s v="Justin Theroux"/>
        <s v="Ed Begley Jr."/>
        <s v="Laura Harring"/>
        <s v="Ezra Miller"/>
        <s v="John Robinson"/>
        <s v="Fereshteh Sadre Orafaiy"/>
        <s v="Purva Bedi"/>
        <s v="Rick Yune"/>
        <s v="Rachel True"/>
        <s v="Anamaria Marinca"/>
        <s v="Greg Ayres"/>
        <s v="Jim Belushi"/>
        <s v="Kristy Swanson"/>
        <s v="Rupert Graves"/>
        <s v="Tika Sumpter"/>
        <s v="Sasha Alexander"/>
        <s v="Matt Walsh"/>
        <s v="Adam LeFevre"/>
        <s v="Shane Carruth"/>
        <s v="Rachel Dratch"/>
        <s v="James Wolk"/>
        <s v="Ulrich Thomsen"/>
        <s v="Tom Cullen"/>
        <s v="Lena Dunham"/>
        <s v="Terry Kiser"/>
        <s v="Jonathan Brandis"/>
        <s v="Wanda Sykes"/>
        <s v="Kevin Corrigan"/>
        <s v="Eddie Izzard"/>
        <s v="Carlos Ponce"/>
        <s v="Alanna Ubach"/>
        <s v="Derick Martini"/>
        <s v="Sheryl Lee"/>
        <s v="Ally Walker"/>
        <s v="Joseph Campanella"/>
        <s v="Allison Dean"/>
        <s v="Paul Schneider"/>
        <s v="The Dalai Lama"/>
        <s v="Roy Billing"/>
        <s v="Divine"/>
        <s v="Maggie Cheung"/>
        <s v="David Hewlett"/>
        <s v="John August"/>
        <s v="Tzi Ma"/>
        <s v="Fay Masterson"/>
        <s v="Zoe Lister-Jones"/>
        <s v="Lubna Azabal"/>
        <s v="Odessa Rae"/>
        <s v="Jeremy Davies"/>
        <s v="Dreama Walker"/>
        <s v="Amir Talai"/>
        <s v="Bill Farmer"/>
        <s v="Temple Grandin"/>
        <s v="Abbie Cornish"/>
        <s v="Sonja Sohn"/>
        <s v="Sook-Yin Lee"/>
        <s v="Daniel London"/>
        <s v="Paul McCartney"/>
        <s v="Lambert Wilson"/>
        <s v="Charis Michelsen"/>
        <s v="Tony Doupe"/>
        <s v="Terry Pheto"/>
        <s v="Ray Winstone"/>
        <s v="Brendan Doogie Milewski"/>
        <s v="Johnny Lewis"/>
        <s v="Brighton Sharbino"/>
        <s v="Edie Falco"/>
        <s v="Don Wallace"/>
        <s v="Nolan Gerard Funk"/>
        <s v="Darryl Hunt"/>
        <s v="James Urbaniak"/>
        <s v="Mark Zupan"/>
        <s v="Yasmine Al Massri"/>
        <s v="Monica Calhoun"/>
        <s v="Catriona MacColl"/>
        <s v="Tatyana Ali"/>
        <s v="Ornella Muti"/>
        <s v="James Duval"/>
        <s v="Karisma Kapoor"/>
        <s v="Haley Ramm"/>
        <s v="Trey Parker"/>
        <s v="Stacy Keach"/>
        <s v="David Hyde Pierce"/>
        <s v="Monique Gabriela Curnen"/>
        <s v="Tori Spelling"/>
        <s v="Peter Coyote"/>
        <s v="John Karyus"/>
        <s v="Jim Gaffigan"/>
        <s v="Gretchen Mol"/>
        <s v="Alexander SkarsgÃ¥rd"/>
        <s v="Katy Mixon"/>
        <s v="Anwar Congo"/>
        <s v="Johannes Silberschneider"/>
        <s v="Frances Fisher"/>
        <s v="Campbell Scott"/>
        <s v="Shirley Henderson"/>
        <s v="Jason Marsden"/>
        <s v="Connor Paolo"/>
        <s v="Robyn Lively"/>
        <s v="Kevin Pollak"/>
        <s v="Paddy Considine"/>
        <s v="Raymond J. Barry"/>
        <s v="Christopher Meloni"/>
        <s v="Josh Swanson"/>
        <s v="Shiri Appleby"/>
        <s v="Alex Gibney"/>
        <s v="Gladys Cooper"/>
        <s v="Florian Lukas"/>
        <s v="Rip Torn"/>
        <s v="BjÃ¸rn Sundquist"/>
        <s v="Eddie Griffin"/>
        <s v="Beau Bridges"/>
        <s v="Gavin MacLeod"/>
        <s v="Min-sik Choi"/>
        <s v="Merab Ninidze"/>
        <s v="Amanda Schull"/>
        <s v="PelÃ©"/>
        <s v="John F. Kennedy"/>
        <s v="Matthew Ziff"/>
        <s v="Noah Danby"/>
        <s v="Justin Kirk"/>
        <s v="KÃ´ji Yakusho"/>
        <s v="Norbert Ferrer"/>
        <s v="Nora Zehetner"/>
        <s v="Long Nguyen"/>
        <s v="Harvey Fierstein"/>
        <s v="Jordana Spiro"/>
        <s v="Chris Gauthier"/>
        <s v="Megan Park"/>
        <s v="Eric Stoltz"/>
        <s v="MÃ­a Maestro"/>
        <s v="Paul Guilfoyle"/>
        <s v="Lemmy"/>
        <s v="Kelly Carlson"/>
        <s v="Stephen Graham"/>
        <s v="Ivana Milicevic"/>
        <s v="Lauren Ambrose"/>
        <s v="Tshewang Dendup"/>
        <s v="Jessy Schram"/>
        <s v="Paulette Goddard"/>
        <s v="Hugh M. Hefner"/>
        <s v="Zak Penn"/>
        <s v="Karl E. Landler"/>
        <s v="Romain Duris"/>
        <s v="Abhishek Bachchan"/>
        <s v="Collin Alfredo St. Dic"/>
        <s v="Marc Blucas"/>
        <s v="Logan Browning"/>
        <s v="James Wilcox"/>
        <s v="Merritt Wever"/>
        <s v="Patricia Tallman"/>
        <s v="Lynn Cohen"/>
        <s v="Stephen McHattie"/>
        <s v="Phoebe Legere"/>
        <s v="Jasper Cole"/>
        <s v="Sarah Murphy-Dyson"/>
        <s v="Philip Baker Hall"/>
        <s v="Catherine Deneuve"/>
        <s v="Michael J. Pollard"/>
        <s v="Takashi Shimura"/>
        <s v="Alia Shawkat"/>
        <s v="Brad William Henke"/>
        <s v="Burt Young"/>
        <s v="Jean-Baptiste Maunier"/>
        <s v="Jeffrey Falcon"/>
        <s v="ShÃ´ Kosugi"/>
        <s v="Sophie Okonedo"/>
        <s v="Sarah Butler"/>
        <s v="Numan Acar"/>
        <s v="Daniel Stern"/>
        <s v="Rapulana Seiphemo"/>
        <s v="Kate Maberly"/>
        <s v="Michael Derek"/>
        <s v="Danny Dyer"/>
        <s v="Beth Grant"/>
        <s v="Jossara Jinaro"/>
        <s v="Rita Hayworth"/>
        <s v="Yuri Lowenthal"/>
        <s v="Larry David"/>
        <s v="Dustin Lance Black"/>
        <s v="Joely Richardson"/>
        <s v="Leonor Varela"/>
        <s v="Kristin Lehman"/>
        <s v="Emilia Fox"/>
        <s v="Michel Robin"/>
        <s v="Karra Elejalde"/>
        <s v="Marie-JosÃ©e Croze"/>
        <s v="JÃ¼rgen Prochnow"/>
        <s v="Alicja Bachleda"/>
        <s v="Elpidia Carrillo"/>
        <s v="Bobby Lee"/>
        <s v="Amanda Detmer"/>
        <s v="Kelli Garner"/>
        <s v="Peter McNamara"/>
        <s v="Konstantin Khabenskiy"/>
        <s v="Mira Sorvino"/>
        <s v="Antoni Corone"/>
        <s v="Michael Gross"/>
        <s v="Yaya DaCosta"/>
        <s v="Matt Bennett"/>
        <s v="Shengyi Huang"/>
        <s v="John Cameron Mitchell"/>
        <s v="Alex Rocco"/>
        <s v="Kim Dickens"/>
        <s v="Don Rickles"/>
        <s v="Mara Wilson"/>
        <s v="Stephanie Leonidas"/>
        <s v="Daniel Sharman"/>
        <s v="Thomas Bo Larsen"/>
        <s v="Michael Berryman"/>
        <s v="Alan Ruck"/>
        <s v="Jason London"/>
        <s v="Jean-Pierre LÃ©aud"/>
        <s v="Molly Parker"/>
        <s v="Frances Conroy"/>
        <s v="Craig Ferguson"/>
        <s v="Barry Corbin"/>
        <s v="Jordi MollÃ "/>
        <s v="Diahann Carroll"/>
        <s v="Yorick van Wageningen"/>
        <s v="Warren Beatty"/>
        <s v="Richard Johnson"/>
        <s v="Nathan Lane"/>
        <s v="Monica Potter"/>
        <s v="Alex Huszar"/>
        <s v="Sam Riley"/>
        <s v="Udo Kier"/>
        <s v="Kip Pardue"/>
        <s v="Alice Olivia Clarke"/>
        <s v="Jan Decleir"/>
        <s v="Luis Tosar"/>
        <s v="Trevor Morgan"/>
        <s v="Cedric the Entertainer"/>
        <s v="Dana Delany"/>
        <s v="Hector Kotsifakis"/>
        <s v="Mary-Kate Olsen"/>
        <s v="Alexis Dziena"/>
        <s v="Chelcie Ross"/>
        <s v="Wagner Moura"/>
        <s v="Saad Siddiqui"/>
        <s v="Shah Rukh Khan"/>
        <s v="Sara Forestier"/>
        <s v="Mustafa Haidari"/>
        <s v="Lesley Manville"/>
        <s v="Cole Hauser"/>
        <s v="Emily Podleski"/>
        <s v="Dougray Scott"/>
        <s v="Andy Dick"/>
        <s v="Thomas Lennon"/>
        <s v="Oliver James"/>
        <s v="Thomas McDonell"/>
        <s v="Chris Noth"/>
        <s v="Aaliyah"/>
        <s v="Laura Morante"/>
        <s v="Danny Strong"/>
        <s v="Matt Cohen"/>
        <s v="Kevin Rankin"/>
        <s v="Stephanie Szostak"/>
        <s v="Isaiah Washington"/>
        <s v="Mike Figueroa"/>
        <s v="Mia Wasikowska"/>
        <s v="Chriss Anglin"/>
        <s v="Flavio Parenti"/>
        <s v="Andrea Corr"/>
        <s v="Santiago Cabrera"/>
        <s v="Erick Avari"/>
        <s v="Nathalie Fay"/>
        <s v="Yuki Matsuzaki"/>
        <s v="Jill Clayburgh"/>
        <s v="Sayed Badreya"/>
        <s v="Joseph Gilgun"/>
        <s v="Lindsay Kay Hayward"/>
        <s v="Jonathan D. Mellor"/>
        <s v="Sean Pertwee"/>
        <s v="Sean Lennon"/>
        <s v="Tyler James Williams"/>
        <s v="Andrew Wilson"/>
        <s v="Brigitte Helm"/>
        <s v="America Olivo"/>
        <s v="Daniel Mays"/>
        <s v="Mary Elizabeth Mastrantonio"/>
        <s v="John Kapelos"/>
        <s v="Chris Zylka"/>
        <s v="Jaime King"/>
        <s v="Toni Servillo"/>
        <s v="Miranda Richardson"/>
        <s v="David Masterson"/>
        <s v="Deborah Mailman"/>
        <s v="Nicholas Lea"/>
        <s v="James Callis"/>
        <s v="Alun Armstrong"/>
        <s v="Kevin McNally"/>
        <s v="Robert Picardo"/>
        <s v="Aasif Mandvi"/>
        <s v="Glenn Plummer"/>
        <s v="Olivia Williams"/>
        <s v="Romola Garai"/>
        <s v="Cheryl Hines"/>
        <s v="Cliff Robertson"/>
        <s v="Ken Arnold"/>
        <s v="James Babson"/>
        <s v="Melanie Griffith"/>
        <s v="Anika Noni Rose"/>
        <s v="Danny Pino"/>
        <s v="Louise Fletcher"/>
        <s v="Celia Imrie"/>
        <s v="Elizabeth Berrington"/>
        <s v="Eddie Marsan"/>
        <s v="Samantha Morton"/>
        <s v="Rainn Wilson"/>
        <s v="Curtiss Cook"/>
        <s v="Rebecca Budig"/>
        <s v="Fisher Stevens"/>
        <s v="Theo James"/>
        <s v="Alexia Fast"/>
        <s v="Eva Amurri Martino"/>
        <s v="Brian Bosworth"/>
        <s v="Dustin Milligan"/>
        <s v="Gillian White"/>
        <s v="Rupert Grint"/>
        <s v="John de Lancie"/>
        <s v="Adrian Martinez"/>
        <s v="BelÃ©n Rueda"/>
        <s v="Ian Tracey"/>
        <s v="Michael McKean"/>
        <s v="Thomas Kretschmann"/>
        <s v="Colin Salmon"/>
        <s v="Q'orianka Kilcher"/>
        <s v="Aimee Garcia"/>
        <s v="James D'Arcy"/>
        <s v="Benno FÃ¼rmann"/>
        <s v="Sean Hayes"/>
        <s v="Max Minghella"/>
        <s v="Austin Pendleton"/>
        <s v="Isabelle Huppert"/>
        <s v="Charlie Hunnam"/>
        <s v="Armin Mueller-Stahl"/>
        <s v="Quinton Aaron"/>
        <s v="Isabella Rossellini"/>
        <s v="Scott Mechlowicz"/>
        <s v="Bunta Sugawara"/>
        <s v="Ed Skrein"/>
        <s v="Claude Rains"/>
        <s v="Noah Bean"/>
        <s v="Mitch Pileggi"/>
        <s v="50 Cent"/>
        <s v="Emma Watson"/>
        <s v="Isaac Hempstead Wright"/>
        <s v="Seth MacFarlane"/>
        <s v="Chris Klein"/>
        <s v="Bashar Rahal"/>
        <s v="Noah Emmerich"/>
        <s v="Craig T. Nelson"/>
        <s v="Wei Zhao"/>
        <s v="Vincent Gallo"/>
        <s v="Taylor Negron"/>
        <s v="Derek Luke"/>
        <s v="Taylor Cole"/>
        <s v="Matthew Settle"/>
        <s v="Ulrich Tukur"/>
        <s v="Kang-ho Song"/>
        <s v="Jon Gries"/>
        <s v="Levon Helm"/>
        <s v="Drew Fuller"/>
        <s v="Pam Ferris"/>
        <s v="Ingvar Eggert SigurÃ°sson"/>
        <s v="Jason Robards"/>
        <s v="Jim Carter"/>
        <s v="Mark Valley"/>
        <s v="David Margulies"/>
        <s v="Chris Marquette"/>
        <s v="Aisha Tyler"/>
        <s v="Jennifer Hudson"/>
        <s v="David Richmond-Peck"/>
        <s v="Katrina Bowden"/>
        <s v="Phyllida Law"/>
        <s v="Samaire Armstrong"/>
        <s v="Eartha Kitt"/>
        <s v="Frank Whaley"/>
        <s v="Essie Davis"/>
        <s v="David Belle"/>
        <s v="Annabella Sciorra"/>
        <s v="Scott Baio"/>
        <s v="Melissa Sagemiller"/>
        <s v="Dameon Clarke"/>
        <s v="Lena Horne"/>
        <s v="Martin Starr"/>
        <s v="Tom Berenger"/>
        <s v="Eamonn Walker"/>
        <s v="Jacqueline McKenzie"/>
        <s v="Tony Curran"/>
        <s v="Tasha Smith"/>
        <s v="Tamannaah Bhatia"/>
        <s v="Seth Gilliam"/>
        <s v="Grace Phipps"/>
        <s v="Li Gong"/>
        <s v="Tatsuo Matsumura"/>
        <s v="Ye Liu"/>
        <s v="Martin Dew"/>
        <s v="Debbie Reynolds"/>
        <s v="John Boyega"/>
        <s v="Ian McDiarmid"/>
        <s v="Clive Russell"/>
        <s v="Julianna Guill"/>
        <s v="Stephen Rea"/>
        <s v="Amber Valletta"/>
        <s v="Paz de la Huerta"/>
        <s v="Jelena Jovanova"/>
        <s v="Augustus Prew"/>
        <s v="Meat Loaf"/>
        <s v="Alessandro Nivola"/>
        <s v="J.D. Evermore"/>
        <s v="Jim Sturgess"/>
        <s v="Kevin Alejandro"/>
        <s v="Mem Ferda"/>
        <s v="Nicholas Rowe"/>
        <s v="Marco TreviÃ±o"/>
        <s v="Anna Friel"/>
        <s v="Sonia Braga"/>
        <s v="Tate Donovan"/>
        <s v="Heike Makatsch"/>
        <s v="Marsha Thomason"/>
        <s v="Tadanobu Asano"/>
        <s v="Qi Shu"/>
        <s v="John Howard"/>
        <s v="Barry Bostwick"/>
        <s v="Scott Porter"/>
        <s v="Byron Mann"/>
        <s v="Catherine Lough Haggquist"/>
        <s v="John Doe"/>
        <s v="Cameron Bright"/>
        <s v="Tippi Hedren"/>
        <s v="JÃ¸rgen Langhelle"/>
        <s v="Carole Bouquet"/>
        <s v="Alona Tal"/>
        <s v="Brenda Fricker"/>
        <s v="Nick Stahl"/>
        <s v="Mike Howard"/>
        <s v="Dylan Authors"/>
        <s v="David Paymer"/>
        <s v="Tim Meadows"/>
        <s v="Darci Kistler"/>
        <s v="Matt Smith"/>
        <s v="Kirk Fox"/>
        <s v="Jessica ParÃ©"/>
        <s v="Matt Price"/>
        <s v="Isabelle Adjani"/>
        <s v="Mariah Carey"/>
        <s v="Donny Boaz"/>
        <s v="Rosie Perez"/>
        <s v="Cem Yilmaz"/>
        <s v="Damon Wayans"/>
        <s v="Saffron Burrows"/>
        <s v="Seychelle Gabriel"/>
        <s v="Judith Chapman"/>
        <s v="Marco St. John"/>
        <s v="Rumi Hiiragi"/>
        <s v="Tyler Labine"/>
        <s v="Ryan Kruger"/>
        <s v="Scott Grimes"/>
        <s v="Cheech Marin"/>
        <s v="Quincy Jones"/>
        <s v="Otto Jespersen"/>
        <s v="Malese Jow"/>
        <s v="Ted Danson"/>
        <s v="Richard Coyle"/>
        <s v="Rock Hudson"/>
        <s v="Tom Burke"/>
        <s v="Rosanna Arquette"/>
        <s v="Steve Howey"/>
        <s v="Pedro ArmendÃ¡riz Jr."/>
        <s v="Christina Milian"/>
        <s v="Gary Lewis"/>
        <s v="Elaine Hendrix"/>
        <s v="Dominic Flores"/>
        <s v="Emir Kusturica"/>
        <s v="John Gatins"/>
        <s v="Wood Harris"/>
        <s v="Don McKellar"/>
        <s v="Rami Malek"/>
        <s v="Tenzin Thuthob Tsarong"/>
        <s v="Matt Frewer"/>
        <s v="Amber Stevens West"/>
        <s v="Ayelet Zurer"/>
        <s v="Mark Addy"/>
        <s v="Robert Clohessy"/>
        <s v="Blair Underwood"/>
        <s v="Blair Brown"/>
        <s v="Zoe Kazan"/>
        <s v="Adam Arkin"/>
        <s v="James Brolin"/>
        <s v="Mireille Enos"/>
        <s v="Bobbie Phillips"/>
        <s v="FranÃ§ois Cluzet"/>
        <s v="Siu-Wong Fan"/>
        <s v="Michael Nyqvist"/>
        <s v="Richard Epcar"/>
        <s v="Omar Sy"/>
        <s v="Robert Baker"/>
        <s v="Steven Anthony Lawrence"/>
        <s v="Kasia Smutniak"/>
        <s v="M. Emmet Walsh"/>
        <s v="Aksel Hennie"/>
        <s v="Christo Jivkov"/>
        <s v="Gregory Scott Cummins"/>
        <s v="Josh Wingate"/>
        <s v="Giancarlo Giannini"/>
        <s v="Melina Kanakaredes"/>
        <s v="Tony Chiu Wai Leung"/>
        <s v="Pamela Reed"/>
        <s v="Joel McHale"/>
        <s v="Mike Tyson"/>
        <s v="Jacob Tremblay"/>
        <s v="Kyle Hebert"/>
        <s v="Jeremy W. Auman"/>
        <s v="Simon Yam"/>
        <s v="Bridgette Wilson-Sampras"/>
        <s v="Ian Whyte"/>
        <s v="Bai Ling"/>
        <s v="James Martin Kelly"/>
        <s v="Carol Kane"/>
        <s v="Daniel Kaluuya"/>
        <s v="Tony Cox"/>
        <s v="Mia Kirshner"/>
        <s v="Ian Ziering"/>
        <s v="Marcela Mar"/>
        <s v="Alden Ehrenreich"/>
        <s v="David Gant"/>
        <s v="Denis Lavant"/>
        <s v="Sam Waterston"/>
        <s v="Billy Campbell"/>
        <s v="Mathieu Kassovitz"/>
        <s v="Charlie Rowe"/>
        <s v="Lars Mikkelsen"/>
        <s v="Raymond Cruz"/>
        <s v="Caitlin Stasey"/>
        <s v="Ian McNeice"/>
        <s v="Todd Giebenhain"/>
        <s v="Jamie RenÃ©e Smith"/>
        <s v="Christian Clavier"/>
        <s v="Jake Busey"/>
        <s v="Roxanne McKee"/>
        <s v="Bob Neill"/>
        <s v="Stephen Amell"/>
        <s v="Sofia Boutella"/>
        <s v="Talisa Soto"/>
        <s v="Ron Howard"/>
        <s v="Sasha Roiz"/>
        <s v="Brad Garrett"/>
        <s v="Dong-gun Jang"/>
        <s v="Fergie"/>
        <s v="Sunny Mabrey"/>
        <s v="Si Won Choi"/>
        <s v="Jamie Kennedy"/>
        <s v="Mia Farrow"/>
        <s v="Del Zamora"/>
        <s v="Julia Jentsch"/>
        <s v="Christopher Masterson"/>
        <s v="Mark Rylance"/>
        <s v="Takeshi Kaneshiro"/>
        <s v="Shelley Conn"/>
        <s v="Sam Shepard"/>
        <s v="Elisabeth Harnois"/>
        <s v="Vidya Balan"/>
        <s v="Jon Foo"/>
        <s v="Nirut Sirichanya"/>
        <s v="Paul Brooke"/>
        <s v="Sarunyu Wongkrachang"/>
        <s v="Hiroshi Abe"/>
        <s v="Mitsuo Iwata"/>
        <s v="William Hootkins"/>
        <s v="Marcell Nagy"/>
        <s v="Doona Bae"/>
      </sharedItems>
    </cacheField>
    <cacheField name="actor_2_name" numFmtId="0">
      <sharedItems/>
    </cacheField>
    <cacheField name="actor_3_name" numFmtId="0">
      <sharedItems/>
    </cacheField>
    <cacheField name="actor_1_facebook_likes" numFmtId="0">
      <sharedItems containsSemiMixedTypes="0" containsString="0" containsNumber="1" containsInteger="1" minValue="0" maxValue="640000"/>
    </cacheField>
    <cacheField name="actor_2_facebook_likes" numFmtId="0">
      <sharedItems containsSemiMixedTypes="0" containsString="0" containsNumber="1" containsInteger="1" minValue="0" maxValue="137000"/>
    </cacheField>
    <cacheField name="actor_3_facebook_likes" numFmtId="0">
      <sharedItems containsSemiMixedTypes="0" containsString="0" containsNumber="1" containsInteger="1" minValue="0" maxValue="23000"/>
    </cacheField>
    <cacheField name="cast_total_facebook_likes" numFmtId="0">
      <sharedItems containsSemiMixedTypes="0" containsString="0" containsNumber="1" containsInteger="1" minValue="0" maxValue="656730"/>
    </cacheField>
    <cacheField name="movie_imdb_link" numFmtId="0">
      <sharedItems/>
    </cacheField>
    <cacheField name="num_user_for_reviews" numFmtId="0">
      <sharedItems containsSemiMixedTypes="0" containsString="0" containsNumber="1" containsInteger="1" minValue="1" maxValue="5060"/>
    </cacheField>
    <cacheField name="country" numFmtId="0">
      <sharedItems/>
    </cacheField>
    <cacheField name="content_rating" numFmtId="0">
      <sharedItems/>
    </cacheField>
    <cacheField name="title_year" numFmtId="0">
      <sharedItems containsSemiMixedTypes="0" containsString="0" containsNumber="1" containsInteger="1" minValue="1920" maxValue="2016" count="75">
        <n v="2009"/>
        <n v="2015"/>
        <n v="1997"/>
        <n v="1977"/>
        <n v="1982"/>
        <n v="2012"/>
        <n v="1994"/>
        <n v="1999"/>
        <n v="2008"/>
        <n v="2016"/>
        <n v="2013"/>
        <n v="1993"/>
        <n v="2014"/>
        <n v="2003"/>
        <n v="2004"/>
        <n v="1983"/>
        <n v="1980"/>
        <n v="1990"/>
        <n v="2005"/>
        <n v="2002"/>
        <n v="1975"/>
        <n v="2010"/>
        <n v="1996"/>
        <n v="1981"/>
        <n v="2001"/>
        <n v="1984"/>
        <n v="1989"/>
        <n v="2006"/>
        <n v="1973"/>
        <n v="1939"/>
        <n v="1985"/>
        <n v="1992"/>
        <n v="1937"/>
        <n v="1978"/>
        <n v="2011"/>
        <n v="2007"/>
        <n v="1986"/>
        <n v="1995"/>
        <n v="1987"/>
        <n v="1965"/>
        <n v="1998"/>
        <n v="1988"/>
        <n v="2000"/>
        <n v="1972"/>
        <n v="1991"/>
        <n v="1974"/>
        <n v="1976"/>
        <n v="1969"/>
        <n v="1964"/>
        <n v="1940"/>
        <n v="1979"/>
        <n v="1968"/>
        <n v="1971"/>
        <n v="1961"/>
        <n v="1963"/>
        <n v="1967"/>
        <n v="1952"/>
        <n v="1960"/>
        <n v="1953"/>
        <n v="1957"/>
        <n v="1959"/>
        <n v="1946"/>
        <n v="1962"/>
        <n v="1970"/>
        <n v="1954"/>
        <n v="1966"/>
        <n v="1950"/>
        <n v="1920"/>
        <n v="1929"/>
        <n v="1935"/>
        <n v="1933"/>
        <n v="1948"/>
        <n v="1936"/>
        <n v="1947"/>
        <n v="1927"/>
      </sharedItems>
      <fieldGroup base="21">
        <rangePr startNum="1920" endNum="2016" groupInterval="10"/>
        <groupItems count="12">
          <s v="&lt;1920"/>
          <s v="1920-1929"/>
          <s v="1930-1939"/>
          <s v="1940-1949"/>
          <s v="1950-1959"/>
          <s v="1960-1969"/>
          <s v="1970-1979"/>
          <s v="1980-1989"/>
          <s v="1990-1999"/>
          <s v="2000-2009"/>
          <s v="2010-2019"/>
          <s v="&gt;2020"/>
        </groupItems>
      </fieldGroup>
    </cacheField>
    <cacheField name="aspect_ratio" numFmtId="0">
      <sharedItems containsSemiMixedTypes="0" containsString="0" containsNumber="1" minValue="1.18" maxValue="16"/>
    </cacheField>
    <cacheField name="movie_facebook_likes" numFmtId="0">
      <sharedItems containsSemiMixedTypes="0" containsString="0" containsNumber="1" containsInteger="1" minValue="0" maxValue="349000"/>
    </cacheField>
  </cacheFields>
  <extLst>
    <ext xmlns:x14="http://schemas.microsoft.com/office/spreadsheetml/2009/9/main" uri="{725AE2AE-9491-48be-B2B4-4EB974FC3084}">
      <x14:pivotCacheDefinition pivotCacheId="2073783812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tuja Sawant" refreshedDate="45050.916314814815" createdVersion="7" refreshedVersion="7" minRefreshableVersion="3" recordCount="53" xr:uid="{DED4E444-F5DB-4D79-B764-6F2BD5FA612F}">
  <cacheSource type="worksheet">
    <worksheetSource ref="A256:D309" sheet="Top_foriegnLang_movie"/>
  </cacheSource>
  <cacheFields count="4">
    <cacheField name="The Silence of the Lambs " numFmtId="0">
      <sharedItems/>
    </cacheField>
    <cacheField name="887467" numFmtId="0">
      <sharedItems containsSemiMixedTypes="0" containsString="0" containsNumber="1" containsInteger="1" minValue="348232" maxValue="837759"/>
    </cacheField>
    <cacheField name="8.6" numFmtId="0">
      <sharedItems containsSemiMixedTypes="0" containsString="0" containsNumber="1" minValue="6.5" maxValue="13.8"/>
    </cacheField>
    <cacheField name="Korea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tuja Sawant" refreshedDate="45051.912779745369" createdVersion="7" refreshedVersion="7" minRefreshableVersion="3" recordCount="250" xr:uid="{1072ED83-B391-468B-B03D-CB3B6E2BF620}">
  <cacheSource type="worksheet">
    <worksheetSource name="Table3"/>
  </cacheSource>
  <cacheFields count="5">
    <cacheField name="Movie " numFmtId="0">
      <sharedItems/>
    </cacheField>
    <cacheField name="NumberOfVotes" numFmtId="0">
      <sharedItems containsSemiMixedTypes="0" containsString="0" containsNumber="1" containsInteger="1" minValue="342585" maxValue="1689764"/>
    </cacheField>
    <cacheField name="Ratings" numFmtId="0">
      <sharedItems containsSemiMixedTypes="0" containsString="0" containsNumber="1" minValue="6.4" maxValue="21.6"/>
    </cacheField>
    <cacheField name="Rank" numFmtId="0">
      <sharedItems containsSemiMixedTypes="0" containsString="0" containsNumber="1" containsInteger="1" minValue="1" maxValue="250"/>
    </cacheField>
    <cacheField name="Language" numFmtId="0">
      <sharedItems count="8">
        <s v="English"/>
        <e v="#N/A"/>
        <s v="French"/>
        <s v="Portuguese"/>
        <s v="Italian"/>
        <s v="Spanish"/>
        <s v="Japanese"/>
        <s v="Korea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74">
  <r>
    <x v="0"/>
    <n v="760.51"/>
    <n v="237"/>
    <n v="523.51"/>
    <n v="886204"/>
    <n v="7.9"/>
    <n v="723"/>
    <x v="0"/>
    <x v="0"/>
    <n v="0"/>
    <x v="0"/>
    <s v="Joel David Moore"/>
    <s v="Wes Studi"/>
    <n v="1000"/>
    <n v="936"/>
    <n v="855"/>
    <n v="4834"/>
    <s v="http://www.imdb.com/title/tt0499549/?ref_=fn_tt_tt_1"/>
    <n v="3054"/>
    <s v="USA"/>
    <s v="PG-13"/>
    <x v="0"/>
    <n v="1.78"/>
    <n v="33000"/>
  </r>
  <r>
    <x v="1"/>
    <n v="652.17999999999995"/>
    <n v="150"/>
    <n v="502.18"/>
    <n v="418214"/>
    <n v="7"/>
    <n v="644"/>
    <x v="0"/>
    <x v="1"/>
    <n v="365"/>
    <x v="1"/>
    <s v="Judy Greer"/>
    <s v="Omar Sy"/>
    <n v="3000"/>
    <n v="2000"/>
    <n v="1000"/>
    <n v="8458"/>
    <s v="http://www.imdb.com/title/tt0369610/?ref_=fn_tt_tt_1"/>
    <n v="1290"/>
    <s v="USA"/>
    <s v="PG-13"/>
    <x v="1"/>
    <n v="2"/>
    <n v="150000"/>
  </r>
  <r>
    <x v="2"/>
    <n v="658.67"/>
    <n v="200"/>
    <n v="458.67"/>
    <n v="793059"/>
    <n v="7.7"/>
    <n v="315"/>
    <x v="0"/>
    <x v="0"/>
    <n v="0"/>
    <x v="2"/>
    <s v="Kate Winslet"/>
    <s v="Gloria Stuart"/>
    <n v="29000"/>
    <n v="14000"/>
    <n v="794"/>
    <n v="45223"/>
    <s v="http://www.imdb.com/title/tt0120338/?ref_=fn_tt_tt_1"/>
    <n v="2528"/>
    <s v="USA"/>
    <s v="PG-13"/>
    <x v="2"/>
    <n v="2.35"/>
    <n v="26000"/>
  </r>
  <r>
    <x v="3"/>
    <n v="460.94"/>
    <n v="11"/>
    <n v="449.94"/>
    <n v="911097"/>
    <n v="8.6999999999999993"/>
    <n v="282"/>
    <x v="0"/>
    <x v="2"/>
    <n v="0"/>
    <x v="3"/>
    <s v="Peter Cushing"/>
    <s v="Kenny Baker"/>
    <n v="11000"/>
    <n v="1000"/>
    <n v="504"/>
    <n v="13485"/>
    <s v="http://www.imdb.com/title/tt0076759/?ref_=fn_tt_tt_1"/>
    <n v="1470"/>
    <s v="USA"/>
    <s v="PG"/>
    <x v="3"/>
    <n v="2.35"/>
    <n v="33000"/>
  </r>
  <r>
    <x v="4"/>
    <n v="434.95"/>
    <n v="10.5"/>
    <n v="424.45"/>
    <n v="281842"/>
    <n v="7.9"/>
    <n v="215"/>
    <x v="0"/>
    <x v="3"/>
    <n v="14000"/>
    <x v="4"/>
    <s v="Dee Wallace"/>
    <s v="Peter Coyote"/>
    <n v="861"/>
    <n v="725"/>
    <n v="548"/>
    <n v="2811"/>
    <s v="http://www.imdb.com/title/tt0083866/?ref_=fn_tt_tt_1"/>
    <n v="515"/>
    <s v="USA"/>
    <s v="PG"/>
    <x v="4"/>
    <n v="1.85"/>
    <n v="34000"/>
  </r>
  <r>
    <x v="5"/>
    <n v="623.28"/>
    <n v="220"/>
    <n v="403.28"/>
    <n v="995415"/>
    <n v="8.1"/>
    <n v="703"/>
    <x v="0"/>
    <x v="4"/>
    <n v="0"/>
    <x v="5"/>
    <s v="Robert Downey Jr."/>
    <s v="Scarlett Johansson"/>
    <n v="26000"/>
    <n v="21000"/>
    <n v="19000"/>
    <n v="87697"/>
    <s v="http://www.imdb.com/title/tt0848228/?ref_=fn_tt_tt_1"/>
    <n v="1722"/>
    <s v="USA"/>
    <s v="PG-13"/>
    <x v="5"/>
    <n v="1.85"/>
    <n v="123000"/>
  </r>
  <r>
    <x v="6"/>
    <n v="422.78"/>
    <n v="45"/>
    <n v="377.78"/>
    <n v="644348"/>
    <n v="8.5"/>
    <n v="186"/>
    <x v="0"/>
    <x v="5"/>
    <n v="28"/>
    <x v="6"/>
    <s v="Nathan Lane"/>
    <s v="Niketa Calame"/>
    <n v="2000"/>
    <n v="886"/>
    <n v="847"/>
    <n v="6458"/>
    <s v="http://www.imdb.com/title/tt0110357/?ref_=fn_tt_tt_1"/>
    <n v="656"/>
    <s v="USA"/>
    <s v="G"/>
    <x v="6"/>
    <n v="1.66"/>
    <n v="17000"/>
  </r>
  <r>
    <x v="7"/>
    <n v="474.54"/>
    <n v="115"/>
    <n v="359.54"/>
    <n v="534658"/>
    <n v="6.5"/>
    <n v="320"/>
    <x v="0"/>
    <x v="2"/>
    <n v="0"/>
    <x v="7"/>
    <s v="Liam Neeson"/>
    <s v="Ian McDiarmid"/>
    <n v="20000"/>
    <n v="14000"/>
    <n v="1000"/>
    <n v="37723"/>
    <s v="http://www.imdb.com/title/tt0120915/?ref_=fn_tt_tt_1"/>
    <n v="3597"/>
    <s v="USA"/>
    <s v="PG"/>
    <x v="7"/>
    <n v="2.35"/>
    <n v="13000"/>
  </r>
  <r>
    <x v="8"/>
    <n v="533.32000000000005"/>
    <n v="185"/>
    <n v="348.32"/>
    <n v="1676169"/>
    <n v="9"/>
    <n v="645"/>
    <x v="0"/>
    <x v="6"/>
    <n v="22000"/>
    <x v="8"/>
    <s v="Heath Ledger"/>
    <s v="Morgan Freeman"/>
    <n v="23000"/>
    <n v="13000"/>
    <n v="11000"/>
    <n v="57802"/>
    <s v="http://www.imdb.com/title/tt0468569/?ref_=fn_tt_tt_1"/>
    <n v="4667"/>
    <s v="USA"/>
    <s v="PG-13"/>
    <x v="8"/>
    <n v="2.35"/>
    <n v="37000"/>
  </r>
  <r>
    <x v="9"/>
    <n v="408"/>
    <n v="78"/>
    <n v="330"/>
    <n v="701607"/>
    <n v="7.3"/>
    <n v="673"/>
    <x v="0"/>
    <x v="7"/>
    <n v="378"/>
    <x v="9"/>
    <s v="Josh Hutcherson"/>
    <s v="Anthony Reynolds"/>
    <n v="34000"/>
    <n v="14000"/>
    <n v="575"/>
    <n v="49942"/>
    <s v="http://www.imdb.com/title/tt1392170/?ref_=fn_tt_tt_1"/>
    <n v="1959"/>
    <s v="USA"/>
    <s v="PG-13"/>
    <x v="5"/>
    <n v="2.35"/>
    <n v="140000"/>
  </r>
  <r>
    <x v="10"/>
    <n v="363.02"/>
    <n v="58"/>
    <n v="305.02"/>
    <n v="479047"/>
    <n v="8.1"/>
    <n v="579"/>
    <x v="0"/>
    <x v="8"/>
    <n v="84"/>
    <x v="10"/>
    <s v="Ed Skrein"/>
    <s v="Stefan Kapicic"/>
    <n v="16000"/>
    <n v="805"/>
    <n v="361"/>
    <n v="18239"/>
    <s v="http://www.imdb.com/title/tt1431045/?ref_=fn_tt_tt_1"/>
    <n v="1058"/>
    <s v="USA"/>
    <s v="R"/>
    <x v="9"/>
    <n v="2.35"/>
    <n v="117000"/>
  </r>
  <r>
    <x v="11"/>
    <n v="424.65"/>
    <n v="130"/>
    <n v="294.64999999999998"/>
    <n v="498397"/>
    <n v="7.6"/>
    <n v="502"/>
    <x v="0"/>
    <x v="9"/>
    <n v="508"/>
    <x v="9"/>
    <s v="Josh Hutcherson"/>
    <s v="Sandra Ellis Lafferty"/>
    <n v="34000"/>
    <n v="14000"/>
    <n v="523"/>
    <n v="49355"/>
    <s v="http://www.imdb.com/title/tt1951264/?ref_=fn_tt_tt_1"/>
    <n v="706"/>
    <s v="USA"/>
    <s v="PG-13"/>
    <x v="10"/>
    <n v="2.35"/>
    <n v="82000"/>
  </r>
  <r>
    <x v="12"/>
    <n v="356.78"/>
    <n v="63"/>
    <n v="293.77999999999997"/>
    <n v="613473"/>
    <n v="8.1"/>
    <n v="308"/>
    <x v="0"/>
    <x v="3"/>
    <n v="14000"/>
    <x v="11"/>
    <s v="Ariana Richards"/>
    <s v="Bob Peck"/>
    <n v="967"/>
    <n v="610"/>
    <n v="191"/>
    <n v="2129"/>
    <s v="http://www.imdb.com/title/tt0107290/?ref_=fn_tt_tt_1"/>
    <n v="895"/>
    <s v="USA"/>
    <s v="PG-13"/>
    <x v="11"/>
    <n v="1.85"/>
    <n v="19000"/>
  </r>
  <r>
    <x v="13"/>
    <n v="368.05"/>
    <n v="76"/>
    <n v="292.05"/>
    <n v="286877"/>
    <n v="7.5"/>
    <n v="306"/>
    <x v="0"/>
    <x v="10"/>
    <n v="275"/>
    <x v="12"/>
    <s v="Miranda Cosgrove"/>
    <s v="Steve Coogan"/>
    <n v="7000"/>
    <n v="2000"/>
    <n v="1000"/>
    <n v="11905"/>
    <s v="http://www.imdb.com/title/tt1690953/?ref_=fn_tt_tt_1"/>
    <n v="284"/>
    <s v="USA"/>
    <s v="PG"/>
    <x v="10"/>
    <n v="1.85"/>
    <n v="56000"/>
  </r>
  <r>
    <x v="14"/>
    <n v="350.12"/>
    <n v="58.8"/>
    <n v="291.32"/>
    <n v="325264"/>
    <n v="7.3"/>
    <n v="490"/>
    <x v="0"/>
    <x v="11"/>
    <n v="16000"/>
    <x v="13"/>
    <s v="Leonard Roberts"/>
    <s v="Keir O'Donnell"/>
    <n v="14000"/>
    <n v="962"/>
    <n v="318"/>
    <n v="16277"/>
    <s v="http://www.imdb.com/title/tt2179136/?ref_=fn_tt_tt_1"/>
    <n v="916"/>
    <s v="USA"/>
    <s v="R"/>
    <x v="12"/>
    <n v="2.35"/>
    <n v="112000"/>
  </r>
  <r>
    <x v="15"/>
    <n v="380.84"/>
    <n v="94"/>
    <n v="286.83999999999997"/>
    <n v="692482"/>
    <n v="8.1999999999999993"/>
    <n v="301"/>
    <x v="0"/>
    <x v="12"/>
    <n v="475"/>
    <x v="14"/>
    <s v="Stephen Root"/>
    <s v="Brad Garrett"/>
    <n v="1000"/>
    <n v="939"/>
    <n v="799"/>
    <n v="5641"/>
    <s v="http://www.imdb.com/title/tt0266543/?ref_=fn_tt_tt_1"/>
    <n v="866"/>
    <s v="USA"/>
    <s v="G"/>
    <x v="13"/>
    <n v="1.85"/>
    <n v="11000"/>
  </r>
  <r>
    <x v="16"/>
    <n v="436.47"/>
    <n v="150"/>
    <n v="286.47000000000003"/>
    <n v="314630"/>
    <n v="7.2"/>
    <n v="205"/>
    <x v="0"/>
    <x v="13"/>
    <n v="80"/>
    <x v="15"/>
    <s v="Jennifer Saunders"/>
    <s v="Conrad Vernon"/>
    <n v="692"/>
    <n v="309"/>
    <n v="48"/>
    <n v="1148"/>
    <s v="http://www.imdb.com/title/tt0298148/?ref_=fn_tt_tt_1"/>
    <n v="483"/>
    <s v="USA"/>
    <s v="PG"/>
    <x v="14"/>
    <n v="1.85"/>
    <n v="0"/>
  </r>
  <r>
    <x v="17"/>
    <n v="377.02"/>
    <n v="94"/>
    <n v="283.02"/>
    <n v="1215718"/>
    <n v="8.9"/>
    <n v="328"/>
    <x v="0"/>
    <x v="14"/>
    <n v="0"/>
    <x v="16"/>
    <s v="Billy Boyd"/>
    <s v="Bernard Hill"/>
    <n v="5000"/>
    <n v="857"/>
    <n v="416"/>
    <n v="6434"/>
    <s v="http://www.imdb.com/title/tt0167260/?ref_=fn_tt_tt_1"/>
    <n v="3189"/>
    <s v="USA"/>
    <s v="PG-13"/>
    <x v="13"/>
    <n v="2.35"/>
    <n v="16000"/>
  </r>
  <r>
    <x v="18"/>
    <n v="309.13"/>
    <n v="32.5"/>
    <n v="276.63"/>
    <n v="681857"/>
    <n v="8.4"/>
    <n v="197"/>
    <x v="0"/>
    <x v="15"/>
    <n v="37"/>
    <x v="3"/>
    <s v="Ian McDiarmid"/>
    <s v="Kenny Baker"/>
    <n v="11000"/>
    <n v="1000"/>
    <n v="504"/>
    <n v="13649"/>
    <s v="http://www.imdb.com/title/tt0086190/?ref_=fn_tt_tt_1"/>
    <n v="647"/>
    <s v="USA"/>
    <s v="PG"/>
    <x v="15"/>
    <n v="2.35"/>
    <n v="14000"/>
  </r>
  <r>
    <x v="19"/>
    <n v="329.69"/>
    <n v="55"/>
    <n v="274.69"/>
    <n v="1251222"/>
    <n v="8.8000000000000007"/>
    <n v="149"/>
    <x v="0"/>
    <x v="16"/>
    <n v="0"/>
    <x v="17"/>
    <s v="Siobhan Fallon Hogan"/>
    <s v="Sam Anderson"/>
    <n v="15000"/>
    <n v="294"/>
    <n v="194"/>
    <n v="15700"/>
    <s v="http://www.imdb.com/title/tt0109830/?ref_=fn_tt_tt_1"/>
    <n v="1398"/>
    <s v="USA"/>
    <s v="PG-13"/>
    <x v="6"/>
    <n v="2.35"/>
    <n v="59000"/>
  </r>
  <r>
    <x v="20"/>
    <n v="290.16000000000003"/>
    <n v="18"/>
    <n v="272.16000000000003"/>
    <n v="837759"/>
    <n v="8.8000000000000007"/>
    <n v="223"/>
    <x v="0"/>
    <x v="17"/>
    <n v="883"/>
    <x v="3"/>
    <s v="Kenny Baker"/>
    <s v="Anthony Daniels"/>
    <n v="11000"/>
    <n v="504"/>
    <n v="441"/>
    <n v="12643"/>
    <s v="http://www.imdb.com/title/tt0080684/?ref_=fn_tt_tt_1"/>
    <n v="900"/>
    <s v="USA"/>
    <s v="PG"/>
    <x v="16"/>
    <n v="2.35"/>
    <n v="17000"/>
  </r>
  <r>
    <x v="21"/>
    <n v="285.76"/>
    <n v="18"/>
    <n v="267.76"/>
    <n v="311075"/>
    <n v="7.5"/>
    <n v="102"/>
    <x v="0"/>
    <x v="18"/>
    <n v="0"/>
    <x v="18"/>
    <s v="Devin Ratray"/>
    <s v="Catherine O'Hara"/>
    <n v="3000"/>
    <n v="1000"/>
    <n v="925"/>
    <n v="7521"/>
    <s v="http://www.imdb.com/title/tt0099785/?ref_=fn_tt_tt_1"/>
    <n v="305"/>
    <s v="USA"/>
    <s v="PG"/>
    <x v="17"/>
    <n v="1.85"/>
    <n v="20000"/>
  </r>
  <r>
    <x v="22"/>
    <n v="380.26"/>
    <n v="113"/>
    <n v="267.26"/>
    <n v="520104"/>
    <n v="7.6"/>
    <n v="359"/>
    <x v="0"/>
    <x v="2"/>
    <n v="0"/>
    <x v="7"/>
    <s v="Christopher Lee"/>
    <s v="Hayden Christensen"/>
    <n v="20000"/>
    <n v="16000"/>
    <n v="4000"/>
    <n v="44042"/>
    <s v="http://www.imdb.com/title/tt0121766/?ref_=fn_tt_tt_1"/>
    <n v="3286"/>
    <s v="USA"/>
    <s v="PG-13"/>
    <x v="18"/>
    <n v="2.35"/>
    <n v="10000"/>
  </r>
  <r>
    <x v="23"/>
    <n v="403.71"/>
    <n v="139"/>
    <n v="264.70999999999998"/>
    <n v="544665"/>
    <n v="7.3"/>
    <n v="291"/>
    <x v="0"/>
    <x v="19"/>
    <n v="0"/>
    <x v="19"/>
    <s v="James Franco"/>
    <s v="Kirsten Dunst"/>
    <n v="24000"/>
    <n v="11000"/>
    <n v="4000"/>
    <n v="40484"/>
    <s v="http://www.imdb.com/title/tt0145487/?ref_=fn_tt_tt_1"/>
    <n v="2012"/>
    <s v="USA"/>
    <s v="PG-13"/>
    <x v="19"/>
    <n v="1.85"/>
    <n v="5000"/>
  </r>
  <r>
    <x v="24"/>
    <n v="336.03"/>
    <n v="74"/>
    <n v="262.02999999999997"/>
    <n v="142403"/>
    <n v="6.4"/>
    <n v="308"/>
    <x v="0"/>
    <x v="20"/>
    <n v="22"/>
    <x v="12"/>
    <s v="Jon Hamm"/>
    <s v="Steve Coogan"/>
    <n v="7000"/>
    <n v="4000"/>
    <n v="1000"/>
    <n v="13616"/>
    <s v="http://www.imdb.com/title/tt2293640/?ref_=fn_tt_tt_1"/>
    <n v="275"/>
    <s v="USA"/>
    <s v="PG"/>
    <x v="1"/>
    <n v="1.85"/>
    <n v="70000"/>
  </r>
  <r>
    <x v="25"/>
    <n v="293.5"/>
    <n v="40"/>
    <n v="253.5"/>
    <n v="704766"/>
    <n v="8.1"/>
    <n v="234"/>
    <x v="0"/>
    <x v="21"/>
    <n v="0"/>
    <x v="20"/>
    <s v="Haley Joel Osment"/>
    <s v="Olivia Williams"/>
    <n v="13000"/>
    <n v="3000"/>
    <n v="766"/>
    <n v="17540"/>
    <s v="http://www.imdb.com/title/tt0167404/?ref_=fn_tt_tt_1"/>
    <n v="2073"/>
    <s v="USA"/>
    <s v="PG-13"/>
    <x v="7"/>
    <n v="1.85"/>
    <n v="14000"/>
  </r>
  <r>
    <x v="26"/>
    <n v="260"/>
    <n v="8"/>
    <n v="252"/>
    <n v="412454"/>
    <n v="8"/>
    <n v="385"/>
    <x v="0"/>
    <x v="3"/>
    <n v="14000"/>
    <x v="21"/>
    <s v="Robert Shaw"/>
    <s v="Murray Hamilton"/>
    <n v="813"/>
    <n v="559"/>
    <n v="366"/>
    <n v="2047"/>
    <s v="http://www.imdb.com/title/tt0073195/?ref_=fn_tt_tt_1"/>
    <n v="962"/>
    <s v="USA"/>
    <s v="PG"/>
    <x v="20"/>
    <n v="2.35"/>
    <n v="21000"/>
  </r>
  <r>
    <x v="27"/>
    <n v="400.74"/>
    <n v="150"/>
    <n v="250.74"/>
    <n v="421658"/>
    <n v="7.6"/>
    <n v="406"/>
    <x v="0"/>
    <x v="22"/>
    <n v="69"/>
    <x v="22"/>
    <s v="Maurice LaMarche"/>
    <s v="Livvy Stubenrauch"/>
    <n v="1000"/>
    <n v="523"/>
    <n v="490"/>
    <n v="2582"/>
    <s v="http://www.imdb.com/title/tt2294629/?ref_=fn_tt_tt_1"/>
    <n v="904"/>
    <s v="USA"/>
    <s v="PG"/>
    <x v="10"/>
    <n v="2.2400000000000002"/>
    <n v="58000"/>
  </r>
  <r>
    <x v="28"/>
    <n v="323.51"/>
    <n v="75"/>
    <n v="248.51"/>
    <n v="24407"/>
    <n v="6.8"/>
    <n v="165"/>
    <x v="0"/>
    <x v="23"/>
    <n v="11"/>
    <x v="23"/>
    <s v="Eric Stonestreet"/>
    <s v="Albert Brooks"/>
    <n v="1000"/>
    <n v="904"/>
    <n v="745"/>
    <n v="4782"/>
    <s v="http://www.imdb.com/title/tt2709768/?ref_=fn_tt_tt_1"/>
    <n v="155"/>
    <s v="Japan"/>
    <s v="PG"/>
    <x v="9"/>
    <n v="1.85"/>
    <n v="36000"/>
  </r>
  <r>
    <x v="29"/>
    <n v="296.62"/>
    <n v="50"/>
    <n v="246.62"/>
    <n v="220758"/>
    <n v="4.5999999999999996"/>
    <n v="299"/>
    <x v="0"/>
    <x v="24"/>
    <n v="129"/>
    <x v="24"/>
    <s v="Kristen Stewart"/>
    <s v="Taylor Lautner"/>
    <n v="21000"/>
    <n v="17000"/>
    <n v="12000"/>
    <n v="64040"/>
    <s v="http://www.imdb.com/title/tt1259571/?ref_=fn_tt_tt_1"/>
    <n v="919"/>
    <s v="USA"/>
    <s v="PG-13"/>
    <x v="0"/>
    <n v="2.35"/>
    <n v="13000"/>
  </r>
  <r>
    <x v="30"/>
    <n v="340.48"/>
    <n v="94"/>
    <n v="246.48"/>
    <n v="1100446"/>
    <n v="8.6999999999999993"/>
    <n v="294"/>
    <x v="0"/>
    <x v="14"/>
    <n v="0"/>
    <x v="25"/>
    <s v="Orlando Bloom"/>
    <s v="Billy Boyd"/>
    <n v="16000"/>
    <n v="5000"/>
    <n v="857"/>
    <n v="23052"/>
    <s v="http://www.imdb.com/title/tt0167261/?ref_=fn_tt_tt_1"/>
    <n v="2417"/>
    <s v="USA"/>
    <s v="PG-13"/>
    <x v="19"/>
    <n v="2.35"/>
    <n v="10000"/>
  </r>
  <r>
    <x v="31"/>
    <n v="277.31"/>
    <n v="35"/>
    <n v="242.31"/>
    <n v="583341"/>
    <n v="7.8"/>
    <n v="334"/>
    <x v="0"/>
    <x v="25"/>
    <n v="480"/>
    <x v="13"/>
    <s v="Rob Riggle"/>
    <s v="Mike Epps"/>
    <n v="14000"/>
    <n v="839"/>
    <n v="706"/>
    <n v="17623"/>
    <s v="http://www.imdb.com/title/tt1119646/?ref_=fn_tt_tt_1"/>
    <n v="626"/>
    <s v="USA"/>
    <s v="R"/>
    <x v="0"/>
    <n v="2.35"/>
    <n v="24000"/>
  </r>
  <r>
    <x v="32"/>
    <n v="241.44"/>
    <n v="5"/>
    <n v="236.44"/>
    <n v="102071"/>
    <n v="6.6"/>
    <n v="168"/>
    <x v="0"/>
    <x v="26"/>
    <n v="38"/>
    <x v="26"/>
    <s v="Louis Mandylor"/>
    <s v="Lainie Kazan"/>
    <n v="567"/>
    <n v="312"/>
    <n v="249"/>
    <n v="1495"/>
    <s v="http://www.imdb.com/title/tt0259446/?ref_=fn_tt_tt_1"/>
    <n v="756"/>
    <s v="USA"/>
    <s v="PG"/>
    <x v="19"/>
    <n v="1.85"/>
    <n v="5000"/>
  </r>
  <r>
    <x v="33"/>
    <n v="300.52"/>
    <n v="68"/>
    <n v="232.52"/>
    <n v="184637"/>
    <n v="4.9000000000000004"/>
    <n v="293"/>
    <x v="0"/>
    <x v="27"/>
    <n v="171"/>
    <x v="24"/>
    <s v="Kristen Stewart"/>
    <s v="Anna Kendrick"/>
    <n v="21000"/>
    <n v="17000"/>
    <n v="10000"/>
    <n v="52547"/>
    <s v="http://www.imdb.com/title/tt1325004/?ref_=fn_tt_tt_1"/>
    <n v="498"/>
    <s v="USA"/>
    <s v="PG-13"/>
    <x v="21"/>
    <n v="2.35"/>
    <n v="29000"/>
  </r>
  <r>
    <x v="34"/>
    <n v="306.12"/>
    <n v="75"/>
    <n v="231.12"/>
    <n v="430055"/>
    <n v="6.9"/>
    <n v="185"/>
    <x v="0"/>
    <x v="28"/>
    <n v="776"/>
    <x v="27"/>
    <s v="Adam Baldwin"/>
    <s v="Mary McDonnell"/>
    <n v="10000"/>
    <n v="2000"/>
    <n v="933"/>
    <n v="16785"/>
    <s v="http://www.imdb.com/title/tt0116629/?ref_=fn_tt_tt_1"/>
    <n v="856"/>
    <s v="USA"/>
    <s v="PG-13"/>
    <x v="22"/>
    <n v="2.35"/>
    <n v="16000"/>
  </r>
  <r>
    <x v="35"/>
    <n v="255.95"/>
    <n v="29"/>
    <n v="226.95"/>
    <n v="223127"/>
    <n v="7.7"/>
    <n v="261"/>
    <x v="0"/>
    <x v="29"/>
    <n v="102"/>
    <x v="28"/>
    <s v="Quinton Aaron"/>
    <s v="Kim Dickens"/>
    <n v="768"/>
    <n v="734"/>
    <n v="624"/>
    <n v="3389"/>
    <s v="http://www.imdb.com/title/tt0878804/?ref_=fn_tt_tt_1"/>
    <n v="420"/>
    <s v="USA"/>
    <s v="PG-13"/>
    <x v="0"/>
    <n v="1.85"/>
    <n v="38000"/>
  </r>
  <r>
    <x v="36"/>
    <n v="242.37"/>
    <n v="18"/>
    <n v="224.37"/>
    <n v="661017"/>
    <n v="8.5"/>
    <n v="234"/>
    <x v="0"/>
    <x v="3"/>
    <n v="14000"/>
    <x v="3"/>
    <s v="Karen Allen"/>
    <s v="William Hootkins"/>
    <n v="11000"/>
    <n v="783"/>
    <n v="488"/>
    <n v="12906"/>
    <s v="http://www.imdb.com/title/tt0082971/?ref_=fn_tt_tt_1"/>
    <n v="771"/>
    <s v="USA"/>
    <s v="PG"/>
    <x v="23"/>
    <n v="2.35"/>
    <n v="16000"/>
  </r>
  <r>
    <x v="37"/>
    <n v="313.83999999999997"/>
    <n v="93"/>
    <n v="220.84"/>
    <n v="1238746"/>
    <n v="8.8000000000000007"/>
    <n v="297"/>
    <x v="0"/>
    <x v="14"/>
    <n v="0"/>
    <x v="25"/>
    <s v="Orlando Bloom"/>
    <s v="Billy Boyd"/>
    <n v="16000"/>
    <n v="5000"/>
    <n v="857"/>
    <n v="22342"/>
    <s v="http://www.imdb.com/title/tt0120737/?ref_=fn_tt_tt_1"/>
    <n v="5060"/>
    <s v="New Zealand"/>
    <s v="PG-13"/>
    <x v="24"/>
    <n v="2.35"/>
    <n v="21000"/>
  </r>
  <r>
    <x v="38"/>
    <n v="234.76"/>
    <n v="14"/>
    <n v="220.76"/>
    <n v="126464"/>
    <n v="7.3"/>
    <n v="94"/>
    <x v="0"/>
    <x v="30"/>
    <n v="102"/>
    <x v="29"/>
    <s v="Ronny Cox"/>
    <s v="James Russo"/>
    <n v="901"/>
    <n v="605"/>
    <n v="383"/>
    <n v="3464"/>
    <s v="http://www.imdb.com/title/tt0086960/?ref_=fn_tt_tt_1"/>
    <n v="175"/>
    <s v="USA"/>
    <s v="R"/>
    <x v="25"/>
    <n v="1.85"/>
    <n v="0"/>
  </r>
  <r>
    <x v="39"/>
    <n v="251.19"/>
    <n v="35"/>
    <n v="216.19"/>
    <n v="269033"/>
    <n v="7.6"/>
    <n v="186"/>
    <x v="0"/>
    <x v="31"/>
    <n v="13000"/>
    <x v="30"/>
    <s v="Jack Palance"/>
    <s v="William Hootkins"/>
    <n v="920"/>
    <n v="549"/>
    <n v="488"/>
    <n v="2725"/>
    <s v="http://www.imdb.com/title/tt0096895/?ref_=fn_tt_tt_1"/>
    <n v="817"/>
    <s v="USA"/>
    <s v="PG-13"/>
    <x v="26"/>
    <n v="1.85"/>
    <n v="12000"/>
  </r>
  <r>
    <x v="40"/>
    <n v="414.98"/>
    <n v="200"/>
    <n v="214.98"/>
    <n v="544884"/>
    <n v="8.3000000000000007"/>
    <n v="453"/>
    <x v="0"/>
    <x v="32"/>
    <n v="125"/>
    <x v="17"/>
    <s v="John Ratzenberger"/>
    <s v="Don Rickles"/>
    <n v="15000"/>
    <n v="1000"/>
    <n v="721"/>
    <n v="19085"/>
    <s v="http://www.imdb.com/title/tt0435761/?ref_=fn_tt_tt_1"/>
    <n v="733"/>
    <s v="USA"/>
    <s v="G"/>
    <x v="21"/>
    <n v="1.85"/>
    <n v="30000"/>
  </r>
  <r>
    <x v="41"/>
    <n v="337.1"/>
    <n v="125"/>
    <n v="212.1"/>
    <n v="305008"/>
    <n v="6.7"/>
    <n v="403"/>
    <x v="0"/>
    <x v="9"/>
    <n v="508"/>
    <x v="9"/>
    <s v="Philip Seymour Hoffman"/>
    <s v="Josh Hutcherson"/>
    <n v="34000"/>
    <n v="22000"/>
    <n v="14000"/>
    <n v="81385"/>
    <s v="http://www.imdb.com/title/tt1951265/?ref_=fn_tt_tt_1"/>
    <n v="591"/>
    <s v="USA"/>
    <s v="PG-13"/>
    <x v="12"/>
    <n v="2.35"/>
    <n v="52000"/>
  </r>
  <r>
    <x v="42"/>
    <n v="458.99"/>
    <n v="250"/>
    <n v="208.99"/>
    <n v="462669"/>
    <n v="7.5"/>
    <n v="635"/>
    <x v="0"/>
    <x v="4"/>
    <n v="0"/>
    <x v="5"/>
    <s v="Robert Downey Jr."/>
    <s v="Scarlett Johansson"/>
    <n v="26000"/>
    <n v="21000"/>
    <n v="19000"/>
    <n v="92000"/>
    <s v="http://www.imdb.com/title/tt2395427/?ref_=fn_tt_tt_1"/>
    <n v="1117"/>
    <s v="USA"/>
    <s v="PG-13"/>
    <x v="1"/>
    <n v="2.35"/>
    <n v="118000"/>
  </r>
  <r>
    <x v="43"/>
    <n v="408.99"/>
    <n v="200"/>
    <n v="208.99"/>
    <n v="557489"/>
    <n v="7.2"/>
    <n v="608"/>
    <x v="0"/>
    <x v="33"/>
    <n v="1000"/>
    <x v="31"/>
    <s v="Jon Favreau"/>
    <s v="Don Cheadle"/>
    <n v="21000"/>
    <n v="4000"/>
    <n v="3000"/>
    <n v="30426"/>
    <s v="http://www.imdb.com/title/tt1300854/?ref_=fn_tt_tt_1"/>
    <n v="1187"/>
    <s v="USA"/>
    <s v="PG-13"/>
    <x v="10"/>
    <n v="2.35"/>
    <n v="95000"/>
  </r>
  <r>
    <x v="44"/>
    <n v="267.64999999999998"/>
    <n v="60"/>
    <n v="207.65"/>
    <n v="467113"/>
    <n v="7.9"/>
    <n v="212"/>
    <x v="0"/>
    <x v="13"/>
    <n v="80"/>
    <x v="32"/>
    <s v="Chris Miller"/>
    <s v="Bobby Block"/>
    <n v="145"/>
    <n v="50"/>
    <n v="21"/>
    <n v="275"/>
    <s v="http://www.imdb.com/title/tt0126029/?ref_=fn_tt_tt_1"/>
    <n v="945"/>
    <s v="USA"/>
    <s v="PG"/>
    <x v="24"/>
    <n v="1.85"/>
    <n v="0"/>
  </r>
  <r>
    <x v="45"/>
    <n v="402.08"/>
    <n v="200"/>
    <n v="202.08"/>
    <n v="323207"/>
    <n v="6"/>
    <n v="366"/>
    <x v="0"/>
    <x v="34"/>
    <n v="0"/>
    <x v="33"/>
    <s v="Kevin Dunn"/>
    <s v="Ramon Rodriguez"/>
    <n v="894"/>
    <n v="581"/>
    <n v="464"/>
    <n v="3218"/>
    <s v="http://www.imdb.com/title/tt1055369/?ref_=fn_tt_tt_1"/>
    <n v="1439"/>
    <s v="USA"/>
    <s v="PG-13"/>
    <x v="0"/>
    <n v="2.35"/>
    <n v="0"/>
  </r>
  <r>
    <x v="46"/>
    <n v="279.17"/>
    <n v="80"/>
    <n v="199.17"/>
    <n v="211296"/>
    <n v="6.3"/>
    <n v="141"/>
    <x v="0"/>
    <x v="35"/>
    <n v="116"/>
    <x v="34"/>
    <s v="Blythe Danner"/>
    <s v="Teri Polo"/>
    <n v="22000"/>
    <n v="713"/>
    <n v="708"/>
    <n v="24938"/>
    <s v="http://www.imdb.com/title/tt0290002/?ref_=fn_tt_tt_1"/>
    <n v="428"/>
    <s v="USA"/>
    <s v="PG-13"/>
    <x v="14"/>
    <n v="1.85"/>
    <n v="0"/>
  </r>
  <r>
    <x v="47"/>
    <n v="448.13"/>
    <n v="250"/>
    <n v="198.13"/>
    <n v="1144337"/>
    <n v="8.5"/>
    <n v="813"/>
    <x v="0"/>
    <x v="6"/>
    <n v="22000"/>
    <x v="35"/>
    <s v="Christian Bale"/>
    <s v="Joseph Gordon-Levitt"/>
    <n v="27000"/>
    <n v="23000"/>
    <n v="23000"/>
    <n v="106759"/>
    <s v="http://www.imdb.com/title/tt1345836/?ref_=fn_tt_tt_1"/>
    <n v="2701"/>
    <s v="USA"/>
    <s v="PG-13"/>
    <x v="5"/>
    <n v="2.35"/>
    <n v="164000"/>
  </r>
  <r>
    <x v="48"/>
    <n v="423.03"/>
    <n v="225"/>
    <n v="198.03"/>
    <n v="522040"/>
    <n v="7.3"/>
    <n v="313"/>
    <x v="0"/>
    <x v="36"/>
    <n v="563"/>
    <x v="36"/>
    <s v="Orlando Bloom"/>
    <s v="Jack Davenport"/>
    <n v="40000"/>
    <n v="5000"/>
    <n v="1000"/>
    <n v="48486"/>
    <s v="http://www.imdb.com/title/tt0383574/?ref_=fn_tt_tt_1"/>
    <n v="1832"/>
    <s v="USA"/>
    <s v="PG-13"/>
    <x v="27"/>
    <n v="2.35"/>
    <n v="5000"/>
  </r>
  <r>
    <x v="49"/>
    <n v="257.76"/>
    <n v="60"/>
    <n v="197.76"/>
    <n v="246698"/>
    <n v="7.8"/>
    <n v="435"/>
    <x v="0"/>
    <x v="37"/>
    <n v="97"/>
    <x v="37"/>
    <s v="Will Ferrell"/>
    <s v="Alison Brie"/>
    <n v="11000"/>
    <n v="8000"/>
    <n v="2000"/>
    <n v="22128"/>
    <s v="http://www.imdb.com/title/tt1490017/?ref_=fn_tt_tt_1"/>
    <n v="471"/>
    <s v="Australia"/>
    <s v="PG"/>
    <x v="12"/>
    <n v="2.35"/>
    <n v="64000"/>
  </r>
  <r>
    <x v="50"/>
    <n v="204.56"/>
    <n v="8"/>
    <n v="196.56"/>
    <n v="284252"/>
    <n v="8"/>
    <n v="304"/>
    <x v="0"/>
    <x v="38"/>
    <n v="607"/>
    <x v="38"/>
    <s v="Linda Blair"/>
    <s v="Lee J. Cobb"/>
    <n v="1000"/>
    <n v="931"/>
    <n v="259"/>
    <n v="2466"/>
    <s v="http://www.imdb.com/title/tt0070047/?ref_=fn_tt_tt_1"/>
    <n v="1058"/>
    <s v="USA"/>
    <s v="R"/>
    <x v="28"/>
    <n v="1.37"/>
    <n v="18000"/>
  </r>
  <r>
    <x v="51"/>
    <n v="310.68"/>
    <n v="115"/>
    <n v="195.68"/>
    <n v="464310"/>
    <n v="6.7"/>
    <n v="284"/>
    <x v="0"/>
    <x v="2"/>
    <n v="0"/>
    <x v="7"/>
    <s v="Christopher Lee"/>
    <s v="Hayden Christensen"/>
    <n v="20000"/>
    <n v="16000"/>
    <n v="4000"/>
    <n v="42990"/>
    <s v="http://www.imdb.com/title/tt0121765/?ref_=fn_tt_tt_1"/>
    <n v="3516"/>
    <s v="USA"/>
    <s v="PG"/>
    <x v="19"/>
    <n v="1.78"/>
    <n v="0"/>
  </r>
  <r>
    <x v="52"/>
    <n v="217.63"/>
    <n v="22"/>
    <n v="195.63"/>
    <n v="154199"/>
    <n v="7"/>
    <n v="77"/>
    <x v="0"/>
    <x v="39"/>
    <n v="109"/>
    <x v="39"/>
    <s v="Tony Goldwyn"/>
    <s v="Phil Leeds"/>
    <n v="2000"/>
    <n v="956"/>
    <n v="71"/>
    <n v="3100"/>
    <s v="http://www.imdb.com/title/tt0099653/?ref_=fn_tt_tt_1"/>
    <n v="252"/>
    <s v="USA"/>
    <s v="PG-13"/>
    <x v="17"/>
    <n v="1.85"/>
    <n v="0"/>
  </r>
  <r>
    <x v="53"/>
    <n v="198.66"/>
    <n v="3.9769999999999999"/>
    <n v="194.68299999999999"/>
    <n v="215340"/>
    <n v="8.1999999999999993"/>
    <n v="157"/>
    <x v="0"/>
    <x v="40"/>
    <n v="149"/>
    <x v="40"/>
    <s v="George Reeves"/>
    <s v="Thomas Mitchell"/>
    <n v="503"/>
    <n v="384"/>
    <n v="248"/>
    <n v="1862"/>
    <s v="http://www.imdb.com/title/tt0031381/?ref_=fn_tt_tt_1"/>
    <n v="706"/>
    <s v="USA"/>
    <s v="G"/>
    <x v="29"/>
    <n v="1.37"/>
    <n v="16000"/>
  </r>
  <r>
    <x v="54"/>
    <n v="219.2"/>
    <n v="25"/>
    <n v="194.2"/>
    <n v="181380"/>
    <n v="6.9"/>
    <n v="57"/>
    <x v="0"/>
    <x v="18"/>
    <n v="0"/>
    <x v="41"/>
    <s v="Mara Wilson"/>
    <s v="Matthew Lawrence"/>
    <n v="49000"/>
    <n v="1000"/>
    <n v="711"/>
    <n v="52201"/>
    <s v="http://www.imdb.com/title/tt0107614/?ref_=fn_tt_tt_1"/>
    <n v="223"/>
    <s v="USA"/>
    <s v="PG-13"/>
    <x v="11"/>
    <n v="2.35"/>
    <n v="0"/>
  </r>
  <r>
    <x v="55"/>
    <n v="317.56"/>
    <n v="125"/>
    <n v="192.56"/>
    <n v="444683"/>
    <n v="7.5"/>
    <n v="258"/>
    <x v="0"/>
    <x v="18"/>
    <n v="0"/>
    <x v="42"/>
    <s v="Fiona Shaw"/>
    <s v="Verne Troyer"/>
    <n v="11000"/>
    <n v="687"/>
    <n v="645"/>
    <n v="13191"/>
    <s v="http://www.imdb.com/title/tt0241527/?ref_=fn_tt_tt_1"/>
    <n v="1571"/>
    <s v="UK"/>
    <s v="PG"/>
    <x v="24"/>
    <n v="2.35"/>
    <n v="16000"/>
  </r>
  <r>
    <x v="56"/>
    <n v="210.61"/>
    <n v="19"/>
    <n v="191.61"/>
    <n v="732212"/>
    <n v="8.5"/>
    <n v="198"/>
    <x v="0"/>
    <x v="16"/>
    <n v="0"/>
    <x v="43"/>
    <s v="Thomas F. Wilson"/>
    <s v="J.J. Cohen"/>
    <n v="1000"/>
    <n v="690"/>
    <n v="459"/>
    <n v="3230"/>
    <s v="http://www.imdb.com/title/tt0088763/?ref_=fn_tt_tt_1"/>
    <n v="809"/>
    <s v="USA"/>
    <s v="PG"/>
    <x v="30"/>
    <n v="1.18"/>
    <n v="39000"/>
  </r>
  <r>
    <x v="57"/>
    <n v="217.35"/>
    <n v="28"/>
    <n v="189.35"/>
    <n v="260939"/>
    <n v="8"/>
    <n v="124"/>
    <x v="0"/>
    <x v="41"/>
    <n v="63"/>
    <x v="41"/>
    <s v="Frank Welker"/>
    <s v="Scott Weinger"/>
    <n v="49000"/>
    <n v="2000"/>
    <n v="631"/>
    <n v="52970"/>
    <s v="http://www.imdb.com/title/tt0103639/?ref_=fn_tt_tt_1"/>
    <n v="244"/>
    <s v="USA"/>
    <s v="G"/>
    <x v="31"/>
    <n v="1.33"/>
    <n v="0"/>
  </r>
  <r>
    <x v="58"/>
    <n v="362.65"/>
    <n v="175"/>
    <n v="187.65"/>
    <n v="106072"/>
    <n v="7.8"/>
    <n v="370"/>
    <x v="0"/>
    <x v="42"/>
    <n v="4000"/>
    <x v="44"/>
    <s v="Bill Murray"/>
    <s v="Garry Shandling"/>
    <n v="19000"/>
    <n v="13000"/>
    <n v="591"/>
    <n v="32921"/>
    <s v="http://www.imdb.com/title/tt3040964/?ref_=fn_tt_tt_1"/>
    <n v="398"/>
    <s v="UK"/>
    <s v="PG"/>
    <x v="9"/>
    <n v="1.85"/>
    <n v="65000"/>
  </r>
  <r>
    <x v="58"/>
    <n v="362.65"/>
    <n v="175"/>
    <n v="187.65"/>
    <n v="106221"/>
    <n v="7.8"/>
    <n v="370"/>
    <x v="0"/>
    <x v="42"/>
    <n v="4000"/>
    <x v="44"/>
    <s v="Bill Murray"/>
    <s v="Garry Shandling"/>
    <n v="19000"/>
    <n v="13000"/>
    <n v="591"/>
    <n v="32921"/>
    <s v="http://www.imdb.com/title/tt3040964/?ref_=fn_tt_tt_1"/>
    <n v="398"/>
    <s v="UK"/>
    <s v="PG"/>
    <x v="9"/>
    <n v="1.85"/>
    <n v="65000"/>
  </r>
  <r>
    <x v="59"/>
    <n v="184.93"/>
    <n v="2"/>
    <n v="182.93"/>
    <n v="133348"/>
    <n v="7.7"/>
    <n v="145"/>
    <x v="0"/>
    <x v="43"/>
    <n v="0"/>
    <x v="45"/>
    <s v="Billy Gilbert"/>
    <s v="Lucille La Verne"/>
    <n v="82"/>
    <n v="47"/>
    <n v="31"/>
    <n v="229"/>
    <s v="http://www.imdb.com/title/tt0029583/?ref_=fn_tt_tt_1"/>
    <n v="204"/>
    <s v="USA"/>
    <s v="Approved"/>
    <x v="32"/>
    <n v="1.37"/>
    <n v="0"/>
  </r>
  <r>
    <x v="60"/>
    <n v="251.5"/>
    <n v="69"/>
    <n v="182.5"/>
    <n v="385943"/>
    <n v="7.7"/>
    <n v="304"/>
    <x v="0"/>
    <x v="10"/>
    <n v="275"/>
    <x v="12"/>
    <s v="Miranda Cosgrove"/>
    <s v="Jack McBrayer"/>
    <n v="7000"/>
    <n v="2000"/>
    <n v="975"/>
    <n v="11608"/>
    <s v="http://www.imdb.com/title/tt1323594/?ref_=fn_tt_tt_1"/>
    <n v="296"/>
    <s v="USA"/>
    <s v="PG"/>
    <x v="21"/>
    <n v="1.85"/>
    <n v="31000"/>
  </r>
  <r>
    <x v="61"/>
    <n v="356.45"/>
    <n v="175"/>
    <n v="181.45"/>
    <n v="345198"/>
    <n v="8.3000000000000007"/>
    <n v="536"/>
    <x v="0"/>
    <x v="44"/>
    <n v="0"/>
    <x v="46"/>
    <s v="Mindy Kaling"/>
    <s v="Phyllis Smith"/>
    <n v="1000"/>
    <n v="767"/>
    <n v="384"/>
    <n v="2944"/>
    <s v="http://www.imdb.com/title/tt2096673/?ref_=fn_tt_tt_1"/>
    <n v="773"/>
    <s v="USA"/>
    <s v="PG"/>
    <x v="1"/>
    <n v="1.85"/>
    <n v="118000"/>
  </r>
  <r>
    <x v="62"/>
    <n v="318.3"/>
    <n v="140"/>
    <n v="178.3"/>
    <n v="696338"/>
    <n v="7.9"/>
    <n v="486"/>
    <x v="0"/>
    <x v="42"/>
    <n v="4000"/>
    <x v="31"/>
    <s v="Jeff Bridges"/>
    <s v="Jon Favreau"/>
    <n v="21000"/>
    <n v="12000"/>
    <n v="4000"/>
    <n v="39252"/>
    <s v="http://www.imdb.com/title/tt0371746/?ref_=fn_tt_tt_1"/>
    <n v="1055"/>
    <s v="USA"/>
    <s v="PG-13"/>
    <x v="8"/>
    <n v="2.35"/>
    <n v="10000"/>
  </r>
  <r>
    <x v="63"/>
    <n v="181.36"/>
    <n v="6"/>
    <n v="175.36"/>
    <n v="170027"/>
    <n v="7.2"/>
    <n v="124"/>
    <x v="0"/>
    <x v="45"/>
    <n v="116"/>
    <x v="47"/>
    <s v="Stockard Channing"/>
    <s v="Sid Caesar"/>
    <n v="1000"/>
    <n v="944"/>
    <n v="898"/>
    <n v="5127"/>
    <s v="http://www.imdb.com/title/tt0077631/?ref_=fn_tt_tt_1"/>
    <n v="350"/>
    <s v="USA"/>
    <s v="PG-13"/>
    <x v="33"/>
    <n v="2.35"/>
    <n v="13000"/>
  </r>
  <r>
    <x v="64"/>
    <n v="289.91000000000003"/>
    <n v="115"/>
    <n v="174.91"/>
    <n v="585659"/>
    <n v="8.1"/>
    <n v="250"/>
    <x v="0"/>
    <x v="44"/>
    <n v="0"/>
    <x v="48"/>
    <s v="John Ratzenberger"/>
    <s v="James Coburn"/>
    <n v="12000"/>
    <n v="1000"/>
    <n v="773"/>
    <n v="15013"/>
    <s v="http://www.imdb.com/title/tt0198781/?ref_=fn_tt_tt_1"/>
    <n v="593"/>
    <s v="USA"/>
    <s v="G"/>
    <x v="24"/>
    <n v="1.85"/>
    <n v="0"/>
  </r>
  <r>
    <x v="65"/>
    <n v="254.46"/>
    <n v="80"/>
    <n v="174.46"/>
    <n v="375879"/>
    <n v="6.5"/>
    <n v="383"/>
    <x v="0"/>
    <x v="25"/>
    <n v="480"/>
    <x v="13"/>
    <s v="Mason Lee"/>
    <s v="Mike Tyson"/>
    <n v="14000"/>
    <n v="670"/>
    <n v="461"/>
    <n v="16143"/>
    <s v="http://www.imdb.com/title/tt1411697/?ref_=fn_tt_tt_1"/>
    <n v="402"/>
    <s v="USA"/>
    <s v="R"/>
    <x v="34"/>
    <n v="2.35"/>
    <n v="56000"/>
  </r>
  <r>
    <x v="66"/>
    <n v="274.08"/>
    <n v="100"/>
    <n v="174.08"/>
    <n v="582917"/>
    <n v="7.8"/>
    <n v="738"/>
    <x v="0"/>
    <x v="46"/>
    <n v="0"/>
    <x v="49"/>
    <s v="Basher Savage"/>
    <s v="Amy Warren"/>
    <n v="39"/>
    <n v="23"/>
    <n v="13"/>
    <n v="87"/>
    <s v="http://www.imdb.com/title/tt1454468/?ref_=fn_tt_tt_1"/>
    <n v="1885"/>
    <s v="UK"/>
    <s v="PG-13"/>
    <x v="10"/>
    <n v="2.35"/>
    <n v="147000"/>
  </r>
  <r>
    <x v="67"/>
    <n v="373.38"/>
    <n v="200"/>
    <n v="173.38"/>
    <n v="411164"/>
    <n v="7.3"/>
    <n v="300"/>
    <x v="0"/>
    <x v="19"/>
    <n v="0"/>
    <x v="19"/>
    <s v="James Franco"/>
    <s v="Kirsten Dunst"/>
    <n v="24000"/>
    <n v="11000"/>
    <n v="4000"/>
    <n v="43388"/>
    <s v="http://www.imdb.com/title/tt0316654/?ref_=fn_tt_tt_1"/>
    <n v="1303"/>
    <s v="USA"/>
    <s v="PG-13"/>
    <x v="14"/>
    <n v="2.35"/>
    <n v="0"/>
  </r>
  <r>
    <x v="68"/>
    <n v="205.4"/>
    <n v="33"/>
    <n v="172.4"/>
    <n v="181225"/>
    <n v="6.6"/>
    <n v="199"/>
    <x v="0"/>
    <x v="35"/>
    <n v="116"/>
    <x v="50"/>
    <s v="Verne Troyer"/>
    <s v="Robert Wagner"/>
    <n v="45000"/>
    <n v="645"/>
    <n v="481"/>
    <n v="47203"/>
    <s v="http://www.imdb.com/title/tt0145660/?ref_=fn_tt_tt_1"/>
    <n v="784"/>
    <s v="USA"/>
    <s v="PG-13"/>
    <x v="7"/>
    <n v="2.35"/>
    <n v="0"/>
  </r>
  <r>
    <x v="69"/>
    <n v="292.3"/>
    <n v="120"/>
    <n v="172.3"/>
    <n v="185394"/>
    <n v="5.5"/>
    <n v="322"/>
    <x v="0"/>
    <x v="47"/>
    <n v="386"/>
    <x v="24"/>
    <s v="Kristen Stewart"/>
    <s v="Taylor Lautner"/>
    <n v="21000"/>
    <n v="17000"/>
    <n v="12000"/>
    <n v="59177"/>
    <s v="http://www.imdb.com/title/tt1673434/?ref_=fn_tt_tt_1"/>
    <n v="329"/>
    <s v="USA"/>
    <s v="PG-13"/>
    <x v="5"/>
    <n v="2.35"/>
    <n v="65000"/>
  </r>
  <r>
    <x v="70"/>
    <n v="261.44"/>
    <n v="92"/>
    <n v="169.44"/>
    <n v="479166"/>
    <n v="8"/>
    <n v="283"/>
    <x v="0"/>
    <x v="48"/>
    <n v="663"/>
    <x v="51"/>
    <s v="Craig T. Nelson"/>
    <s v="Lou Romano"/>
    <n v="1000"/>
    <n v="723"/>
    <n v="55"/>
    <n v="1901"/>
    <s v="http://www.imdb.com/title/tt0317705/?ref_=fn_tt_tt_1"/>
    <n v="815"/>
    <s v="USA"/>
    <s v="PG"/>
    <x v="14"/>
    <n v="2.35"/>
    <n v="0"/>
  </r>
  <r>
    <x v="71"/>
    <n v="318.76"/>
    <n v="150"/>
    <n v="168.76"/>
    <n v="513158"/>
    <n v="7.1"/>
    <n v="396"/>
    <x v="0"/>
    <x v="34"/>
    <n v="0"/>
    <x v="52"/>
    <s v="Michael O'Neill"/>
    <s v="Kevin Dunn"/>
    <n v="662"/>
    <n v="599"/>
    <n v="581"/>
    <n v="2333"/>
    <s v="http://www.imdb.com/title/tt0418279/?ref_=fn_tt_tt_1"/>
    <n v="1782"/>
    <s v="USA"/>
    <s v="PG-13"/>
    <x v="35"/>
    <n v="2.35"/>
    <n v="8000"/>
  </r>
  <r>
    <x v="72"/>
    <n v="218.63"/>
    <n v="50"/>
    <n v="168.63"/>
    <n v="471644"/>
    <n v="7"/>
    <n v="457"/>
    <x v="0"/>
    <x v="49"/>
    <n v="3000"/>
    <x v="53"/>
    <s v="Seth MacFarlane"/>
    <s v="Tom Skerritt"/>
    <n v="15000"/>
    <n v="3000"/>
    <n v="1000"/>
    <n v="21773"/>
    <s v="http://www.imdb.com/title/tt1637725/?ref_=fn_tt_tt_1"/>
    <n v="623"/>
    <s v="USA"/>
    <s v="R"/>
    <x v="5"/>
    <n v="1.85"/>
    <n v="74000"/>
  </r>
  <r>
    <x v="73"/>
    <n v="174.64"/>
    <n v="8.8000000000000007"/>
    <n v="165.84"/>
    <n v="74743"/>
    <n v="6.5"/>
    <n v="35"/>
    <x v="0"/>
    <x v="50"/>
    <n v="4"/>
    <x v="54"/>
    <s v="Linda Kozlowski"/>
    <s v="David Gulpilil"/>
    <n v="442"/>
    <n v="162"/>
    <n v="93"/>
    <n v="822"/>
    <s v="http://www.imdb.com/title/tt0090555/?ref_=fn_tt_tt_1"/>
    <n v="93"/>
    <s v="Australia"/>
    <s v="PG-13"/>
    <x v="36"/>
    <n v="2.35"/>
    <n v="0"/>
  </r>
  <r>
    <x v="74"/>
    <n v="305.39"/>
    <n v="140"/>
    <n v="165.39"/>
    <n v="809474"/>
    <n v="8.1"/>
    <n v="271"/>
    <x v="0"/>
    <x v="36"/>
    <n v="563"/>
    <x v="36"/>
    <s v="Orlando Bloom"/>
    <s v="Jack Davenport"/>
    <n v="40000"/>
    <n v="5000"/>
    <n v="1000"/>
    <n v="48184"/>
    <s v="http://www.imdb.com/title/tt0325980/?ref_=fn_tt_tt_1"/>
    <n v="2113"/>
    <s v="USA"/>
    <s v="PG-13"/>
    <x v="13"/>
    <n v="2.35"/>
    <n v="10000"/>
  </r>
  <r>
    <x v="75"/>
    <n v="178.41"/>
    <n v="14"/>
    <n v="164.41"/>
    <n v="213476"/>
    <n v="6.9"/>
    <n v="82"/>
    <x v="0"/>
    <x v="51"/>
    <n v="0"/>
    <x v="55"/>
    <s v="Hector Elizondo"/>
    <s v="Jason Alexander"/>
    <n v="8000"/>
    <n v="995"/>
    <n v="700"/>
    <n v="11135"/>
    <s v="http://www.imdb.com/title/tt0100405/?ref_=fn_tt_tt_1"/>
    <n v="271"/>
    <s v="USA"/>
    <s v="R"/>
    <x v="17"/>
    <n v="1.85"/>
    <n v="11000"/>
  </r>
  <r>
    <x v="76"/>
    <n v="333.13"/>
    <n v="170"/>
    <n v="163.13"/>
    <n v="682155"/>
    <n v="8.1"/>
    <n v="653"/>
    <x v="0"/>
    <x v="52"/>
    <n v="571"/>
    <x v="13"/>
    <s v="Vin Diesel"/>
    <s v="Djimon Hounsou"/>
    <n v="14000"/>
    <n v="14000"/>
    <n v="3000"/>
    <n v="32438"/>
    <s v="http://www.imdb.com/title/tt2015381/?ref_=fn_tt_tt_1"/>
    <n v="1097"/>
    <s v="USA"/>
    <s v="PG-13"/>
    <x v="12"/>
    <n v="2.35"/>
    <n v="96000"/>
  </r>
  <r>
    <x v="77"/>
    <n v="184.21"/>
    <n v="22"/>
    <n v="162.21"/>
    <n v="186485"/>
    <n v="8"/>
    <n v="92"/>
    <x v="0"/>
    <x v="53"/>
    <n v="0"/>
    <x v="56"/>
    <s v="Michael Spears"/>
    <s v="Maury Chaykin"/>
    <n v="933"/>
    <n v="839"/>
    <n v="232"/>
    <n v="2398"/>
    <s v="http://www.imdb.com/title/tt0099348/?ref_=fn_tt_tt_1"/>
    <n v="382"/>
    <s v="USA"/>
    <s v="PG-13"/>
    <x v="17"/>
    <n v="2.35"/>
    <n v="0"/>
  </r>
  <r>
    <x v="78"/>
    <n v="261.97000000000003"/>
    <n v="100"/>
    <n v="161.97"/>
    <n v="387616"/>
    <n v="7.4"/>
    <n v="232"/>
    <x v="0"/>
    <x v="18"/>
    <n v="0"/>
    <x v="42"/>
    <s v="Rupert Grint"/>
    <s v="Emma Watson"/>
    <n v="11000"/>
    <n v="10000"/>
    <n v="9000"/>
    <n v="35672"/>
    <s v="http://www.imdb.com/title/tt0295297/?ref_=fn_tt_tt_1"/>
    <n v="858"/>
    <s v="UK"/>
    <s v="PG"/>
    <x v="19"/>
    <n v="2.35"/>
    <n v="0"/>
  </r>
  <r>
    <x v="79"/>
    <n v="191.8"/>
    <n v="30"/>
    <n v="161.80000000000001"/>
    <n v="623757"/>
    <n v="8.3000000000000007"/>
    <n v="166"/>
    <x v="0"/>
    <x v="54"/>
    <n v="487"/>
    <x v="17"/>
    <s v="John Ratzenberger"/>
    <s v="Jim Varney"/>
    <n v="15000"/>
    <n v="1000"/>
    <n v="802"/>
    <n v="19046"/>
    <s v="http://www.imdb.com/title/tt0114709/?ref_=fn_tt_tt_1"/>
    <n v="391"/>
    <s v="USA"/>
    <s v="G"/>
    <x v="37"/>
    <n v="1.85"/>
    <n v="0"/>
  </r>
  <r>
    <x v="80"/>
    <n v="176.78"/>
    <n v="15"/>
    <n v="161.78"/>
    <n v="219171"/>
    <n v="6.9"/>
    <n v="173"/>
    <x v="0"/>
    <x v="55"/>
    <n v="12000"/>
    <x v="57"/>
    <s v="Tom Skerritt"/>
    <s v="Adrian Pasdar"/>
    <n v="10000"/>
    <n v="1000"/>
    <n v="555"/>
    <n v="13069"/>
    <s v="http://www.imdb.com/title/tt0092099/?ref_=fn_tt_tt_1"/>
    <n v="388"/>
    <s v="USA"/>
    <s v="PG"/>
    <x v="36"/>
    <n v="1.33"/>
    <n v="19000"/>
  </r>
  <r>
    <x v="81"/>
    <n v="242.59"/>
    <n v="81"/>
    <n v="161.59"/>
    <n v="296904"/>
    <n v="6.7"/>
    <n v="191"/>
    <x v="0"/>
    <x v="56"/>
    <n v="293"/>
    <x v="37"/>
    <s v="Steve Carell"/>
    <s v="Lisa Ann Walter"/>
    <n v="11000"/>
    <n v="7000"/>
    <n v="1000"/>
    <n v="21276"/>
    <s v="http://www.imdb.com/title/tt0315327/?ref_=fn_tt_tt_1"/>
    <n v="604"/>
    <s v="USA"/>
    <s v="PG-13"/>
    <x v="13"/>
    <n v="1.85"/>
    <n v="0"/>
  </r>
  <r>
    <x v="82"/>
    <n v="320.70999999999998"/>
    <n v="160"/>
    <n v="160.71"/>
    <n v="211971"/>
    <n v="6.1"/>
    <n v="227"/>
    <x v="0"/>
    <x v="57"/>
    <n v="50"/>
    <x v="58"/>
    <s v="Eric Idle"/>
    <s v="Rupert Everett"/>
    <n v="3000"/>
    <n v="795"/>
    <n v="692"/>
    <n v="4705"/>
    <s v="http://www.imdb.com/title/tt0413267/?ref_=fn_tt_tt_1"/>
    <n v="326"/>
    <s v="USA"/>
    <s v="PG"/>
    <x v="35"/>
    <n v="1.85"/>
    <n v="0"/>
  </r>
  <r>
    <x v="83"/>
    <n v="250.15"/>
    <n v="90"/>
    <n v="160.15"/>
    <n v="403014"/>
    <n v="7.3"/>
    <n v="175"/>
    <x v="0"/>
    <x v="58"/>
    <n v="188"/>
    <x v="27"/>
    <s v="Rip Torn"/>
    <s v="Linda Fiorentino"/>
    <n v="10000"/>
    <n v="826"/>
    <n v="602"/>
    <n v="12998"/>
    <s v="http://www.imdb.com/title/tt0119654/?ref_=fn_tt_tt_1"/>
    <n v="289"/>
    <s v="USA"/>
    <s v="PG-13"/>
    <x v="2"/>
    <n v="1.85"/>
    <n v="0"/>
  </r>
  <r>
    <x v="84"/>
    <n v="350.03"/>
    <n v="190"/>
    <n v="160.03"/>
    <n v="278232"/>
    <n v="7.2"/>
    <n v="424"/>
    <x v="0"/>
    <x v="59"/>
    <n v="0"/>
    <x v="59"/>
    <s v="Paul Walker"/>
    <s v="Vin Diesel"/>
    <n v="26000"/>
    <n v="23000"/>
    <n v="14000"/>
    <n v="79150"/>
    <s v="http://www.imdb.com/title/tt2820852/?ref_=fn_tt_tt_1"/>
    <n v="657"/>
    <s v="USA"/>
    <s v="PG-13"/>
    <x v="1"/>
    <n v="2.35"/>
    <n v="94000"/>
  </r>
  <r>
    <x v="85"/>
    <n v="352.36"/>
    <n v="195"/>
    <n v="157.36000000000001"/>
    <n v="326180"/>
    <n v="6.3"/>
    <n v="428"/>
    <x v="0"/>
    <x v="34"/>
    <n v="0"/>
    <x v="33"/>
    <s v="Lester Speight"/>
    <s v="Kevin Dunn"/>
    <n v="894"/>
    <n v="829"/>
    <n v="581"/>
    <n v="2593"/>
    <s v="http://www.imdb.com/title/tt1399103/?ref_=fn_tt_tt_1"/>
    <n v="899"/>
    <s v="USA"/>
    <s v="PG-13"/>
    <x v="34"/>
    <n v="2.35"/>
    <n v="46000"/>
  </r>
  <r>
    <x v="86"/>
    <n v="217.33"/>
    <n v="60"/>
    <n v="157.33000000000001"/>
    <n v="57276"/>
    <n v="5.2"/>
    <n v="131"/>
    <x v="0"/>
    <x v="60"/>
    <n v="25"/>
    <x v="60"/>
    <s v="Beth Riesgraf"/>
    <s v="Matthew Gray Gubler"/>
    <n v="1000"/>
    <n v="718"/>
    <n v="639"/>
    <n v="2847"/>
    <s v="http://www.imdb.com/title/tt0952640/?ref_=fn_tt_tt_1"/>
    <n v="146"/>
    <s v="USA"/>
    <s v="PG"/>
    <x v="35"/>
    <n v="1.85"/>
    <n v="0"/>
  </r>
  <r>
    <x v="87"/>
    <n v="407.2"/>
    <n v="250"/>
    <n v="157.19999999999999"/>
    <n v="272670"/>
    <n v="8.1999999999999993"/>
    <n v="516"/>
    <x v="0"/>
    <x v="61"/>
    <n v="94"/>
    <x v="31"/>
    <s v="Scarlett Johansson"/>
    <s v="Chris Evans"/>
    <n v="21000"/>
    <n v="19000"/>
    <n v="11000"/>
    <n v="64798"/>
    <s v="http://www.imdb.com/title/tt3498820/?ref_=fn_tt_tt_1"/>
    <n v="1022"/>
    <s v="USA"/>
    <s v="PG-13"/>
    <x v="9"/>
    <n v="2.35"/>
    <n v="72000"/>
  </r>
  <r>
    <x v="88"/>
    <n v="167.78"/>
    <n v="11"/>
    <n v="156.78"/>
    <n v="36918"/>
    <n v="5.9"/>
    <n v="21"/>
    <x v="0"/>
    <x v="62"/>
    <n v="12000"/>
    <x v="61"/>
    <s v="Ted Danson"/>
    <s v="Steve Guttenberg"/>
    <n v="19000"/>
    <n v="875"/>
    <n v="801"/>
    <n v="21499"/>
    <s v="http://www.imdb.com/title/tt0094137/?ref_=fn_tt_tt_1"/>
    <n v="42"/>
    <s v="USA"/>
    <s v="PG"/>
    <x v="38"/>
    <n v="1.85"/>
    <n v="3000"/>
  </r>
  <r>
    <x v="89"/>
    <n v="229.07"/>
    <n v="73"/>
    <n v="156.07"/>
    <n v="278362"/>
    <n v="6.5"/>
    <n v="177"/>
    <x v="0"/>
    <x v="3"/>
    <n v="14000"/>
    <x v="62"/>
    <s v="Richard Schiff"/>
    <s v="Vanessa Lee Chester"/>
    <n v="610"/>
    <n v="506"/>
    <n v="227"/>
    <n v="1635"/>
    <s v="http://www.imdb.com/title/tt0119567/?ref_=fn_tt_tt_1"/>
    <n v="552"/>
    <s v="USA"/>
    <s v="PG-13"/>
    <x v="2"/>
    <n v="1.85"/>
    <n v="0"/>
  </r>
  <r>
    <x v="90"/>
    <n v="227.97"/>
    <n v="72"/>
    <n v="155.97"/>
    <n v="271592"/>
    <n v="6.7"/>
    <n v="208"/>
    <x v="0"/>
    <x v="21"/>
    <n v="0"/>
    <x v="63"/>
    <s v="Merritt Wever"/>
    <s v="Cherry Jones"/>
    <n v="710"/>
    <n v="529"/>
    <n v="242"/>
    <n v="1675"/>
    <s v="http://www.imdb.com/title/tt0286106/?ref_=fn_tt_tt_1"/>
    <n v="2335"/>
    <s v="USA"/>
    <s v="PG-13"/>
    <x v="19"/>
    <n v="1.85"/>
    <n v="0"/>
  </r>
  <r>
    <x v="91"/>
    <n v="245.82"/>
    <n v="90"/>
    <n v="155.82"/>
    <n v="385871"/>
    <n v="7.9"/>
    <n v="191"/>
    <x v="0"/>
    <x v="54"/>
    <n v="487"/>
    <x v="17"/>
    <s v="John Ratzenberger"/>
    <s v="Wayne Knight"/>
    <n v="15000"/>
    <n v="1000"/>
    <n v="967"/>
    <n v="21275"/>
    <s v="http://www.imdb.com/title/tt0120363/?ref_=fn_tt_tt_1"/>
    <n v="515"/>
    <s v="USA"/>
    <s v="G"/>
    <x v="7"/>
    <n v="1.85"/>
    <n v="0"/>
  </r>
  <r>
    <x v="92"/>
    <n v="173.59"/>
    <n v="18"/>
    <n v="155.59"/>
    <n v="200077"/>
    <n v="6.6"/>
    <n v="37"/>
    <x v="0"/>
    <x v="18"/>
    <n v="0"/>
    <x v="18"/>
    <s v="Kieran Culkin"/>
    <s v="Devin Ratray"/>
    <n v="3000"/>
    <n v="1000"/>
    <n v="1000"/>
    <n v="7860"/>
    <s v="http://www.imdb.com/title/tt0104431/?ref_=fn_tt_tt_1"/>
    <n v="189"/>
    <s v="USA"/>
    <s v="PG"/>
    <x v="31"/>
    <n v="1.85"/>
    <n v="0"/>
  </r>
  <r>
    <x v="93"/>
    <n v="177.2"/>
    <n v="22"/>
    <n v="155.19999999999999"/>
    <n v="77366"/>
    <n v="7.4"/>
    <n v="94"/>
    <x v="0"/>
    <x v="63"/>
    <n v="521"/>
    <x v="64"/>
    <s v="Sydney Pollack"/>
    <s v="Teri Garr"/>
    <n v="13000"/>
    <n v="521"/>
    <n v="481"/>
    <n v="14701"/>
    <s v="http://www.imdb.com/title/tt0084805/?ref_=fn_tt_tt_1"/>
    <n v="194"/>
    <s v="USA"/>
    <s v="PG"/>
    <x v="4"/>
    <n v="2.35"/>
    <n v="0"/>
  </r>
  <r>
    <x v="94"/>
    <n v="163.21"/>
    <n v="8.1999999999999993"/>
    <n v="155.01"/>
    <n v="148172"/>
    <n v="8"/>
    <n v="119"/>
    <x v="0"/>
    <x v="64"/>
    <n v="338"/>
    <x v="65"/>
    <s v="Angela Cartwright"/>
    <s v="Nicholas Hammond"/>
    <n v="354"/>
    <n v="209"/>
    <n v="195"/>
    <n v="1495"/>
    <s v="http://www.imdb.com/title/tt0059742/?ref_=fn_tt_tt_1"/>
    <n v="406"/>
    <s v="USA"/>
    <s v="G"/>
    <x v="39"/>
    <n v="2.35"/>
    <n v="15000"/>
  </r>
  <r>
    <x v="95"/>
    <n v="191.45"/>
    <n v="37"/>
    <n v="154.44999999999999"/>
    <n v="348007"/>
    <n v="5.2"/>
    <n v="350"/>
    <x v="0"/>
    <x v="65"/>
    <n v="308"/>
    <x v="66"/>
    <s v="Taylor Lautner"/>
    <s v="Anna Kendrick"/>
    <n v="17000"/>
    <n v="12000"/>
    <n v="10000"/>
    <n v="44060"/>
    <s v="http://www.imdb.com/title/tt1099212/?ref_=fn_tt_tt_1"/>
    <n v="1535"/>
    <s v="USA"/>
    <s v="PG-13"/>
    <x v="8"/>
    <n v="2.35"/>
    <n v="19000"/>
  </r>
  <r>
    <x v="95"/>
    <n v="191.45"/>
    <n v="37"/>
    <n v="154.44999999999999"/>
    <n v="348010"/>
    <n v="5.2"/>
    <n v="350"/>
    <x v="0"/>
    <x v="65"/>
    <n v="308"/>
    <x v="66"/>
    <s v="Taylor Lautner"/>
    <s v="Anna Kendrick"/>
    <n v="17000"/>
    <n v="12000"/>
    <n v="10000"/>
    <n v="44061"/>
    <s v="http://www.imdb.com/title/tt1099212/?ref_=fn_tt_tt_1"/>
    <n v="1535"/>
    <s v="USA"/>
    <s v="PG-13"/>
    <x v="8"/>
    <n v="2.35"/>
    <n v="19000"/>
  </r>
  <r>
    <x v="96"/>
    <n v="183.44"/>
    <n v="29"/>
    <n v="154.44"/>
    <n v="97697"/>
    <n v="6.5"/>
    <n v="221"/>
    <x v="0"/>
    <x v="66"/>
    <n v="0"/>
    <x v="67"/>
    <s v="Birgitte Hjort SÃ¸rensen"/>
    <s v="Hana Mae Lee"/>
    <n v="10000"/>
    <n v="1000"/>
    <n v="751"/>
    <n v="13159"/>
    <s v="http://www.imdb.com/title/tt2848292/?ref_=fn_tt_tt_1"/>
    <n v="185"/>
    <s v="USA"/>
    <s v="PG-13"/>
    <x v="1"/>
    <n v="1.85"/>
    <n v="40000"/>
  </r>
  <r>
    <x v="97"/>
    <n v="159.6"/>
    <n v="5.5"/>
    <n v="154.1"/>
    <n v="175607"/>
    <n v="8.3000000000000007"/>
    <n v="119"/>
    <x v="0"/>
    <x v="67"/>
    <n v="131"/>
    <x v="68"/>
    <s v="Robert Shaw"/>
    <s v="Ray Walston"/>
    <n v="1000"/>
    <n v="559"/>
    <n v="417"/>
    <n v="2387"/>
    <s v="http://www.imdb.com/title/tt0070735/?ref_=fn_tt_tt_1"/>
    <n v="252"/>
    <s v="USA"/>
    <s v="PG"/>
    <x v="28"/>
    <n v="1.85"/>
    <n v="0"/>
  </r>
  <r>
    <x v="98"/>
    <n v="176.48"/>
    <n v="23"/>
    <n v="153.47999999999999"/>
    <n v="247289"/>
    <n v="7.1"/>
    <n v="171"/>
    <x v="0"/>
    <x v="68"/>
    <n v="101"/>
    <x v="69"/>
    <s v="Lin Shaye"/>
    <s v="Richard Tyson"/>
    <n v="931"/>
    <n v="852"/>
    <n v="743"/>
    <n v="4664"/>
    <s v="http://www.imdb.com/title/tt0129387/?ref_=fn_tt_tt_1"/>
    <n v="611"/>
    <s v="USA"/>
    <s v="R"/>
    <x v="40"/>
    <n v="1.85"/>
    <n v="0"/>
  </r>
  <r>
    <x v="99"/>
    <n v="179.87"/>
    <n v="28"/>
    <n v="151.87"/>
    <n v="329969"/>
    <n v="7.6"/>
    <n v="148"/>
    <x v="0"/>
    <x v="3"/>
    <n v="14000"/>
    <x v="3"/>
    <s v="Amrish Puri"/>
    <s v="Kate Capshaw"/>
    <n v="11000"/>
    <n v="429"/>
    <n v="237"/>
    <n v="11898"/>
    <s v="http://www.imdb.com/title/tt0087469/?ref_=fn_tt_tt_1"/>
    <n v="524"/>
    <s v="USA"/>
    <s v="PG"/>
    <x v="25"/>
    <n v="2.35"/>
    <n v="0"/>
  </r>
  <r>
    <x v="100"/>
    <n v="213.08"/>
    <n v="63"/>
    <n v="150.08000000000001"/>
    <n v="162909"/>
    <n v="6.2"/>
    <n v="194"/>
    <x v="0"/>
    <x v="35"/>
    <n v="116"/>
    <x v="70"/>
    <s v="Josh Zuckerman"/>
    <s v="Robert Wagner"/>
    <n v="645"/>
    <n v="522"/>
    <n v="481"/>
    <n v="2725"/>
    <s v="http://www.imdb.com/title/tt0295178/?ref_=fn_tt_tt_1"/>
    <n v="795"/>
    <s v="USA"/>
    <s v="PG-13"/>
    <x v="19"/>
    <n v="2.35"/>
    <n v="0"/>
  </r>
  <r>
    <x v="101"/>
    <n v="241.69"/>
    <n v="92"/>
    <n v="149.69"/>
    <n v="144053"/>
    <n v="6.3"/>
    <n v="114"/>
    <x v="0"/>
    <x v="69"/>
    <n v="101"/>
    <x v="71"/>
    <s v="Alan Ruck"/>
    <s v="Jami Gertz"/>
    <n v="22000"/>
    <n v="946"/>
    <n v="848"/>
    <n v="26239"/>
    <s v="http://www.imdb.com/title/tt0117998/?ref_=fn_tt_tt_1"/>
    <n v="395"/>
    <s v="USA"/>
    <s v="PG-13"/>
    <x v="22"/>
    <n v="2.35"/>
    <n v="0"/>
  </r>
  <r>
    <x v="102"/>
    <n v="197.17"/>
    <n v="48"/>
    <n v="149.16999999999999"/>
    <n v="515306"/>
    <n v="8.3000000000000007"/>
    <n v="149"/>
    <x v="0"/>
    <x v="3"/>
    <n v="14000"/>
    <x v="3"/>
    <s v="Julian Glover"/>
    <s v="Alison Doody"/>
    <n v="11000"/>
    <n v="844"/>
    <n v="440"/>
    <n v="12884"/>
    <s v="http://www.imdb.com/title/tt0097576/?ref_=fn_tt_tt_1"/>
    <n v="477"/>
    <s v="USA"/>
    <s v="PG-13"/>
    <x v="26"/>
    <n v="2.35"/>
    <n v="0"/>
  </r>
  <r>
    <x v="103"/>
    <n v="172.83"/>
    <n v="25"/>
    <n v="147.83000000000001"/>
    <n v="383784"/>
    <n v="8"/>
    <n v="100"/>
    <x v="0"/>
    <x v="70"/>
    <n v="272"/>
    <x v="57"/>
    <s v="Valeria Golino"/>
    <s v="Beth Grant"/>
    <n v="10000"/>
    <n v="898"/>
    <n v="628"/>
    <n v="12285"/>
    <s v="http://www.imdb.com/title/tt0095953/?ref_=fn_tt_tt_1"/>
    <n v="331"/>
    <s v="USA"/>
    <s v="R"/>
    <x v="41"/>
    <n v="1.85"/>
    <n v="12000"/>
  </r>
  <r>
    <x v="104"/>
    <n v="216.12"/>
    <n v="70"/>
    <n v="146.12"/>
    <n v="881236"/>
    <n v="8.6"/>
    <n v="219"/>
    <x v="0"/>
    <x v="3"/>
    <n v="14000"/>
    <x v="17"/>
    <s v="Vin Diesel"/>
    <s v="Matt Damon"/>
    <n v="15000"/>
    <n v="14000"/>
    <n v="13000"/>
    <n v="44998"/>
    <s v="http://www.imdb.com/title/tt0120815/?ref_=fn_tt_tt_1"/>
    <n v="2277"/>
    <s v="USA"/>
    <s v="R"/>
    <x v="40"/>
    <n v="1.85"/>
    <n v="22000"/>
  </r>
  <r>
    <x v="105"/>
    <n v="210.59"/>
    <n v="65"/>
    <n v="145.59"/>
    <n v="607235"/>
    <n v="7.7"/>
    <n v="460"/>
    <x v="0"/>
    <x v="71"/>
    <n v="0"/>
    <x v="72"/>
    <s v="Michael Fassbender"/>
    <s v="Vincent Regan"/>
    <n v="18000"/>
    <n v="13000"/>
    <n v="447"/>
    <n v="32360"/>
    <s v="http://www.imdb.com/title/tt0416449/?ref_=fn_tt_tt_1"/>
    <n v="2073"/>
    <s v="USA"/>
    <s v="R"/>
    <x v="27"/>
    <n v="2.35"/>
    <n v="13000"/>
  </r>
  <r>
    <x v="106"/>
    <n v="169.71"/>
    <n v="25"/>
    <n v="144.71"/>
    <n v="318955"/>
    <n v="8.1"/>
    <n v="373"/>
    <x v="0"/>
    <x v="72"/>
    <n v="150"/>
    <x v="73"/>
    <s v="Bryce Dallas Howard"/>
    <s v="Mike Vogel"/>
    <n v="15000"/>
    <n v="3000"/>
    <n v="2000"/>
    <n v="23227"/>
    <s v="http://www.imdb.com/title/tt1454029/?ref_=fn_tt_tt_1"/>
    <n v="460"/>
    <s v="USA"/>
    <s v="PG-13"/>
    <x v="34"/>
    <n v="1.85"/>
    <n v="75000"/>
  </r>
  <r>
    <x v="107"/>
    <n v="219.61"/>
    <n v="75"/>
    <n v="144.61000000000001"/>
    <n v="31649"/>
    <n v="4.5"/>
    <n v="107"/>
    <x v="0"/>
    <x v="73"/>
    <n v="84"/>
    <x v="46"/>
    <s v="Bridgit Mendler"/>
    <s v="Jesse McCartney"/>
    <n v="1000"/>
    <n v="1000"/>
    <n v="1000"/>
    <n v="5227"/>
    <s v="http://www.imdb.com/title/tt1231580/?ref_=fn_tt_tt_1"/>
    <n v="98"/>
    <s v="USA"/>
    <s v="PG"/>
    <x v="0"/>
    <n v="1.85"/>
    <n v="2000"/>
  </r>
  <r>
    <x v="108"/>
    <n v="233.63"/>
    <n v="90"/>
    <n v="143.63"/>
    <n v="394317"/>
    <n v="7.7"/>
    <n v="221"/>
    <x v="0"/>
    <x v="16"/>
    <n v="0"/>
    <x v="17"/>
    <s v="Paul Sanchez"/>
    <s v="Nick Searcy"/>
    <n v="15000"/>
    <n v="410"/>
    <n v="272"/>
    <n v="15838"/>
    <s v="http://www.imdb.com/title/tt0162222/?ref_=fn_tt_tt_1"/>
    <n v="1051"/>
    <s v="USA"/>
    <s v="PG-13"/>
    <x v="42"/>
    <n v="1.85"/>
    <n v="23000"/>
  </r>
  <r>
    <x v="109"/>
    <n v="156.65"/>
    <n v="14"/>
    <n v="142.65"/>
    <n v="55101"/>
    <n v="6.9"/>
    <n v="94"/>
    <x v="0"/>
    <x v="74"/>
    <n v="213"/>
    <x v="74"/>
    <s v="Lois Smith"/>
    <s v="Anne Archer"/>
    <n v="886"/>
    <n v="276"/>
    <n v="249"/>
    <n v="1639"/>
    <s v="http://www.imdb.com/title/tt0093010/?ref_=fn_tt_tt_1"/>
    <n v="201"/>
    <s v="USA"/>
    <s v="R"/>
    <x v="38"/>
    <n v="1.85"/>
    <n v="3000"/>
  </r>
  <r>
    <x v="110"/>
    <n v="292"/>
    <n v="150"/>
    <n v="142"/>
    <n v="355137"/>
    <n v="7.5"/>
    <n v="329"/>
    <x v="0"/>
    <x v="75"/>
    <n v="282"/>
    <x v="24"/>
    <s v="Daniel Radcliffe"/>
    <s v="Fiona Shaw"/>
    <n v="21000"/>
    <n v="11000"/>
    <n v="687"/>
    <n v="33433"/>
    <s v="http://www.imdb.com/title/tt0373889/?ref_=fn_tt_tt_1"/>
    <n v="1108"/>
    <s v="UK"/>
    <s v="PG-13"/>
    <x v="35"/>
    <n v="2.35"/>
    <n v="0"/>
  </r>
  <r>
    <x v="111"/>
    <n v="191.62"/>
    <n v="50"/>
    <n v="141.62"/>
    <n v="258186"/>
    <n v="7.1"/>
    <n v="330"/>
    <x v="0"/>
    <x v="37"/>
    <n v="97"/>
    <x v="75"/>
    <s v="Craig Roberts"/>
    <s v="Amber Stevens West"/>
    <n v="17000"/>
    <n v="920"/>
    <n v="584"/>
    <n v="19428"/>
    <s v="http://www.imdb.com/title/tt2294449/?ref_=fn_tt_tt_1"/>
    <n v="322"/>
    <s v="USA"/>
    <s v="R"/>
    <x v="12"/>
    <n v="2.35"/>
    <n v="24000"/>
  </r>
  <r>
    <x v="112"/>
    <n v="161.49"/>
    <n v="20"/>
    <n v="141.49"/>
    <n v="119450"/>
    <n v="6.1"/>
    <n v="108"/>
    <x v="0"/>
    <x v="76"/>
    <n v="153"/>
    <x v="76"/>
    <s v="Clint Howard"/>
    <s v="Peter Dante"/>
    <n v="11000"/>
    <n v="1000"/>
    <n v="427"/>
    <n v="13823"/>
    <s v="http://www.imdb.com/title/tt0120484/?ref_=fn_tt_tt_1"/>
    <n v="300"/>
    <s v="USA"/>
    <s v="PG-13"/>
    <x v="40"/>
    <n v="1.85"/>
    <n v="0"/>
  </r>
  <r>
    <x v="113"/>
    <n v="250.86"/>
    <n v="110"/>
    <n v="140.86000000000001"/>
    <n v="234480"/>
    <n v="6.4"/>
    <n v="179"/>
    <x v="0"/>
    <x v="77"/>
    <n v="189"/>
    <x v="41"/>
    <s v="Rami Malek"/>
    <s v="Steve Coogan"/>
    <n v="49000"/>
    <n v="3000"/>
    <n v="1000"/>
    <n v="55486"/>
    <s v="http://www.imdb.com/title/tt0477347/?ref_=fn_tt_tt_1"/>
    <n v="444"/>
    <s v="USA"/>
    <s v="PG"/>
    <x v="27"/>
    <n v="1.85"/>
    <n v="3000"/>
  </r>
  <r>
    <x v="114"/>
    <n v="140.53"/>
    <n v="0.06"/>
    <n v="140.47"/>
    <n v="186786"/>
    <n v="6.4"/>
    <n v="360"/>
    <x v="0"/>
    <x v="78"/>
    <n v="19"/>
    <x v="77"/>
    <s v="Joshua Leonard"/>
    <s v="Michael C. Williams"/>
    <n v="170"/>
    <n v="170"/>
    <n v="39"/>
    <n v="399"/>
    <s v="http://www.imdb.com/title/tt0185937/?ref_=fn_tt_tt_1"/>
    <n v="3400"/>
    <s v="USA"/>
    <s v="R"/>
    <x v="7"/>
    <n v="1.33"/>
    <n v="0"/>
  </r>
  <r>
    <x v="115"/>
    <n v="173.38"/>
    <n v="33"/>
    <n v="140.38"/>
    <n v="147597"/>
    <n v="6.9"/>
    <n v="152"/>
    <x v="0"/>
    <x v="42"/>
    <n v="4000"/>
    <x v="78"/>
    <s v="Zooey Deschanel"/>
    <s v="Will Ferrell"/>
    <n v="22000"/>
    <n v="11000"/>
    <n v="8000"/>
    <n v="43354"/>
    <s v="http://www.imdb.com/title/tt0319343/?ref_=fn_tt_tt_1"/>
    <n v="395"/>
    <s v="USA"/>
    <s v="PG"/>
    <x v="13"/>
    <n v="1.85"/>
    <n v="21000"/>
  </r>
  <r>
    <x v="116"/>
    <n v="289.99"/>
    <n v="150"/>
    <n v="139.99"/>
    <n v="385670"/>
    <n v="7.6"/>
    <n v="295"/>
    <x v="0"/>
    <x v="79"/>
    <n v="179"/>
    <x v="24"/>
    <s v="Daniel Radcliffe"/>
    <s v="Rupert Grint"/>
    <n v="21000"/>
    <n v="11000"/>
    <n v="10000"/>
    <n v="53413"/>
    <s v="http://www.imdb.com/title/tt0330373/?ref_=fn_tt_tt_1"/>
    <n v="1896"/>
    <s v="UK"/>
    <s v="PG-13"/>
    <x v="18"/>
    <n v="2.35"/>
    <n v="0"/>
  </r>
  <r>
    <x v="117"/>
    <n v="183.88"/>
    <n v="44"/>
    <n v="139.88"/>
    <n v="213668"/>
    <n v="7.8"/>
    <n v="119"/>
    <x v="0"/>
    <x v="80"/>
    <n v="99"/>
    <x v="3"/>
    <s v="Daniel Roebuck"/>
    <s v="Sela Ward"/>
    <n v="11000"/>
    <n v="1000"/>
    <n v="812"/>
    <n v="13357"/>
    <s v="http://www.imdb.com/title/tt0106977/?ref_=fn_tt_tt_1"/>
    <n v="270"/>
    <s v="USA"/>
    <s v="PG-13"/>
    <x v="11"/>
    <n v="1.85"/>
    <n v="0"/>
  </r>
  <r>
    <x v="118"/>
    <n v="141.6"/>
    <n v="3"/>
    <n v="138.6"/>
    <n v="90177"/>
    <n v="7.6"/>
    <n v="94"/>
    <x v="0"/>
    <x v="81"/>
    <n v="644"/>
    <x v="79"/>
    <s v="Karen Allen"/>
    <s v="Tim Matheson"/>
    <n v="1000"/>
    <n v="783"/>
    <n v="559"/>
    <n v="3468"/>
    <s v="http://www.imdb.com/title/tt0077975/?ref_=fn_tt_tt_1"/>
    <n v="257"/>
    <s v="USA"/>
    <s v="R"/>
    <x v="33"/>
    <n v="1.85"/>
    <n v="0"/>
  </r>
  <r>
    <x v="119"/>
    <n v="148.16999999999999"/>
    <n v="11"/>
    <n v="137.16999999999999"/>
    <n v="142293"/>
    <n v="7.2"/>
    <n v="183"/>
    <x v="0"/>
    <x v="82"/>
    <n v="287"/>
    <x v="80"/>
    <s v="Harry Carey Jr."/>
    <s v="Zach Galligan"/>
    <n v="767"/>
    <n v="281"/>
    <n v="233"/>
    <n v="2053"/>
    <s v="http://www.imdb.com/title/tt0087363/?ref_=fn_tt_tt_1"/>
    <n v="245"/>
    <s v="USA"/>
    <s v="PG"/>
    <x v="25"/>
    <n v="2.2000000000000002"/>
    <n v="14000"/>
  </r>
  <r>
    <x v="120"/>
    <n v="260.02999999999997"/>
    <n v="123"/>
    <n v="137.03"/>
    <n v="141414"/>
    <n v="6"/>
    <n v="175"/>
    <x v="0"/>
    <x v="83"/>
    <n v="2000"/>
    <x v="81"/>
    <s v="T.J. Thyne"/>
    <s v="Molly Shannon"/>
    <n v="1000"/>
    <n v="722"/>
    <n v="636"/>
    <n v="4146"/>
    <s v="http://www.imdb.com/title/tt0170016/?ref_=fn_tt_tt_1"/>
    <n v="482"/>
    <s v="USA"/>
    <s v="PG"/>
    <x v="42"/>
    <n v="1.85"/>
    <n v="0"/>
  </r>
  <r>
    <x v="121"/>
    <n v="169.08"/>
    <n v="32.5"/>
    <n v="136.58000000000001"/>
    <n v="218711"/>
    <n v="6.8"/>
    <n v="371"/>
    <x v="0"/>
    <x v="84"/>
    <n v="176"/>
    <x v="82"/>
    <s v="Wendi McLendon-Covey"/>
    <s v="Steve Bannos"/>
    <n v="722"/>
    <n v="655"/>
    <n v="460"/>
    <n v="3229"/>
    <s v="http://www.imdb.com/title/tt1478338/?ref_=fn_tt_tt_1"/>
    <n v="485"/>
    <s v="USA"/>
    <s v="R"/>
    <x v="34"/>
    <n v="2.35"/>
    <n v="27000"/>
  </r>
  <r>
    <x v="122"/>
    <n v="181.4"/>
    <n v="45"/>
    <n v="136.4"/>
    <n v="220392"/>
    <n v="6.8"/>
    <n v="73"/>
    <x v="0"/>
    <x v="56"/>
    <n v="293"/>
    <x v="83"/>
    <s v="Swoosie Kurtz"/>
    <s v="Randall 'Tex' Cobb"/>
    <n v="509"/>
    <n v="418"/>
    <n v="255"/>
    <n v="2070"/>
    <s v="http://www.imdb.com/title/tt0119528/?ref_=fn_tt_tt_1"/>
    <n v="243"/>
    <s v="USA"/>
    <s v="PG-13"/>
    <x v="2"/>
    <n v="1.85"/>
    <n v="0"/>
  </r>
  <r>
    <x v="123"/>
    <n v="226.14"/>
    <n v="90"/>
    <n v="136.13999999999999"/>
    <n v="160440"/>
    <n v="6.6"/>
    <n v="127"/>
    <x v="0"/>
    <x v="85"/>
    <n v="420"/>
    <x v="84"/>
    <s v="John Lone"/>
    <s v="Harris Yulin"/>
    <n v="191"/>
    <n v="165"/>
    <n v="141"/>
    <n v="664"/>
    <s v="http://www.imdb.com/title/tt0266915/?ref_=fn_tt_tt_1"/>
    <n v="394"/>
    <s v="USA"/>
    <s v="PG-13"/>
    <x v="24"/>
    <n v="2.35"/>
    <n v="0"/>
  </r>
  <r>
    <x v="124"/>
    <n v="143.49"/>
    <n v="7.5"/>
    <n v="135.99"/>
    <n v="414345"/>
    <n v="7.5"/>
    <n v="387"/>
    <x v="0"/>
    <x v="86"/>
    <n v="655"/>
    <x v="19"/>
    <s v="Jennifer Garner"/>
    <s v="Rainn Wilson"/>
    <n v="24000"/>
    <n v="3000"/>
    <n v="973"/>
    <n v="28817"/>
    <s v="http://www.imdb.com/title/tt0467406/?ref_=fn_tt_tt_1"/>
    <n v="881"/>
    <s v="USA"/>
    <s v="PG-13"/>
    <x v="35"/>
    <n v="1.85"/>
    <n v="10000"/>
  </r>
  <r>
    <x v="124"/>
    <n v="143.49"/>
    <n v="7.5"/>
    <n v="135.99"/>
    <n v="414335"/>
    <n v="7.5"/>
    <n v="387"/>
    <x v="0"/>
    <x v="86"/>
    <n v="655"/>
    <x v="19"/>
    <s v="Jennifer Garner"/>
    <s v="Rainn Wilson"/>
    <n v="24000"/>
    <n v="3000"/>
    <n v="973"/>
    <n v="28817"/>
    <s v="http://www.imdb.com/title/tt0467406/?ref_=fn_tt_tt_1"/>
    <n v="881"/>
    <s v="USA"/>
    <s v="PG-13"/>
    <x v="35"/>
    <n v="1.85"/>
    <n v="10000"/>
  </r>
  <r>
    <x v="125"/>
    <n v="334.19"/>
    <n v="200"/>
    <n v="134.19"/>
    <n v="306320"/>
    <n v="6.5"/>
    <n v="451"/>
    <x v="0"/>
    <x v="31"/>
    <n v="13000"/>
    <x v="36"/>
    <s v="Alan Rickman"/>
    <s v="Anne Hathaway"/>
    <n v="40000"/>
    <n v="25000"/>
    <n v="11000"/>
    <n v="79957"/>
    <s v="http://www.imdb.com/title/tt1014759/?ref_=fn_tt_tt_1"/>
    <n v="736"/>
    <s v="USA"/>
    <s v="PG"/>
    <x v="21"/>
    <n v="1.85"/>
    <n v="24000"/>
  </r>
  <r>
    <x v="125"/>
    <n v="334.19"/>
    <n v="200"/>
    <n v="134.19"/>
    <n v="306336"/>
    <n v="6.5"/>
    <n v="451"/>
    <x v="0"/>
    <x v="31"/>
    <n v="13000"/>
    <x v="36"/>
    <s v="Alan Rickman"/>
    <s v="Anne Hathaway"/>
    <n v="40000"/>
    <n v="25000"/>
    <n v="11000"/>
    <n v="79957"/>
    <s v="http://www.imdb.com/title/tt1014759/?ref_=fn_tt_tt_1"/>
    <n v="736"/>
    <s v="USA"/>
    <s v="PG"/>
    <x v="21"/>
    <n v="1.85"/>
    <n v="24000"/>
  </r>
  <r>
    <x v="126"/>
    <n v="161.03"/>
    <n v="28"/>
    <n v="133.03"/>
    <n v="119928"/>
    <n v="7.9"/>
    <n v="349"/>
    <x v="0"/>
    <x v="87"/>
    <n v="473"/>
    <x v="85"/>
    <s v="Neil Brown Jr."/>
    <s v="R. Marcos Taylor"/>
    <n v="559"/>
    <n v="427"/>
    <n v="303"/>
    <n v="2702"/>
    <s v="http://www.imdb.com/title/tt1398426/?ref_=fn_tt_tt_1"/>
    <n v="331"/>
    <s v="USA"/>
    <s v="R"/>
    <x v="1"/>
    <n v="2.35"/>
    <n v="76000"/>
  </r>
  <r>
    <x v="127"/>
    <n v="171.03"/>
    <n v="38"/>
    <n v="133.03"/>
    <n v="240962"/>
    <n v="7.7"/>
    <n v="493"/>
    <x v="0"/>
    <x v="88"/>
    <n v="1000"/>
    <x v="86"/>
    <s v="Jeff Bridges"/>
    <s v="Bruce Green"/>
    <n v="13000"/>
    <n v="12000"/>
    <n v="538"/>
    <n v="25964"/>
    <s v="http://www.imdb.com/title/tt1403865/?ref_=fn_tt_tt_1"/>
    <n v="724"/>
    <s v="USA"/>
    <s v="PG-13"/>
    <x v="21"/>
    <n v="2.35"/>
    <n v="36000"/>
  </r>
  <r>
    <x v="128"/>
    <n v="292.57"/>
    <n v="160"/>
    <n v="132.57"/>
    <n v="1468200"/>
    <n v="8.8000000000000007"/>
    <n v="642"/>
    <x v="0"/>
    <x v="6"/>
    <n v="22000"/>
    <x v="2"/>
    <s v="Tom Hardy"/>
    <s v="Joseph Gordon-Levitt"/>
    <n v="29000"/>
    <n v="27000"/>
    <n v="23000"/>
    <n v="81115"/>
    <s v="http://www.imdb.com/title/tt1375666/?ref_=fn_tt_tt_1"/>
    <n v="2803"/>
    <s v="USA"/>
    <s v="PG-13"/>
    <x v="21"/>
    <n v="2.35"/>
    <n v="175000"/>
  </r>
  <r>
    <x v="129"/>
    <n v="150.06"/>
    <n v="18"/>
    <n v="132.06"/>
    <n v="216581"/>
    <n v="6.4"/>
    <n v="351"/>
    <x v="0"/>
    <x v="89"/>
    <n v="89"/>
    <x v="87"/>
    <s v="Carla Gallo"/>
    <s v="Ike Barinholtz"/>
    <n v="920"/>
    <n v="798"/>
    <n v="329"/>
    <n v="2771"/>
    <s v="http://www.imdb.com/title/tt2004420/?ref_=fn_tt_tt_1"/>
    <n v="397"/>
    <s v="USA"/>
    <s v="R"/>
    <x v="12"/>
    <n v="2.35"/>
    <n v="21000"/>
  </r>
  <r>
    <x v="130"/>
    <n v="317.01"/>
    <n v="185"/>
    <n v="132.01"/>
    <n v="333847"/>
    <n v="6.2"/>
    <n v="470"/>
    <x v="0"/>
    <x v="3"/>
    <n v="14000"/>
    <x v="3"/>
    <s v="Ray Winstone"/>
    <s v="Jim Broadbent"/>
    <n v="11000"/>
    <n v="1000"/>
    <n v="1000"/>
    <n v="14959"/>
    <s v="http://www.imdb.com/title/tt0367882/?ref_=fn_tt_tt_1"/>
    <n v="2054"/>
    <s v="USA"/>
    <s v="PG-13"/>
    <x v="8"/>
    <n v="2.35"/>
    <n v="5000"/>
  </r>
  <r>
    <x v="131"/>
    <n v="137.96"/>
    <n v="6"/>
    <n v="131.96"/>
    <n v="291603"/>
    <n v="8.1"/>
    <n v="120"/>
    <x v="0"/>
    <x v="90"/>
    <n v="0"/>
    <x v="36"/>
    <s v="Tom Berenger"/>
    <s v="Kevin Dillon"/>
    <n v="40000"/>
    <n v="854"/>
    <n v="576"/>
    <n v="42028"/>
    <s v="http://www.imdb.com/title/tt0091763/?ref_=fn_tt_tt_1"/>
    <n v="505"/>
    <s v="UK"/>
    <s v="R"/>
    <x v="36"/>
    <n v="1.85"/>
    <n v="9000"/>
  </r>
  <r>
    <x v="132"/>
    <n v="281.49"/>
    <n v="150"/>
    <n v="131.49"/>
    <n v="421818"/>
    <n v="7.2"/>
    <n v="275"/>
    <x v="0"/>
    <x v="91"/>
    <n v="0"/>
    <x v="88"/>
    <s v="Daniel Bernhardt"/>
    <s v="Helmut Bakaitis"/>
    <n v="234"/>
    <n v="198"/>
    <n v="30"/>
    <n v="534"/>
    <s v="http://www.imdb.com/title/tt0234215/?ref_=fn_tt_tt_1"/>
    <n v="2789"/>
    <s v="USA"/>
    <s v="R"/>
    <x v="13"/>
    <n v="2.35"/>
    <n v="0"/>
  </r>
  <r>
    <x v="133"/>
    <n v="163.47999999999999"/>
    <n v="34.200000000000003"/>
    <n v="129.28"/>
    <n v="161858"/>
    <n v="6.4"/>
    <n v="112"/>
    <x v="0"/>
    <x v="92"/>
    <n v="221"/>
    <x v="48"/>
    <s v="Adam Sandler"/>
    <s v="Joey Lauren Adams"/>
    <n v="12000"/>
    <n v="11000"/>
    <n v="781"/>
    <n v="26760"/>
    <s v="http://www.imdb.com/title/tt0142342/?ref_=fn_tt_tt_1"/>
    <n v="289"/>
    <s v="USA"/>
    <s v="PG-13"/>
    <x v="7"/>
    <n v="1.85"/>
    <n v="0"/>
  </r>
  <r>
    <x v="134"/>
    <n v="134.82"/>
    <n v="6"/>
    <n v="128.82"/>
    <n v="1155770"/>
    <n v="9.1999999999999993"/>
    <n v="208"/>
    <x v="0"/>
    <x v="93"/>
    <n v="0"/>
    <x v="89"/>
    <s v="Marlon Brando"/>
    <s v="Robert Duvall"/>
    <n v="14000"/>
    <n v="10000"/>
    <n v="3000"/>
    <n v="28122"/>
    <s v="http://www.imdb.com/title/tt0068646/?ref_=fn_tt_tt_1"/>
    <n v="2238"/>
    <s v="USA"/>
    <s v="R"/>
    <x v="43"/>
    <n v="1.85"/>
    <n v="43000"/>
  </r>
  <r>
    <x v="135"/>
    <n v="138.34"/>
    <n v="10"/>
    <n v="128.34"/>
    <n v="604904"/>
    <n v="8.3000000000000007"/>
    <n v="161"/>
    <x v="0"/>
    <x v="94"/>
    <n v="835"/>
    <x v="41"/>
    <s v="Matt Damon"/>
    <s v="Minnie Driver"/>
    <n v="49000"/>
    <n v="13000"/>
    <n v="893"/>
    <n v="63710"/>
    <s v="http://www.imdb.com/title/tt0119217/?ref_=fn_tt_tt_1"/>
    <n v="682"/>
    <s v="USA"/>
    <s v="R"/>
    <x v="2"/>
    <n v="1.85"/>
    <n v="31000"/>
  </r>
  <r>
    <x v="136"/>
    <n v="141.32"/>
    <n v="15"/>
    <n v="126.32"/>
    <n v="641997"/>
    <n v="8"/>
    <n v="418"/>
    <x v="0"/>
    <x v="95"/>
    <n v="0"/>
    <x v="90"/>
    <s v="Saurabh Shukla"/>
    <s v="Ayush Mahesh Khedekar"/>
    <n v="668"/>
    <n v="56"/>
    <n v="40"/>
    <n v="820"/>
    <s v="http://www.imdb.com/title/tt1010048/?ref_=fn_tt_tt_1"/>
    <n v="1017"/>
    <s v="UK"/>
    <s v="R"/>
    <x v="8"/>
    <n v="2.35"/>
    <n v="13000"/>
  </r>
  <r>
    <x v="137"/>
    <n v="166.15"/>
    <n v="40"/>
    <n v="126.15"/>
    <n v="220020"/>
    <n v="4.0999999999999996"/>
    <n v="362"/>
    <x v="0"/>
    <x v="96"/>
    <n v="456"/>
    <x v="91"/>
    <s v="Luke Grimes"/>
    <s v="Callum Rennie"/>
    <n v="1000"/>
    <n v="935"/>
    <n v="716"/>
    <n v="4585"/>
    <s v="http://www.imdb.com/title/tt2322441/?ref_=fn_tt_tt_1"/>
    <n v="1360"/>
    <s v="USA"/>
    <s v="R"/>
    <x v="1"/>
    <n v="2.35"/>
    <n v="101000"/>
  </r>
  <r>
    <x v="138"/>
    <n v="170.68"/>
    <n v="45"/>
    <n v="125.68"/>
    <n v="172080"/>
    <n v="7.2"/>
    <n v="223"/>
    <x v="0"/>
    <x v="97"/>
    <n v="252"/>
    <x v="92"/>
    <s v="Chita Rivera"/>
    <s v="Jayne Eastwood"/>
    <n v="539"/>
    <n v="151"/>
    <n v="90"/>
    <n v="813"/>
    <s v="http://www.imdb.com/title/tt0299658/?ref_=fn_tt_tt_1"/>
    <n v="1017"/>
    <s v="USA"/>
    <s v="PG-13"/>
    <x v="19"/>
    <n v="1.85"/>
    <n v="0"/>
  </r>
  <r>
    <x v="139"/>
    <n v="153.66999999999999"/>
    <n v="28"/>
    <n v="125.67"/>
    <n v="84824"/>
    <n v="6.4"/>
    <n v="50"/>
    <x v="0"/>
    <x v="55"/>
    <n v="12000"/>
    <x v="93"/>
    <s v="Judge Reinhold"/>
    <s v="Ronny Cox"/>
    <n v="936"/>
    <n v="901"/>
    <n v="605"/>
    <n v="4121"/>
    <s v="http://www.imdb.com/title/tt0092644/?ref_=fn_tt_tt_1"/>
    <n v="95"/>
    <s v="USA"/>
    <s v="R"/>
    <x v="38"/>
    <n v="2.35"/>
    <n v="0"/>
  </r>
  <r>
    <x v="140"/>
    <n v="244.05"/>
    <n v="120"/>
    <n v="124.05"/>
    <n v="263853"/>
    <n v="7.2"/>
    <n v="256"/>
    <x v="0"/>
    <x v="54"/>
    <n v="487"/>
    <x v="94"/>
    <s v="Cheech Marin"/>
    <s v="George Carlin"/>
    <n v="1000"/>
    <n v="843"/>
    <n v="769"/>
    <n v="4905"/>
    <s v="http://www.imdb.com/title/tt0317219/?ref_=fn_tt_tt_1"/>
    <n v="584"/>
    <s v="USA"/>
    <s v="G"/>
    <x v="27"/>
    <n v="2.35"/>
    <n v="0"/>
  </r>
  <r>
    <x v="141"/>
    <n v="163.95"/>
    <n v="40"/>
    <n v="123.95"/>
    <n v="227824"/>
    <n v="6.7"/>
    <n v="224"/>
    <x v="0"/>
    <x v="98"/>
    <n v="98"/>
    <x v="10"/>
    <s v="Denis O'Hare"/>
    <s v="Craig T. Nelson"/>
    <n v="16000"/>
    <n v="896"/>
    <n v="723"/>
    <n v="18656"/>
    <s v="http://www.imdb.com/title/tt1041829/?ref_=fn_tt_tt_1"/>
    <n v="273"/>
    <s v="USA"/>
    <s v="PG-13"/>
    <x v="0"/>
    <n v="2.35"/>
    <n v="10000"/>
  </r>
  <r>
    <x v="142"/>
    <n v="138.80000000000001"/>
    <n v="15"/>
    <n v="123.8"/>
    <n v="503631"/>
    <n v="8"/>
    <n v="479"/>
    <x v="0"/>
    <x v="99"/>
    <n v="0"/>
    <x v="95"/>
    <s v="Jennifer Ehle"/>
    <s v="Derek Jacobi"/>
    <n v="14000"/>
    <n v="1000"/>
    <n v="520"/>
    <n v="15732"/>
    <s v="http://www.imdb.com/title/tt1504320/?ref_=fn_tt_tt_1"/>
    <n v="636"/>
    <s v="UK"/>
    <s v="R"/>
    <x v="21"/>
    <n v="1.85"/>
    <n v="64000"/>
  </r>
  <r>
    <x v="143"/>
    <n v="303"/>
    <n v="180"/>
    <n v="123"/>
    <n v="637246"/>
    <n v="7.9"/>
    <n v="645"/>
    <x v="0"/>
    <x v="14"/>
    <n v="0"/>
    <x v="96"/>
    <s v="Adam Brown"/>
    <s v="James Nesbitt"/>
    <n v="5000"/>
    <n v="972"/>
    <n v="773"/>
    <n v="9152"/>
    <s v="http://www.imdb.com/title/tt0903624/?ref_=fn_tt_tt_1"/>
    <n v="1367"/>
    <s v="USA"/>
    <s v="PG-13"/>
    <x v="5"/>
    <n v="2.35"/>
    <n v="166000"/>
  </r>
  <r>
    <x v="144"/>
    <n v="144.83000000000001"/>
    <n v="22"/>
    <n v="122.83"/>
    <n v="64742"/>
    <n v="6.4"/>
    <n v="64"/>
    <x v="0"/>
    <x v="100"/>
    <n v="11"/>
    <x v="29"/>
    <s v="Eric Lloyd"/>
    <s v="Peter Boyle"/>
    <n v="901"/>
    <n v="775"/>
    <n v="595"/>
    <n v="2790"/>
    <s v="http://www.imdb.com/title/tt0111070/?ref_=fn_tt_tt_1"/>
    <n v="111"/>
    <s v="USA"/>
    <s v="PG"/>
    <x v="6"/>
    <n v="1.85"/>
    <n v="0"/>
  </r>
  <r>
    <x v="145"/>
    <n v="281.67"/>
    <n v="160"/>
    <n v="121.67"/>
    <n v="166137"/>
    <n v="6.6"/>
    <n v="389"/>
    <x v="0"/>
    <x v="9"/>
    <n v="508"/>
    <x v="9"/>
    <s v="Philip Seymour Hoffman"/>
    <s v="Josh Hutcherson"/>
    <n v="34000"/>
    <n v="22000"/>
    <n v="14000"/>
    <n v="81385"/>
    <s v="http://www.imdb.com/title/tt1951266/?ref_=fn_tt_tt_1"/>
    <n v="383"/>
    <s v="USA"/>
    <s v="PG-13"/>
    <x v="1"/>
    <n v="2.35"/>
    <n v="38000"/>
  </r>
  <r>
    <x v="146"/>
    <n v="228.43"/>
    <n v="108"/>
    <n v="120.43"/>
    <n v="472488"/>
    <n v="8.1"/>
    <n v="568"/>
    <x v="0"/>
    <x v="101"/>
    <n v="0"/>
    <x v="86"/>
    <s v="Donald Glover"/>
    <s v="Benedict Wong"/>
    <n v="13000"/>
    <n v="801"/>
    <n v="372"/>
    <n v="14831"/>
    <s v="http://www.imdb.com/title/tt3659388/?ref_=fn_tt_tt_1"/>
    <n v="1023"/>
    <s v="USA"/>
    <s v="PG-13"/>
    <x v="1"/>
    <n v="2.35"/>
    <n v="153000"/>
  </r>
  <r>
    <x v="147"/>
    <n v="145"/>
    <n v="25"/>
    <n v="120"/>
    <n v="483756"/>
    <n v="7.9"/>
    <n v="309"/>
    <x v="0"/>
    <x v="102"/>
    <n v="180"/>
    <x v="97"/>
    <s v="Holly Valance"/>
    <s v="Xander Berkeley"/>
    <n v="14000"/>
    <n v="816"/>
    <n v="485"/>
    <n v="16461"/>
    <s v="http://www.imdb.com/title/tt0936501/?ref_=fn_tt_tt_1"/>
    <n v="974"/>
    <s v="France"/>
    <s v="PG-13"/>
    <x v="8"/>
    <n v="2.35"/>
    <n v="29000"/>
  </r>
  <r>
    <x v="148"/>
    <n v="249.36"/>
    <n v="130"/>
    <n v="119.36"/>
    <n v="382255"/>
    <n v="7.8"/>
    <n v="274"/>
    <x v="0"/>
    <x v="46"/>
    <n v="0"/>
    <x v="42"/>
    <s v="Gary Oldman"/>
    <s v="Rupert Grint"/>
    <n v="11000"/>
    <n v="10000"/>
    <n v="10000"/>
    <n v="33284"/>
    <s v="http://www.imdb.com/title/tt0304141/?ref_=fn_tt_tt_1"/>
    <n v="1504"/>
    <s v="UK"/>
    <s v="PG"/>
    <x v="14"/>
    <n v="2.35"/>
    <n v="11000"/>
  </r>
  <r>
    <x v="149"/>
    <n v="209.02"/>
    <n v="90"/>
    <n v="119.02"/>
    <n v="477300"/>
    <n v="7.6"/>
    <n v="415"/>
    <x v="0"/>
    <x v="103"/>
    <n v="0"/>
    <x v="31"/>
    <s v="Eddie Marsan"/>
    <s v="Robert Maillet"/>
    <n v="21000"/>
    <n v="979"/>
    <n v="727"/>
    <n v="23996"/>
    <s v="http://www.imdb.com/title/tt0988045/?ref_=fn_tt_tt_1"/>
    <n v="621"/>
    <s v="USA"/>
    <s v="PG-13"/>
    <x v="0"/>
    <n v="1.85"/>
    <n v="20000"/>
  </r>
  <r>
    <x v="150"/>
    <n v="148.72999999999999"/>
    <n v="30"/>
    <n v="118.73"/>
    <n v="298590"/>
    <n v="7"/>
    <n v="251"/>
    <x v="0"/>
    <x v="104"/>
    <n v="0"/>
    <x v="98"/>
    <s v="Martin Starr"/>
    <s v="Charlyne Yi"/>
    <n v="11000"/>
    <n v="985"/>
    <n v="529"/>
    <n v="12874"/>
    <s v="http://www.imdb.com/title/tt0478311/?ref_=fn_tt_tt_1"/>
    <n v="559"/>
    <s v="USA"/>
    <s v="R"/>
    <x v="35"/>
    <n v="1.85"/>
    <n v="0"/>
  </r>
  <r>
    <x v="151"/>
    <n v="193.14"/>
    <n v="75"/>
    <n v="118.14"/>
    <n v="266636"/>
    <n v="6.9"/>
    <n v="181"/>
    <x v="0"/>
    <x v="105"/>
    <n v="35"/>
    <x v="99"/>
    <s v="Cedric the Entertainer"/>
    <s v="Andy Richter"/>
    <n v="851"/>
    <n v="436"/>
    <n v="179"/>
    <n v="1777"/>
    <s v="http://www.imdb.com/title/tt0351283/?ref_=fn_tt_tt_1"/>
    <n v="385"/>
    <s v="USA"/>
    <s v="PG"/>
    <x v="18"/>
    <n v="1.85"/>
    <n v="0"/>
  </r>
  <r>
    <x v="152"/>
    <n v="292.98"/>
    <n v="175"/>
    <n v="117.98"/>
    <n v="665575"/>
    <n v="8.3000000000000007"/>
    <n v="408"/>
    <x v="0"/>
    <x v="44"/>
    <n v="0"/>
    <x v="94"/>
    <s v="Delroy Lindo"/>
    <s v="Jess Harnell"/>
    <n v="1000"/>
    <n v="848"/>
    <n v="262"/>
    <n v="2635"/>
    <s v="http://www.imdb.com/title/tt1049413/?ref_=fn_tt_tt_1"/>
    <n v="704"/>
    <s v="USA"/>
    <s v="PG"/>
    <x v="0"/>
    <n v="1.85"/>
    <n v="27000"/>
  </r>
  <r>
    <x v="153"/>
    <n v="165.5"/>
    <n v="48"/>
    <n v="117.5"/>
    <n v="145257"/>
    <n v="6.9"/>
    <n v="67"/>
    <x v="0"/>
    <x v="106"/>
    <n v="58"/>
    <x v="100"/>
    <s v="Morgan Freeman"/>
    <s v="Michael Wincott"/>
    <n v="25000"/>
    <n v="11000"/>
    <n v="720"/>
    <n v="38518"/>
    <s v="http://www.imdb.com/title/tt0102798/?ref_=fn_tt_tt_1"/>
    <n v="322"/>
    <s v="USA"/>
    <s v="PG-13"/>
    <x v="44"/>
    <n v="1.85"/>
    <n v="0"/>
  </r>
  <r>
    <x v="154"/>
    <n v="137.38999999999999"/>
    <n v="20"/>
    <n v="117.39"/>
    <n v="300110"/>
    <n v="7.5"/>
    <n v="511"/>
    <x v="0"/>
    <x v="59"/>
    <n v="0"/>
    <x v="101"/>
    <s v="Lili Taylor"/>
    <s v="Hayley McFarland"/>
    <n v="6000"/>
    <n v="960"/>
    <n v="697"/>
    <n v="9049"/>
    <s v="http://www.imdb.com/title/tt1457767/?ref_=fn_tt_tt_1"/>
    <n v="807"/>
    <s v="USA"/>
    <s v="R"/>
    <x v="10"/>
    <n v="2.35"/>
    <n v="131000"/>
  </r>
  <r>
    <x v="155"/>
    <n v="176.39"/>
    <n v="59"/>
    <n v="117.39"/>
    <n v="328159"/>
    <n v="7.6"/>
    <n v="193"/>
    <x v="0"/>
    <x v="107"/>
    <n v="77"/>
    <x v="102"/>
    <s v="Stephen Root"/>
    <s v="Denis Leary"/>
    <n v="1000"/>
    <n v="939"/>
    <n v="835"/>
    <n v="5437"/>
    <s v="http://www.imdb.com/title/tt0268380/?ref_=fn_tt_tt_1"/>
    <n v="467"/>
    <s v="USA"/>
    <s v="PG"/>
    <x v="19"/>
    <n v="1.85"/>
    <n v="3000"/>
  </r>
  <r>
    <x v="156"/>
    <n v="182.2"/>
    <n v="65"/>
    <n v="117.2"/>
    <n v="197412"/>
    <n v="7.4"/>
    <n v="538"/>
    <x v="0"/>
    <x v="3"/>
    <n v="14000"/>
    <x v="103"/>
    <s v="Hal Holbrook"/>
    <s v="Bruce McGill"/>
    <n v="23000"/>
    <n v="826"/>
    <n v="655"/>
    <n v="25517"/>
    <s v="http://www.imdb.com/title/tt0443272/?ref_=fn_tt_tt_1"/>
    <n v="720"/>
    <s v="USA"/>
    <s v="PG-13"/>
    <x v="5"/>
    <n v="2.35"/>
    <n v="71000"/>
  </r>
  <r>
    <x v="157"/>
    <n v="227.14"/>
    <n v="110"/>
    <n v="117.14"/>
    <n v="491077"/>
    <n v="8.1"/>
    <n v="329"/>
    <x v="0"/>
    <x v="108"/>
    <n v="521"/>
    <x v="86"/>
    <s v="Edgar RamÃ­rez"/>
    <s v="Albert Finney"/>
    <n v="13000"/>
    <n v="897"/>
    <n v="883"/>
    <n v="17369"/>
    <s v="http://www.imdb.com/title/tt0440963/?ref_=fn_tt_tt_1"/>
    <n v="820"/>
    <s v="USA"/>
    <s v="PG-13"/>
    <x v="35"/>
    <n v="2.35"/>
    <n v="0"/>
  </r>
  <r>
    <x v="158"/>
    <n v="119.5"/>
    <n v="2.6"/>
    <n v="116.9"/>
    <n v="95294"/>
    <n v="7.8"/>
    <n v="121"/>
    <x v="0"/>
    <x v="109"/>
    <n v="0"/>
    <x v="104"/>
    <s v="David Huddleston"/>
    <s v="Harvey Korman"/>
    <n v="1000"/>
    <n v="1000"/>
    <n v="628"/>
    <n v="4701"/>
    <s v="http://www.imdb.com/title/tt0071230/?ref_=fn_tt_tt_1"/>
    <n v="363"/>
    <s v="USA"/>
    <s v="R"/>
    <x v="45"/>
    <n v="2.35"/>
    <n v="12000"/>
  </r>
  <r>
    <x v="159"/>
    <n v="159.58000000000001"/>
    <n v="43"/>
    <n v="116.58"/>
    <n v="133177"/>
    <n v="6.6"/>
    <n v="270"/>
    <x v="0"/>
    <x v="84"/>
    <n v="176"/>
    <x v="105"/>
    <s v="William Xifaras"/>
    <s v="DemiÃ¡n Bichir"/>
    <n v="975"/>
    <n v="815"/>
    <n v="749"/>
    <n v="4825"/>
    <s v="http://www.imdb.com/title/tt2404463/?ref_=fn_tt_tt_1"/>
    <n v="380"/>
    <s v="USA"/>
    <s v="R"/>
    <x v="10"/>
    <n v="2.35"/>
    <n v="24000"/>
  </r>
  <r>
    <x v="160"/>
    <n v="158.35"/>
    <n v="42"/>
    <n v="116.35"/>
    <n v="88844"/>
    <n v="6.8"/>
    <n v="56"/>
    <x v="0"/>
    <x v="63"/>
    <n v="521"/>
    <x v="57"/>
    <s v="Holly Hunter"/>
    <s v="Wilford Brimley"/>
    <n v="10000"/>
    <n v="1000"/>
    <n v="957"/>
    <n v="14244"/>
    <s v="http://www.imdb.com/title/tt0106918/?ref_=fn_tt_tt_1"/>
    <n v="142"/>
    <s v="USA"/>
    <s v="R"/>
    <x v="11"/>
    <n v="1.85"/>
    <n v="0"/>
  </r>
  <r>
    <x v="161"/>
    <n v="117.24"/>
    <n v="0.96"/>
    <n v="116.28"/>
    <n v="375240"/>
    <n v="8.1"/>
    <n v="141"/>
    <x v="0"/>
    <x v="110"/>
    <n v="80"/>
    <x v="106"/>
    <s v="Burgess Meredith"/>
    <s v="Carl Weathers"/>
    <n v="13000"/>
    <n v="1000"/>
    <n v="794"/>
    <n v="16094"/>
    <s v="http://www.imdb.com/title/tt0075148/?ref_=fn_tt_tt_1"/>
    <n v="542"/>
    <s v="USA"/>
    <s v="PG"/>
    <x v="46"/>
    <n v="1.33"/>
    <n v="0"/>
  </r>
  <r>
    <x v="162"/>
    <n v="195.33"/>
    <n v="80"/>
    <n v="115.33"/>
    <n v="194249"/>
    <n v="6.9"/>
    <n v="164"/>
    <x v="0"/>
    <x v="111"/>
    <n v="107"/>
    <x v="107"/>
    <s v="Ray Romano"/>
    <s v="Jay Leno"/>
    <n v="835"/>
    <n v="590"/>
    <n v="241"/>
    <n v="1815"/>
    <s v="http://www.imdb.com/title/tt0438097/?ref_=fn_tt_tt_1"/>
    <n v="253"/>
    <s v="USA"/>
    <s v="PG"/>
    <x v="27"/>
    <n v="1.85"/>
    <n v="0"/>
  </r>
  <r>
    <x v="163"/>
    <n v="145.1"/>
    <n v="30"/>
    <n v="115.1"/>
    <n v="200260"/>
    <n v="6.4"/>
    <n v="142"/>
    <x v="0"/>
    <x v="112"/>
    <n v="6"/>
    <x v="108"/>
    <s v="Shannon Elizabeth"/>
    <s v="Natasha Lyonne"/>
    <n v="3000"/>
    <n v="1000"/>
    <n v="1000"/>
    <n v="7872"/>
    <s v="http://www.imdb.com/title/tt0252866/?ref_=fn_tt_tt_1"/>
    <n v="431"/>
    <s v="USA"/>
    <s v="R"/>
    <x v="24"/>
    <n v="1.85"/>
    <n v="0"/>
  </r>
  <r>
    <x v="164"/>
    <n v="148.09"/>
    <n v="33"/>
    <n v="115.09"/>
    <n v="561773"/>
    <n v="8.1999999999999993"/>
    <n v="366"/>
    <x v="0"/>
    <x v="11"/>
    <n v="16000"/>
    <x v="109"/>
    <s v="Dreama Walker"/>
    <s v="Ahney Her"/>
    <n v="16000"/>
    <n v="601"/>
    <n v="198"/>
    <n v="17347"/>
    <s v="http://www.imdb.com/title/tt1205489/?ref_=fn_tt_tt_1"/>
    <n v="871"/>
    <s v="USA"/>
    <s v="R"/>
    <x v="8"/>
    <n v="2.35"/>
    <n v="28000"/>
  </r>
  <r>
    <x v="165"/>
    <n v="130.06"/>
    <n v="15"/>
    <n v="115.06"/>
    <n v="822500"/>
    <n v="8.4"/>
    <n v="176"/>
    <x v="0"/>
    <x v="113"/>
    <n v="0"/>
    <x v="110"/>
    <s v="Peter Gallagher"/>
    <s v="Ara Celi"/>
    <n v="18000"/>
    <n v="828"/>
    <n v="158"/>
    <n v="19078"/>
    <s v="http://www.imdb.com/title/tt0169547/?ref_=fn_tt_tt_1"/>
    <n v="2715"/>
    <s v="USA"/>
    <s v="R"/>
    <x v="7"/>
    <n v="2.35"/>
    <n v="22000"/>
  </r>
  <r>
    <x v="166"/>
    <n v="115"/>
    <n v="0.77700000000000002"/>
    <n v="114.223"/>
    <n v="63839"/>
    <n v="7.5"/>
    <n v="100"/>
    <x v="0"/>
    <x v="2"/>
    <n v="0"/>
    <x v="3"/>
    <s v="Ron Howard"/>
    <s v="Mackenzie Phillips"/>
    <n v="11000"/>
    <n v="2000"/>
    <n v="425"/>
    <n v="14954"/>
    <s v="http://www.imdb.com/title/tt0069704/?ref_=fn_tt_tt_1"/>
    <n v="238"/>
    <s v="USA"/>
    <s v="PG"/>
    <x v="28"/>
    <n v="2.35"/>
    <n v="0"/>
  </r>
  <r>
    <x v="167"/>
    <n v="150.37"/>
    <n v="37"/>
    <n v="113.37"/>
    <n v="316671"/>
    <n v="7"/>
    <n v="289"/>
    <x v="0"/>
    <x v="114"/>
    <n v="43"/>
    <x v="111"/>
    <s v="Molly C. Quinn"/>
    <s v="Thomas Lennon"/>
    <n v="740"/>
    <n v="707"/>
    <n v="651"/>
    <n v="3425"/>
    <s v="http://www.imdb.com/title/tt1723121/?ref_=fn_tt_tt_1"/>
    <n v="301"/>
    <s v="USA"/>
    <s v="R"/>
    <x v="10"/>
    <n v="2.35"/>
    <n v="35000"/>
  </r>
  <r>
    <x v="168"/>
    <n v="119.08"/>
    <n v="6"/>
    <n v="113.08"/>
    <n v="113152"/>
    <n v="7.5"/>
    <n v="288"/>
    <x v="0"/>
    <x v="115"/>
    <n v="909"/>
    <x v="112"/>
    <s v="Stevie Wonder"/>
    <s v="Ricky Martin"/>
    <n v="503"/>
    <n v="328"/>
    <n v="282"/>
    <n v="1448"/>
    <s v="http://www.imdb.com/title/tt0361596/?ref_=fn_tt_tt_1"/>
    <n v="1416"/>
    <s v="USA"/>
    <s v="R"/>
    <x v="14"/>
    <n v="1.85"/>
    <n v="0"/>
  </r>
  <r>
    <x v="169"/>
    <n v="128.07"/>
    <n v="15"/>
    <n v="113.07"/>
    <n v="217740"/>
    <n v="7.9"/>
    <n v="287"/>
    <x v="1"/>
    <x v="116"/>
    <n v="0"/>
    <x v="113"/>
    <s v="Pei-Pei Cheng"/>
    <s v="Sihung Lung"/>
    <n v="103"/>
    <n v="21"/>
    <n v="5"/>
    <n v="129"/>
    <s v="http://www.imdb.com/title/tt0190332/?ref_=fn_tt_tt_1"/>
    <n v="1641"/>
    <s v="Taiwan"/>
    <s v="PG-13"/>
    <x v="42"/>
    <n v="2.35"/>
    <n v="0"/>
  </r>
  <r>
    <x v="170"/>
    <n v="124.87"/>
    <n v="12"/>
    <n v="112.87"/>
    <n v="249688"/>
    <n v="7.8"/>
    <n v="326"/>
    <x v="0"/>
    <x v="117"/>
    <n v="131"/>
    <x v="114"/>
    <s v="Sam Trammell"/>
    <s v="Nat Wolff"/>
    <n v="8000"/>
    <n v="1000"/>
    <n v="733"/>
    <n v="10565"/>
    <s v="http://www.imdb.com/title/tt2582846/?ref_=fn_tt_tt_1"/>
    <n v="548"/>
    <s v="USA"/>
    <s v="PG-13"/>
    <x v="12"/>
    <n v="1.85"/>
    <n v="93000"/>
  </r>
  <r>
    <x v="171"/>
    <n v="182.81"/>
    <n v="70"/>
    <n v="112.81"/>
    <n v="158864"/>
    <n v="6.4"/>
    <n v="149"/>
    <x v="0"/>
    <x v="118"/>
    <n v="278"/>
    <x v="115"/>
    <s v="Lisa Edelstein"/>
    <s v="Loretta Devine"/>
    <n v="2000"/>
    <n v="955"/>
    <n v="912"/>
    <n v="5838"/>
    <s v="http://www.imdb.com/title/tt0207201/?ref_=fn_tt_tt_1"/>
    <n v="395"/>
    <s v="USA"/>
    <s v="PG-13"/>
    <x v="42"/>
    <n v="1.37"/>
    <n v="0"/>
  </r>
  <r>
    <x v="172"/>
    <n v="170.71"/>
    <n v="58"/>
    <n v="112.71"/>
    <n v="610568"/>
    <n v="8.1999999999999993"/>
    <n v="205"/>
    <x v="0"/>
    <x v="83"/>
    <n v="2000"/>
    <x v="116"/>
    <s v="Austin Pendleton"/>
    <s v="Judd Hirsch"/>
    <n v="1000"/>
    <n v="592"/>
    <n v="535"/>
    <n v="2827"/>
    <s v="http://www.imdb.com/title/tt0268978/?ref_=fn_tt_tt_1"/>
    <n v="1171"/>
    <s v="USA"/>
    <s v="PG-13"/>
    <x v="24"/>
    <n v="1.85"/>
    <n v="29000"/>
  </r>
  <r>
    <x v="173"/>
    <n v="164.44"/>
    <n v="52"/>
    <n v="112.44"/>
    <n v="525801"/>
    <n v="8"/>
    <n v="194"/>
    <x v="0"/>
    <x v="3"/>
    <n v="14000"/>
    <x v="2"/>
    <s v="Tom Hanks"/>
    <s v="Jennifer Garner"/>
    <n v="29000"/>
    <n v="15000"/>
    <n v="3000"/>
    <n v="48153"/>
    <s v="http://www.imdb.com/title/tt0264464/?ref_=fn_tt_tt_1"/>
    <n v="667"/>
    <s v="USA"/>
    <s v="PG-13"/>
    <x v="19"/>
    <n v="1.85"/>
    <n v="15000"/>
  </r>
  <r>
    <x v="174"/>
    <n v="312.06"/>
    <n v="200"/>
    <n v="112.06"/>
    <n v="522371"/>
    <n v="7"/>
    <n v="453"/>
    <x v="0"/>
    <x v="42"/>
    <n v="4000"/>
    <x v="31"/>
    <s v="Scarlett Johansson"/>
    <s v="Jon Favreau"/>
    <n v="21000"/>
    <n v="19000"/>
    <n v="4000"/>
    <n v="48638"/>
    <s v="http://www.imdb.com/title/tt1228705/?ref_=fn_tt_tt_1"/>
    <n v="723"/>
    <s v="USA"/>
    <s v="PG-13"/>
    <x v="21"/>
    <n v="2.35"/>
    <n v="18000"/>
  </r>
  <r>
    <x v="175"/>
    <n v="130.72999999999999"/>
    <n v="19"/>
    <n v="111.73"/>
    <n v="887467"/>
    <n v="8.6"/>
    <n v="185"/>
    <x v="0"/>
    <x v="119"/>
    <n v="438"/>
    <x v="117"/>
    <s v="Scott Glenn"/>
    <s v="Anthony Heald"/>
    <n v="12000"/>
    <n v="826"/>
    <n v="173"/>
    <n v="13184"/>
    <s v="http://www.imdb.com/title/tt0102926/?ref_=fn_tt_tt_1"/>
    <n v="916"/>
    <s v="USA"/>
    <s v="R"/>
    <x v="44"/>
    <n v="1.85"/>
    <n v="40000"/>
  </r>
  <r>
    <x v="176"/>
    <n v="291.70999999999998"/>
    <n v="180"/>
    <n v="111.71"/>
    <n v="286506"/>
    <n v="6.9"/>
    <n v="284"/>
    <x v="0"/>
    <x v="13"/>
    <n v="80"/>
    <x v="118"/>
    <s v="Kiran Shah"/>
    <s v="Shane Rangi"/>
    <n v="1000"/>
    <n v="190"/>
    <n v="82"/>
    <n v="1317"/>
    <s v="http://www.imdb.com/title/tt0363771/?ref_=fn_tt_tt_1"/>
    <n v="1463"/>
    <s v="USA"/>
    <s v="PG"/>
    <x v="18"/>
    <n v="2.35"/>
    <n v="0"/>
  </r>
  <r>
    <x v="177"/>
    <n v="166.23"/>
    <n v="55"/>
    <n v="111.23"/>
    <n v="260442"/>
    <n v="7"/>
    <n v="150"/>
    <x v="0"/>
    <x v="35"/>
    <n v="116"/>
    <x v="34"/>
    <s v="Blythe Danner"/>
    <s v="Teri Polo"/>
    <n v="22000"/>
    <n v="713"/>
    <n v="708"/>
    <n v="24286"/>
    <s v="http://www.imdb.com/title/tt0212338/?ref_=fn_tt_tt_1"/>
    <n v="507"/>
    <s v="USA"/>
    <s v="PG-13"/>
    <x v="42"/>
    <n v="1.85"/>
    <n v="0"/>
  </r>
  <r>
    <x v="178"/>
    <n v="127.18"/>
    <n v="16"/>
    <n v="111.18"/>
    <n v="288451"/>
    <n v="7.3"/>
    <n v="84"/>
    <x v="0"/>
    <x v="120"/>
    <n v="137"/>
    <x v="119"/>
    <s v="Mike Starr"/>
    <s v="Teri Garr"/>
    <n v="879"/>
    <n v="854"/>
    <n v="481"/>
    <n v="2985"/>
    <s v="http://www.imdb.com/title/tt0109686/?ref_=fn_tt_tt_1"/>
    <n v="438"/>
    <s v="USA"/>
    <s v="PG-13"/>
    <x v="6"/>
    <n v="1.85"/>
    <n v="0"/>
  </r>
  <r>
    <x v="179"/>
    <n v="132.09"/>
    <n v="21"/>
    <n v="111.09"/>
    <n v="533607"/>
    <n v="7.8"/>
    <n v="539"/>
    <x v="0"/>
    <x v="121"/>
    <n v="737"/>
    <x v="9"/>
    <s v="Robert De Niro"/>
    <s v="Bradley Cooper"/>
    <n v="34000"/>
    <n v="22000"/>
    <n v="14000"/>
    <n v="72115"/>
    <s v="http://www.imdb.com/title/tt1045658/?ref_=fn_tt_tt_1"/>
    <n v="692"/>
    <s v="USA"/>
    <s v="R"/>
    <x v="5"/>
    <n v="2.35"/>
    <n v="117000"/>
  </r>
  <r>
    <x v="180"/>
    <n v="123.92"/>
    <n v="13"/>
    <n v="110.92"/>
    <n v="98348"/>
    <n v="7.3"/>
    <n v="62"/>
    <x v="0"/>
    <x v="70"/>
    <n v="272"/>
    <x v="41"/>
    <s v="J.T. Walsh"/>
    <s v="Bruno Kirby"/>
    <n v="49000"/>
    <n v="263"/>
    <n v="227"/>
    <n v="50141"/>
    <s v="http://www.imdb.com/title/tt0093105/?ref_=fn_tt_tt_1"/>
    <n v="131"/>
    <s v="USA"/>
    <s v="R"/>
    <x v="38"/>
    <n v="1.85"/>
    <n v="0"/>
  </r>
  <r>
    <x v="181"/>
    <n v="128.51"/>
    <n v="18"/>
    <n v="110.51"/>
    <n v="297014"/>
    <n v="7.3"/>
    <n v="343"/>
    <x v="0"/>
    <x v="122"/>
    <n v="119"/>
    <x v="120"/>
    <s v="Ken Davitian"/>
    <s v="Chester"/>
    <n v="332"/>
    <n v="165"/>
    <n v="6"/>
    <n v="505"/>
    <s v="http://www.imdb.com/title/tt0443453/?ref_=fn_tt_tt_1"/>
    <n v="1198"/>
    <s v="USA"/>
    <s v="R"/>
    <x v="27"/>
    <n v="1.85"/>
    <n v="0"/>
  </r>
  <r>
    <x v="182"/>
    <n v="150.12"/>
    <n v="40"/>
    <n v="110.12"/>
    <n v="358416"/>
    <n v="7.3"/>
    <n v="538"/>
    <x v="0"/>
    <x v="121"/>
    <n v="737"/>
    <x v="9"/>
    <s v="Christian Bale"/>
    <s v="Bradley Cooper"/>
    <n v="34000"/>
    <n v="23000"/>
    <n v="14000"/>
    <n v="83012"/>
    <s v="http://www.imdb.com/title/tt1800241/?ref_=fn_tt_tt_1"/>
    <n v="751"/>
    <s v="USA"/>
    <s v="R"/>
    <x v="10"/>
    <n v="2.35"/>
    <n v="63000"/>
  </r>
  <r>
    <x v="183"/>
    <n v="172.07"/>
    <n v="62"/>
    <n v="110.07"/>
    <n v="208817"/>
    <n v="7.6"/>
    <n v="159"/>
    <x v="0"/>
    <x v="83"/>
    <n v="2000"/>
    <x v="17"/>
    <s v="Miko Hughes"/>
    <s v="Kathleen Quinlan"/>
    <n v="15000"/>
    <n v="968"/>
    <n v="552"/>
    <n v="17171"/>
    <s v="http://www.imdb.com/title/tt0112384/?ref_=fn_tt_tt_1"/>
    <n v="296"/>
    <s v="USA"/>
    <s v="PG"/>
    <x v="37"/>
    <n v="2.35"/>
    <n v="5000"/>
  </r>
  <r>
    <x v="184"/>
    <n v="144.72999999999999"/>
    <n v="35"/>
    <n v="109.73"/>
    <n v="128010"/>
    <n v="6.7"/>
    <n v="68"/>
    <x v="0"/>
    <x v="123"/>
    <n v="503"/>
    <x v="121"/>
    <s v="Nick Chinlund"/>
    <s v="Stuart Wilson"/>
    <n v="808"/>
    <n v="277"/>
    <n v="94"/>
    <n v="1446"/>
    <s v="http://www.imdb.com/title/tt0104714/?ref_=fn_tt_tt_1"/>
    <n v="136"/>
    <s v="USA"/>
    <s v="R"/>
    <x v="31"/>
    <n v="2.35"/>
    <n v="0"/>
  </r>
  <r>
    <x v="185"/>
    <n v="134.13999999999999"/>
    <n v="25"/>
    <n v="109.14"/>
    <n v="75903"/>
    <n v="6.2"/>
    <n v="146"/>
    <x v="0"/>
    <x v="124"/>
    <n v="167"/>
    <x v="122"/>
    <s v="Tika Sumpter"/>
    <s v="Bryan Callen"/>
    <n v="655"/>
    <n v="521"/>
    <n v="460"/>
    <n v="2394"/>
    <s v="http://www.imdb.com/title/tt1408253/?ref_=fn_tt_tt_1"/>
    <n v="109"/>
    <s v="USA"/>
    <s v="PG-13"/>
    <x v="12"/>
    <n v="2.35"/>
    <n v="0"/>
  </r>
  <r>
    <x v="186"/>
    <n v="128.30000000000001"/>
    <n v="19.4009"/>
    <n v="108.8991"/>
    <n v="139288"/>
    <n v="7.7"/>
    <n v="171"/>
    <x v="0"/>
    <x v="3"/>
    <n v="14000"/>
    <x v="123"/>
    <s v="Teri Garr"/>
    <s v="Melinda Dillon"/>
    <n v="559"/>
    <n v="481"/>
    <n v="252"/>
    <n v="1591"/>
    <s v="http://www.imdb.com/title/tt0075860/?ref_=fn_tt_tt_1"/>
    <n v="339"/>
    <s v="USA"/>
    <s v="PG"/>
    <x v="3"/>
    <n v="2.35"/>
    <n v="0"/>
  </r>
  <r>
    <x v="187"/>
    <n v="171.38"/>
    <n v="63"/>
    <n v="108.38"/>
    <n v="1217752"/>
    <n v="8.6999999999999993"/>
    <n v="313"/>
    <x v="0"/>
    <x v="91"/>
    <n v="0"/>
    <x v="124"/>
    <s v="Marcus Chong"/>
    <s v="Gloria Foster"/>
    <n v="18000"/>
    <n v="145"/>
    <n v="99"/>
    <n v="18563"/>
    <s v="http://www.imdb.com/title/tt0133093/?ref_=fn_tt_tt_1"/>
    <n v="3646"/>
    <s v="USA"/>
    <s v="R"/>
    <x v="7"/>
    <n v="2.35"/>
    <n v="25000"/>
  </r>
  <r>
    <x v="188"/>
    <n v="183.13"/>
    <n v="75"/>
    <n v="108.13"/>
    <n v="259083"/>
    <n v="7.4"/>
    <n v="299"/>
    <x v="0"/>
    <x v="125"/>
    <n v="30"/>
    <x v="125"/>
    <s v="Yeardley Smith"/>
    <s v="Marcia Wallace"/>
    <n v="745"/>
    <n v="440"/>
    <n v="433"/>
    <n v="3086"/>
    <s v="http://www.imdb.com/title/tt0462538/?ref_=fn_tt_tt_1"/>
    <n v="763"/>
    <s v="USA"/>
    <s v="PG-13"/>
    <x v="35"/>
    <n v="2.35"/>
    <n v="0"/>
  </r>
  <r>
    <x v="189"/>
    <n v="107.92"/>
    <n v="1.4999999999999999E-2"/>
    <n v="107.905"/>
    <n v="184824"/>
    <n v="6.3"/>
    <n v="409"/>
    <x v="0"/>
    <x v="126"/>
    <n v="110"/>
    <x v="126"/>
    <s v="Ashley Palmer"/>
    <s v="Amber Armstrong"/>
    <n v="189"/>
    <n v="109"/>
    <n v="21"/>
    <n v="330"/>
    <s v="http://www.imdb.com/title/tt1179904/?ref_=fn_tt_tt_1"/>
    <n v="1189"/>
    <s v="USA"/>
    <s v="R"/>
    <x v="35"/>
    <n v="1.85"/>
    <n v="12000"/>
  </r>
  <r>
    <x v="190"/>
    <n v="257.7"/>
    <n v="150"/>
    <n v="107.7"/>
    <n v="504419"/>
    <n v="8"/>
    <n v="518"/>
    <x v="0"/>
    <x v="127"/>
    <n v="14000"/>
    <x v="5"/>
    <s v="Leonard Nimoy"/>
    <s v="Bruce Greenwood"/>
    <n v="26000"/>
    <n v="12000"/>
    <n v="981"/>
    <n v="39284"/>
    <s v="http://www.imdb.com/title/tt0796366/?ref_=fn_tt_tt_1"/>
    <n v="1559"/>
    <s v="USA"/>
    <s v="PG-13"/>
    <x v="0"/>
    <n v="2.35"/>
    <n v="19000"/>
  </r>
  <r>
    <x v="191"/>
    <n v="112"/>
    <n v="4.4000000000000004"/>
    <n v="107.6"/>
    <n v="680041"/>
    <n v="8.6999999999999993"/>
    <n v="149"/>
    <x v="0"/>
    <x v="128"/>
    <n v="869"/>
    <x v="127"/>
    <s v="Michael Berryman"/>
    <s v="Louise Fletcher"/>
    <n v="888"/>
    <n v="721"/>
    <n v="425"/>
    <n v="2176"/>
    <s v="http://www.imdb.com/title/tt0073486/?ref_=fn_tt_tt_1"/>
    <n v="760"/>
    <s v="USA"/>
    <s v="R"/>
    <x v="20"/>
    <n v="1.85"/>
    <n v="32000"/>
  </r>
  <r>
    <x v="192"/>
    <n v="162.59"/>
    <n v="55"/>
    <n v="107.59"/>
    <n v="338383"/>
    <n v="8"/>
    <n v="201"/>
    <x v="0"/>
    <x v="129"/>
    <n v="125"/>
    <x v="27"/>
    <s v="Kurt Fuller"/>
    <s v="James Karen"/>
    <n v="10000"/>
    <n v="617"/>
    <n v="168"/>
    <n v="11036"/>
    <s v="http://www.imdb.com/title/tt0454921/?ref_=fn_tt_tt_1"/>
    <n v="611"/>
    <s v="USA"/>
    <s v="PG-13"/>
    <x v="27"/>
    <n v="2.35"/>
    <n v="32000"/>
  </r>
  <r>
    <x v="193"/>
    <n v="177.58"/>
    <n v="70"/>
    <n v="107.58"/>
    <n v="244840"/>
    <n v="6.6"/>
    <n v="171"/>
    <x v="0"/>
    <x v="130"/>
    <n v="72"/>
    <x v="27"/>
    <s v="Michael Rapaport"/>
    <s v="Kevin Sussman"/>
    <n v="10000"/>
    <n v="975"/>
    <n v="681"/>
    <n v="13426"/>
    <s v="http://www.imdb.com/title/tt0386588/?ref_=fn_tt_tt_1"/>
    <n v="372"/>
    <s v="USA"/>
    <s v="PG-13"/>
    <x v="18"/>
    <n v="2.35"/>
    <n v="0"/>
  </r>
  <r>
    <x v="194"/>
    <n v="167.74"/>
    <n v="61"/>
    <n v="106.74"/>
    <n v="569841"/>
    <n v="8.1"/>
    <n v="568"/>
    <x v="0"/>
    <x v="131"/>
    <n v="21000"/>
    <x v="128"/>
    <s v="Sela Ward"/>
    <s v="Emily Ratajkowski"/>
    <n v="835"/>
    <n v="812"/>
    <n v="625"/>
    <n v="4348"/>
    <s v="http://www.imdb.com/title/tt2267998/?ref_=fn_tt_tt_1"/>
    <n v="1127"/>
    <s v="USA"/>
    <s v="R"/>
    <x v="12"/>
    <n v="2.35"/>
    <n v="146000"/>
  </r>
  <r>
    <x v="195"/>
    <n v="113.71"/>
    <n v="7"/>
    <n v="106.71"/>
    <n v="108843"/>
    <n v="6.1"/>
    <n v="324"/>
    <x v="0"/>
    <x v="132"/>
    <n v="0"/>
    <x v="75"/>
    <s v="Alex Pettyfer"/>
    <s v="Matthew McConaughey"/>
    <n v="17000"/>
    <n v="15000"/>
    <n v="11000"/>
    <n v="46646"/>
    <s v="http://www.imdb.com/title/tt1915581/?ref_=fn_tt_tt_1"/>
    <n v="281"/>
    <s v="USA"/>
    <s v="R"/>
    <x v="5"/>
    <n v="2.35"/>
    <n v="54000"/>
  </r>
  <r>
    <x v="196"/>
    <n v="196.57"/>
    <n v="90"/>
    <n v="106.57"/>
    <n v="166791"/>
    <n v="7"/>
    <n v="188"/>
    <x v="0"/>
    <x v="111"/>
    <n v="107"/>
    <x v="107"/>
    <s v="Maile Flanagan"/>
    <s v="Kelly Keaton"/>
    <n v="835"/>
    <n v="256"/>
    <n v="117"/>
    <n v="1258"/>
    <s v="http://www.imdb.com/title/tt1080016/?ref_=fn_tt_tt_1"/>
    <n v="132"/>
    <s v="USA"/>
    <s v="PG"/>
    <x v="0"/>
    <n v="1.85"/>
    <n v="0"/>
  </r>
  <r>
    <x v="197"/>
    <n v="144.51"/>
    <n v="38"/>
    <n v="106.51"/>
    <n v="272223"/>
    <n v="6.7"/>
    <n v="187"/>
    <x v="0"/>
    <x v="133"/>
    <n v="357"/>
    <x v="129"/>
    <s v="Vin Diesel"/>
    <s v="Jordana Brewster"/>
    <n v="23000"/>
    <n v="14000"/>
    <n v="4000"/>
    <n v="45327"/>
    <s v="http://www.imdb.com/title/tt0232500/?ref_=fn_tt_tt_1"/>
    <n v="988"/>
    <s v="USA"/>
    <s v="PG-13"/>
    <x v="24"/>
    <n v="2.35"/>
    <n v="14000"/>
  </r>
  <r>
    <x v="197"/>
    <n v="144.51"/>
    <n v="38"/>
    <n v="106.51"/>
    <n v="272227"/>
    <n v="6.7"/>
    <n v="187"/>
    <x v="0"/>
    <x v="133"/>
    <n v="357"/>
    <x v="129"/>
    <s v="Vin Diesel"/>
    <s v="Jordana Brewster"/>
    <n v="23000"/>
    <n v="14000"/>
    <n v="4000"/>
    <n v="45327"/>
    <s v="http://www.imdb.com/title/tt0232500/?ref_=fn_tt_tt_1"/>
    <n v="988"/>
    <s v="USA"/>
    <s v="PG-13"/>
    <x v="24"/>
    <n v="2.35"/>
    <n v="14000"/>
  </r>
  <r>
    <x v="198"/>
    <n v="150.41999999999999"/>
    <n v="44"/>
    <n v="106.42"/>
    <n v="117606"/>
    <n v="6.4"/>
    <n v="96"/>
    <x v="0"/>
    <x v="134"/>
    <n v="170"/>
    <x v="106"/>
    <s v="Julia Nickson"/>
    <s v="Martin Kove"/>
    <n v="13000"/>
    <n v="738"/>
    <n v="668"/>
    <n v="15662"/>
    <s v="http://www.imdb.com/title/tt0089880/?ref_=fn_tt_tt_1"/>
    <n v="217"/>
    <s v="USA"/>
    <s v="R"/>
    <x v="30"/>
    <n v="2.35"/>
    <n v="0"/>
  </r>
  <r>
    <x v="199"/>
    <n v="256.39"/>
    <n v="150"/>
    <n v="106.39"/>
    <n v="530870"/>
    <n v="7.2"/>
    <n v="323"/>
    <x v="0"/>
    <x v="9"/>
    <n v="508"/>
    <x v="27"/>
    <s v="Alice Braga"/>
    <s v="Willow Smith"/>
    <n v="10000"/>
    <n v="1000"/>
    <n v="558"/>
    <n v="13076"/>
    <s v="http://www.imdb.com/title/tt0480249/?ref_=fn_tt_tt_1"/>
    <n v="1413"/>
    <s v="USA"/>
    <s v="PG-13"/>
    <x v="35"/>
    <n v="2.35"/>
    <n v="11000"/>
  </r>
  <r>
    <x v="200"/>
    <n v="201.15"/>
    <n v="95"/>
    <n v="106.15"/>
    <n v="103749"/>
    <n v="7"/>
    <n v="343"/>
    <x v="0"/>
    <x v="135"/>
    <n v="0"/>
    <x v="130"/>
    <s v="Derek Jacobi"/>
    <s v="Lily James"/>
    <n v="2000"/>
    <n v="520"/>
    <n v="502"/>
    <n v="4671"/>
    <s v="http://www.imdb.com/title/tt1661199/?ref_=fn_tt_tt_1"/>
    <n v="323"/>
    <s v="USA"/>
    <s v="PG"/>
    <x v="1"/>
    <n v="2.35"/>
    <n v="56000"/>
  </r>
  <r>
    <x v="200"/>
    <n v="201.15"/>
    <n v="95"/>
    <n v="106.15"/>
    <n v="103737"/>
    <n v="7"/>
    <n v="343"/>
    <x v="0"/>
    <x v="135"/>
    <n v="0"/>
    <x v="130"/>
    <s v="Derek Jacobi"/>
    <s v="Lily James"/>
    <n v="2000"/>
    <n v="520"/>
    <n v="502"/>
    <n v="4671"/>
    <s v="http://www.imdb.com/title/tt1661199/?ref_=fn_tt_tt_1"/>
    <n v="322"/>
    <s v="USA"/>
    <s v="PG"/>
    <x v="1"/>
    <n v="2.35"/>
    <n v="56000"/>
  </r>
  <r>
    <x v="201"/>
    <n v="214.95"/>
    <n v="110"/>
    <n v="104.95"/>
    <n v="405973"/>
    <n v="7.5"/>
    <n v="289"/>
    <x v="0"/>
    <x v="136"/>
    <n v="0"/>
    <x v="131"/>
    <s v="Bruce Davison"/>
    <s v="Aaron Stanford"/>
    <n v="20000"/>
    <n v="505"/>
    <n v="346"/>
    <n v="20952"/>
    <s v="http://www.imdb.com/title/tt0290334/?ref_=fn_tt_tt_1"/>
    <n v="1055"/>
    <s v="Canada"/>
    <s v="PG-13"/>
    <x v="13"/>
    <n v="2.35"/>
    <n v="0"/>
  </r>
  <r>
    <x v="202"/>
    <n v="304.36"/>
    <n v="200"/>
    <n v="104.36"/>
    <n v="522030"/>
    <n v="7.8"/>
    <n v="750"/>
    <x v="0"/>
    <x v="113"/>
    <n v="0"/>
    <x v="132"/>
    <s v="Helen McCrory"/>
    <s v="Rory Kinnear"/>
    <n v="883"/>
    <n v="563"/>
    <n v="393"/>
    <n v="2039"/>
    <s v="http://www.imdb.com/title/tt1074638/?ref_=fn_tt_tt_1"/>
    <n v="1498"/>
    <s v="UK"/>
    <s v="PG-13"/>
    <x v="5"/>
    <n v="2.35"/>
    <n v="80000"/>
  </r>
  <r>
    <x v="202"/>
    <n v="304.36"/>
    <n v="200"/>
    <n v="104.36"/>
    <n v="522048"/>
    <n v="7.8"/>
    <n v="750"/>
    <x v="0"/>
    <x v="113"/>
    <n v="0"/>
    <x v="132"/>
    <s v="Helen McCrory"/>
    <s v="Rory Kinnear"/>
    <n v="883"/>
    <n v="563"/>
    <n v="393"/>
    <n v="2039"/>
    <s v="http://www.imdb.com/title/tt1074638/?ref_=fn_tt_tt_1"/>
    <n v="1498"/>
    <s v="UK"/>
    <s v="PG-13"/>
    <x v="5"/>
    <n v="2.35"/>
    <n v="80000"/>
  </r>
  <r>
    <x v="203"/>
    <n v="202.01"/>
    <n v="98"/>
    <n v="104.01"/>
    <n v="248045"/>
    <n v="6.3"/>
    <n v="202"/>
    <x v="0"/>
    <x v="137"/>
    <n v="208"/>
    <x v="133"/>
    <s v="Brendan Fraser"/>
    <s v="Patricia Velasquez"/>
    <n v="12000"/>
    <n v="3000"/>
    <n v="591"/>
    <n v="15972"/>
    <s v="http://www.imdb.com/title/tt0209163/?ref_=fn_tt_tt_1"/>
    <n v="890"/>
    <s v="USA"/>
    <s v="PG-13"/>
    <x v="24"/>
    <n v="2.35"/>
    <n v="0"/>
  </r>
  <r>
    <x v="204"/>
    <n v="153.62"/>
    <n v="50"/>
    <n v="103.62"/>
    <n v="189923"/>
    <n v="7.3"/>
    <n v="109"/>
    <x v="0"/>
    <x v="138"/>
    <n v="488"/>
    <x v="57"/>
    <s v="Kelly Preston"/>
    <s v="Bonnie Hunt"/>
    <n v="10000"/>
    <n v="743"/>
    <n v="597"/>
    <n v="12182"/>
    <s v="http://www.imdb.com/title/tt0116695/?ref_=fn_tt_tt_1"/>
    <n v="318"/>
    <s v="USA"/>
    <s v="R"/>
    <x v="22"/>
    <n v="1.85"/>
    <n v="0"/>
  </r>
  <r>
    <x v="205"/>
    <n v="204.84"/>
    <n v="102"/>
    <n v="102.84"/>
    <n v="744891"/>
    <n v="8.5"/>
    <n v="210"/>
    <x v="0"/>
    <x v="0"/>
    <n v="0"/>
    <x v="134"/>
    <s v="Jenette Goldstein"/>
    <s v="S. Epatha Merkerson"/>
    <n v="780"/>
    <n v="604"/>
    <n v="539"/>
    <n v="2829"/>
    <s v="http://www.imdb.com/title/tt0103064/?ref_=fn_tt_tt_1"/>
    <n v="983"/>
    <s v="USA"/>
    <s v="R"/>
    <x v="44"/>
    <n v="2.35"/>
    <n v="13000"/>
  </r>
  <r>
    <x v="206"/>
    <n v="234.28"/>
    <n v="132"/>
    <n v="102.28"/>
    <n v="334345"/>
    <n v="6.5"/>
    <n v="401"/>
    <x v="0"/>
    <x v="3"/>
    <n v="14000"/>
    <x v="57"/>
    <s v="Lisa Ann Walter"/>
    <s v="Rick Gonzalez"/>
    <n v="10000"/>
    <n v="1000"/>
    <n v="807"/>
    <n v="12758"/>
    <s v="http://www.imdb.com/title/tt0407304/?ref_=fn_tt_tt_1"/>
    <n v="2741"/>
    <s v="USA"/>
    <s v="PG-13"/>
    <x v="18"/>
    <n v="1.85"/>
    <n v="0"/>
  </r>
  <r>
    <x v="207"/>
    <n v="119.94"/>
    <n v="18"/>
    <n v="101.94"/>
    <n v="265818"/>
    <n v="6.9"/>
    <n v="57"/>
    <x v="0"/>
    <x v="139"/>
    <n v="55"/>
    <x v="135"/>
    <s v="Amy Yasbeck"/>
    <s v="Reg E. Cathey"/>
    <n v="789"/>
    <n v="424"/>
    <n v="360"/>
    <n v="2085"/>
    <s v="http://www.imdb.com/title/tt0110475/?ref_=fn_tt_tt_1"/>
    <n v="213"/>
    <s v="USA"/>
    <s v="PG-13"/>
    <x v="6"/>
    <n v="1.85"/>
    <n v="0"/>
  </r>
  <r>
    <x v="208"/>
    <n v="121.7"/>
    <n v="20"/>
    <n v="101.7"/>
    <n v="114610"/>
    <n v="7"/>
    <n v="61"/>
    <x v="0"/>
    <x v="140"/>
    <n v="122"/>
    <x v="136"/>
    <s v="Lara Flynn Boyle"/>
    <s v="Kurt Fuller"/>
    <n v="1000"/>
    <n v="619"/>
    <n v="617"/>
    <n v="4263"/>
    <s v="http://www.imdb.com/title/tt0105793/?ref_=fn_tt_tt_1"/>
    <n v="176"/>
    <s v="USA"/>
    <s v="PG-13"/>
    <x v="31"/>
    <n v="1.85"/>
    <n v="0"/>
  </r>
  <r>
    <x v="209"/>
    <n v="105.5"/>
    <n v="4"/>
    <n v="101.5"/>
    <n v="31260"/>
    <n v="6.2"/>
    <n v="75"/>
    <x v="0"/>
    <x v="141"/>
    <n v="84"/>
    <x v="137"/>
    <s v="Susan Clark"/>
    <s v="Tony Ganios"/>
    <n v="110"/>
    <n v="95"/>
    <n v="95"/>
    <n v="582"/>
    <s v="http://www.imdb.com/title/tt0084522/?ref_=fn_tt_tt_1"/>
    <n v="152"/>
    <s v="Canada"/>
    <s v="R"/>
    <x v="23"/>
    <n v="1.85"/>
    <n v="0"/>
  </r>
  <r>
    <x v="210"/>
    <n v="121.46"/>
    <n v="20"/>
    <n v="101.46"/>
    <n v="422606"/>
    <n v="7.6"/>
    <n v="256"/>
    <x v="0"/>
    <x v="142"/>
    <n v="99"/>
    <x v="73"/>
    <s v="Joe Lo Truglio"/>
    <s v="Kevin Corrigan"/>
    <n v="15000"/>
    <n v="833"/>
    <n v="778"/>
    <n v="17584"/>
    <s v="http://www.imdb.com/title/tt0829482/?ref_=fn_tt_tt_1"/>
    <n v="555"/>
    <s v="USA"/>
    <s v="R"/>
    <x v="35"/>
    <n v="1.85"/>
    <n v="0"/>
  </r>
  <r>
    <x v="211"/>
    <n v="141.34"/>
    <n v="40"/>
    <n v="101.34"/>
    <n v="181879"/>
    <n v="7.6"/>
    <n v="81"/>
    <x v="0"/>
    <x v="143"/>
    <n v="0"/>
    <x v="57"/>
    <s v="Demi Moore"/>
    <s v="Kevin Pollak"/>
    <n v="10000"/>
    <n v="2000"/>
    <n v="574"/>
    <n v="14619"/>
    <s v="http://www.imdb.com/title/tt0104257/?ref_=fn_tt_tt_1"/>
    <n v="319"/>
    <s v="USA"/>
    <s v="R"/>
    <x v="31"/>
    <n v="2.35"/>
    <n v="0"/>
  </r>
  <r>
    <x v="212"/>
    <n v="176.05"/>
    <n v="75"/>
    <n v="101.05"/>
    <n v="348232"/>
    <n v="7.8"/>
    <n v="239"/>
    <x v="0"/>
    <x v="108"/>
    <n v="521"/>
    <x v="86"/>
    <s v="Joan Allen"/>
    <s v="Oksana Akinshina"/>
    <n v="13000"/>
    <n v="805"/>
    <n v="129"/>
    <n v="14161"/>
    <s v="http://www.imdb.com/title/tt0372183/?ref_=fn_tt_tt_1"/>
    <n v="806"/>
    <s v="USA"/>
    <s v="PG-13"/>
    <x v="14"/>
    <n v="2.35"/>
    <n v="0"/>
  </r>
  <r>
    <x v="213"/>
    <n v="180.97"/>
    <n v="80"/>
    <n v="100.97"/>
    <n v="300542"/>
    <n v="7.1"/>
    <n v="154"/>
    <x v="0"/>
    <x v="144"/>
    <n v="0"/>
    <x v="57"/>
    <s v="Kristin Scott Thomas"/>
    <s v="Vanessa Redgrave"/>
    <n v="10000"/>
    <n v="1000"/>
    <n v="898"/>
    <n v="12760"/>
    <s v="http://www.imdb.com/title/tt0117060/?ref_=fn_tt_tt_1"/>
    <n v="378"/>
    <s v="USA"/>
    <s v="PG-13"/>
    <x v="22"/>
    <n v="2.35"/>
    <n v="0"/>
  </r>
  <r>
    <x v="214"/>
    <n v="111.72"/>
    <n v="11"/>
    <n v="100.72"/>
    <n v="55816"/>
    <n v="8"/>
    <n v="89"/>
    <x v="0"/>
    <x v="145"/>
    <n v="767"/>
    <x v="138"/>
    <s v="Klaus Kinski"/>
    <s v="Geraldine Chaplin"/>
    <n v="597"/>
    <n v="396"/>
    <n v="382"/>
    <n v="1966"/>
    <s v="http://www.imdb.com/title/tt0059113/?ref_=fn_tt_tt_1"/>
    <n v="255"/>
    <s v="USA"/>
    <s v="PG-13"/>
    <x v="39"/>
    <n v="2.35"/>
    <n v="7000"/>
  </r>
  <r>
    <x v="215"/>
    <n v="150.32"/>
    <n v="50"/>
    <n v="100.32"/>
    <n v="54010"/>
    <n v="6.1"/>
    <n v="145"/>
    <x v="0"/>
    <x v="146"/>
    <n v="51"/>
    <x v="139"/>
    <s v="Linda Cardellini"/>
    <s v="Mark L. Young"/>
    <n v="8000"/>
    <n v="2000"/>
    <n v="322"/>
    <n v="10886"/>
    <s v="http://www.imdb.com/title/tt1528854/?ref_=fn_tt_tt_1"/>
    <n v="130"/>
    <s v="USA"/>
    <s v="PG-13"/>
    <x v="1"/>
    <n v="1.85"/>
    <n v="13000"/>
  </r>
  <r>
    <x v="216"/>
    <n v="110.18"/>
    <n v="10"/>
    <n v="100.18"/>
    <n v="115050"/>
    <n v="5.9"/>
    <n v="203"/>
    <x v="0"/>
    <x v="147"/>
    <n v="70"/>
    <x v="140"/>
    <s v="Clea DuVall"/>
    <s v="Ted Raimi"/>
    <n v="4000"/>
    <n v="1000"/>
    <n v="634"/>
    <n v="7461"/>
    <s v="http://www.imdb.com/title/tt0391198/?ref_=fn_tt_tt_1"/>
    <n v="911"/>
    <s v="USA"/>
    <s v="PG-13"/>
    <x v="14"/>
    <n v="1.85"/>
    <n v="4000"/>
  </r>
  <r>
    <x v="217"/>
    <n v="107.93"/>
    <n v="8"/>
    <n v="99.93"/>
    <n v="1324680"/>
    <n v="8.9"/>
    <n v="215"/>
    <x v="0"/>
    <x v="148"/>
    <n v="16000"/>
    <x v="20"/>
    <s v="Eric Stoltz"/>
    <s v="Phil LaMarr"/>
    <n v="13000"/>
    <n v="902"/>
    <n v="857"/>
    <n v="16557"/>
    <s v="http://www.imdb.com/title/tt0110912/?ref_=fn_tt_tt_1"/>
    <n v="2195"/>
    <s v="USA"/>
    <s v="R"/>
    <x v="6"/>
    <n v="2.35"/>
    <n v="45000"/>
  </r>
  <r>
    <x v="218"/>
    <n v="132.54"/>
    <n v="33"/>
    <n v="99.54"/>
    <n v="30058"/>
    <n v="5.5"/>
    <n v="121"/>
    <x v="0"/>
    <x v="149"/>
    <n v="163"/>
    <x v="141"/>
    <s v="Kimberly J. Brown"/>
    <s v="Steve Harris"/>
    <n v="1000"/>
    <n v="409"/>
    <n v="338"/>
    <n v="2505"/>
    <s v="http://www.imdb.com/title/tt0305669/?ref_=fn_tt_tt_1"/>
    <n v="236"/>
    <s v="USA"/>
    <s v="PG-13"/>
    <x v="13"/>
    <n v="2.35"/>
    <n v="800"/>
  </r>
  <r>
    <x v="219"/>
    <n v="134.46"/>
    <n v="35"/>
    <n v="99.46"/>
    <n v="97664"/>
    <n v="5.7"/>
    <n v="275"/>
    <x v="0"/>
    <x v="150"/>
    <n v="91"/>
    <x v="142"/>
    <s v="Eric Stonestreet"/>
    <s v="T.I."/>
    <n v="4000"/>
    <n v="904"/>
    <n v="680"/>
    <n v="5826"/>
    <s v="http://www.imdb.com/title/tt2024432/?ref_=fn_tt_tt_1"/>
    <n v="232"/>
    <s v="USA"/>
    <s v="R"/>
    <x v="10"/>
    <n v="2.35"/>
    <n v="17000"/>
  </r>
  <r>
    <x v="220"/>
    <n v="106.59"/>
    <n v="7.5"/>
    <n v="99.09"/>
    <n v="72324"/>
    <n v="7.4"/>
    <n v="61"/>
    <x v="0"/>
    <x v="151"/>
    <n v="78"/>
    <x v="37"/>
    <s v="Jessica Tandy"/>
    <s v="Patti LuPone"/>
    <n v="11000"/>
    <n v="509"/>
    <n v="325"/>
    <n v="12619"/>
    <s v="http://www.imdb.com/title/tt0097239/?ref_=fn_tt_tt_1"/>
    <n v="134"/>
    <s v="USA"/>
    <s v="PG"/>
    <x v="26"/>
    <n v="1.85"/>
    <n v="3000"/>
  </r>
  <r>
    <x v="221"/>
    <n v="104.01"/>
    <n v="5"/>
    <n v="99.01"/>
    <n v="76828"/>
    <n v="5.8"/>
    <n v="251"/>
    <x v="0"/>
    <x v="152"/>
    <n v="24"/>
    <x v="143"/>
    <s v="Sprague Grayden"/>
    <s v="Christopher Nicholas Smith"/>
    <n v="581"/>
    <n v="438"/>
    <n v="434"/>
    <n v="2371"/>
    <s v="http://www.imdb.com/title/tt1778304/?ref_=fn_tt_tt_1"/>
    <n v="314"/>
    <s v="USA"/>
    <s v="R"/>
    <x v="34"/>
    <n v="1.85"/>
    <n v="24000"/>
  </r>
  <r>
    <x v="222"/>
    <n v="138.61000000000001"/>
    <n v="40"/>
    <n v="98.61"/>
    <n v="75152"/>
    <n v="5.8"/>
    <n v="104"/>
    <x v="0"/>
    <x v="77"/>
    <n v="189"/>
    <x v="144"/>
    <s v="Alyson Stoner"/>
    <s v="Bonnie Hunt"/>
    <n v="3000"/>
    <n v="2000"/>
    <n v="597"/>
    <n v="7014"/>
    <s v="http://www.imdb.com/title/tt0349205/?ref_=fn_tt_tt_1"/>
    <n v="288"/>
    <s v="USA"/>
    <s v="PG"/>
    <x v="13"/>
    <n v="1.85"/>
    <n v="0"/>
  </r>
  <r>
    <x v="223"/>
    <n v="183.41"/>
    <n v="85"/>
    <n v="98.41"/>
    <n v="402645"/>
    <n v="7.8"/>
    <n v="186"/>
    <x v="0"/>
    <x v="132"/>
    <n v="0"/>
    <x v="145"/>
    <s v="Bernie Mac"/>
    <s v="Elliott Gould"/>
    <n v="11000"/>
    <n v="1000"/>
    <n v="471"/>
    <n v="13028"/>
    <s v="http://www.imdb.com/title/tt0240772/?ref_=fn_tt_tt_1"/>
    <n v="845"/>
    <s v="USA"/>
    <s v="PG-13"/>
    <x v="24"/>
    <n v="2.35"/>
    <n v="0"/>
  </r>
  <r>
    <x v="224"/>
    <n v="197.99"/>
    <n v="100"/>
    <n v="97.99"/>
    <n v="132501"/>
    <n v="6.5"/>
    <n v="206"/>
    <x v="0"/>
    <x v="153"/>
    <n v="750"/>
    <x v="41"/>
    <s v="Hugh Jackman"/>
    <s v="Elizabeth Daily"/>
    <n v="49000"/>
    <n v="20000"/>
    <n v="971"/>
    <n v="70996"/>
    <s v="http://www.imdb.com/title/tt0366548/?ref_=fn_tt_tt_1"/>
    <n v="548"/>
    <s v="USA"/>
    <s v="PG"/>
    <x v="27"/>
    <n v="2.35"/>
    <n v="0"/>
  </r>
  <r>
    <x v="225"/>
    <n v="147.63999999999999"/>
    <n v="50"/>
    <n v="97.64"/>
    <n v="224671"/>
    <n v="7.7"/>
    <n v="156"/>
    <x v="0"/>
    <x v="154"/>
    <n v="274"/>
    <x v="146"/>
    <s v="Yeardley Smith"/>
    <s v="Shirley Knight"/>
    <n v="625"/>
    <n v="440"/>
    <n v="285"/>
    <n v="1474"/>
    <s v="http://www.imdb.com/title/tt0119822/?ref_=fn_tt_tt_1"/>
    <n v="470"/>
    <s v="USA"/>
    <s v="PG-13"/>
    <x v="2"/>
    <n v="1.85"/>
    <n v="11000"/>
  </r>
  <r>
    <x v="226"/>
    <n v="117.22"/>
    <n v="20"/>
    <n v="97.22"/>
    <n v="47794"/>
    <n v="7.1"/>
    <n v="156"/>
    <x v="0"/>
    <x v="155"/>
    <n v="79"/>
    <x v="147"/>
    <s v="Steve-O"/>
    <s v="Chris Pontius"/>
    <n v="608"/>
    <n v="362"/>
    <n v="218"/>
    <n v="1787"/>
    <s v="http://www.imdb.com/title/tt1116184/?ref_=fn_tt_tt_1"/>
    <n v="81"/>
    <s v="USA"/>
    <s v="R"/>
    <x v="21"/>
    <n v="1.78"/>
    <n v="0"/>
  </r>
  <r>
    <x v="227"/>
    <n v="114.97"/>
    <n v="18"/>
    <n v="96.97"/>
    <n v="153468"/>
    <n v="7.3"/>
    <n v="99"/>
    <x v="0"/>
    <x v="156"/>
    <n v="545"/>
    <x v="17"/>
    <s v="Jon Lovitz"/>
    <s v="John Heard"/>
    <n v="15000"/>
    <n v="11000"/>
    <n v="697"/>
    <n v="28018"/>
    <s v="http://www.imdb.com/title/tt0094737/?ref_=fn_tt_tt_1"/>
    <n v="204"/>
    <s v="USA"/>
    <s v="PG"/>
    <x v="41"/>
    <n v="1.85"/>
    <n v="0"/>
  </r>
  <r>
    <x v="228"/>
    <n v="121.95"/>
    <n v="25"/>
    <n v="96.95"/>
    <n v="89972"/>
    <n v="6.1"/>
    <n v="48"/>
    <x v="0"/>
    <x v="157"/>
    <n v="81"/>
    <x v="148"/>
    <s v="Mike Starr"/>
    <s v="DeVaughn Nixon"/>
    <n v="970"/>
    <n v="854"/>
    <n v="164"/>
    <n v="2551"/>
    <s v="http://www.imdb.com/title/tt0103855/?ref_=fn_tt_tt_1"/>
    <n v="126"/>
    <s v="USA"/>
    <s v="R"/>
    <x v="31"/>
    <n v="1.85"/>
    <n v="0"/>
  </r>
  <r>
    <x v="229"/>
    <n v="111.94"/>
    <n v="15"/>
    <n v="96.94"/>
    <n v="87538"/>
    <n v="6"/>
    <n v="27"/>
    <x v="0"/>
    <x v="158"/>
    <n v="425"/>
    <x v="149"/>
    <s v="Tony Jay"/>
    <s v="Hugh O'Brian"/>
    <n v="742"/>
    <n v="384"/>
    <n v="247"/>
    <n v="2151"/>
    <s v="http://www.imdb.com/title/tt0096320/?ref_=fn_tt_tt_1"/>
    <n v="79"/>
    <s v="USA"/>
    <s v="PG"/>
    <x v="41"/>
    <n v="1.85"/>
    <n v="0"/>
  </r>
  <r>
    <x v="230"/>
    <n v="138.44999999999999"/>
    <n v="42"/>
    <n v="96.45"/>
    <n v="408302"/>
    <n v="7.2"/>
    <n v="375"/>
    <x v="0"/>
    <x v="37"/>
    <n v="97"/>
    <x v="75"/>
    <s v="Dax Flame"/>
    <s v="Rob Riggle"/>
    <n v="17000"/>
    <n v="971"/>
    <n v="839"/>
    <n v="19968"/>
    <s v="http://www.imdb.com/title/tt1232829/?ref_=fn_tt_tt_1"/>
    <n v="345"/>
    <s v="USA"/>
    <s v="R"/>
    <x v="5"/>
    <n v="2.35"/>
    <n v="39000"/>
  </r>
  <r>
    <x v="231"/>
    <n v="102.31"/>
    <n v="6"/>
    <n v="96.31"/>
    <n v="152089"/>
    <n v="8.1"/>
    <n v="130"/>
    <x v="0"/>
    <x v="67"/>
    <n v="131"/>
    <x v="150"/>
    <s v="Ted Cassidy"/>
    <s v="Kenneth Mars"/>
    <n v="640"/>
    <n v="566"/>
    <n v="399"/>
    <n v="2169"/>
    <s v="http://www.imdb.com/title/tt0064115/?ref_=fn_tt_tt_1"/>
    <n v="309"/>
    <s v="USA"/>
    <s v="M"/>
    <x v="47"/>
    <n v="2.35"/>
    <n v="0"/>
  </r>
  <r>
    <x v="232"/>
    <n v="102.3"/>
    <n v="6"/>
    <n v="96.3"/>
    <n v="107408"/>
    <n v="7.8"/>
    <n v="145"/>
    <x v="0"/>
    <x v="159"/>
    <n v="55"/>
    <x v="151"/>
    <s v="Glynis Johns"/>
    <s v="Elsa Lanchester"/>
    <n v="382"/>
    <n v="279"/>
    <n v="266"/>
    <n v="2045"/>
    <s v="http://www.imdb.com/title/tt0058331/?ref_=fn_tt_tt_1"/>
    <n v="259"/>
    <s v="USA"/>
    <s v="Approved"/>
    <x v="48"/>
    <n v="1.66"/>
    <n v="0"/>
  </r>
  <r>
    <x v="233"/>
    <n v="121.25"/>
    <n v="25"/>
    <n v="96.25"/>
    <n v="260981"/>
    <n v="7.2"/>
    <n v="114"/>
    <x v="0"/>
    <x v="69"/>
    <n v="101"/>
    <x v="124"/>
    <s v="Alan Ruck"/>
    <s v="Joe Morton"/>
    <n v="18000"/>
    <n v="946"/>
    <n v="780"/>
    <n v="20966"/>
    <s v="http://www.imdb.com/title/tt0111257/?ref_=fn_tt_tt_1"/>
    <n v="373"/>
    <s v="USA"/>
    <s v="R"/>
    <x v="6"/>
    <n v="2.35"/>
    <n v="0"/>
  </r>
  <r>
    <x v="234"/>
    <n v="125.01"/>
    <n v="30"/>
    <n v="95.01"/>
    <n v="145852"/>
    <n v="6.8"/>
    <n v="214"/>
    <x v="0"/>
    <x v="160"/>
    <n v="23"/>
    <x v="75"/>
    <s v="Lucas Bryant"/>
    <s v="Dillon Casey"/>
    <n v="17000"/>
    <n v="359"/>
    <n v="281"/>
    <n v="18322"/>
    <s v="http://www.imdb.com/title/tt1606389/?ref_=fn_tt_tt_1"/>
    <n v="164"/>
    <s v="USA"/>
    <s v="PG-13"/>
    <x v="5"/>
    <n v="2.35"/>
    <n v="32000"/>
  </r>
  <r>
    <x v="235"/>
    <n v="139.85"/>
    <n v="45"/>
    <n v="94.85"/>
    <n v="238671"/>
    <n v="6.3"/>
    <n v="358"/>
    <x v="0"/>
    <x v="161"/>
    <n v="118"/>
    <x v="97"/>
    <s v="Luke Grimes"/>
    <s v="D.B. Sweeney"/>
    <n v="14000"/>
    <n v="935"/>
    <n v="558"/>
    <n v="16410"/>
    <s v="http://www.imdb.com/title/tt1397280/?ref_=fn_tt_tt_1"/>
    <n v="461"/>
    <s v="France"/>
    <s v="PG-13"/>
    <x v="5"/>
    <n v="2.35"/>
    <n v="63000"/>
  </r>
  <r>
    <x v="236"/>
    <n v="114.32"/>
    <n v="20"/>
    <n v="94.32"/>
    <n v="185338"/>
    <n v="6.7"/>
    <n v="191"/>
    <x v="0"/>
    <x v="114"/>
    <n v="43"/>
    <x v="152"/>
    <s v="Stephen Root"/>
    <s v="Joel David Moore"/>
    <n v="989"/>
    <n v="939"/>
    <n v="936"/>
    <n v="4730"/>
    <s v="http://www.imdb.com/title/tt0364725/?ref_=fn_tt_tt_1"/>
    <n v="392"/>
    <s v="USA"/>
    <s v="PG-13"/>
    <x v="14"/>
    <n v="2.35"/>
    <n v="0"/>
  </r>
  <r>
    <x v="236"/>
    <n v="114.32"/>
    <n v="20"/>
    <n v="94.32"/>
    <n v="185345"/>
    <n v="6.7"/>
    <n v="191"/>
    <x v="0"/>
    <x v="114"/>
    <n v="43"/>
    <x v="152"/>
    <s v="Stephen Root"/>
    <s v="Joel David Moore"/>
    <n v="989"/>
    <n v="939"/>
    <n v="936"/>
    <n v="4730"/>
    <s v="http://www.imdb.com/title/tt0364725/?ref_=fn_tt_tt_1"/>
    <n v="392"/>
    <s v="USA"/>
    <s v="PG-13"/>
    <x v="14"/>
    <n v="2.35"/>
    <n v="0"/>
  </r>
  <r>
    <x v="237"/>
    <n v="106.95"/>
    <n v="13"/>
    <n v="93.95"/>
    <n v="551363"/>
    <n v="8"/>
    <n v="669"/>
    <x v="0"/>
    <x v="162"/>
    <n v="0"/>
    <x v="7"/>
    <s v="Mila Kunis"/>
    <s v="Mark Margolis"/>
    <n v="20000"/>
    <n v="15000"/>
    <n v="1000"/>
    <n v="38072"/>
    <s v="http://www.imdb.com/title/tt0947798/?ref_=fn_tt_tt_1"/>
    <n v="1140"/>
    <s v="USA"/>
    <s v="R"/>
    <x v="21"/>
    <n v="2.35"/>
    <n v="106000"/>
  </r>
  <r>
    <x v="238"/>
    <n v="109.31"/>
    <n v="15.8"/>
    <n v="93.51"/>
    <n v="44096"/>
    <n v="5.5"/>
    <n v="32"/>
    <x v="0"/>
    <x v="163"/>
    <n v="5"/>
    <x v="54"/>
    <s v="Linda Kozlowski"/>
    <s v="John Meillon"/>
    <n v="442"/>
    <n v="162"/>
    <n v="57"/>
    <n v="717"/>
    <s v="http://www.imdb.com/title/tt0092493/?ref_=fn_tt_tt_1"/>
    <n v="62"/>
    <s v="Australia"/>
    <s v="PG"/>
    <x v="41"/>
    <n v="2.35"/>
    <n v="489"/>
  </r>
  <r>
    <x v="239"/>
    <n v="217.54"/>
    <n v="125"/>
    <n v="92.54"/>
    <n v="314253"/>
    <n v="6.6"/>
    <n v="294"/>
    <x v="0"/>
    <x v="83"/>
    <n v="2000"/>
    <x v="17"/>
    <s v="Seth Gabel"/>
    <s v="JÃ¼rgen Prochnow"/>
    <n v="15000"/>
    <n v="574"/>
    <n v="362"/>
    <n v="16008"/>
    <s v="http://www.imdb.com/title/tt0382625/?ref_=fn_tt_tt_1"/>
    <n v="1966"/>
    <s v="USA"/>
    <s v="PG-13"/>
    <x v="27"/>
    <n v="2.35"/>
    <n v="0"/>
  </r>
  <r>
    <x v="240"/>
    <n v="122.01"/>
    <n v="30"/>
    <n v="92.01"/>
    <n v="143696"/>
    <n v="7.6"/>
    <n v="104"/>
    <x v="0"/>
    <x v="164"/>
    <n v="323"/>
    <x v="153"/>
    <s v="Jeffrey Jones"/>
    <s v="Courtney B. Vance"/>
    <n v="826"/>
    <n v="692"/>
    <n v="495"/>
    <n v="2575"/>
    <s v="http://www.imdb.com/title/tt0099810/?ref_=fn_tt_tt_1"/>
    <n v="241"/>
    <s v="USA"/>
    <s v="PG"/>
    <x v="17"/>
    <n v="2.35"/>
    <n v="0"/>
  </r>
  <r>
    <x v="241"/>
    <n v="143.69999999999999"/>
    <n v="52"/>
    <n v="91.7"/>
    <n v="145974"/>
    <n v="6.3"/>
    <n v="238"/>
    <x v="0"/>
    <x v="165"/>
    <n v="58"/>
    <x v="95"/>
    <s v="Meryl Streep"/>
    <s v="Julie Walters"/>
    <n v="14000"/>
    <n v="11000"/>
    <n v="838"/>
    <n v="26002"/>
    <s v="http://www.imdb.com/title/tt0795421/?ref_=fn_tt_tt_1"/>
    <n v="611"/>
    <s v="USA"/>
    <s v="PG-13"/>
    <x v="8"/>
    <n v="2.35"/>
    <n v="10000"/>
  </r>
  <r>
    <x v="242"/>
    <n v="119.52"/>
    <n v="28"/>
    <n v="91.52"/>
    <n v="188637"/>
    <n v="7.9"/>
    <n v="291"/>
    <x v="0"/>
    <x v="166"/>
    <n v="446"/>
    <x v="154"/>
    <s v="Dallas Roberts"/>
    <s v="Tyler Hilton"/>
    <n v="523"/>
    <n v="405"/>
    <n v="154"/>
    <n v="1383"/>
    <s v="http://www.imdb.com/title/tt0358273/?ref_=fn_tt_tt_1"/>
    <n v="815"/>
    <s v="USA"/>
    <s v="PG-13"/>
    <x v="18"/>
    <n v="2.39"/>
    <n v="11000"/>
  </r>
  <r>
    <x v="243"/>
    <n v="136.02000000000001"/>
    <n v="44.5"/>
    <n v="91.52"/>
    <n v="452465"/>
    <n v="7.7"/>
    <n v="656"/>
    <x v="0"/>
    <x v="167"/>
    <n v="0"/>
    <x v="155"/>
    <s v="Scoot McNairy"/>
    <s v="Tate Donovan"/>
    <n v="1000"/>
    <n v="660"/>
    <n v="650"/>
    <n v="3133"/>
    <s v="http://www.imdb.com/title/tt1024648/?ref_=fn_tt_tt_1"/>
    <n v="695"/>
    <s v="USA"/>
    <s v="R"/>
    <x v="5"/>
    <n v="2.35"/>
    <n v="89000"/>
  </r>
  <r>
    <x v="244"/>
    <n v="94.9"/>
    <n v="4"/>
    <n v="90.9"/>
    <n v="35172"/>
    <n v="6.1"/>
    <n v="51"/>
    <x v="0"/>
    <x v="74"/>
    <n v="213"/>
    <x v="156"/>
    <s v="Cynthia Rhodes"/>
    <s v="Lee Ving"/>
    <n v="225"/>
    <n v="174"/>
    <n v="92"/>
    <n v="791"/>
    <s v="http://www.imdb.com/title/tt0085549/?ref_=fn_tt_tt_1"/>
    <n v="128"/>
    <s v="USA"/>
    <s v="R"/>
    <x v="15"/>
    <n v="1.85"/>
    <n v="0"/>
  </r>
  <r>
    <x v="245"/>
    <n v="101.74"/>
    <n v="11"/>
    <n v="90.74"/>
    <n v="315549"/>
    <n v="7"/>
    <n v="145"/>
    <x v="0"/>
    <x v="168"/>
    <n v="80"/>
    <x v="108"/>
    <s v="Shannon Elizabeth"/>
    <s v="Natasha Lyonne"/>
    <n v="3000"/>
    <n v="1000"/>
    <n v="1000"/>
    <n v="8134"/>
    <s v="http://www.imdb.com/title/tt0163651/?ref_=fn_tt_tt_1"/>
    <n v="789"/>
    <s v="USA"/>
    <s v="R"/>
    <x v="7"/>
    <n v="1.85"/>
    <n v="0"/>
  </r>
  <r>
    <x v="246"/>
    <n v="215.4"/>
    <n v="125"/>
    <n v="90.4"/>
    <n v="242188"/>
    <n v="6.1"/>
    <n v="237"/>
    <x v="0"/>
    <x v="169"/>
    <n v="610"/>
    <x v="57"/>
    <s v="Dougray Scott"/>
    <s v="Richard Roxburgh"/>
    <n v="10000"/>
    <n v="794"/>
    <n v="653"/>
    <n v="11930"/>
    <s v="http://www.imdb.com/title/tt0120755/?ref_=fn_tt_tt_1"/>
    <n v="1426"/>
    <s v="USA"/>
    <s v="PG-13"/>
    <x v="42"/>
    <n v="2.35"/>
    <n v="0"/>
  </r>
  <r>
    <x v="247"/>
    <n v="259.75"/>
    <n v="170"/>
    <n v="89.75"/>
    <n v="496749"/>
    <n v="7.8"/>
    <n v="576"/>
    <x v="0"/>
    <x v="61"/>
    <n v="94"/>
    <x v="44"/>
    <s v="Chris Evans"/>
    <s v="Hayley Atwell"/>
    <n v="19000"/>
    <n v="11000"/>
    <n v="2000"/>
    <n v="36188"/>
    <s v="http://www.imdb.com/title/tt1843866/?ref_=fn_tt_tt_1"/>
    <n v="742"/>
    <s v="USA"/>
    <s v="PG-13"/>
    <x v="12"/>
    <n v="2.35"/>
    <n v="55000"/>
  </r>
  <r>
    <x v="248"/>
    <n v="124.73"/>
    <n v="35"/>
    <n v="89.73"/>
    <n v="286178"/>
    <n v="6.8"/>
    <n v="208"/>
    <x v="0"/>
    <x v="170"/>
    <n v="64"/>
    <x v="157"/>
    <s v="Anne Hathaway"/>
    <s v="Rebecca Mader"/>
    <n v="11000"/>
    <n v="11000"/>
    <n v="505"/>
    <n v="23923"/>
    <s v="http://www.imdb.com/title/tt0458352/?ref_=fn_tt_tt_1"/>
    <n v="631"/>
    <s v="USA"/>
    <s v="PG-13"/>
    <x v="27"/>
    <n v="2.35"/>
    <n v="0"/>
  </r>
  <r>
    <x v="249"/>
    <n v="169.69"/>
    <n v="80"/>
    <n v="89.69"/>
    <n v="56501"/>
    <n v="6.7"/>
    <n v="152"/>
    <x v="0"/>
    <x v="171"/>
    <n v="266"/>
    <x v="48"/>
    <s v="Adam Sandler"/>
    <s v="Fran Drescher"/>
    <n v="12000"/>
    <n v="11000"/>
    <n v="859"/>
    <n v="26839"/>
    <s v="http://www.imdb.com/title/tt2510894/?ref_=fn_tt_tt_1"/>
    <n v="97"/>
    <s v="USA"/>
    <s v="PG"/>
    <x v="1"/>
    <n v="1.85"/>
    <n v="16000"/>
  </r>
  <r>
    <x v="250"/>
    <n v="127.21"/>
    <n v="38"/>
    <n v="89.21"/>
    <n v="83786"/>
    <n v="6.1"/>
    <n v="97"/>
    <x v="0"/>
    <x v="130"/>
    <n v="72"/>
    <x v="158"/>
    <s v="Mary Lynn Rajskub"/>
    <s v="Courtney Gains"/>
    <n v="982"/>
    <n v="935"/>
    <n v="559"/>
    <n v="4251"/>
    <s v="http://www.imdb.com/title/tt0256415/?ref_=fn_tt_tt_1"/>
    <n v="392"/>
    <s v="USA"/>
    <s v="PG-13"/>
    <x v="19"/>
    <n v="2.35"/>
    <n v="0"/>
  </r>
  <r>
    <x v="251"/>
    <n v="162.5"/>
    <n v="74"/>
    <n v="88.5"/>
    <n v="34359"/>
    <n v="6"/>
    <n v="147"/>
    <x v="0"/>
    <x v="172"/>
    <n v="5"/>
    <x v="159"/>
    <s v="Billy West"/>
    <s v="Eddie Deezen"/>
    <n v="870"/>
    <n v="861"/>
    <n v="726"/>
    <n v="5217"/>
    <s v="http://www.imdb.com/title/tt2279373/?ref_=fn_tt_tt_1"/>
    <n v="133"/>
    <s v="USA"/>
    <s v="PG"/>
    <x v="1"/>
    <n v="1.85"/>
    <n v="16000"/>
  </r>
  <r>
    <x v="252"/>
    <n v="181.17"/>
    <n v="93"/>
    <n v="88.17"/>
    <n v="219501"/>
    <n v="5.9"/>
    <n v="198"/>
    <x v="0"/>
    <x v="173"/>
    <n v="394"/>
    <x v="160"/>
    <s v="Trevor Morgan"/>
    <s v="Alessandro Nivola"/>
    <n v="693"/>
    <n v="595"/>
    <n v="527"/>
    <n v="2574"/>
    <s v="http://www.imdb.com/title/tt0163025/?ref_=fn_tt_tt_1"/>
    <n v="1236"/>
    <s v="USA"/>
    <s v="PG-13"/>
    <x v="24"/>
    <n v="1.85"/>
    <n v="0"/>
  </r>
  <r>
    <x v="253"/>
    <n v="103"/>
    <n v="15"/>
    <n v="88"/>
    <n v="222018"/>
    <n v="7.2"/>
    <n v="242"/>
    <x v="0"/>
    <x v="174"/>
    <n v="0"/>
    <x v="161"/>
    <s v="W. Earl Brown"/>
    <s v="Roger Jackson"/>
    <n v="611"/>
    <n v="422"/>
    <n v="157"/>
    <n v="1212"/>
    <s v="http://www.imdb.com/title/tt0117571/?ref_=fn_tt_tt_1"/>
    <n v="869"/>
    <s v="USA"/>
    <s v="R"/>
    <x v="22"/>
    <n v="2.35"/>
    <n v="11000"/>
  </r>
  <r>
    <x v="254"/>
    <n v="148.78"/>
    <n v="61"/>
    <n v="87.78"/>
    <n v="243834"/>
    <n v="7.6"/>
    <n v="488"/>
    <x v="0"/>
    <x v="99"/>
    <n v="0"/>
    <x v="131"/>
    <s v="Eddie Redmayne"/>
    <s v="Anne Hathaway"/>
    <n v="20000"/>
    <n v="13000"/>
    <n v="11000"/>
    <n v="46204"/>
    <s v="http://www.imdb.com/title/tt1707386/?ref_=fn_tt_tt_1"/>
    <n v="845"/>
    <s v="USA"/>
    <s v="PG-13"/>
    <x v="5"/>
    <n v="1.85"/>
    <n v="144000"/>
  </r>
  <r>
    <x v="255"/>
    <n v="172.62"/>
    <n v="85"/>
    <n v="87.62"/>
    <n v="146134"/>
    <n v="6.4"/>
    <n v="142"/>
    <x v="0"/>
    <x v="175"/>
    <n v="249"/>
    <x v="3"/>
    <s v="Gary Oldman"/>
    <s v="Dean Stockwell"/>
    <n v="11000"/>
    <n v="10000"/>
    <n v="936"/>
    <n v="23603"/>
    <s v="http://www.imdb.com/title/tt0118571/?ref_=fn_tt_tt_1"/>
    <n v="393"/>
    <s v="USA"/>
    <s v="R"/>
    <x v="2"/>
    <n v="2.35"/>
    <n v="0"/>
  </r>
  <r>
    <x v="256"/>
    <n v="117.56"/>
    <n v="30"/>
    <n v="87.56"/>
    <n v="66941"/>
    <n v="5.0999999999999996"/>
    <n v="100"/>
    <x v="0"/>
    <x v="176"/>
    <n v="67"/>
    <x v="162"/>
    <s v="Cedric the Entertainer"/>
    <s v="Tichina Arnold"/>
    <n v="826"/>
    <n v="436"/>
    <n v="330"/>
    <n v="1790"/>
    <s v="http://www.imdb.com/title/tt0208003/?ref_=fn_tt_tt_1"/>
    <n v="148"/>
    <s v="USA"/>
    <s v="PG-13"/>
    <x v="42"/>
    <n v="1.85"/>
    <n v="1000"/>
  </r>
  <r>
    <x v="257"/>
    <n v="101.98"/>
    <n v="15"/>
    <n v="86.98"/>
    <n v="77724"/>
    <n v="6.6"/>
    <n v="157"/>
    <x v="0"/>
    <x v="155"/>
    <n v="79"/>
    <x v="163"/>
    <s v="Georgina Cates"/>
    <s v="Grasie Mercedes"/>
    <n v="925"/>
    <n v="38"/>
    <n v="27"/>
    <n v="1018"/>
    <s v="http://www.imdb.com/title/tt3063516/?ref_=fn_tt_tt_1"/>
    <n v="162"/>
    <s v="USA"/>
    <s v="R"/>
    <x v="10"/>
    <n v="1.85"/>
    <n v="26000"/>
  </r>
  <r>
    <x v="258"/>
    <n v="101.16"/>
    <n v="14.4"/>
    <n v="86.76"/>
    <n v="277505"/>
    <n v="8.3000000000000007"/>
    <n v="131"/>
    <x v="0"/>
    <x v="11"/>
    <n v="16000"/>
    <x v="109"/>
    <s v="Morgan Freeman"/>
    <s v="Frances Fisher"/>
    <n v="16000"/>
    <n v="11000"/>
    <n v="638"/>
    <n v="28544"/>
    <s v="http://www.imdb.com/title/tt0105695/?ref_=fn_tt_tt_1"/>
    <n v="495"/>
    <s v="USA"/>
    <s v="R"/>
    <x v="31"/>
    <n v="2.35"/>
    <n v="10000"/>
  </r>
  <r>
    <x v="259"/>
    <n v="116.63"/>
    <n v="30"/>
    <n v="86.63"/>
    <n v="87665"/>
    <n v="7.2"/>
    <n v="304"/>
    <x v="0"/>
    <x v="177"/>
    <n v="304"/>
    <x v="164"/>
    <s v="David Oyelowo"/>
    <s v="Vanessa Redgrave"/>
    <n v="15000"/>
    <n v="1000"/>
    <n v="898"/>
    <n v="20035"/>
    <s v="http://www.imdb.com/title/tt1327773/?ref_=fn_tt_tt_1"/>
    <n v="323"/>
    <s v="USA"/>
    <s v="PG-13"/>
    <x v="10"/>
    <n v="1.85"/>
    <n v="41000"/>
  </r>
  <r>
    <x v="260"/>
    <n v="141.6"/>
    <n v="55"/>
    <n v="86.6"/>
    <n v="119675"/>
    <n v="6.6"/>
    <n v="92"/>
    <x v="0"/>
    <x v="178"/>
    <n v="12"/>
    <x v="8"/>
    <s v="Frank Welker"/>
    <s v="Irene Bedard"/>
    <n v="23000"/>
    <n v="2000"/>
    <n v="752"/>
    <n v="26754"/>
    <s v="http://www.imdb.com/title/tt0114148/?ref_=fn_tt_tt_1"/>
    <n v="216"/>
    <s v="USA"/>
    <s v="G"/>
    <x v="37"/>
    <n v="1.78"/>
    <n v="0"/>
  </r>
  <r>
    <x v="261"/>
    <n v="126.55"/>
    <n v="40"/>
    <n v="86.55"/>
    <n v="327367"/>
    <n v="6.4"/>
    <n v="433"/>
    <x v="0"/>
    <x v="179"/>
    <n v="0"/>
    <x v="44"/>
    <s v="Morgan Freeman"/>
    <s v="Amr Waked"/>
    <n v="19000"/>
    <n v="11000"/>
    <n v="903"/>
    <n v="32325"/>
    <s v="http://www.imdb.com/title/tt2872732/?ref_=fn_tt_tt_1"/>
    <n v="918"/>
    <s v="France"/>
    <s v="R"/>
    <x v="12"/>
    <n v="2.35"/>
    <n v="83000"/>
  </r>
  <r>
    <x v="262"/>
    <n v="160.76"/>
    <n v="75"/>
    <n v="85.76"/>
    <n v="132415"/>
    <n v="6"/>
    <n v="143"/>
    <x v="0"/>
    <x v="180"/>
    <n v="10"/>
    <x v="34"/>
    <s v="Martin Scorsese"/>
    <s v="Angelina Jolie Pitt"/>
    <n v="22000"/>
    <n v="17000"/>
    <n v="11000"/>
    <n v="63165"/>
    <s v="http://www.imdb.com/title/tt0307453/?ref_=fn_tt_tt_1"/>
    <n v="288"/>
    <s v="USA"/>
    <s v="PG"/>
    <x v="14"/>
    <n v="1.85"/>
    <n v="0"/>
  </r>
  <r>
    <x v="263"/>
    <n v="115.65"/>
    <n v="30"/>
    <n v="85.65"/>
    <n v="531737"/>
    <n v="8"/>
    <n v="472"/>
    <x v="0"/>
    <x v="181"/>
    <n v="662"/>
    <x v="165"/>
    <s v="Jed Brophy"/>
    <s v="Jason Cope"/>
    <n v="2000"/>
    <n v="433"/>
    <n v="107"/>
    <n v="2639"/>
    <s v="http://www.imdb.com/title/tt1136608/?ref_=fn_tt_tt_1"/>
    <n v="1262"/>
    <s v="South Africa"/>
    <s v="R"/>
    <x v="0"/>
    <n v="1.85"/>
    <n v="22000"/>
  </r>
  <r>
    <x v="264"/>
    <n v="115.65"/>
    <n v="30"/>
    <n v="85.65"/>
    <n v="160776"/>
    <n v="7.8"/>
    <n v="157"/>
    <x v="0"/>
    <x v="182"/>
    <n v="132"/>
    <x v="166"/>
    <s v="Denzel Washington"/>
    <s v="Ethan Suplee"/>
    <n v="33000"/>
    <n v="18000"/>
    <n v="1000"/>
    <n v="54877"/>
    <s v="http://www.imdb.com/title/tt0210945/?ref_=fn_tt_tt_1"/>
    <n v="402"/>
    <s v="USA"/>
    <s v="PG"/>
    <x v="42"/>
    <n v="2.35"/>
    <n v="0"/>
  </r>
  <r>
    <x v="265"/>
    <n v="130.51"/>
    <n v="45"/>
    <n v="85.51"/>
    <n v="60884"/>
    <n v="4.8"/>
    <n v="35"/>
    <x v="0"/>
    <x v="183"/>
    <n v="32"/>
    <x v="167"/>
    <s v="Elizabeth Perkins"/>
    <s v="Harvey Korman"/>
    <n v="924"/>
    <n v="664"/>
    <n v="628"/>
    <n v="3244"/>
    <s v="http://www.imdb.com/title/tt0109813/?ref_=fn_tt_tt_1"/>
    <n v="85"/>
    <s v="USA"/>
    <s v="PG"/>
    <x v="6"/>
    <n v="1.33"/>
    <n v="0"/>
  </r>
  <r>
    <x v="266"/>
    <n v="215.4"/>
    <n v="130"/>
    <n v="85.4"/>
    <n v="307029"/>
    <n v="7.6"/>
    <n v="266"/>
    <x v="0"/>
    <x v="184"/>
    <n v="54"/>
    <x v="168"/>
    <s v="Wayne Knight"/>
    <s v="Dan Fogler"/>
    <n v="11000"/>
    <n v="967"/>
    <n v="562"/>
    <n v="12754"/>
    <s v="http://www.imdb.com/title/tt0441773/?ref_=fn_tt_tt_1"/>
    <n v="360"/>
    <s v="USA"/>
    <s v="PG"/>
    <x v="8"/>
    <n v="2.35"/>
    <n v="6000"/>
  </r>
  <r>
    <x v="267"/>
    <n v="125.07"/>
    <n v="40"/>
    <n v="85.07"/>
    <n v="203963"/>
    <n v="7.6"/>
    <n v="319"/>
    <x v="0"/>
    <x v="185"/>
    <n v="532"/>
    <x v="169"/>
    <s v="Scott Elrod"/>
    <s v="Dan Bilzerian"/>
    <n v="480"/>
    <n v="449"/>
    <n v="127"/>
    <n v="1261"/>
    <s v="http://www.imdb.com/title/tt1091191/?ref_=fn_tt_tt_1"/>
    <n v="420"/>
    <s v="USA"/>
    <s v="R"/>
    <x v="10"/>
    <n v="2.35"/>
    <n v="58000"/>
  </r>
  <r>
    <x v="268"/>
    <n v="135.01"/>
    <n v="50"/>
    <n v="85.01"/>
    <n v="80580"/>
    <n v="6.7"/>
    <n v="55"/>
    <x v="0"/>
    <x v="56"/>
    <n v="293"/>
    <x v="41"/>
    <s v="Philip Seymour Hoffman"/>
    <s v="Monica Potter"/>
    <n v="49000"/>
    <n v="22000"/>
    <n v="878"/>
    <n v="74382"/>
    <s v="http://www.imdb.com/title/tt0129290/?ref_=fn_tt_tt_1"/>
    <n v="375"/>
    <s v="USA"/>
    <s v="PG-13"/>
    <x v="40"/>
    <n v="2.35"/>
    <n v="0"/>
  </r>
  <r>
    <x v="269"/>
    <n v="209.81"/>
    <n v="125"/>
    <n v="84.81"/>
    <n v="284792"/>
    <n v="7.3"/>
    <n v="342"/>
    <x v="0"/>
    <x v="186"/>
    <n v="681"/>
    <x v="129"/>
    <s v="Vin Diesel"/>
    <s v="Dwayne Johnson"/>
    <n v="23000"/>
    <n v="14000"/>
    <n v="12000"/>
    <n v="55345"/>
    <s v="http://www.imdb.com/title/tt1596343/?ref_=fn_tt_tt_1"/>
    <n v="366"/>
    <s v="USA"/>
    <s v="PG-13"/>
    <x v="34"/>
    <n v="2.35"/>
    <n v="54000"/>
  </r>
  <r>
    <x v="270"/>
    <n v="109.71"/>
    <n v="25"/>
    <n v="84.71"/>
    <n v="61621"/>
    <n v="7.3"/>
    <n v="106"/>
    <x v="0"/>
    <x v="62"/>
    <n v="12000"/>
    <x v="170"/>
    <s v="Nichelle Nichols"/>
    <s v="Walter Koenig"/>
    <n v="12000"/>
    <n v="664"/>
    <n v="643"/>
    <n v="15449"/>
    <s v="http://www.imdb.com/title/tt0092007/?ref_=fn_tt_tt_1"/>
    <n v="219"/>
    <s v="USA"/>
    <s v="PG"/>
    <x v="36"/>
    <n v="2.35"/>
    <n v="0"/>
  </r>
  <r>
    <x v="271"/>
    <n v="187.67"/>
    <n v="103"/>
    <n v="84.67"/>
    <n v="982637"/>
    <n v="8.5"/>
    <n v="265"/>
    <x v="0"/>
    <x v="101"/>
    <n v="0"/>
    <x v="171"/>
    <s v="Connie Nielsen"/>
    <s v="Oliver Reed"/>
    <n v="3000"/>
    <n v="933"/>
    <n v="695"/>
    <n v="6521"/>
    <s v="http://www.imdb.com/title/tt0172495/?ref_=fn_tt_tt_1"/>
    <n v="2368"/>
    <s v="USA"/>
    <s v="R"/>
    <x v="42"/>
    <n v="2.35"/>
    <n v="21000"/>
  </r>
  <r>
    <x v="272"/>
    <n v="110.22"/>
    <n v="26"/>
    <n v="84.22"/>
    <n v="96693"/>
    <n v="6.1"/>
    <n v="129"/>
    <x v="0"/>
    <x v="187"/>
    <n v="70"/>
    <x v="172"/>
    <s v="Julie Gonzalo"/>
    <s v="Willie Garson"/>
    <n v="2000"/>
    <n v="528"/>
    <n v="512"/>
    <n v="3984"/>
    <s v="http://www.imdb.com/title/tt0322330/?ref_=fn_tt_tt_1"/>
    <n v="271"/>
    <s v="USA"/>
    <s v="PG"/>
    <x v="13"/>
    <n v="1.85"/>
    <n v="0"/>
  </r>
  <r>
    <x v="273"/>
    <n v="184.03"/>
    <n v="100"/>
    <n v="84.03"/>
    <n v="190786"/>
    <n v="5.4"/>
    <n v="144"/>
    <x v="0"/>
    <x v="188"/>
    <n v="541"/>
    <x v="30"/>
    <s v="Rene Auberjonois"/>
    <s v="Debi Mazar"/>
    <n v="920"/>
    <n v="710"/>
    <n v="680"/>
    <n v="2880"/>
    <s v="http://www.imdb.com/title/tt0112462/?ref_=fn_tt_tt_1"/>
    <n v="539"/>
    <s v="USA"/>
    <s v="PG-13"/>
    <x v="37"/>
    <n v="1.85"/>
    <n v="0"/>
  </r>
  <r>
    <x v="274"/>
    <n v="176.74"/>
    <n v="93"/>
    <n v="83.74"/>
    <n v="403836"/>
    <n v="7.6"/>
    <n v="529"/>
    <x v="0"/>
    <x v="189"/>
    <n v="81"/>
    <x v="173"/>
    <s v="David Oyelowo"/>
    <s v="Tyler Labine"/>
    <n v="11000"/>
    <n v="1000"/>
    <n v="779"/>
    <n v="13118"/>
    <s v="http://www.imdb.com/title/tt1318514/?ref_=fn_tt_tt_1"/>
    <n v="646"/>
    <s v="USA"/>
    <s v="PG-13"/>
    <x v="34"/>
    <n v="2.35"/>
    <n v="47000"/>
  </r>
  <r>
    <x v="275"/>
    <n v="86.3"/>
    <n v="2.8"/>
    <n v="83.5"/>
    <n v="112671"/>
    <n v="8"/>
    <n v="129"/>
    <x v="0"/>
    <x v="109"/>
    <n v="0"/>
    <x v="104"/>
    <s v="Peter Boyle"/>
    <s v="Teri Garr"/>
    <n v="1000"/>
    <n v="595"/>
    <n v="481"/>
    <n v="2703"/>
    <s v="http://www.imdb.com/title/tt0072431/?ref_=fn_tt_tt_1"/>
    <n v="315"/>
    <s v="USA"/>
    <s v="PG"/>
    <x v="45"/>
    <n v="1.85"/>
    <n v="14000"/>
  </r>
  <r>
    <x v="276"/>
    <n v="109.24"/>
    <n v="26"/>
    <n v="83.24"/>
    <n v="313797"/>
    <n v="7.1"/>
    <n v="217"/>
    <x v="0"/>
    <x v="104"/>
    <n v="0"/>
    <x v="12"/>
    <s v="Romany Malco"/>
    <s v="Gerry Bednob"/>
    <n v="7000"/>
    <n v="966"/>
    <n v="218"/>
    <n v="8341"/>
    <s v="http://www.imdb.com/title/tt0405422/?ref_=fn_tt_tt_1"/>
    <n v="546"/>
    <s v="USA"/>
    <s v="R"/>
    <x v="18"/>
    <n v="1.85"/>
    <n v="0"/>
  </r>
  <r>
    <x v="277"/>
    <n v="143.15"/>
    <n v="60"/>
    <n v="83.15"/>
    <n v="116681"/>
    <n v="7.1"/>
    <n v="180"/>
    <x v="0"/>
    <x v="170"/>
    <n v="64"/>
    <x v="174"/>
    <s v="Kathleen Turner"/>
    <s v="Haley Bennett"/>
    <n v="2000"/>
    <n v="899"/>
    <n v="664"/>
    <n v="4811"/>
    <s v="http://www.imdb.com/title/tt0822832/?ref_=fn_tt_tt_1"/>
    <n v="320"/>
    <s v="USA"/>
    <s v="PG"/>
    <x v="8"/>
    <n v="2.35"/>
    <n v="11000"/>
  </r>
  <r>
    <x v="278"/>
    <n v="87.03"/>
    <n v="4"/>
    <n v="83.03"/>
    <n v="188679"/>
    <n v="6.6"/>
    <n v="250"/>
    <x v="0"/>
    <x v="190"/>
    <n v="163"/>
    <x v="175"/>
    <s v="Tony Nappo"/>
    <s v="Shawnee Smith"/>
    <n v="1000"/>
    <n v="654"/>
    <n v="651"/>
    <n v="4134"/>
    <s v="http://www.imdb.com/title/tt0432348/?ref_=fn_tt_tt_1"/>
    <n v="864"/>
    <s v="USA"/>
    <s v="R"/>
    <x v="18"/>
    <n v="1.85"/>
    <n v="0"/>
  </r>
  <r>
    <x v="279"/>
    <n v="102.92"/>
    <n v="20"/>
    <n v="82.92"/>
    <n v="51314"/>
    <n v="5.7"/>
    <n v="75"/>
    <x v="0"/>
    <x v="191"/>
    <n v="82"/>
    <x v="21"/>
    <s v="Murray Hamilton"/>
    <s v="Joseph Mascolo"/>
    <n v="813"/>
    <n v="366"/>
    <n v="85"/>
    <n v="1520"/>
    <s v="http://www.imdb.com/title/tt0077766/?ref_=fn_tt_tt_1"/>
    <n v="265"/>
    <s v="USA"/>
    <s v="PG"/>
    <x v="33"/>
    <n v="2.35"/>
    <n v="0"/>
  </r>
  <r>
    <x v="280"/>
    <n v="162.83000000000001"/>
    <n v="80"/>
    <n v="82.83"/>
    <n v="215255"/>
    <n v="7"/>
    <n v="153"/>
    <x v="0"/>
    <x v="31"/>
    <n v="13000"/>
    <x v="30"/>
    <s v="Vincent Schiavelli"/>
    <s v="Andrew Bryniarski"/>
    <n v="920"/>
    <n v="811"/>
    <n v="390"/>
    <n v="2899"/>
    <s v="http://www.imdb.com/title/tt0103776/?ref_=fn_tt_tt_1"/>
    <n v="610"/>
    <s v="USA"/>
    <s v="PG-13"/>
    <x v="31"/>
    <n v="1.85"/>
    <n v="0"/>
  </r>
  <r>
    <x v="281"/>
    <n v="90.8"/>
    <n v="8"/>
    <n v="82.8"/>
    <n v="126907"/>
    <n v="7.2"/>
    <n v="81"/>
    <x v="0"/>
    <x v="110"/>
    <n v="80"/>
    <x v="176"/>
    <s v="William Zabka"/>
    <s v="William Bassett"/>
    <n v="668"/>
    <n v="641"/>
    <n v="225"/>
    <n v="2004"/>
    <s v="http://www.imdb.com/title/tt0087538/?ref_=fn_tt_tt_1"/>
    <n v="235"/>
    <s v="USA"/>
    <s v="PG"/>
    <x v="25"/>
    <n v="1.85"/>
    <n v="0"/>
  </r>
  <r>
    <x v="281"/>
    <n v="90.8"/>
    <n v="8"/>
    <n v="82.8"/>
    <n v="126916"/>
    <n v="7.2"/>
    <n v="81"/>
    <x v="0"/>
    <x v="110"/>
    <n v="80"/>
    <x v="176"/>
    <s v="William Zabka"/>
    <s v="William Bassett"/>
    <n v="668"/>
    <n v="641"/>
    <n v="225"/>
    <n v="2004"/>
    <s v="http://www.imdb.com/title/tt0087538/?ref_=fn_tt_tt_1"/>
    <n v="235"/>
    <s v="USA"/>
    <s v="PG"/>
    <x v="25"/>
    <n v="1.85"/>
    <n v="0"/>
  </r>
  <r>
    <x v="282"/>
    <n v="117.53"/>
    <n v="35"/>
    <n v="82.53"/>
    <n v="353442"/>
    <n v="6.9"/>
    <n v="340"/>
    <x v="0"/>
    <x v="150"/>
    <n v="91"/>
    <x v="110"/>
    <s v="Lindsay Sloane"/>
    <s v="Reginald Ballard"/>
    <n v="18000"/>
    <n v="464"/>
    <n v="64"/>
    <n v="18669"/>
    <s v="http://www.imdb.com/title/tt1499658/?ref_=fn_tt_tt_1"/>
    <n v="387"/>
    <s v="USA"/>
    <s v="R"/>
    <x v="34"/>
    <n v="2.35"/>
    <n v="31000"/>
  </r>
  <r>
    <x v="283"/>
    <n v="157.30000000000001"/>
    <n v="75"/>
    <n v="82.3"/>
    <n v="452928"/>
    <n v="7.4"/>
    <n v="290"/>
    <x v="0"/>
    <x v="136"/>
    <n v="0"/>
    <x v="131"/>
    <s v="Tyler Mane"/>
    <s v="Bruce Davison"/>
    <n v="20000"/>
    <n v="764"/>
    <n v="505"/>
    <n v="21397"/>
    <s v="http://www.imdb.com/title/tt0120903/?ref_=fn_tt_tt_1"/>
    <n v="1401"/>
    <s v="USA"/>
    <s v="PG-13"/>
    <x v="42"/>
    <n v="2.35"/>
    <n v="0"/>
  </r>
  <r>
    <x v="284"/>
    <n v="152.15"/>
    <n v="70"/>
    <n v="82.15"/>
    <n v="74274"/>
    <n v="5.5"/>
    <n v="103"/>
    <x v="0"/>
    <x v="51"/>
    <n v="0"/>
    <x v="55"/>
    <s v="Christopher Meloni"/>
    <s v="Hector Elizondo"/>
    <n v="8000"/>
    <n v="3000"/>
    <n v="995"/>
    <n v="12790"/>
    <s v="http://www.imdb.com/title/tt0163187/?ref_=fn_tt_tt_1"/>
    <n v="255"/>
    <s v="USA"/>
    <s v="PG"/>
    <x v="7"/>
    <n v="2.35"/>
    <n v="0"/>
  </r>
  <r>
    <x v="285"/>
    <n v="162"/>
    <n v="80"/>
    <n v="82"/>
    <n v="181443"/>
    <n v="6"/>
    <n v="179"/>
    <x v="0"/>
    <x v="92"/>
    <n v="221"/>
    <x v="48"/>
    <s v="Adam Sandler"/>
    <s v="Salma Hayek"/>
    <n v="12000"/>
    <n v="11000"/>
    <n v="4000"/>
    <n v="28497"/>
    <s v="http://www.imdb.com/title/tt1375670/?ref_=fn_tt_tt_1"/>
    <n v="311"/>
    <s v="USA"/>
    <s v="PG-13"/>
    <x v="21"/>
    <n v="1.85"/>
    <n v="12000"/>
  </r>
  <r>
    <x v="286"/>
    <n v="84.75"/>
    <n v="3"/>
    <n v="81.75"/>
    <n v="82133"/>
    <n v="5.7"/>
    <n v="264"/>
    <x v="0"/>
    <x v="192"/>
    <n v="21"/>
    <x v="177"/>
    <s v="Molly Ephraim"/>
    <s v="Micah Sloat"/>
    <n v="438"/>
    <n v="332"/>
    <n v="189"/>
    <n v="1081"/>
    <s v="http://www.imdb.com/title/tt1536044/?ref_=fn_tt_tt_1"/>
    <n v="359"/>
    <s v="USA"/>
    <s v="R"/>
    <x v="21"/>
    <n v="1.85"/>
    <n v="14000"/>
  </r>
  <r>
    <x v="287"/>
    <n v="84.3"/>
    <n v="2.6"/>
    <n v="81.7"/>
    <n v="90360"/>
    <n v="7.5"/>
    <n v="105"/>
    <x v="0"/>
    <x v="193"/>
    <n v="3"/>
    <x v="178"/>
    <s v="Dickie Jones"/>
    <s v="Cliff Edwards"/>
    <n v="1000"/>
    <n v="48"/>
    <n v="40"/>
    <n v="1178"/>
    <s v="http://www.imdb.com/title/tt0032910/?ref_=fn_tt_tt_1"/>
    <n v="147"/>
    <s v="USA"/>
    <s v="Approved"/>
    <x v="49"/>
    <n v="1.37"/>
    <n v="0"/>
  </r>
  <r>
    <x v="288"/>
    <n v="126.81"/>
    <n v="46"/>
    <n v="80.81"/>
    <n v="98199"/>
    <n v="6.3"/>
    <n v="84"/>
    <x v="0"/>
    <x v="194"/>
    <n v="29"/>
    <x v="55"/>
    <s v="Christopher Masterson"/>
    <s v="Rupert Everett"/>
    <n v="8000"/>
    <n v="1000"/>
    <n v="692"/>
    <n v="12344"/>
    <s v="http://www.imdb.com/title/tt0119738/?ref_=fn_tt_tt_1"/>
    <n v="169"/>
    <s v="USA"/>
    <s v="PG-13"/>
    <x v="2"/>
    <n v="2.35"/>
    <n v="0"/>
  </r>
  <r>
    <x v="289"/>
    <n v="100.29"/>
    <n v="20"/>
    <n v="80.290000000000006"/>
    <n v="160418"/>
    <n v="5.7"/>
    <n v="286"/>
    <x v="0"/>
    <x v="195"/>
    <n v="52"/>
    <x v="58"/>
    <s v="John Michael Higgins"/>
    <s v="Phyllis Smith"/>
    <n v="3000"/>
    <n v="957"/>
    <n v="384"/>
    <n v="5547"/>
    <s v="http://www.imdb.com/title/tt1284575/?ref_=fn_tt_tt_1"/>
    <n v="296"/>
    <s v="USA"/>
    <s v="R"/>
    <x v="34"/>
    <n v="1.85"/>
    <n v="16000"/>
  </r>
  <r>
    <x v="290"/>
    <n v="330.25"/>
    <n v="250"/>
    <n v="80.25"/>
    <n v="371639"/>
    <n v="6.9"/>
    <n v="673"/>
    <x v="0"/>
    <x v="71"/>
    <n v="0"/>
    <x v="179"/>
    <s v="Lauren Cohan"/>
    <s v="Alan D. Purwin"/>
    <n v="15000"/>
    <n v="4000"/>
    <n v="2000"/>
    <n v="24450"/>
    <s v="http://www.imdb.com/title/tt2975590/?ref_=fn_tt_tt_1"/>
    <n v="3018"/>
    <s v="USA"/>
    <s v="PG-13"/>
    <x v="9"/>
    <n v="2.35"/>
    <n v="197000"/>
  </r>
  <r>
    <x v="291"/>
    <n v="180.01"/>
    <n v="100"/>
    <n v="80.010000000000005"/>
    <n v="177725"/>
    <n v="5.7"/>
    <n v="230"/>
    <x v="0"/>
    <x v="31"/>
    <n v="13000"/>
    <x v="180"/>
    <s v="Estella Warren"/>
    <s v="Erick Avari"/>
    <n v="1000"/>
    <n v="658"/>
    <n v="567"/>
    <n v="2776"/>
    <s v="http://www.imdb.com/title/tt0133152/?ref_=fn_tt_tt_1"/>
    <n v="1368"/>
    <s v="USA"/>
    <s v="PG-13"/>
    <x v="24"/>
    <n v="2.35"/>
    <n v="0"/>
  </r>
  <r>
    <x v="291"/>
    <n v="180.01"/>
    <n v="100"/>
    <n v="80.010000000000005"/>
    <n v="177729"/>
    <n v="5.7"/>
    <n v="230"/>
    <x v="0"/>
    <x v="31"/>
    <n v="13000"/>
    <x v="180"/>
    <s v="Estella Warren"/>
    <s v="Erick Avari"/>
    <n v="1000"/>
    <n v="658"/>
    <n v="567"/>
    <n v="2776"/>
    <s v="http://www.imdb.com/title/tt0133152/?ref_=fn_tt_tt_1"/>
    <n v="1368"/>
    <s v="USA"/>
    <s v="PG-13"/>
    <x v="24"/>
    <n v="2.35"/>
    <n v="0"/>
  </r>
  <r>
    <x v="292"/>
    <n v="83.4"/>
    <n v="3.5"/>
    <n v="79.900000000000006"/>
    <n v="160281"/>
    <n v="7.8"/>
    <n v="134"/>
    <x v="0"/>
    <x v="196"/>
    <n v="104"/>
    <x v="181"/>
    <s v="Lloyd Bridges"/>
    <s v="Barbara Billingsley"/>
    <n v="628"/>
    <n v="575"/>
    <n v="318"/>
    <n v="2726"/>
    <s v="http://www.imdb.com/title/tt0080339/?ref_=fn_tt_tt_1"/>
    <n v="427"/>
    <s v="USA"/>
    <s v="PG"/>
    <x v="16"/>
    <n v="1.85"/>
    <n v="16000"/>
  </r>
  <r>
    <x v="293"/>
    <n v="90.56"/>
    <n v="11"/>
    <n v="79.56"/>
    <n v="43795"/>
    <n v="4.5"/>
    <n v="128"/>
    <x v="0"/>
    <x v="197"/>
    <n v="197"/>
    <x v="182"/>
    <s v="Matt Prokop"/>
    <s v="Corbin Bleu"/>
    <n v="755"/>
    <n v="734"/>
    <n v="632"/>
    <n v="3507"/>
    <s v="http://www.imdb.com/title/tt0962726/?ref_=fn_tt_tt_1"/>
    <n v="171"/>
    <s v="USA"/>
    <s v="G"/>
    <x v="8"/>
    <n v="1.85"/>
    <n v="0"/>
  </r>
  <r>
    <x v="294"/>
    <n v="91.55"/>
    <n v="12"/>
    <n v="79.55"/>
    <n v="34579"/>
    <n v="6.6"/>
    <n v="77"/>
    <x v="0"/>
    <x v="124"/>
    <n v="167"/>
    <x v="183"/>
    <s v="Romany Malco"/>
    <s v="Regina Hall"/>
    <n v="997"/>
    <n v="966"/>
    <n v="807"/>
    <n v="5165"/>
    <s v="http://www.imdb.com/title/tt1621045/?ref_=fn_tt_tt_1"/>
    <n v="62"/>
    <s v="USA"/>
    <s v="PG-13"/>
    <x v="5"/>
    <n v="2.35"/>
    <n v="0"/>
  </r>
  <r>
    <x v="295"/>
    <n v="96.47"/>
    <n v="17"/>
    <n v="79.47"/>
    <n v="268581"/>
    <n v="7.6"/>
    <n v="239"/>
    <x v="0"/>
    <x v="198"/>
    <n v="448"/>
    <x v="184"/>
    <s v="Elaine Cassidy"/>
    <s v="Eric Sykes"/>
    <n v="482"/>
    <n v="203"/>
    <n v="83"/>
    <n v="956"/>
    <s v="http://www.imdb.com/title/tt0230600/?ref_=fn_tt_tt_1"/>
    <n v="1109"/>
    <s v="USA"/>
    <s v="PG-13"/>
    <x v="24"/>
    <n v="1.85"/>
    <n v="20000"/>
  </r>
  <r>
    <x v="296"/>
    <n v="95.86"/>
    <n v="16.399999999999999"/>
    <n v="79.459999999999994"/>
    <n v="277451"/>
    <n v="8"/>
    <n v="96"/>
    <x v="0"/>
    <x v="199"/>
    <n v="608"/>
    <x v="41"/>
    <s v="Josh Charles"/>
    <s v="Kurtwood Smith"/>
    <n v="49000"/>
    <n v="1000"/>
    <n v="1000"/>
    <n v="51609"/>
    <s v="http://www.imdb.com/title/tt0097165/?ref_=fn_tt_tt_1"/>
    <n v="491"/>
    <s v="USA"/>
    <s v="PG"/>
    <x v="26"/>
    <n v="1.85"/>
    <n v="23000"/>
  </r>
  <r>
    <x v="297"/>
    <n v="91.44"/>
    <n v="12"/>
    <n v="79.44"/>
    <n v="21034"/>
    <n v="5.8"/>
    <n v="82"/>
    <x v="0"/>
    <x v="200"/>
    <n v="130"/>
    <x v="185"/>
    <s v="Connor Corum"/>
    <s v="Rob Moran"/>
    <n v="399"/>
    <n v="116"/>
    <n v="79"/>
    <n v="663"/>
    <s v="http://www.imdb.com/title/tt1929263/?ref_=fn_tt_tt_1"/>
    <n v="153"/>
    <s v="USA"/>
    <s v="PG"/>
    <x v="12"/>
    <n v="2.35"/>
    <n v="23000"/>
  </r>
  <r>
    <x v="298"/>
    <n v="105.44"/>
    <n v="26"/>
    <n v="79.44"/>
    <n v="31817"/>
    <n v="6.2"/>
    <n v="50"/>
    <x v="0"/>
    <x v="201"/>
    <n v="37"/>
    <x v="186"/>
    <s v="Elizabeth Berkley"/>
    <s v="Stephen Collins"/>
    <n v="944"/>
    <n v="893"/>
    <n v="452"/>
    <n v="3143"/>
    <s v="http://www.imdb.com/title/tt0116313/?ref_=fn_tt_tt_1"/>
    <n v="117"/>
    <s v="USA"/>
    <s v="PG"/>
    <x v="22"/>
    <n v="1.85"/>
    <n v="0"/>
  </r>
  <r>
    <x v="299"/>
    <n v="139.22999999999999"/>
    <n v="60"/>
    <n v="79.23"/>
    <n v="34561"/>
    <n v="5.5"/>
    <n v="80"/>
    <x v="0"/>
    <x v="202"/>
    <n v="54"/>
    <x v="29"/>
    <s v="Aisha Tyler"/>
    <s v="Eric Lloyd"/>
    <n v="901"/>
    <n v="857"/>
    <n v="775"/>
    <n v="5265"/>
    <s v="http://www.imdb.com/title/tt0304669/?ref_=fn_tt_tt_1"/>
    <n v="116"/>
    <s v="USA"/>
    <s v="G"/>
    <x v="19"/>
    <n v="1.85"/>
    <n v="1000"/>
  </r>
  <r>
    <x v="300"/>
    <n v="134.22"/>
    <n v="55"/>
    <n v="79.22"/>
    <n v="126357"/>
    <n v="7.3"/>
    <n v="169"/>
    <x v="0"/>
    <x v="123"/>
    <n v="503"/>
    <x v="187"/>
    <s v="Margot Kidder"/>
    <s v="Ned Beatty"/>
    <n v="10000"/>
    <n v="593"/>
    <n v="467"/>
    <n v="12940"/>
    <s v="http://www.imdb.com/title/tt0078346/?ref_=fn_tt_tt_1"/>
    <n v="497"/>
    <s v="USA"/>
    <s v="PG"/>
    <x v="33"/>
    <n v="2.35"/>
    <n v="0"/>
  </r>
  <r>
    <x v="301"/>
    <n v="94.18"/>
    <n v="15"/>
    <n v="79.180000000000007"/>
    <n v="60988"/>
    <n v="7.8"/>
    <n v="70"/>
    <x v="0"/>
    <x v="3"/>
    <n v="14000"/>
    <x v="188"/>
    <s v="Rae Dawn Chong"/>
    <s v="Dana Ivey"/>
    <n v="852"/>
    <n v="581"/>
    <n v="271"/>
    <n v="2592"/>
    <s v="http://www.imdb.com/title/tt0088939/?ref_=fn_tt_tt_1"/>
    <n v="199"/>
    <s v="USA"/>
    <s v="PG-13"/>
    <x v="30"/>
    <n v="1.85"/>
    <n v="6000"/>
  </r>
  <r>
    <x v="302"/>
    <n v="83.57"/>
    <n v="5"/>
    <n v="78.569999999999993"/>
    <n v="109214"/>
    <n v="6.6"/>
    <n v="318"/>
    <x v="0"/>
    <x v="59"/>
    <n v="0"/>
    <x v="189"/>
    <s v="Barbara Hershey"/>
    <s v="Leigh Whannell"/>
    <n v="852"/>
    <n v="618"/>
    <n v="482"/>
    <n v="2975"/>
    <s v="http://www.imdb.com/title/tt2226417/?ref_=fn_tt_tt_1"/>
    <n v="269"/>
    <s v="USA"/>
    <s v="PG-13"/>
    <x v="10"/>
    <n v="2.35"/>
    <n v="35000"/>
  </r>
  <r>
    <x v="303"/>
    <n v="336.53"/>
    <n v="258"/>
    <n v="78.53"/>
    <n v="383071"/>
    <n v="6.2"/>
    <n v="392"/>
    <x v="0"/>
    <x v="19"/>
    <n v="0"/>
    <x v="19"/>
    <s v="James Franco"/>
    <s v="Kirsten Dunst"/>
    <n v="24000"/>
    <n v="11000"/>
    <n v="4000"/>
    <n v="46055"/>
    <s v="http://www.imdb.com/title/tt0413300/?ref_=fn_tt_tt_1"/>
    <n v="1902"/>
    <s v="USA"/>
    <s v="PG-13"/>
    <x v="35"/>
    <n v="2.35"/>
    <n v="0"/>
  </r>
  <r>
    <x v="303"/>
    <n v="336.53"/>
    <n v="258"/>
    <n v="78.53"/>
    <n v="383056"/>
    <n v="6.2"/>
    <n v="392"/>
    <x v="0"/>
    <x v="19"/>
    <n v="0"/>
    <x v="19"/>
    <s v="James Franco"/>
    <s v="Kirsten Dunst"/>
    <n v="24000"/>
    <n v="11000"/>
    <n v="4000"/>
    <n v="46055"/>
    <s v="http://www.imdb.com/title/tt0413300/?ref_=fn_tt_tt_1"/>
    <n v="1902"/>
    <s v="USA"/>
    <s v="PG-13"/>
    <x v="35"/>
    <n v="2.35"/>
    <n v="0"/>
  </r>
  <r>
    <x v="304"/>
    <n v="118.5"/>
    <n v="40"/>
    <n v="78.5"/>
    <n v="340085"/>
    <n v="7.8"/>
    <n v="125"/>
    <x v="0"/>
    <x v="16"/>
    <n v="0"/>
    <x v="43"/>
    <s v="Jeffrey Weissman"/>
    <s v="Thomas F. Wilson"/>
    <n v="1000"/>
    <n v="869"/>
    <n v="690"/>
    <n v="3660"/>
    <s v="http://www.imdb.com/title/tt0096874/?ref_=fn_tt_tt_1"/>
    <n v="327"/>
    <s v="USA"/>
    <s v="PG"/>
    <x v="26"/>
    <n v="1.85"/>
    <n v="12000"/>
  </r>
  <r>
    <x v="305"/>
    <n v="108.36"/>
    <n v="30"/>
    <n v="78.36"/>
    <n v="160321"/>
    <n v="6.3"/>
    <n v="59"/>
    <x v="0"/>
    <x v="203"/>
    <n v="176"/>
    <x v="190"/>
    <s v="Bob Gunton"/>
    <s v="Sophie Okonedo"/>
    <n v="531"/>
    <n v="461"/>
    <n v="460"/>
    <n v="2203"/>
    <s v="http://www.imdb.com/title/tt0112281/?ref_=fn_tt_tt_1"/>
    <n v="178"/>
    <s v="USA"/>
    <s v="PG-13"/>
    <x v="37"/>
    <n v="2.35"/>
    <n v="0"/>
  </r>
  <r>
    <x v="306"/>
    <n v="91.04"/>
    <n v="13"/>
    <n v="78.040000000000006"/>
    <n v="47876"/>
    <n v="6.1"/>
    <n v="101"/>
    <x v="0"/>
    <x v="204"/>
    <n v="49"/>
    <x v="191"/>
    <s v="Terry Kinney"/>
    <s v="Fredro Starr"/>
    <n v="656"/>
    <n v="363"/>
    <n v="237"/>
    <n v="1307"/>
    <s v="http://www.imdb.com/title/tt0206275/?ref_=fn_tt_tt_1"/>
    <n v="320"/>
    <s v="USA"/>
    <s v="PG-13"/>
    <x v="24"/>
    <n v="1.85"/>
    <n v="0"/>
  </r>
  <r>
    <x v="307"/>
    <n v="128"/>
    <n v="50"/>
    <n v="78"/>
    <n v="101178"/>
    <n v="6"/>
    <n v="321"/>
    <x v="0"/>
    <x v="97"/>
    <n v="252"/>
    <x v="36"/>
    <s v="Meryl Streep"/>
    <s v="Anna Kendrick"/>
    <n v="40000"/>
    <n v="11000"/>
    <n v="10000"/>
    <n v="62837"/>
    <s v="http://www.imdb.com/title/tt2180411/?ref_=fn_tt_tt_1"/>
    <n v="779"/>
    <s v="USA"/>
    <s v="PG"/>
    <x v="12"/>
    <n v="2.39"/>
    <n v="90000"/>
  </r>
  <r>
    <x v="308"/>
    <n v="227.95"/>
    <n v="150"/>
    <n v="77.95"/>
    <n v="343648"/>
    <n v="6.4"/>
    <n v="318"/>
    <x v="0"/>
    <x v="185"/>
    <n v="532"/>
    <x v="27"/>
    <s v="Charlize Theron"/>
    <s v="Eddie Marsan"/>
    <n v="10000"/>
    <n v="9000"/>
    <n v="979"/>
    <n v="21584"/>
    <s v="http://www.imdb.com/title/tt0448157/?ref_=fn_tt_tt_1"/>
    <n v="590"/>
    <s v="USA"/>
    <s v="PG-13"/>
    <x v="8"/>
    <n v="2.35"/>
    <n v="0"/>
  </r>
  <r>
    <x v="309"/>
    <n v="84.26"/>
    <n v="6.5"/>
    <n v="77.760000000000005"/>
    <n v="81699"/>
    <n v="5.4"/>
    <n v="271"/>
    <x v="0"/>
    <x v="205"/>
    <n v="40"/>
    <x v="192"/>
    <s v="Annabelle Wallis"/>
    <s v="Gabriel Bateman"/>
    <n v="1000"/>
    <n v="421"/>
    <n v="300"/>
    <n v="2323"/>
    <s v="http://www.imdb.com/title/tt3322940/?ref_=fn_tt_tt_1"/>
    <n v="291"/>
    <s v="USA"/>
    <s v="R"/>
    <x v="12"/>
    <n v="2.35"/>
    <n v="45000"/>
  </r>
  <r>
    <x v="310"/>
    <n v="112.69"/>
    <n v="35"/>
    <n v="77.69"/>
    <n v="84325"/>
    <n v="5.4"/>
    <n v="122"/>
    <x v="0"/>
    <x v="206"/>
    <n v="0"/>
    <x v="193"/>
    <s v="Cheech Marin"/>
    <s v="Daryl Sabara"/>
    <n v="2000"/>
    <n v="843"/>
    <n v="640"/>
    <n v="4499"/>
    <s v="http://www.imdb.com/title/tt0227538/?ref_=fn_tt_tt_1"/>
    <n v="205"/>
    <s v="USA"/>
    <s v="PG"/>
    <x v="24"/>
    <n v="1.85"/>
    <n v="0"/>
  </r>
  <r>
    <x v="311"/>
    <n v="101.33"/>
    <n v="24"/>
    <n v="77.33"/>
    <n v="124941"/>
    <n v="6.1"/>
    <n v="195"/>
    <x v="0"/>
    <x v="174"/>
    <n v="0"/>
    <x v="194"/>
    <s v="Jada Pinkett Smith"/>
    <s v="Kevin Williamson"/>
    <n v="865"/>
    <n v="851"/>
    <n v="221"/>
    <n v="2321"/>
    <s v="http://www.imdb.com/title/tt0120082/?ref_=fn_tt_tt_1"/>
    <n v="488"/>
    <s v="USA"/>
    <s v="R"/>
    <x v="2"/>
    <n v="2.35"/>
    <n v="0"/>
  </r>
  <r>
    <x v="312"/>
    <n v="91.12"/>
    <n v="14"/>
    <n v="77.12"/>
    <n v="467613"/>
    <n v="8.1"/>
    <n v="454"/>
    <x v="0"/>
    <x v="207"/>
    <n v="77"/>
    <x v="195"/>
    <s v="Rory Kinnear"/>
    <s v="Allen Leech"/>
    <n v="19000"/>
    <n v="393"/>
    <n v="305"/>
    <n v="20295"/>
    <s v="http://www.imdb.com/title/tt2084970/?ref_=fn_tt_tt_1"/>
    <n v="608"/>
    <s v="UK"/>
    <s v="PG-13"/>
    <x v="12"/>
    <n v="2.35"/>
    <n v="165000"/>
  </r>
  <r>
    <x v="313"/>
    <n v="95"/>
    <n v="18"/>
    <n v="77"/>
    <n v="131801"/>
    <n v="6.2"/>
    <n v="163"/>
    <x v="0"/>
    <x v="208"/>
    <n v="126"/>
    <x v="196"/>
    <s v="Raquel Welch"/>
    <s v="Alanna Ubach"/>
    <n v="2000"/>
    <n v="788"/>
    <n v="584"/>
    <n v="4380"/>
    <s v="http://www.imdb.com/title/tt0250494/?ref_=fn_tt_tt_1"/>
    <n v="548"/>
    <s v="USA"/>
    <s v="PG-13"/>
    <x v="24"/>
    <n v="2.35"/>
    <n v="0"/>
  </r>
  <r>
    <x v="314"/>
    <n v="126.98"/>
    <n v="50"/>
    <n v="76.98"/>
    <n v="287822"/>
    <n v="7.1"/>
    <n v="539"/>
    <x v="0"/>
    <x v="127"/>
    <n v="14000"/>
    <x v="197"/>
    <s v="AJ Michalka"/>
    <s v="Zach Mills"/>
    <n v="1000"/>
    <n v="560"/>
    <n v="417"/>
    <n v="3388"/>
    <s v="http://www.imdb.com/title/tt1650062/?ref_=fn_tt_tt_1"/>
    <n v="849"/>
    <s v="USA"/>
    <s v="PG-13"/>
    <x v="34"/>
    <n v="2.35"/>
    <n v="37000"/>
  </r>
  <r>
    <x v="315"/>
    <n v="92.82"/>
    <n v="16"/>
    <n v="76.819999999999993"/>
    <n v="149108"/>
    <n v="7.6"/>
    <n v="114"/>
    <x v="0"/>
    <x v="143"/>
    <n v="0"/>
    <x v="198"/>
    <s v="Gretchen Palmer"/>
    <s v="Harley Jane Kozak"/>
    <n v="227"/>
    <n v="73"/>
    <n v="62"/>
    <n v="485"/>
    <s v="http://www.imdb.com/title/tt0098635/?ref_=fn_tt_tt_1"/>
    <n v="273"/>
    <s v="USA"/>
    <s v="R"/>
    <x v="26"/>
    <n v="1.85"/>
    <n v="0"/>
  </r>
  <r>
    <x v="316"/>
    <n v="136.80000000000001"/>
    <n v="60"/>
    <n v="76.8"/>
    <n v="782610"/>
    <n v="8.5"/>
    <n v="186"/>
    <x v="0"/>
    <x v="209"/>
    <n v="0"/>
    <x v="17"/>
    <s v="Jeffrey DeMunn"/>
    <s v="Michael Jeter"/>
    <n v="15000"/>
    <n v="745"/>
    <n v="693"/>
    <n v="17716"/>
    <s v="http://www.imdb.com/title/tt0120689/?ref_=fn_tt_tt_1"/>
    <n v="1377"/>
    <s v="USA"/>
    <s v="R"/>
    <x v="7"/>
    <n v="1.85"/>
    <n v="30000"/>
  </r>
  <r>
    <x v="317"/>
    <n v="81.2"/>
    <n v="4.5"/>
    <n v="76.7"/>
    <n v="87739"/>
    <n v="6.7"/>
    <n v="45"/>
    <x v="0"/>
    <x v="201"/>
    <n v="37"/>
    <x v="199"/>
    <s v="Bubba Smith"/>
    <s v="Michael Winslow"/>
    <n v="801"/>
    <n v="760"/>
    <n v="542"/>
    <n v="3113"/>
    <s v="http://www.imdb.com/title/tt0087928/?ref_=fn_tt_tt_1"/>
    <n v="133"/>
    <s v="USA"/>
    <s v="R"/>
    <x v="25"/>
    <n v="1.85"/>
    <n v="0"/>
  </r>
  <r>
    <x v="318"/>
    <n v="106.69"/>
    <n v="30"/>
    <n v="76.69"/>
    <n v="123940"/>
    <n v="6.7"/>
    <n v="145"/>
    <x v="0"/>
    <x v="210"/>
    <n v="11000"/>
    <x v="34"/>
    <s v="Chazz Palminteri"/>
    <s v="Molly Shannon"/>
    <n v="22000"/>
    <n v="979"/>
    <n v="636"/>
    <n v="24333"/>
    <s v="http://www.imdb.com/title/tt0122933/?ref_=fn_tt_tt_1"/>
    <n v="337"/>
    <s v="USA"/>
    <s v="R"/>
    <x v="7"/>
    <n v="1.85"/>
    <n v="0"/>
  </r>
  <r>
    <x v="319"/>
    <n v="100.49"/>
    <n v="24"/>
    <n v="76.489999999999995"/>
    <n v="14005"/>
    <n v="5.9"/>
    <n v="45"/>
    <x v="0"/>
    <x v="211"/>
    <n v="5"/>
    <x v="200"/>
    <s v="Cree Summer"/>
    <s v="Christine Cavanaugh"/>
    <n v="971"/>
    <n v="503"/>
    <n v="368"/>
    <n v="3438"/>
    <s v="http://www.imdb.com/title/tt0134067/?ref_=fn_tt_tt_1"/>
    <n v="67"/>
    <s v="USA"/>
    <s v="G"/>
    <x v="40"/>
    <n v="1.85"/>
    <n v="418"/>
  </r>
  <r>
    <x v="320"/>
    <n v="126.2"/>
    <n v="50"/>
    <n v="76.2"/>
    <n v="110432"/>
    <n v="5.8"/>
    <n v="117"/>
    <x v="0"/>
    <x v="212"/>
    <n v="65"/>
    <x v="48"/>
    <s v="Adam Sandler"/>
    <s v="Peter Gallagher"/>
    <n v="12000"/>
    <n v="11000"/>
    <n v="828"/>
    <n v="26826"/>
    <s v="http://www.imdb.com/title/tt0280590/?ref_=fn_tt_tt_1"/>
    <n v="309"/>
    <s v="USA"/>
    <s v="PG-13"/>
    <x v="19"/>
    <n v="1.85"/>
    <n v="0"/>
  </r>
  <r>
    <x v="321"/>
    <n v="158.12"/>
    <n v="82"/>
    <n v="76.12"/>
    <n v="130070"/>
    <n v="6.4"/>
    <n v="134"/>
    <x v="0"/>
    <x v="213"/>
    <n v="88"/>
    <x v="76"/>
    <s v="Steve Reevis"/>
    <s v="Dalip Singh"/>
    <n v="11000"/>
    <n v="437"/>
    <n v="421"/>
    <n v="13693"/>
    <s v="http://www.imdb.com/title/tt0398165/?ref_=fn_tt_tt_1"/>
    <n v="316"/>
    <s v="USA"/>
    <s v="PG-13"/>
    <x v="18"/>
    <n v="2.35"/>
    <n v="0"/>
  </r>
  <r>
    <x v="322"/>
    <n v="124.11"/>
    <n v="48"/>
    <n v="76.11"/>
    <n v="170684"/>
    <n v="7.6"/>
    <n v="223"/>
    <x v="0"/>
    <x v="132"/>
    <n v="0"/>
    <x v="201"/>
    <s v="Jacob Vargas"/>
    <s v="James Lew"/>
    <n v="599"/>
    <n v="399"/>
    <n v="215"/>
    <n v="1418"/>
    <s v="http://www.imdb.com/title/tt0181865/?ref_=fn_tt_tt_1"/>
    <n v="867"/>
    <s v="USA"/>
    <s v="R"/>
    <x v="42"/>
    <n v="1.85"/>
    <n v="0"/>
  </r>
  <r>
    <x v="323"/>
    <n v="126.09"/>
    <n v="50"/>
    <n v="76.09"/>
    <n v="33354"/>
    <n v="6.6"/>
    <n v="177"/>
    <x v="0"/>
    <x v="114"/>
    <n v="43"/>
    <x v="133"/>
    <s v="Thomas Kretschmann"/>
    <s v="Megan Park"/>
    <n v="12000"/>
    <n v="919"/>
    <n v="569"/>
    <n v="14569"/>
    <s v="http://www.imdb.com/title/tt1489889/?ref_=fn_tt_tt_1"/>
    <n v="110"/>
    <s v="USA"/>
    <s v="PG-13"/>
    <x v="9"/>
    <n v="2.35"/>
    <n v="10000"/>
  </r>
  <r>
    <x v="324"/>
    <n v="82.53"/>
    <n v="6.5"/>
    <n v="76.03"/>
    <n v="30230"/>
    <n v="7.3"/>
    <n v="42"/>
    <x v="0"/>
    <x v="214"/>
    <n v="65"/>
    <x v="202"/>
    <s v="Olympia Dukakis"/>
    <s v="Jean Louisa Kelly"/>
    <n v="975"/>
    <n v="345"/>
    <n v="320"/>
    <n v="2223"/>
    <s v="http://www.imdb.com/title/tt0113862/?ref_=fn_tt_tt_1"/>
    <n v="154"/>
    <s v="USA"/>
    <s v="PG"/>
    <x v="37"/>
    <n v="2.35"/>
    <n v="0"/>
  </r>
  <r>
    <x v="325"/>
    <n v="116.72"/>
    <n v="41"/>
    <n v="75.72"/>
    <n v="187181"/>
    <n v="7"/>
    <n v="119"/>
    <x v="0"/>
    <x v="215"/>
    <n v="161"/>
    <x v="203"/>
    <s v="Omar Benson Miller"/>
    <s v="Evan Jones"/>
    <n v="1000"/>
    <n v="418"/>
    <n v="196"/>
    <n v="1954"/>
    <s v="http://www.imdb.com/title/tt0298203/?ref_=fn_tt_tt_1"/>
    <n v="564"/>
    <s v="USA"/>
    <s v="R"/>
    <x v="19"/>
    <n v="2.35"/>
    <n v="0"/>
  </r>
  <r>
    <x v="326"/>
    <n v="113.5"/>
    <n v="38"/>
    <n v="75.5"/>
    <n v="96607"/>
    <n v="6.8"/>
    <n v="55"/>
    <x v="0"/>
    <x v="58"/>
    <n v="188"/>
    <x v="204"/>
    <s v="Raul Julia"/>
    <s v="Carel Struycken"/>
    <n v="1000"/>
    <n v="1000"/>
    <n v="436"/>
    <n v="3696"/>
    <s v="http://www.imdb.com/title/tt0101272/?ref_=fn_tt_tt_1"/>
    <n v="125"/>
    <s v="USA"/>
    <s v="PG-13"/>
    <x v="44"/>
    <n v="1.85"/>
    <n v="5000"/>
  </r>
  <r>
    <x v="327"/>
    <n v="85.3"/>
    <n v="10"/>
    <n v="75.3"/>
    <n v="48629"/>
    <n v="6.9"/>
    <n v="52"/>
    <x v="0"/>
    <x v="158"/>
    <n v="425"/>
    <x v="64"/>
    <s v="Harold Ramis"/>
    <s v="Judge Reinhold"/>
    <n v="13000"/>
    <n v="11000"/>
    <n v="901"/>
    <n v="27378"/>
    <s v="http://www.imdb.com/title/tt0083131/?ref_=fn_tt_tt_1"/>
    <n v="134"/>
    <s v="USA"/>
    <s v="R"/>
    <x v="23"/>
    <n v="1.85"/>
    <n v="0"/>
  </r>
  <r>
    <x v="328"/>
    <n v="100.24"/>
    <n v="25"/>
    <n v="75.239999999999995"/>
    <n v="175524"/>
    <n v="7.2"/>
    <n v="134"/>
    <x v="0"/>
    <x v="216"/>
    <n v="108"/>
    <x v="205"/>
    <s v="Martin Clunes"/>
    <s v="Simon Callow"/>
    <n v="1000"/>
    <n v="264"/>
    <n v="239"/>
    <n v="1690"/>
    <s v="http://www.imdb.com/title/tt0138097/?ref_=fn_tt_tt_1"/>
    <n v="752"/>
    <s v="USA"/>
    <s v="R"/>
    <x v="40"/>
    <n v="2.35"/>
    <n v="0"/>
  </r>
  <r>
    <x v="329"/>
    <n v="148.21"/>
    <n v="73"/>
    <n v="75.209999999999994"/>
    <n v="130776"/>
    <n v="6.6"/>
    <n v="164"/>
    <x v="0"/>
    <x v="217"/>
    <n v="285"/>
    <x v="139"/>
    <s v="Leslie Bibb"/>
    <s v="Gary Cole"/>
    <n v="8000"/>
    <n v="1000"/>
    <n v="989"/>
    <n v="12410"/>
    <s v="http://www.imdb.com/title/tt0415306/?ref_=fn_tt_tt_1"/>
    <n v="437"/>
    <s v="USA"/>
    <s v="PG-13"/>
    <x v="27"/>
    <n v="2.35"/>
    <n v="0"/>
  </r>
  <r>
    <x v="330"/>
    <n v="155.02000000000001"/>
    <n v="80"/>
    <n v="75.02"/>
    <n v="127345"/>
    <n v="6.8"/>
    <n v="166"/>
    <x v="0"/>
    <x v="218"/>
    <n v="12"/>
    <x v="20"/>
    <s v="Steve Carell"/>
    <s v="Catherine O'Hara"/>
    <n v="13000"/>
    <n v="7000"/>
    <n v="925"/>
    <n v="22813"/>
    <s v="http://www.imdb.com/title/tt0327084/?ref_=fn_tt_tt_1"/>
    <n v="250"/>
    <s v="USA"/>
    <s v="PG"/>
    <x v="27"/>
    <n v="1.85"/>
    <n v="0"/>
  </r>
  <r>
    <x v="331"/>
    <n v="110.01"/>
    <n v="35"/>
    <n v="75.010000000000005"/>
    <n v="94241"/>
    <n v="6.3"/>
    <n v="332"/>
    <x v="0"/>
    <x v="104"/>
    <n v="0"/>
    <x v="206"/>
    <s v="Randall Park"/>
    <s v="Josh Segarra"/>
    <n v="492"/>
    <n v="392"/>
    <n v="213"/>
    <n v="1450"/>
    <s v="http://www.imdb.com/title/tt3152624/?ref_=fn_tt_tt_1"/>
    <n v="309"/>
    <s v="Japan"/>
    <s v="R"/>
    <x v="1"/>
    <n v="2.35"/>
    <n v="25000"/>
  </r>
  <r>
    <x v="332"/>
    <n v="128.77000000000001"/>
    <n v="54"/>
    <n v="74.77"/>
    <n v="86556"/>
    <n v="5.6"/>
    <n v="57"/>
    <x v="0"/>
    <x v="56"/>
    <n v="293"/>
    <x v="99"/>
    <s v="James Coburn"/>
    <s v="Dave Chappelle"/>
    <n v="851"/>
    <n v="773"/>
    <n v="744"/>
    <n v="3155"/>
    <s v="http://www.imdb.com/title/tt0117218/?ref_=fn_tt_tt_1"/>
    <n v="99"/>
    <s v="USA"/>
    <s v="PG-13"/>
    <x v="22"/>
    <n v="1.85"/>
    <n v="960"/>
  </r>
  <r>
    <x v="333"/>
    <n v="109.71"/>
    <n v="35"/>
    <n v="74.709999999999994"/>
    <n v="146708"/>
    <n v="7.7"/>
    <n v="437"/>
    <x v="0"/>
    <x v="219"/>
    <n v="0"/>
    <x v="106"/>
    <s v="Phylicia Rashad"/>
    <s v="Graham McTavish"/>
    <n v="13000"/>
    <n v="597"/>
    <n v="531"/>
    <n v="15106"/>
    <s v="http://www.imdb.com/title/tt3076658/?ref_=fn_tt_tt_1"/>
    <n v="362"/>
    <s v="USA"/>
    <s v="PG-13"/>
    <x v="1"/>
    <n v="2.35"/>
    <n v="70000"/>
  </r>
  <r>
    <x v="334"/>
    <n v="94.5"/>
    <n v="20"/>
    <n v="74.5"/>
    <n v="17829"/>
    <n v="3.7"/>
    <n v="100"/>
    <x v="0"/>
    <x v="176"/>
    <n v="67"/>
    <x v="172"/>
    <s v="Nick Zano"/>
    <s v="Ali Hillis"/>
    <n v="2000"/>
    <n v="641"/>
    <n v="597"/>
    <n v="4729"/>
    <s v="http://www.imdb.com/title/tt1014775/?ref_=fn_tt_tt_1"/>
    <n v="99"/>
    <s v="USA"/>
    <s v="PG"/>
    <x v="8"/>
    <n v="2.35"/>
    <n v="0"/>
  </r>
  <r>
    <x v="335"/>
    <n v="96.07"/>
    <n v="22"/>
    <n v="74.069999999999993"/>
    <n v="865020"/>
    <n v="8.9"/>
    <n v="174"/>
    <x v="0"/>
    <x v="3"/>
    <n v="14000"/>
    <x v="97"/>
    <s v="Embeth Davidtz"/>
    <s v="Caroline Goodall"/>
    <n v="14000"/>
    <n v="795"/>
    <n v="212"/>
    <n v="15233"/>
    <s v="http://www.imdb.com/title/tt0108052/?ref_=fn_tt_tt_1"/>
    <n v="1273"/>
    <s v="USA"/>
    <s v="R"/>
    <x v="11"/>
    <n v="1.85"/>
    <n v="41000"/>
  </r>
  <r>
    <x v="336"/>
    <n v="116.01"/>
    <n v="42"/>
    <n v="74.010000000000005"/>
    <n v="203269"/>
    <n v="7"/>
    <n v="150"/>
    <x v="0"/>
    <x v="220"/>
    <n v="50"/>
    <x v="55"/>
    <s v="Clarke Peters"/>
    <s v="Dylan Moran"/>
    <n v="8000"/>
    <n v="437"/>
    <n v="427"/>
    <n v="9255"/>
    <s v="http://www.imdb.com/title/tt0125439/?ref_=fn_tt_tt_1"/>
    <n v="602"/>
    <s v="UK"/>
    <s v="PG-13"/>
    <x v="7"/>
    <n v="2.35"/>
    <n v="11000"/>
  </r>
  <r>
    <x v="337"/>
    <n v="111.76"/>
    <n v="38"/>
    <n v="73.760000000000005"/>
    <n v="40227"/>
    <n v="4.0999999999999996"/>
    <n v="93"/>
    <x v="0"/>
    <x v="206"/>
    <n v="0"/>
    <x v="106"/>
    <s v="Salma Hayek"/>
    <s v="Alexa PenaVega"/>
    <n v="13000"/>
    <n v="4000"/>
    <n v="2000"/>
    <n v="22935"/>
    <s v="http://www.imdb.com/title/tt0338459/?ref_=fn_tt_tt_1"/>
    <n v="188"/>
    <s v="USA"/>
    <s v="PG"/>
    <x v="13"/>
    <n v="1.85"/>
    <n v="681"/>
  </r>
  <r>
    <x v="338"/>
    <n v="125.55"/>
    <n v="52"/>
    <n v="73.55"/>
    <n v="135246"/>
    <n v="7.3"/>
    <n v="169"/>
    <x v="0"/>
    <x v="132"/>
    <n v="0"/>
    <x v="55"/>
    <s v="Albert Finney"/>
    <s v="Conchata Ferrell"/>
    <n v="8000"/>
    <n v="883"/>
    <n v="658"/>
    <n v="10003"/>
    <s v="http://www.imdb.com/title/tt0195685/?ref_=fn_tt_tt_1"/>
    <n v="498"/>
    <s v="USA"/>
    <s v="R"/>
    <x v="42"/>
    <n v="1.85"/>
    <n v="0"/>
  </r>
  <r>
    <x v="339"/>
    <n v="238.37"/>
    <n v="165"/>
    <n v="73.37"/>
    <n v="138661"/>
    <n v="6.4"/>
    <n v="226"/>
    <x v="0"/>
    <x v="221"/>
    <n v="31"/>
    <x v="207"/>
    <s v="Kathy Griffin"/>
    <s v="Mary Kay Place"/>
    <n v="4000"/>
    <n v="225"/>
    <n v="213"/>
    <n v="4628"/>
    <s v="http://www.imdb.com/title/tt0892791/?ref_=fn_tt_tt_1"/>
    <n v="173"/>
    <s v="USA"/>
    <s v="PG"/>
    <x v="21"/>
    <n v="2.35"/>
    <n v="0"/>
  </r>
  <r>
    <x v="340"/>
    <n v="173.01"/>
    <n v="100"/>
    <n v="73.010000000000005"/>
    <n v="255447"/>
    <n v="6.9"/>
    <n v="193"/>
    <x v="0"/>
    <x v="222"/>
    <n v="226"/>
    <x v="208"/>
    <s v="Armando Riesco"/>
    <s v="Annie Parisse"/>
    <n v="12000"/>
    <n v="625"/>
    <n v="341"/>
    <n v="13679"/>
    <s v="http://www.imdb.com/title/tt0368891/?ref_=fn_tt_tt_1"/>
    <n v="692"/>
    <s v="USA"/>
    <s v="PG"/>
    <x v="14"/>
    <n v="2.35"/>
    <n v="0"/>
  </r>
  <r>
    <x v="341"/>
    <n v="144.16"/>
    <n v="71.5"/>
    <n v="72.66"/>
    <n v="74343"/>
    <n v="5.3"/>
    <n v="73"/>
    <x v="0"/>
    <x v="73"/>
    <n v="84"/>
    <x v="209"/>
    <s v="Raven-SymonÃ©"/>
    <s v="Peter Boyle"/>
    <n v="1000"/>
    <n v="1000"/>
    <n v="595"/>
    <n v="4166"/>
    <s v="http://www.imdb.com/title/tt0118998/?ref_=fn_tt_tt_1"/>
    <n v="98"/>
    <s v="USA"/>
    <s v="PG-13"/>
    <x v="40"/>
    <n v="1.85"/>
    <n v="694"/>
  </r>
  <r>
    <x v="342"/>
    <n v="104.63"/>
    <n v="32"/>
    <n v="72.63"/>
    <n v="63839"/>
    <n v="6.4"/>
    <n v="53"/>
    <x v="0"/>
    <x v="222"/>
    <n v="226"/>
    <x v="210"/>
    <s v="Kyra Sedgwick"/>
    <s v="David Gallagher"/>
    <n v="3000"/>
    <n v="941"/>
    <n v="796"/>
    <n v="5975"/>
    <s v="http://www.imdb.com/title/tt0117333/?ref_=fn_tt_tt_1"/>
    <n v="118"/>
    <s v="USA"/>
    <s v="PG"/>
    <x v="22"/>
    <n v="2.35"/>
    <n v="0"/>
  </r>
  <r>
    <x v="343"/>
    <n v="80"/>
    <n v="8.1999999999999993"/>
    <n v="71.8"/>
    <n v="51459"/>
    <n v="6.5"/>
    <n v="60"/>
    <x v="0"/>
    <x v="223"/>
    <n v="71"/>
    <x v="211"/>
    <s v="Chris Penn"/>
    <s v="Lori Singer"/>
    <n v="967"/>
    <n v="455"/>
    <n v="304"/>
    <n v="1962"/>
    <s v="http://www.imdb.com/title/tt0087277/?ref_=fn_tt_tt_1"/>
    <n v="113"/>
    <s v="USA"/>
    <s v="PG"/>
    <x v="25"/>
    <n v="1.85"/>
    <n v="0"/>
  </r>
  <r>
    <x v="344"/>
    <n v="216.37"/>
    <n v="145"/>
    <n v="71.37"/>
    <n v="119213"/>
    <n v="6.9"/>
    <n v="211"/>
    <x v="0"/>
    <x v="105"/>
    <n v="35"/>
    <x v="99"/>
    <s v="Martin Short"/>
    <s v="Cedric the Entertainer"/>
    <n v="851"/>
    <n v="770"/>
    <n v="436"/>
    <n v="2444"/>
    <s v="http://www.imdb.com/title/tt1277953/?ref_=fn_tt_tt_1"/>
    <n v="154"/>
    <s v="USA"/>
    <s v="PG"/>
    <x v="5"/>
    <n v="1.85"/>
    <n v="17000"/>
  </r>
  <r>
    <x v="345"/>
    <n v="108.24"/>
    <n v="37"/>
    <n v="71.239999999999995"/>
    <n v="94049"/>
    <n v="6.2"/>
    <n v="108"/>
    <x v="0"/>
    <x v="51"/>
    <n v="0"/>
    <x v="212"/>
    <s v="Hector Elizondo"/>
    <s v="Heather Matarazzo"/>
    <n v="11000"/>
    <n v="995"/>
    <n v="529"/>
    <n v="13645"/>
    <s v="http://www.imdb.com/title/tt0247638/?ref_=fn_tt_tt_1"/>
    <n v="301"/>
    <s v="USA"/>
    <s v="G"/>
    <x v="24"/>
    <n v="1.85"/>
    <n v="0"/>
  </r>
  <r>
    <x v="346"/>
    <n v="141.19999999999999"/>
    <n v="70"/>
    <n v="71.2"/>
    <n v="142569"/>
    <n v="5.8"/>
    <n v="191"/>
    <x v="0"/>
    <x v="133"/>
    <n v="357"/>
    <x v="213"/>
    <s v="Eve"/>
    <s v="Leila Arcieri"/>
    <n v="14000"/>
    <n v="223"/>
    <n v="212"/>
    <n v="14790"/>
    <s v="http://www.imdb.com/title/tt0295701/?ref_=fn_tt_tt_1"/>
    <n v="737"/>
    <s v="USA"/>
    <s v="PG-13"/>
    <x v="19"/>
    <n v="2.35"/>
    <n v="10000"/>
  </r>
  <r>
    <x v="347"/>
    <n v="100.42"/>
    <n v="30"/>
    <n v="70.42"/>
    <n v="482064"/>
    <n v="8.1"/>
    <n v="268"/>
    <x v="0"/>
    <x v="11"/>
    <n v="16000"/>
    <x v="109"/>
    <s v="Morgan Freeman"/>
    <s v="Mike Colter"/>
    <n v="16000"/>
    <n v="11000"/>
    <n v="567"/>
    <n v="28830"/>
    <s v="http://www.imdb.com/title/tt0405159/?ref_=fn_tt_tt_1"/>
    <n v="1106"/>
    <s v="USA"/>
    <s v="PG-13"/>
    <x v="14"/>
    <n v="2.35"/>
    <n v="14000"/>
  </r>
  <r>
    <x v="348"/>
    <n v="80.150000000000006"/>
    <n v="10"/>
    <n v="70.150000000000006"/>
    <n v="142115"/>
    <n v="6.2"/>
    <n v="210"/>
    <x v="0"/>
    <x v="190"/>
    <n v="163"/>
    <x v="214"/>
    <s v="Shawnee Smith"/>
    <s v="Leigh Whannell"/>
    <n v="723"/>
    <n v="651"/>
    <n v="482"/>
    <n v="3189"/>
    <s v="http://www.imdb.com/title/tt0489270/?ref_=fn_tt_tt_1"/>
    <n v="614"/>
    <s v="USA"/>
    <s v="R"/>
    <x v="27"/>
    <n v="1.85"/>
    <n v="0"/>
  </r>
  <r>
    <x v="349"/>
    <n v="101.47"/>
    <n v="32"/>
    <n v="69.47"/>
    <n v="310540"/>
    <n v="6.7"/>
    <n v="418"/>
    <x v="0"/>
    <x v="224"/>
    <n v="133"/>
    <x v="75"/>
    <s v="James Franco"/>
    <s v="Emma Watson"/>
    <n v="17000"/>
    <n v="11000"/>
    <n v="9000"/>
    <n v="38751"/>
    <s v="http://www.imdb.com/title/tt1245492/?ref_=fn_tt_tt_1"/>
    <n v="669"/>
    <s v="USA"/>
    <s v="R"/>
    <x v="10"/>
    <n v="2.35"/>
    <n v="97000"/>
  </r>
  <r>
    <x v="350"/>
    <n v="77.41"/>
    <n v="8"/>
    <n v="69.41"/>
    <n v="45984"/>
    <n v="7.6"/>
    <n v="169"/>
    <x v="2"/>
    <x v="225"/>
    <n v="10"/>
    <x v="37"/>
    <s v="Sofie GrÃ¥bÃ¸l"/>
    <s v="Romane Bohringer"/>
    <n v="11000"/>
    <n v="108"/>
    <n v="34"/>
    <n v="11218"/>
    <s v="http://www.imdb.com/title/tt0428803/?ref_=fn_tt_tt_1"/>
    <n v="331"/>
    <s v="France"/>
    <s v="G"/>
    <x v="18"/>
    <n v="1.85"/>
    <n v="0"/>
  </r>
  <r>
    <x v="351"/>
    <n v="153.29"/>
    <n v="84"/>
    <n v="69.290000000000006"/>
    <n v="71424"/>
    <n v="4.9000000000000004"/>
    <n v="138"/>
    <x v="0"/>
    <x v="176"/>
    <n v="67"/>
    <x v="140"/>
    <s v="Linda Cardellini"/>
    <s v="Miguel A. NÃºÃ±ez Jr."/>
    <n v="4000"/>
    <n v="2000"/>
    <n v="271"/>
    <n v="6355"/>
    <s v="http://www.imdb.com/title/tt0267913/?ref_=fn_tt_tt_1"/>
    <n v="521"/>
    <s v="USA"/>
    <s v="PG"/>
    <x v="19"/>
    <n v="1.85"/>
    <n v="0"/>
  </r>
  <r>
    <x v="352"/>
    <n v="86.05"/>
    <n v="17"/>
    <n v="69.05"/>
    <n v="245989"/>
    <n v="7"/>
    <n v="159"/>
    <x v="0"/>
    <x v="187"/>
    <n v="70"/>
    <x v="215"/>
    <s v="Amy Poehler"/>
    <s v="Neil Flynn"/>
    <n v="2000"/>
    <n v="1000"/>
    <n v="625"/>
    <n v="5032"/>
    <s v="http://www.imdb.com/title/tt0377092/?ref_=fn_tt_tt_1"/>
    <n v="554"/>
    <s v="USA"/>
    <s v="PG-13"/>
    <x v="14"/>
    <n v="1.85"/>
    <n v="0"/>
  </r>
  <r>
    <x v="353"/>
    <n v="83.03"/>
    <n v="14"/>
    <n v="69.03"/>
    <n v="259837"/>
    <n v="7.7"/>
    <n v="357"/>
    <x v="0"/>
    <x v="116"/>
    <n v="0"/>
    <x v="216"/>
    <s v="Heath Ledger"/>
    <s v="Anne Hathaway"/>
    <n v="15000"/>
    <n v="13000"/>
    <n v="11000"/>
    <n v="39789"/>
    <s v="http://www.imdb.com/title/tt0388795/?ref_=fn_tt_tt_1"/>
    <n v="2254"/>
    <s v="USA"/>
    <s v="R"/>
    <x v="18"/>
    <n v="1.85"/>
    <n v="13000"/>
  </r>
  <r>
    <x v="354"/>
    <n v="78.849999999999994"/>
    <n v="10"/>
    <n v="68.849999999999994"/>
    <n v="17596"/>
    <n v="6.1"/>
    <n v="165"/>
    <x v="0"/>
    <x v="226"/>
    <n v="65"/>
    <x v="217"/>
    <s v="Joseph Julian Soria"/>
    <s v="Mykelti Williamson"/>
    <n v="798"/>
    <n v="465"/>
    <n v="393"/>
    <n v="2480"/>
    <s v="http://www.imdb.com/title/tt4094724/?ref_=fn_tt_tt_1"/>
    <n v="94"/>
    <s v="France"/>
    <s v="R"/>
    <x v="9"/>
    <n v="2.35"/>
    <n v="0"/>
  </r>
  <r>
    <x v="355"/>
    <n v="108.71"/>
    <n v="40"/>
    <n v="68.709999999999994"/>
    <n v="99558"/>
    <n v="7.4"/>
    <n v="71"/>
    <x v="0"/>
    <x v="188"/>
    <n v="541"/>
    <x v="110"/>
    <s v="Matthew McConaughey"/>
    <s v="Oliver Platt"/>
    <n v="18000"/>
    <n v="11000"/>
    <n v="1000"/>
    <n v="31349"/>
    <s v="http://www.imdb.com/title/tt0117913/?ref_=fn_tt_tt_1"/>
    <n v="236"/>
    <s v="USA"/>
    <s v="R"/>
    <x v="22"/>
    <n v="2.35"/>
    <n v="0"/>
  </r>
  <r>
    <x v="356"/>
    <n v="90.64"/>
    <n v="22"/>
    <n v="68.64"/>
    <n v="44021"/>
    <n v="6.2"/>
    <n v="112"/>
    <x v="0"/>
    <x v="227"/>
    <n v="99"/>
    <x v="133"/>
    <s v="Kyra Sedgwick"/>
    <s v="Madison Pettis"/>
    <n v="12000"/>
    <n v="941"/>
    <n v="835"/>
    <n v="15170"/>
    <s v="http://www.imdb.com/title/tt0492956/?ref_=fn_tt_tt_1"/>
    <n v="83"/>
    <s v="USA"/>
    <s v="PG"/>
    <x v="35"/>
    <n v="2.35"/>
    <n v="0"/>
  </r>
  <r>
    <x v="357"/>
    <n v="93.57"/>
    <n v="25"/>
    <n v="68.569999999999993"/>
    <n v="275869"/>
    <n v="7.9"/>
    <n v="410"/>
    <x v="0"/>
    <x v="121"/>
    <n v="737"/>
    <x v="8"/>
    <s v="Jack McGee"/>
    <s v="Melissa McMeekin"/>
    <n v="23000"/>
    <n v="238"/>
    <n v="141"/>
    <n v="23811"/>
    <s v="http://www.imdb.com/title/tt0964517/?ref_=fn_tt_tt_1"/>
    <n v="389"/>
    <s v="USA"/>
    <s v="R"/>
    <x v="21"/>
    <n v="2.35"/>
    <n v="36000"/>
  </r>
  <r>
    <x v="358"/>
    <n v="268.49"/>
    <n v="200"/>
    <n v="68.489999999999995"/>
    <n v="235025"/>
    <n v="7.3"/>
    <n v="376"/>
    <x v="0"/>
    <x v="228"/>
    <n v="37"/>
    <x v="48"/>
    <s v="Tyler Labine"/>
    <s v="Sean Hayes"/>
    <n v="12000"/>
    <n v="779"/>
    <n v="760"/>
    <n v="14863"/>
    <s v="http://www.imdb.com/title/tt1453405/?ref_=fn_tt_tt_1"/>
    <n v="265"/>
    <s v="USA"/>
    <s v="G"/>
    <x v="10"/>
    <n v="1.85"/>
    <n v="44000"/>
  </r>
  <r>
    <x v="359"/>
    <n v="102.41"/>
    <n v="34"/>
    <n v="68.41"/>
    <n v="310903"/>
    <n v="6.8"/>
    <n v="297"/>
    <x v="0"/>
    <x v="229"/>
    <n v="47"/>
    <x v="218"/>
    <s v="Aml Ameen"/>
    <s v="Jacob Latimore"/>
    <n v="988"/>
    <n v="149"/>
    <n v="129"/>
    <n v="1783"/>
    <s v="http://www.imdb.com/title/tt1790864/?ref_=fn_tt_tt_1"/>
    <n v="524"/>
    <s v="USA"/>
    <s v="PG-13"/>
    <x v="12"/>
    <n v="2.35"/>
    <n v="38000"/>
  </r>
  <r>
    <x v="360"/>
    <n v="78.900000000000006"/>
    <n v="11"/>
    <n v="67.900000000000006"/>
    <n v="563827"/>
    <n v="8.5"/>
    <n v="392"/>
    <x v="0"/>
    <x v="101"/>
    <n v="0"/>
    <x v="219"/>
    <s v="Yaphet Kotto"/>
    <s v="Bolaji Badejo"/>
    <n v="1000"/>
    <n v="581"/>
    <n v="513"/>
    <n v="2524"/>
    <s v="http://www.imdb.com/title/tt0078748/?ref_=fn_tt_tt_1"/>
    <n v="1110"/>
    <s v="UK"/>
    <s v="R"/>
    <x v="50"/>
    <n v="2.35"/>
    <n v="23000"/>
  </r>
  <r>
    <x v="361"/>
    <n v="78.900000000000006"/>
    <n v="11"/>
    <n v="67.900000000000006"/>
    <n v="91414"/>
    <n v="7.7"/>
    <n v="148"/>
    <x v="0"/>
    <x v="230"/>
    <n v="120"/>
    <x v="170"/>
    <s v="Kirstie Alley"/>
    <s v="Nichelle Nichols"/>
    <n v="12000"/>
    <n v="980"/>
    <n v="664"/>
    <n v="16539"/>
    <s v="http://www.imdb.com/title/tt0084726/?ref_=fn_tt_tt_1"/>
    <n v="359"/>
    <s v="USA"/>
    <s v="PG"/>
    <x v="4"/>
    <n v="2.35"/>
    <n v="0"/>
  </r>
  <r>
    <x v="362"/>
    <n v="79.569999999999993"/>
    <n v="12"/>
    <n v="67.569999999999993"/>
    <n v="71842"/>
    <n v="7.1"/>
    <n v="84"/>
    <x v="0"/>
    <x v="231"/>
    <n v="139"/>
    <x v="6"/>
    <s v="Barry Corbin"/>
    <s v="Ally Sheedy"/>
    <n v="2000"/>
    <n v="883"/>
    <n v="793"/>
    <n v="4537"/>
    <s v="http://www.imdb.com/title/tt0086567/?ref_=fn_tt_tt_1"/>
    <n v="152"/>
    <s v="USA"/>
    <s v="PG"/>
    <x v="15"/>
    <n v="1.85"/>
    <n v="0"/>
  </r>
  <r>
    <x v="363"/>
    <n v="107.46"/>
    <n v="40"/>
    <n v="67.459999999999994"/>
    <n v="71754"/>
    <n v="7.2"/>
    <n v="41"/>
    <x v="0"/>
    <x v="156"/>
    <n v="545"/>
    <x v="17"/>
    <s v="Lori Petty"/>
    <s v="Rosie O'Donnell"/>
    <n v="15000"/>
    <n v="923"/>
    <n v="251"/>
    <n v="16751"/>
    <s v="http://www.imdb.com/title/tt0104694/?ref_=fn_tt_tt_1"/>
    <n v="166"/>
    <s v="USA"/>
    <s v="PG"/>
    <x v="31"/>
    <n v="2.35"/>
    <n v="0"/>
  </r>
  <r>
    <x v="364"/>
    <n v="137.34"/>
    <n v="70"/>
    <n v="67.34"/>
    <n v="246492"/>
    <n v="6.4"/>
    <n v="173"/>
    <x v="0"/>
    <x v="76"/>
    <n v="153"/>
    <x v="76"/>
    <s v="Cameron Monaghan"/>
    <s v="Julie Kavner"/>
    <n v="11000"/>
    <n v="1000"/>
    <n v="233"/>
    <n v="12700"/>
    <s v="http://www.imdb.com/title/tt0389860/?ref_=fn_tt_tt_1"/>
    <n v="685"/>
    <s v="USA"/>
    <s v="PG-13"/>
    <x v="27"/>
    <n v="1.85"/>
    <n v="7000"/>
  </r>
  <r>
    <x v="365"/>
    <n v="100.13"/>
    <n v="33"/>
    <n v="67.13"/>
    <n v="1023511"/>
    <n v="8.6"/>
    <n v="216"/>
    <x v="0"/>
    <x v="131"/>
    <n v="21000"/>
    <x v="37"/>
    <s v="Brad Pitt"/>
    <s v="Reg E. Cathey"/>
    <n v="11000"/>
    <n v="11000"/>
    <n v="360"/>
    <n v="22678"/>
    <s v="http://www.imdb.com/title/tt0114369/?ref_=fn_tt_tt_1"/>
    <n v="1080"/>
    <s v="USA"/>
    <s v="R"/>
    <x v="37"/>
    <n v="2.35"/>
    <n v="39000"/>
  </r>
  <r>
    <x v="366"/>
    <n v="85.2"/>
    <n v="18.5"/>
    <n v="66.7"/>
    <n v="488537"/>
    <n v="8.4"/>
    <n v="250"/>
    <x v="0"/>
    <x v="0"/>
    <n v="0"/>
    <x v="220"/>
    <s v="Carrie Henn"/>
    <s v="Jenette Goldstein"/>
    <n v="2000"/>
    <n v="626"/>
    <n v="604"/>
    <n v="4228"/>
    <s v="http://www.imdb.com/title/tt0090605/?ref_=fn_tt_tt_1"/>
    <n v="1076"/>
    <s v="USA"/>
    <s v="R"/>
    <x v="36"/>
    <n v="1.85"/>
    <n v="18000"/>
  </r>
  <r>
    <x v="367"/>
    <n v="118.68"/>
    <n v="52"/>
    <n v="66.680000000000007"/>
    <n v="102167"/>
    <n v="5.8"/>
    <n v="183"/>
    <x v="0"/>
    <x v="232"/>
    <n v="235"/>
    <x v="142"/>
    <s v="John Michael Higgins"/>
    <s v="Ann-Margret"/>
    <n v="4000"/>
    <n v="957"/>
    <n v="931"/>
    <n v="8315"/>
    <s v="http://www.imdb.com/title/tt0452594/?ref_=fn_tt_tt_1"/>
    <n v="483"/>
    <s v="USA"/>
    <s v="PG-13"/>
    <x v="27"/>
    <n v="1.85"/>
    <n v="0"/>
  </r>
  <r>
    <x v="368"/>
    <n v="186.34"/>
    <n v="120"/>
    <n v="66.34"/>
    <n v="348861"/>
    <n v="6.5"/>
    <n v="233"/>
    <x v="0"/>
    <x v="233"/>
    <n v="218"/>
    <x v="145"/>
    <s v="Angelina Jolie Pitt"/>
    <s v="Stephanie March"/>
    <n v="11000"/>
    <n v="11000"/>
    <n v="322"/>
    <n v="22722"/>
    <s v="http://www.imdb.com/title/tt0356910/?ref_=fn_tt_tt_1"/>
    <n v="798"/>
    <s v="USA"/>
    <s v="PG-13"/>
    <x v="18"/>
    <n v="2.35"/>
    <n v="0"/>
  </r>
  <r>
    <x v="369"/>
    <n v="161.32"/>
    <n v="95"/>
    <n v="66.319999999999993"/>
    <n v="145321"/>
    <n v="6.6"/>
    <n v="233"/>
    <x v="0"/>
    <x v="234"/>
    <n v="20"/>
    <x v="78"/>
    <s v="Josh Gad"/>
    <s v="Drake"/>
    <n v="22000"/>
    <n v="1000"/>
    <n v="916"/>
    <n v="25354"/>
    <s v="http://www.imdb.com/title/tt1667889/?ref_=fn_tt_tt_1"/>
    <n v="139"/>
    <s v="USA"/>
    <s v="PG"/>
    <x v="5"/>
    <n v="2.35"/>
    <n v="14000"/>
  </r>
  <r>
    <x v="370"/>
    <n v="291.02"/>
    <n v="225"/>
    <n v="66.02"/>
    <n v="548573"/>
    <n v="7.2"/>
    <n v="733"/>
    <x v="0"/>
    <x v="71"/>
    <n v="0"/>
    <x v="179"/>
    <s v="Christopher Meloni"/>
    <s v="Harry Lennix"/>
    <n v="15000"/>
    <n v="3000"/>
    <n v="748"/>
    <n v="20495"/>
    <s v="http://www.imdb.com/title/tt0770828/?ref_=fn_tt_tt_1"/>
    <n v="2536"/>
    <s v="USA"/>
    <s v="PG-13"/>
    <x v="10"/>
    <n v="2.35"/>
    <n v="118000"/>
  </r>
  <r>
    <x v="371"/>
    <n v="76.599999999999994"/>
    <n v="10.7"/>
    <n v="65.900000000000006"/>
    <n v="105446"/>
    <n v="7.4"/>
    <n v="223"/>
    <x v="0"/>
    <x v="235"/>
    <n v="365"/>
    <x v="221"/>
    <s v="Zelda Rubinstein"/>
    <s v="Craig T. Nelson"/>
    <n v="887"/>
    <n v="770"/>
    <n v="723"/>
    <n v="3876"/>
    <s v="http://www.imdb.com/title/tt0084516/?ref_=fn_tt_tt_1"/>
    <n v="321"/>
    <s v="USA"/>
    <s v="PG"/>
    <x v="4"/>
    <n v="2.35"/>
    <n v="11000"/>
  </r>
  <r>
    <x v="371"/>
    <n v="76.599999999999994"/>
    <n v="10.7"/>
    <n v="65.900000000000006"/>
    <n v="105448"/>
    <n v="7.4"/>
    <n v="223"/>
    <x v="0"/>
    <x v="235"/>
    <n v="365"/>
    <x v="221"/>
    <s v="Zelda Rubinstein"/>
    <s v="Craig T. Nelson"/>
    <n v="887"/>
    <n v="770"/>
    <n v="723"/>
    <n v="3876"/>
    <s v="http://www.imdb.com/title/tt0084516/?ref_=fn_tt_tt_1"/>
    <n v="321"/>
    <s v="USA"/>
    <s v="PG"/>
    <x v="4"/>
    <n v="2.35"/>
    <n v="11000"/>
  </r>
  <r>
    <x v="372"/>
    <n v="190.87"/>
    <n v="125"/>
    <n v="65.87"/>
    <n v="167085"/>
    <n v="5.9"/>
    <n v="348"/>
    <x v="0"/>
    <x v="236"/>
    <n v="473"/>
    <x v="222"/>
    <s v="Danny Woodburn"/>
    <s v="Jeremy Howard"/>
    <n v="833"/>
    <n v="809"/>
    <n v="429"/>
    <n v="2690"/>
    <s v="http://www.imdb.com/title/tt1291150/?ref_=fn_tt_tt_1"/>
    <n v="491"/>
    <s v="USA"/>
    <s v="PG-13"/>
    <x v="12"/>
    <n v="2.35"/>
    <n v="62000"/>
  </r>
  <r>
    <x v="372"/>
    <n v="190.87"/>
    <n v="125"/>
    <n v="65.87"/>
    <n v="167089"/>
    <n v="5.9"/>
    <n v="348"/>
    <x v="0"/>
    <x v="236"/>
    <n v="473"/>
    <x v="222"/>
    <s v="Danny Woodburn"/>
    <s v="Jeremy Howard"/>
    <n v="833"/>
    <n v="809"/>
    <n v="429"/>
    <n v="2690"/>
    <s v="http://www.imdb.com/title/tt1291150/?ref_=fn_tt_tt_1"/>
    <n v="491"/>
    <s v="USA"/>
    <s v="PG-13"/>
    <x v="12"/>
    <n v="2.35"/>
    <n v="62000"/>
  </r>
  <r>
    <x v="373"/>
    <n v="150.83000000000001"/>
    <n v="85"/>
    <n v="65.83"/>
    <n v="341058"/>
    <n v="6.7"/>
    <n v="459"/>
    <x v="0"/>
    <x v="237"/>
    <n v="168"/>
    <x v="223"/>
    <s v="Theo James"/>
    <s v="Mekhi Phifer"/>
    <n v="14000"/>
    <n v="5000"/>
    <n v="1000"/>
    <n v="22226"/>
    <s v="http://www.imdb.com/title/tt1840309/?ref_=fn_tt_tt_1"/>
    <n v="713"/>
    <s v="USA"/>
    <s v="PG-13"/>
    <x v="12"/>
    <n v="2.35"/>
    <n v="49000"/>
  </r>
  <r>
    <x v="374"/>
    <n v="145.77000000000001"/>
    <n v="80"/>
    <n v="65.77"/>
    <n v="117212"/>
    <n v="7.2"/>
    <n v="180"/>
    <x v="0"/>
    <x v="238"/>
    <n v="255"/>
    <x v="136"/>
    <s v="Jason Scott Lee"/>
    <s v="David Ogden Stiers"/>
    <n v="1000"/>
    <n v="533"/>
    <n v="443"/>
    <n v="3112"/>
    <s v="http://www.imdb.com/title/tt0275847/?ref_=fn_tt_tt_1"/>
    <n v="367"/>
    <s v="USA"/>
    <s v="PG"/>
    <x v="19"/>
    <n v="1.66"/>
    <n v="0"/>
  </r>
  <r>
    <x v="375"/>
    <n v="125.6"/>
    <n v="60"/>
    <n v="65.599999999999994"/>
    <n v="667983"/>
    <n v="8.1"/>
    <n v="213"/>
    <x v="0"/>
    <x v="199"/>
    <n v="608"/>
    <x v="224"/>
    <s v="Noah Emmerich"/>
    <s v="Peter Krause"/>
    <n v="2000"/>
    <n v="617"/>
    <n v="576"/>
    <n v="3698"/>
    <s v="http://www.imdb.com/title/tt0120382/?ref_=fn_tt_tt_1"/>
    <n v="877"/>
    <s v="USA"/>
    <s v="PG"/>
    <x v="40"/>
    <n v="1.85"/>
    <n v="18000"/>
  </r>
  <r>
    <x v="376"/>
    <n v="91.46"/>
    <n v="26"/>
    <n v="65.459999999999994"/>
    <n v="107801"/>
    <n v="6"/>
    <n v="46"/>
    <x v="0"/>
    <x v="158"/>
    <n v="425"/>
    <x v="225"/>
    <s v="Cathy Moriarty"/>
    <s v="Penelope Ann Miller"/>
    <n v="743"/>
    <n v="394"/>
    <n v="344"/>
    <n v="2403"/>
    <s v="http://www.imdb.com/title/tt0099938/?ref_=fn_tt_tt_1"/>
    <n v="109"/>
    <s v="USA"/>
    <s v="PG-13"/>
    <x v="17"/>
    <n v="1.85"/>
    <n v="0"/>
  </r>
  <r>
    <x v="377"/>
    <n v="140.46"/>
    <n v="75"/>
    <n v="65.459999999999994"/>
    <n v="135601"/>
    <n v="6.1"/>
    <n v="125"/>
    <x v="0"/>
    <x v="239"/>
    <n v="75"/>
    <x v="37"/>
    <s v="Jon Favreau"/>
    <s v="Robert Duvall"/>
    <n v="11000"/>
    <n v="4000"/>
    <n v="3000"/>
    <n v="22750"/>
    <s v="http://www.imdb.com/title/tt0120647/?ref_=fn_tt_tt_1"/>
    <n v="493"/>
    <s v="USA"/>
    <s v="PG-13"/>
    <x v="40"/>
    <n v="2.35"/>
    <n v="0"/>
  </r>
  <r>
    <x v="378"/>
    <n v="82.39"/>
    <n v="17"/>
    <n v="65.39"/>
    <n v="106820"/>
    <n v="6.5"/>
    <n v="129"/>
    <x v="0"/>
    <x v="240"/>
    <n v="42"/>
    <x v="226"/>
    <s v="Damon Wayans Jr."/>
    <s v="James D'Arcy"/>
    <n v="839"/>
    <n v="756"/>
    <n v="613"/>
    <n v="3627"/>
    <s v="http://www.imdb.com/title/tt1924435/?ref_=fn_tt_tt_1"/>
    <n v="147"/>
    <s v="USA"/>
    <s v="R"/>
    <x v="12"/>
    <n v="1.85"/>
    <n v="14000"/>
  </r>
  <r>
    <x v="379"/>
    <n v="82.23"/>
    <n v="17"/>
    <n v="65.23"/>
    <n v="110390"/>
    <n v="7.2"/>
    <n v="181"/>
    <x v="0"/>
    <x v="241"/>
    <n v="47"/>
    <x v="227"/>
    <s v="Zooey Deschanel"/>
    <s v="Bailee Madison"/>
    <n v="14000"/>
    <n v="11000"/>
    <n v="3000"/>
    <n v="28071"/>
    <s v="http://www.imdb.com/title/tt0398808/?ref_=fn_tt_tt_1"/>
    <n v="522"/>
    <s v="USA"/>
    <s v="PG"/>
    <x v="35"/>
    <n v="1.85"/>
    <n v="6000"/>
  </r>
  <r>
    <x v="380"/>
    <n v="90.14"/>
    <n v="25"/>
    <n v="65.14"/>
    <n v="338415"/>
    <n v="8"/>
    <n v="229"/>
    <x v="0"/>
    <x v="11"/>
    <n v="16000"/>
    <x v="228"/>
    <s v="Spencer Treat Clark"/>
    <s v="Tom Guiry"/>
    <n v="616"/>
    <n v="541"/>
    <n v="262"/>
    <n v="1942"/>
    <s v="http://www.imdb.com/title/tt0327056/?ref_=fn_tt_tt_1"/>
    <n v="935"/>
    <s v="USA"/>
    <s v="R"/>
    <x v="13"/>
    <n v="2.35"/>
    <n v="12000"/>
  </r>
  <r>
    <x v="381"/>
    <n v="84.52"/>
    <n v="20"/>
    <n v="64.52"/>
    <n v="35965"/>
    <n v="4.9000000000000004"/>
    <n v="148"/>
    <x v="0"/>
    <x v="242"/>
    <n v="265"/>
    <x v="152"/>
    <s v="Mark Duplass"/>
    <s v="Ben Falcone"/>
    <n v="989"/>
    <n v="830"/>
    <n v="265"/>
    <n v="2654"/>
    <s v="http://www.imdb.com/title/tt2103254/?ref_=fn_tt_tt_1"/>
    <n v="144"/>
    <s v="USA"/>
    <s v="R"/>
    <x v="12"/>
    <n v="1.85"/>
    <n v="11000"/>
  </r>
  <r>
    <x v="382"/>
    <n v="209.36"/>
    <n v="145"/>
    <n v="64.36"/>
    <n v="365104"/>
    <n v="7.4"/>
    <n v="432"/>
    <x v="0"/>
    <x v="48"/>
    <n v="663"/>
    <x v="57"/>
    <s v="Jeremy Renner"/>
    <s v="Michael Nyqvist"/>
    <n v="10000"/>
    <n v="10000"/>
    <n v="690"/>
    <n v="21768"/>
    <s v="http://www.imdb.com/title/tt1229238/?ref_=fn_tt_tt_1"/>
    <n v="512"/>
    <s v="USA"/>
    <s v="PG-13"/>
    <x v="34"/>
    <n v="2.35"/>
    <n v="35000"/>
  </r>
  <r>
    <x v="383"/>
    <n v="86.93"/>
    <n v="23"/>
    <n v="63.93"/>
    <n v="83269"/>
    <n v="6.8"/>
    <n v="43"/>
    <x v="0"/>
    <x v="243"/>
    <n v="119"/>
    <x v="229"/>
    <s v="Priscilla Presley"/>
    <s v="O.J. Simpson"/>
    <n v="3000"/>
    <n v="348"/>
    <n v="144"/>
    <n v="3847"/>
    <s v="http://www.imdb.com/title/tt0102510/?ref_=fn_tt_tt_1"/>
    <n v="87"/>
    <s v="USA"/>
    <s v="PG-13"/>
    <x v="44"/>
    <n v="1.85"/>
    <n v="0"/>
  </r>
  <r>
    <x v="384"/>
    <n v="148.31"/>
    <n v="85"/>
    <n v="63.31"/>
    <n v="164148"/>
    <n v="7.1"/>
    <n v="256"/>
    <x v="0"/>
    <x v="171"/>
    <n v="266"/>
    <x v="48"/>
    <s v="Adam Sandler"/>
    <s v="Jon Lovitz"/>
    <n v="12000"/>
    <n v="11000"/>
    <n v="11000"/>
    <n v="37142"/>
    <s v="http://www.imdb.com/title/tt0837562/?ref_=fn_tt_tt_1"/>
    <n v="168"/>
    <s v="USA"/>
    <s v="PG"/>
    <x v="5"/>
    <n v="1.85"/>
    <n v="28000"/>
  </r>
  <r>
    <x v="385"/>
    <n v="75.069999999999993"/>
    <n v="12"/>
    <n v="63.07"/>
    <n v="22147"/>
    <n v="6.3"/>
    <n v="91"/>
    <x v="0"/>
    <x v="124"/>
    <n v="167"/>
    <x v="191"/>
    <s v="Jason George"/>
    <s v="Cedric the Entertainer"/>
    <n v="656"/>
    <n v="528"/>
    <n v="436"/>
    <n v="2754"/>
    <s v="http://www.imdb.com/title/tt0303714/?ref_=fn_tt_tt_1"/>
    <n v="156"/>
    <s v="USA"/>
    <s v="PG-13"/>
    <x v="19"/>
    <n v="1.85"/>
    <n v="770"/>
  </r>
  <r>
    <x v="386"/>
    <n v="162.80000000000001"/>
    <n v="100"/>
    <n v="62.8"/>
    <n v="955174"/>
    <n v="8.5"/>
    <n v="765"/>
    <x v="0"/>
    <x v="148"/>
    <n v="16000"/>
    <x v="2"/>
    <s v="Christoph Waltz"/>
    <s v="Ato Essandoh"/>
    <n v="29000"/>
    <n v="11000"/>
    <n v="265"/>
    <n v="40978"/>
    <s v="http://www.imdb.com/title/tt1853728/?ref_=fn_tt_tt_1"/>
    <n v="1193"/>
    <s v="USA"/>
    <s v="R"/>
    <x v="5"/>
    <n v="2.35"/>
    <n v="199000"/>
  </r>
  <r>
    <x v="387"/>
    <n v="93.75"/>
    <n v="31"/>
    <n v="62.75"/>
    <n v="264047"/>
    <n v="7.3"/>
    <n v="449"/>
    <x v="0"/>
    <x v="16"/>
    <n v="0"/>
    <x v="230"/>
    <s v="Bruce Greenwood"/>
    <s v="Nadine Velazquez"/>
    <n v="18000"/>
    <n v="984"/>
    <n v="874"/>
    <n v="20952"/>
    <s v="http://www.imdb.com/title/tt1907668/?ref_=fn_tt_tt_1"/>
    <n v="491"/>
    <s v="USA"/>
    <s v="R"/>
    <x v="5"/>
    <n v="2.35"/>
    <n v="64000"/>
  </r>
  <r>
    <x v="388"/>
    <n v="82.62"/>
    <n v="20"/>
    <n v="62.62"/>
    <n v="205284"/>
    <n v="7.3"/>
    <n v="549"/>
    <x v="0"/>
    <x v="244"/>
    <n v="729"/>
    <x v="114"/>
    <s v="Nick Krause"/>
    <s v="Beau Bridges"/>
    <n v="8000"/>
    <n v="727"/>
    <n v="552"/>
    <n v="9578"/>
    <s v="http://www.imdb.com/title/tt1033575/?ref_=fn_tt_tt_1"/>
    <n v="439"/>
    <s v="USA"/>
    <s v="R"/>
    <x v="34"/>
    <n v="2.35"/>
    <n v="22000"/>
  </r>
  <r>
    <x v="389"/>
    <n v="71.52"/>
    <n v="9"/>
    <n v="62.52"/>
    <n v="92364"/>
    <n v="6.5"/>
    <n v="285"/>
    <x v="0"/>
    <x v="226"/>
    <n v="65"/>
    <x v="231"/>
    <s v="Zach Gilford"/>
    <s v="Roberta Valderrama"/>
    <n v="2000"/>
    <n v="971"/>
    <n v="908"/>
    <n v="6807"/>
    <s v="http://www.imdb.com/title/tt2975578/?ref_=fn_tt_tt_1"/>
    <n v="244"/>
    <s v="USA"/>
    <s v="R"/>
    <x v="12"/>
    <n v="2.35"/>
    <n v="15000"/>
  </r>
  <r>
    <x v="390"/>
    <n v="102.31"/>
    <n v="40"/>
    <n v="62.31"/>
    <n v="64989"/>
    <n v="7.8"/>
    <n v="300"/>
    <x v="0"/>
    <x v="59"/>
    <n v="0"/>
    <x v="232"/>
    <s v="Frances O'Connor"/>
    <s v="Robin Atkin Downes"/>
    <n v="1000"/>
    <n v="575"/>
    <n v="336"/>
    <n v="2676"/>
    <s v="http://www.imdb.com/title/tt3065204/?ref_=fn_tt_tt_1"/>
    <n v="279"/>
    <s v="USA"/>
    <s v="R"/>
    <x v="9"/>
    <n v="2.35"/>
    <n v="40000"/>
  </r>
  <r>
    <x v="391"/>
    <n v="110"/>
    <n v="48"/>
    <n v="62"/>
    <n v="111526"/>
    <n v="5.5"/>
    <n v="151"/>
    <x v="0"/>
    <x v="243"/>
    <n v="119"/>
    <x v="233"/>
    <s v="Pamela Anderson"/>
    <s v="Jenny McCarthy"/>
    <n v="807"/>
    <n v="780"/>
    <n v="750"/>
    <n v="3629"/>
    <s v="http://www.imdb.com/title/tt0306047/?ref_=fn_tt_tt_1"/>
    <n v="347"/>
    <s v="USA"/>
    <s v="PG-13"/>
    <x v="13"/>
    <n v="1.85"/>
    <n v="0"/>
  </r>
  <r>
    <x v="392"/>
    <n v="186.83"/>
    <n v="125"/>
    <n v="61.83"/>
    <n v="338635"/>
    <n v="7.5"/>
    <n v="382"/>
    <x v="0"/>
    <x v="103"/>
    <n v="0"/>
    <x v="31"/>
    <s v="Eddie Marsan"/>
    <s v="Paul Anderson"/>
    <n v="21000"/>
    <n v="979"/>
    <n v="154"/>
    <n v="22403"/>
    <s v="http://www.imdb.com/title/tt1515091/?ref_=fn_tt_tt_1"/>
    <n v="412"/>
    <s v="USA"/>
    <s v="PG-13"/>
    <x v="34"/>
    <n v="2.35"/>
    <n v="39000"/>
  </r>
  <r>
    <x v="393"/>
    <n v="106.81"/>
    <n v="45"/>
    <n v="61.81"/>
    <n v="137377"/>
    <n v="6.2"/>
    <n v="140"/>
    <x v="0"/>
    <x v="245"/>
    <n v="80"/>
    <x v="234"/>
    <s v="Wendy Raquel Robinson"/>
    <s v="Heather Burns"/>
    <n v="545"/>
    <n v="337"/>
    <n v="213"/>
    <n v="1574"/>
    <s v="http://www.imdb.com/title/tt0212346/?ref_=fn_tt_tt_1"/>
    <n v="370"/>
    <s v="USA"/>
    <s v="PG-13"/>
    <x v="42"/>
    <n v="1.85"/>
    <n v="0"/>
  </r>
  <r>
    <x v="394"/>
    <n v="69.8"/>
    <n v="8"/>
    <n v="61.8"/>
    <n v="54723"/>
    <n v="6.2"/>
    <n v="43"/>
    <x v="0"/>
    <x v="83"/>
    <n v="2000"/>
    <x v="17"/>
    <s v="Howard Morris"/>
    <s v="Patrick Cronin"/>
    <n v="15000"/>
    <n v="161"/>
    <n v="51"/>
    <n v="15361"/>
    <s v="http://www.imdb.com/title/tt0088161/?ref_=fn_tt_tt_1"/>
    <n v="99"/>
    <s v="USA"/>
    <s v="PG"/>
    <x v="25"/>
    <n v="1.85"/>
    <n v="0"/>
  </r>
  <r>
    <x v="395"/>
    <n v="106.79"/>
    <n v="45"/>
    <n v="61.79"/>
    <n v="140499"/>
    <n v="7"/>
    <n v="187"/>
    <x v="0"/>
    <x v="246"/>
    <n v="91"/>
    <x v="235"/>
    <s v="Miranda Richardson"/>
    <s v="Julia Sawalha"/>
    <n v="579"/>
    <n v="530"/>
    <n v="206"/>
    <n v="1817"/>
    <s v="http://www.imdb.com/title/tt0120630/?ref_=fn_tt_tt_1"/>
    <n v="358"/>
    <s v="UK"/>
    <s v="G"/>
    <x v="42"/>
    <n v="1.85"/>
    <n v="0"/>
  </r>
  <r>
    <x v="396"/>
    <n v="186.74"/>
    <n v="125"/>
    <n v="61.74"/>
    <n v="333248"/>
    <n v="6.4"/>
    <n v="239"/>
    <x v="0"/>
    <x v="28"/>
    <n v="776"/>
    <x v="216"/>
    <s v="Dennis Quaid"/>
    <s v="Sela Ward"/>
    <n v="15000"/>
    <n v="2000"/>
    <n v="812"/>
    <n v="20553"/>
    <s v="http://www.imdb.com/title/tt0319262/?ref_=fn_tt_tt_1"/>
    <n v="1159"/>
    <s v="USA"/>
    <s v="PG-13"/>
    <x v="14"/>
    <n v="2.35"/>
    <n v="19000"/>
  </r>
  <r>
    <x v="397"/>
    <n v="201.57"/>
    <n v="140"/>
    <n v="61.57"/>
    <n v="322395"/>
    <n v="6.6"/>
    <n v="167"/>
    <x v="0"/>
    <x v="34"/>
    <n v="0"/>
    <x v="20"/>
    <s v="Steve Buscemi"/>
    <s v="Will Patton"/>
    <n v="13000"/>
    <n v="12000"/>
    <n v="537"/>
    <n v="26029"/>
    <s v="http://www.imdb.com/title/tt0120591/?ref_=fn_tt_tt_1"/>
    <n v="1171"/>
    <s v="USA"/>
    <s v="PG-13"/>
    <x v="40"/>
    <n v="2.35"/>
    <n v="11000"/>
  </r>
  <r>
    <x v="398"/>
    <n v="121.47"/>
    <n v="60"/>
    <n v="61.47"/>
    <n v="407601"/>
    <n v="7.9"/>
    <n v="249"/>
    <x v="0"/>
    <x v="233"/>
    <n v="218"/>
    <x v="86"/>
    <s v="Josh Hamilton"/>
    <s v="Nicky NaudÃ©"/>
    <n v="13000"/>
    <n v="147"/>
    <n v="73"/>
    <n v="13249"/>
    <s v="http://www.imdb.com/title/tt0258463/?ref_=fn_tt_tt_1"/>
    <n v="849"/>
    <s v="USA"/>
    <s v="PG-13"/>
    <x v="19"/>
    <n v="2.35"/>
    <n v="0"/>
  </r>
  <r>
    <x v="399"/>
    <n v="64.42"/>
    <n v="3"/>
    <n v="61.42"/>
    <n v="139329"/>
    <n v="5.7"/>
    <n v="361"/>
    <x v="0"/>
    <x v="226"/>
    <n v="65"/>
    <x v="236"/>
    <s v="Adelaide Kane"/>
    <s v="Chris Mulkey"/>
    <n v="942"/>
    <n v="810"/>
    <n v="535"/>
    <n v="3708"/>
    <s v="http://www.imdb.com/title/tt2184339/?ref_=fn_tt_tt_1"/>
    <n v="578"/>
    <s v="USA"/>
    <s v="R"/>
    <x v="10"/>
    <n v="2.35"/>
    <n v="31000"/>
  </r>
  <r>
    <x v="400"/>
    <n v="241.41"/>
    <n v="180"/>
    <n v="61.41"/>
    <n v="252257"/>
    <n v="7"/>
    <n v="401"/>
    <x v="0"/>
    <x v="247"/>
    <n v="171"/>
    <x v="168"/>
    <s v="Sharlto Copley"/>
    <s v="Sam Riley"/>
    <n v="11000"/>
    <n v="2000"/>
    <n v="846"/>
    <n v="15516"/>
    <s v="http://www.imdb.com/title/tt1587310/?ref_=fn_tt_tt_1"/>
    <n v="634"/>
    <s v="USA"/>
    <s v="PG"/>
    <x v="12"/>
    <n v="2.35"/>
    <n v="89000"/>
  </r>
  <r>
    <x v="401"/>
    <n v="87.34"/>
    <n v="27"/>
    <n v="60.34"/>
    <n v="255257"/>
    <n v="7"/>
    <n v="232"/>
    <x v="0"/>
    <x v="248"/>
    <n v="234"/>
    <x v="173"/>
    <s v="Gary Cole"/>
    <s v="Rosie Perez"/>
    <n v="11000"/>
    <n v="989"/>
    <n v="919"/>
    <n v="15590"/>
    <s v="http://www.imdb.com/title/tt0910936/?ref_=fn_tt_tt_1"/>
    <n v="374"/>
    <s v="USA"/>
    <s v="R"/>
    <x v="8"/>
    <n v="2.35"/>
    <n v="0"/>
  </r>
  <r>
    <x v="402"/>
    <n v="62.55"/>
    <n v="2.2999999999999998"/>
    <n v="60.25"/>
    <n v="41361"/>
    <n v="7.3"/>
    <n v="63"/>
    <x v="0"/>
    <x v="249"/>
    <n v="277"/>
    <x v="118"/>
    <s v="Miranda Richardson"/>
    <s v="Stephen Rea"/>
    <n v="1000"/>
    <n v="530"/>
    <n v="327"/>
    <n v="2412"/>
    <s v="http://www.imdb.com/title/tt0104036/?ref_=fn_tt_tt_1"/>
    <n v="148"/>
    <s v="UK"/>
    <s v="R"/>
    <x v="31"/>
    <n v="2.35"/>
    <n v="0"/>
  </r>
  <r>
    <x v="403"/>
    <n v="72.22"/>
    <n v="12"/>
    <n v="60.22"/>
    <n v="216486"/>
    <n v="6.9"/>
    <n v="61"/>
    <x v="0"/>
    <x v="56"/>
    <n v="293"/>
    <x v="237"/>
    <s v="Udo Kier"/>
    <s v="David Margulies"/>
    <n v="759"/>
    <n v="595"/>
    <n v="567"/>
    <n v="2462"/>
    <s v="http://www.imdb.com/title/tt0109040/?ref_=fn_tt_tt_1"/>
    <n v="242"/>
    <s v="USA"/>
    <s v="PG-13"/>
    <x v="6"/>
    <n v="1.85"/>
    <n v="0"/>
  </r>
  <r>
    <x v="404"/>
    <n v="65.069999999999993"/>
    <n v="5"/>
    <n v="60.07"/>
    <n v="65299"/>
    <n v="6.2"/>
    <n v="371"/>
    <x v="0"/>
    <x v="21"/>
    <n v="0"/>
    <x v="238"/>
    <s v="Patch Darragh"/>
    <s v="Olivia DeJonge"/>
    <n v="432"/>
    <n v="309"/>
    <n v="99"/>
    <n v="1010"/>
    <s v="http://www.imdb.com/title/tt3567288/?ref_=fn_tt_tt_1"/>
    <n v="455"/>
    <s v="USA"/>
    <s v="PG-13"/>
    <x v="1"/>
    <n v="1.85"/>
    <n v="27000"/>
  </r>
  <r>
    <x v="405"/>
    <n v="80.05"/>
    <n v="20"/>
    <n v="60.05"/>
    <n v="186984"/>
    <n v="6.9"/>
    <n v="253"/>
    <x v="0"/>
    <x v="250"/>
    <n v="154"/>
    <x v="239"/>
    <s v="Aaron Yoo"/>
    <s v="Jose Pablo Cantillo"/>
    <n v="884"/>
    <n v="617"/>
    <n v="501"/>
    <n v="2287"/>
    <s v="http://www.imdb.com/title/tt0486822/?ref_=fn_tt_tt_1"/>
    <n v="491"/>
    <s v="USA"/>
    <s v="PG-13"/>
    <x v="35"/>
    <n v="1.85"/>
    <n v="0"/>
  </r>
  <r>
    <x v="405"/>
    <n v="80.05"/>
    <n v="20"/>
    <n v="60.05"/>
    <n v="186982"/>
    <n v="6.9"/>
    <n v="253"/>
    <x v="0"/>
    <x v="250"/>
    <n v="154"/>
    <x v="239"/>
    <s v="Aaron Yoo"/>
    <s v="Jose Pablo Cantillo"/>
    <n v="884"/>
    <n v="617"/>
    <n v="502"/>
    <n v="2288"/>
    <s v="http://www.imdb.com/title/tt0486822/?ref_=fn_tt_tt_1"/>
    <n v="491"/>
    <s v="USA"/>
    <s v="PG-13"/>
    <x v="35"/>
    <n v="1.85"/>
    <n v="0"/>
  </r>
  <r>
    <x v="406"/>
    <n v="122.01"/>
    <n v="62"/>
    <n v="60.01"/>
    <n v="69663"/>
    <n v="6.9"/>
    <n v="42"/>
    <x v="0"/>
    <x v="251"/>
    <n v="176"/>
    <x v="3"/>
    <s v="Dean Jones"/>
    <s v="Raymond Cruz"/>
    <n v="11000"/>
    <n v="913"/>
    <n v="672"/>
    <n v="14178"/>
    <s v="http://www.imdb.com/title/tt0109444/?ref_=fn_tt_tt_1"/>
    <n v="133"/>
    <s v="USA"/>
    <s v="PG-13"/>
    <x v="6"/>
    <n v="2.35"/>
    <n v="0"/>
  </r>
  <r>
    <x v="407"/>
    <n v="73"/>
    <n v="13"/>
    <n v="60"/>
    <n v="74351"/>
    <n v="1.6"/>
    <n v="84"/>
    <x v="0"/>
    <x v="252"/>
    <n v="209"/>
    <x v="240"/>
    <s v="Sean Kingston"/>
    <s v="Boys II Men"/>
    <n v="569"/>
    <n v="69"/>
    <n v="41"/>
    <n v="714"/>
    <s v="http://www.imdb.com/title/tt1702443/?ref_=fn_tt_tt_1"/>
    <n v="233"/>
    <s v="USA"/>
    <s v="G"/>
    <x v="34"/>
    <n v="1.85"/>
    <n v="62000"/>
  </r>
  <r>
    <x v="408"/>
    <n v="69.8"/>
    <n v="10"/>
    <n v="59.8"/>
    <n v="18140"/>
    <n v="6.1"/>
    <n v="25"/>
    <x v="0"/>
    <x v="253"/>
    <n v="6"/>
    <x v="68"/>
    <s v="Albert Brooks"/>
    <s v="Alan Oppenheimer"/>
    <n v="1000"/>
    <n v="745"/>
    <n v="271"/>
    <n v="2419"/>
    <s v="http://www.imdb.com/title/tt0081375/?ref_=fn_tt_tt_1"/>
    <n v="60"/>
    <s v="USA"/>
    <s v="R"/>
    <x v="16"/>
    <n v="1.85"/>
    <n v="855"/>
  </r>
  <r>
    <x v="409"/>
    <n v="134.57"/>
    <n v="75"/>
    <n v="59.57"/>
    <n v="299852"/>
    <n v="6.7"/>
    <n v="316"/>
    <x v="0"/>
    <x v="254"/>
    <n v="335"/>
    <x v="168"/>
    <s v="Morgan Freeman"/>
    <s v="Common"/>
    <n v="11000"/>
    <n v="11000"/>
    <n v="988"/>
    <n v="25763"/>
    <s v="http://www.imdb.com/title/tt0493464/?ref_=fn_tt_tt_1"/>
    <n v="713"/>
    <s v="USA"/>
    <s v="R"/>
    <x v="8"/>
    <n v="2.35"/>
    <n v="0"/>
  </r>
  <r>
    <x v="410"/>
    <n v="71.5"/>
    <n v="12"/>
    <n v="59.5"/>
    <n v="149966"/>
    <n v="7.5"/>
    <n v="285"/>
    <x v="0"/>
    <x v="244"/>
    <n v="729"/>
    <x v="241"/>
    <s v="Patrick Gallagher"/>
    <s v="M.C. Gainey"/>
    <n v="912"/>
    <n v="306"/>
    <n v="284"/>
    <n v="2170"/>
    <s v="http://www.imdb.com/title/tt0375063/?ref_=fn_tt_tt_1"/>
    <n v="835"/>
    <s v="USA"/>
    <s v="R"/>
    <x v="14"/>
    <n v="1.85"/>
    <n v="0"/>
  </r>
  <r>
    <x v="411"/>
    <n v="76.400000000000006"/>
    <n v="17"/>
    <n v="59.4"/>
    <n v="58743"/>
    <n v="6.6"/>
    <n v="110"/>
    <x v="0"/>
    <x v="62"/>
    <n v="12000"/>
    <x v="170"/>
    <s v="Nichelle Nichols"/>
    <s v="Walter Koenig"/>
    <n v="12000"/>
    <n v="664"/>
    <n v="643"/>
    <n v="14762"/>
    <s v="http://www.imdb.com/title/tt0088170/?ref_=fn_tt_tt_1"/>
    <n v="192"/>
    <s v="USA"/>
    <s v="PG"/>
    <x v="25"/>
    <n v="2.35"/>
    <n v="0"/>
  </r>
  <r>
    <x v="412"/>
    <n v="64.27"/>
    <n v="5"/>
    <n v="59.27"/>
    <n v="67992"/>
    <n v="6.6"/>
    <n v="106"/>
    <x v="0"/>
    <x v="155"/>
    <n v="79"/>
    <x v="147"/>
    <s v="Steve-O"/>
    <s v="Chris Pontius"/>
    <n v="608"/>
    <n v="362"/>
    <n v="218"/>
    <n v="1770"/>
    <s v="http://www.imdb.com/title/tt0322802/?ref_=fn_tt_tt_1"/>
    <n v="327"/>
    <s v="USA"/>
    <s v="R"/>
    <x v="19"/>
    <n v="1.85"/>
    <n v="0"/>
  </r>
  <r>
    <x v="413"/>
    <n v="134.01"/>
    <n v="75"/>
    <n v="59.01"/>
    <n v="259492"/>
    <n v="7.4"/>
    <n v="122"/>
    <x v="0"/>
    <x v="34"/>
    <n v="0"/>
    <x v="208"/>
    <s v="Michael Biehn"/>
    <s v="Bokeem Woodbine"/>
    <n v="12000"/>
    <n v="2000"/>
    <n v="904"/>
    <n v="15999"/>
    <s v="http://www.imdb.com/title/tt0117500/?ref_=fn_tt_tt_1"/>
    <n v="415"/>
    <s v="USA"/>
    <s v="R"/>
    <x v="22"/>
    <n v="2.35"/>
    <n v="51000"/>
  </r>
  <r>
    <x v="414"/>
    <n v="83.81"/>
    <n v="25"/>
    <n v="58.81"/>
    <n v="270238"/>
    <n v="7.4"/>
    <n v="391"/>
    <x v="0"/>
    <x v="86"/>
    <n v="655"/>
    <x v="19"/>
    <s v="Anna Kendrick"/>
    <s v="Chris Lowell"/>
    <n v="24000"/>
    <n v="10000"/>
    <n v="940"/>
    <n v="35209"/>
    <s v="http://www.imdb.com/title/tt1193138/?ref_=fn_tt_tt_1"/>
    <n v="452"/>
    <s v="USA"/>
    <s v="R"/>
    <x v="0"/>
    <n v="1.85"/>
    <n v="19000"/>
  </r>
  <r>
    <x v="415"/>
    <n v="198.54"/>
    <n v="140"/>
    <n v="58.54"/>
    <n v="254111"/>
    <n v="6.1"/>
    <n v="191"/>
    <x v="0"/>
    <x v="34"/>
    <n v="0"/>
    <x v="242"/>
    <s v="Jaime King"/>
    <s v="Mako"/>
    <n v="3000"/>
    <n v="961"/>
    <n v="691"/>
    <n v="5401"/>
    <s v="http://www.imdb.com/title/tt0213149/?ref_=fn_tt_tt_1"/>
    <n v="1999"/>
    <s v="USA"/>
    <s v="PG-13"/>
    <x v="24"/>
    <n v="2.35"/>
    <n v="0"/>
  </r>
  <r>
    <x v="416"/>
    <n v="110.48"/>
    <n v="52"/>
    <n v="58.48"/>
    <n v="95437"/>
    <n v="5.7"/>
    <n v="186"/>
    <x v="0"/>
    <x v="51"/>
    <n v="0"/>
    <x v="13"/>
    <s v="Taylor Lautner"/>
    <s v="Anne Hathaway"/>
    <n v="14000"/>
    <n v="12000"/>
    <n v="11000"/>
    <n v="45696"/>
    <s v="http://www.imdb.com/title/tt0817230/?ref_=fn_tt_tt_1"/>
    <n v="211"/>
    <s v="USA"/>
    <s v="PG-13"/>
    <x v="21"/>
    <n v="1.85"/>
    <n v="9000"/>
  </r>
  <r>
    <x v="417"/>
    <n v="68.349999999999994"/>
    <n v="10"/>
    <n v="58.35"/>
    <n v="70141"/>
    <n v="5.9"/>
    <n v="139"/>
    <x v="0"/>
    <x v="232"/>
    <n v="235"/>
    <x v="243"/>
    <s v="Lindsay Sloane"/>
    <s v="Clare Kramer"/>
    <n v="4000"/>
    <n v="464"/>
    <n v="229"/>
    <n v="5270"/>
    <s v="http://www.imdb.com/title/tt0204946/?ref_=fn_tt_tt_1"/>
    <n v="385"/>
    <s v="USA"/>
    <s v="PG-13"/>
    <x v="42"/>
    <n v="1.85"/>
    <n v="0"/>
  </r>
  <r>
    <x v="418"/>
    <n v="73.33"/>
    <n v="15"/>
    <n v="58.33"/>
    <n v="189413"/>
    <n v="7.5"/>
    <n v="109"/>
    <x v="0"/>
    <x v="31"/>
    <n v="13000"/>
    <x v="244"/>
    <s v="Jeffrey Jones"/>
    <s v="Glenn Shadix"/>
    <n v="925"/>
    <n v="692"/>
    <n v="217"/>
    <n v="1953"/>
    <s v="http://www.imdb.com/title/tt0094721/?ref_=fn_tt_tt_1"/>
    <n v="306"/>
    <s v="USA"/>
    <s v="PG"/>
    <x v="41"/>
    <n v="1.85"/>
    <n v="15000"/>
  </r>
  <r>
    <x v="419"/>
    <n v="123.31"/>
    <n v="65"/>
    <n v="58.31"/>
    <n v="39391"/>
    <n v="4.3"/>
    <n v="94"/>
    <x v="0"/>
    <x v="213"/>
    <n v="88"/>
    <x v="245"/>
    <s v="Janet Jackson"/>
    <s v="Chris Elliott"/>
    <n v="611"/>
    <n v="592"/>
    <n v="571"/>
    <n v="2818"/>
    <s v="http://www.imdb.com/title/tt0144528/?ref_=fn_tt_tt_1"/>
    <n v="171"/>
    <s v="USA"/>
    <s v="PG-13"/>
    <x v="42"/>
    <n v="1.85"/>
    <n v="374"/>
  </r>
  <r>
    <x v="420"/>
    <n v="84.14"/>
    <n v="26"/>
    <n v="58.14"/>
    <n v="267921"/>
    <n v="7.2"/>
    <n v="181"/>
    <x v="0"/>
    <x v="217"/>
    <n v="285"/>
    <x v="246"/>
    <s v="Will Ferrell"/>
    <s v="Steve Carell"/>
    <n v="640000"/>
    <n v="8000"/>
    <n v="7000"/>
    <n v="656730"/>
    <s v="http://www.imdb.com/title/tt0357413/?ref_=fn_tt_tt_1"/>
    <n v="577"/>
    <s v="USA"/>
    <s v="PG-13"/>
    <x v="14"/>
    <n v="1.85"/>
    <n v="0"/>
  </r>
  <r>
    <x v="421"/>
    <n v="133.1"/>
    <n v="75"/>
    <n v="58.1"/>
    <n v="22838"/>
    <n v="4.4000000000000004"/>
    <n v="91"/>
    <x v="0"/>
    <x v="221"/>
    <n v="31"/>
    <x v="46"/>
    <s v="Jesse McCartney"/>
    <s v="Lauren Gottlieb"/>
    <n v="1000"/>
    <n v="1000"/>
    <n v="733"/>
    <n v="4073"/>
    <s v="http://www.imdb.com/title/tt1615918/?ref_=fn_tt_tt_1"/>
    <n v="56"/>
    <s v="USA"/>
    <s v="G"/>
    <x v="34"/>
    <n v="1.85"/>
    <n v="0"/>
  </r>
  <r>
    <x v="422"/>
    <n v="70.010000000000005"/>
    <n v="12"/>
    <n v="58.01"/>
    <n v="57996"/>
    <n v="6.5"/>
    <n v="216"/>
    <x v="0"/>
    <x v="255"/>
    <n v="16"/>
    <x v="247"/>
    <s v="Jason Cottle"/>
    <s v="Rorke Denver"/>
    <n v="93"/>
    <n v="17"/>
    <n v="11"/>
    <n v="146"/>
    <s v="http://www.imdb.com/title/tt1591479/?ref_=fn_tt_tt_1"/>
    <n v="349"/>
    <s v="USA"/>
    <s v="R"/>
    <x v="5"/>
    <n v="2.35"/>
    <n v="15000"/>
  </r>
  <r>
    <x v="423"/>
    <n v="222.49"/>
    <n v="165"/>
    <n v="57.49"/>
    <n v="279093"/>
    <n v="7.9"/>
    <n v="384"/>
    <x v="0"/>
    <x v="256"/>
    <n v="38"/>
    <x v="248"/>
    <s v="Daniel Henney"/>
    <s v="Abraham Benrubi"/>
    <n v="756"/>
    <n v="719"/>
    <n v="562"/>
    <n v="2963"/>
    <s v="http://www.imdb.com/title/tt2245084/?ref_=fn_tt_tt_1"/>
    <n v="433"/>
    <s v="USA"/>
    <s v="PG"/>
    <x v="12"/>
    <n v="2.39"/>
    <n v="41000"/>
  </r>
  <r>
    <x v="424"/>
    <n v="63.23"/>
    <n v="6"/>
    <n v="57.23"/>
    <n v="8962"/>
    <n v="5"/>
    <n v="46"/>
    <x v="0"/>
    <x v="257"/>
    <n v="0"/>
    <x v="249"/>
    <s v="Cicely Tyson"/>
    <s v="Blair Underwood"/>
    <n v="1000"/>
    <n v="907"/>
    <n v="685"/>
    <n v="5264"/>
    <s v="http://www.imdb.com/title/tt0455612/?ref_=fn_tt_tt_1"/>
    <n v="137"/>
    <s v="USA"/>
    <s v="PG-13"/>
    <x v="27"/>
    <n v="1.85"/>
    <n v="676"/>
  </r>
  <r>
    <x v="425"/>
    <n v="118.15"/>
    <n v="61"/>
    <n v="57.15"/>
    <n v="129995"/>
    <n v="6.3"/>
    <n v="191"/>
    <x v="0"/>
    <x v="258"/>
    <n v="8"/>
    <x v="139"/>
    <s v="Amy Poehler"/>
    <s v="Jon Heder"/>
    <n v="8000"/>
    <n v="1000"/>
    <n v="970"/>
    <n v="13232"/>
    <s v="http://www.imdb.com/title/tt0445934/?ref_=fn_tt_tt_1"/>
    <n v="246"/>
    <s v="USA"/>
    <s v="PG-13"/>
    <x v="35"/>
    <n v="1.85"/>
    <n v="0"/>
  </r>
  <r>
    <x v="426"/>
    <n v="113.01"/>
    <n v="56"/>
    <n v="57.01"/>
    <n v="66308"/>
    <n v="5.5"/>
    <n v="125"/>
    <x v="0"/>
    <x v="149"/>
    <n v="163"/>
    <x v="213"/>
    <s v="Brad Garrett"/>
    <s v="Tate Donovan"/>
    <n v="14000"/>
    <n v="799"/>
    <n v="650"/>
    <n v="16884"/>
    <s v="http://www.imdb.com/title/tt0395699/?ref_=fn_tt_tt_1"/>
    <n v="225"/>
    <s v="Canada"/>
    <s v="PG"/>
    <x v="18"/>
    <n v="2.35"/>
    <n v="0"/>
  </r>
  <r>
    <x v="427"/>
    <n v="96.92"/>
    <n v="40"/>
    <n v="56.92"/>
    <n v="479453"/>
    <n v="7.7"/>
    <n v="556"/>
    <x v="0"/>
    <x v="131"/>
    <n v="21000"/>
    <x v="250"/>
    <s v="Dustin Fitzsimons"/>
    <s v="Marcella Lentz-Pope"/>
    <n v="10000"/>
    <n v="349"/>
    <n v="81"/>
    <n v="10555"/>
    <s v="http://www.imdb.com/title/tt1285016/?ref_=fn_tt_tt_1"/>
    <n v="696"/>
    <s v="USA"/>
    <s v="PG-13"/>
    <x v="21"/>
    <n v="2.35"/>
    <n v="74000"/>
  </r>
  <r>
    <x v="428"/>
    <n v="71.900000000000006"/>
    <n v="15"/>
    <n v="56.9"/>
    <n v="126893"/>
    <n v="7.3"/>
    <n v="411"/>
    <x v="0"/>
    <x v="259"/>
    <n v="16"/>
    <x v="13"/>
    <s v="John Gallagher Jr."/>
    <s v="Sumalee Montano"/>
    <n v="14000"/>
    <n v="338"/>
    <n v="82"/>
    <n v="14504"/>
    <s v="http://www.imdb.com/title/tt1179933/?ref_=fn_tt_tt_1"/>
    <n v="440"/>
    <s v="USA"/>
    <s v="PG-13"/>
    <x v="9"/>
    <n v="2.35"/>
    <n v="33000"/>
  </r>
  <r>
    <x v="429"/>
    <n v="101.7"/>
    <n v="45"/>
    <n v="56.7"/>
    <n v="85323"/>
    <n v="5.8"/>
    <n v="201"/>
    <x v="0"/>
    <x v="260"/>
    <n v="40"/>
    <x v="227"/>
    <s v="Brendan Fraser"/>
    <s v="Anita Briem"/>
    <n v="14000"/>
    <n v="3000"/>
    <n v="311"/>
    <n v="17925"/>
    <s v="http://www.imdb.com/title/tt0373051/?ref_=fn_tt_tt_1"/>
    <n v="212"/>
    <s v="USA"/>
    <s v="PG"/>
    <x v="8"/>
    <n v="1.85"/>
    <n v="0"/>
  </r>
  <r>
    <x v="430"/>
    <n v="206.46"/>
    <n v="150"/>
    <n v="56.46"/>
    <n v="320284"/>
    <n v="6.7"/>
    <n v="276"/>
    <x v="0"/>
    <x v="31"/>
    <n v="13000"/>
    <x v="36"/>
    <s v="Christopher Lee"/>
    <s v="David Kelly"/>
    <n v="40000"/>
    <n v="16000"/>
    <n v="588"/>
    <n v="57844"/>
    <s v="http://www.imdb.com/title/tt0367594/?ref_=fn_tt_tt_1"/>
    <n v="1361"/>
    <s v="USA"/>
    <s v="PG"/>
    <x v="18"/>
    <n v="1.85"/>
    <n v="0"/>
  </r>
  <r>
    <x v="431"/>
    <n v="136.44999999999999"/>
    <n v="80"/>
    <n v="56.45"/>
    <n v="98989"/>
    <n v="6.6"/>
    <n v="79"/>
    <x v="0"/>
    <x v="83"/>
    <n v="2000"/>
    <x v="251"/>
    <s v="Delroy Lindo"/>
    <s v="Rene Russo"/>
    <n v="960"/>
    <n v="848"/>
    <n v="808"/>
    <n v="3667"/>
    <s v="http://www.imdb.com/title/tt0117438/?ref_=fn_tt_tt_1"/>
    <n v="158"/>
    <s v="USA"/>
    <s v="R"/>
    <x v="22"/>
    <n v="1.85"/>
    <n v="1000"/>
  </r>
  <r>
    <x v="432"/>
    <n v="206.44"/>
    <n v="150"/>
    <n v="56.44"/>
    <n v="473887"/>
    <n v="8"/>
    <n v="318"/>
    <x v="0"/>
    <x v="48"/>
    <n v="663"/>
    <x v="252"/>
    <s v="John Ratzenberger"/>
    <s v="Brian Dennehy"/>
    <n v="1000"/>
    <n v="1000"/>
    <n v="954"/>
    <n v="4764"/>
    <s v="http://www.imdb.com/title/tt0382932/?ref_=fn_tt_tt_1"/>
    <n v="626"/>
    <s v="USA"/>
    <s v="G"/>
    <x v="35"/>
    <n v="2.35"/>
    <n v="10000"/>
  </r>
  <r>
    <x v="433"/>
    <n v="70.91"/>
    <n v="14.6"/>
    <n v="56.31"/>
    <n v="437418"/>
    <n v="8.1"/>
    <n v="147"/>
    <x v="0"/>
    <x v="210"/>
    <n v="11000"/>
    <x v="64"/>
    <s v="Chris Elliott"/>
    <s v="Willie Garson"/>
    <n v="13000"/>
    <n v="571"/>
    <n v="512"/>
    <n v="15500"/>
    <s v="http://www.imdb.com/title/tt0107048/?ref_=fn_tt_tt_1"/>
    <n v="609"/>
    <s v="USA"/>
    <s v="PG"/>
    <x v="11"/>
    <n v="1.85"/>
    <n v="38000"/>
  </r>
  <r>
    <x v="434"/>
    <n v="87.1"/>
    <n v="31"/>
    <n v="56.1"/>
    <n v="52339"/>
    <n v="7.2"/>
    <n v="66"/>
    <x v="0"/>
    <x v="63"/>
    <n v="521"/>
    <x v="157"/>
    <s v="Michael Gough"/>
    <s v="Michael Kitchen"/>
    <n v="11000"/>
    <n v="920"/>
    <n v="184"/>
    <n v="12518"/>
    <s v="http://www.imdb.com/title/tt0089755/?ref_=fn_tt_tt_1"/>
    <n v="200"/>
    <s v="USA"/>
    <s v="PG"/>
    <x v="30"/>
    <n v="1.85"/>
    <n v="0"/>
  </r>
  <r>
    <x v="435"/>
    <n v="70"/>
    <n v="14"/>
    <n v="56"/>
    <n v="76842"/>
    <n v="7.2"/>
    <n v="72"/>
    <x v="0"/>
    <x v="90"/>
    <n v="0"/>
    <x v="57"/>
    <s v="Tom Berenger"/>
    <s v="Stephen Baldwin"/>
    <n v="10000"/>
    <n v="854"/>
    <n v="560"/>
    <n v="12098"/>
    <s v="http://www.imdb.com/title/tt0096969/?ref_=fn_tt_tt_1"/>
    <n v="173"/>
    <s v="USA"/>
    <s v="R"/>
    <x v="26"/>
    <n v="2.35"/>
    <n v="4000"/>
  </r>
  <r>
    <x v="436"/>
    <n v="105.81"/>
    <n v="50"/>
    <n v="55.81"/>
    <n v="156717"/>
    <n v="6.4"/>
    <n v="140"/>
    <x v="0"/>
    <x v="245"/>
    <n v="80"/>
    <x v="253"/>
    <s v="Adam Goldberg"/>
    <s v="Thomas Lennon"/>
    <n v="11000"/>
    <n v="1000"/>
    <n v="651"/>
    <n v="14087"/>
    <s v="http://www.imdb.com/title/tt0251127/?ref_=fn_tt_tt_1"/>
    <n v="357"/>
    <s v="USA"/>
    <s v="PG-13"/>
    <x v="13"/>
    <n v="1.85"/>
    <n v="0"/>
  </r>
  <r>
    <x v="437"/>
    <n v="100.77"/>
    <n v="45"/>
    <n v="55.77"/>
    <n v="59569"/>
    <n v="6.5"/>
    <n v="43"/>
    <x v="0"/>
    <x v="261"/>
    <n v="79"/>
    <x v="230"/>
    <s v="Julia Roberts"/>
    <s v="Tony Goldwyn"/>
    <n v="18000"/>
    <n v="8000"/>
    <n v="956"/>
    <n v="30063"/>
    <s v="http://www.imdb.com/title/tt0107798/?ref_=fn_tt_tt_1"/>
    <n v="89"/>
    <s v="USA"/>
    <s v="PG-13"/>
    <x v="11"/>
    <n v="2.35"/>
    <n v="0"/>
  </r>
  <r>
    <x v="438"/>
    <n v="95.72"/>
    <n v="40"/>
    <n v="55.72"/>
    <n v="216032"/>
    <n v="7.4"/>
    <n v="558"/>
    <x v="0"/>
    <x v="262"/>
    <n v="0"/>
    <x v="91"/>
    <s v="Harold Perrineau"/>
    <s v="Parker Sawyers"/>
    <n v="1000"/>
    <n v="1000"/>
    <n v="304"/>
    <n v="2759"/>
    <s v="http://www.imdb.com/title/tt1790885/?ref_=fn_tt_tt_1"/>
    <n v="640"/>
    <s v="USA"/>
    <s v="R"/>
    <x v="5"/>
    <n v="1.85"/>
    <n v="39000"/>
  </r>
  <r>
    <x v="439"/>
    <n v="75.599999999999994"/>
    <n v="20"/>
    <n v="55.6"/>
    <n v="26434"/>
    <n v="7"/>
    <n v="92"/>
    <x v="0"/>
    <x v="29"/>
    <n v="102"/>
    <x v="254"/>
    <s v="Jay Hernandez"/>
    <s v="Angus T. Jones"/>
    <n v="2000"/>
    <n v="1000"/>
    <n v="1000"/>
    <n v="6657"/>
    <s v="http://www.imdb.com/title/tt0265662/?ref_=fn_tt_tt_1"/>
    <n v="174"/>
    <s v="USA"/>
    <s v="G"/>
    <x v="19"/>
    <n v="2.35"/>
    <n v="0"/>
  </r>
  <r>
    <x v="440"/>
    <n v="85.42"/>
    <n v="30"/>
    <n v="55.42"/>
    <n v="58906"/>
    <n v="7"/>
    <n v="89"/>
    <x v="0"/>
    <x v="263"/>
    <n v="47"/>
    <x v="44"/>
    <s v="Bill Fagerbakke"/>
    <s v="Rodger Bumpass"/>
    <n v="19000"/>
    <n v="542"/>
    <n v="217"/>
    <n v="20097"/>
    <s v="http://www.imdb.com/title/tt0345950/?ref_=fn_tt_tt_1"/>
    <n v="186"/>
    <s v="USA"/>
    <s v="PG"/>
    <x v="14"/>
    <n v="1.85"/>
    <n v="0"/>
  </r>
  <r>
    <x v="441"/>
    <n v="155.37"/>
    <n v="100"/>
    <n v="55.37"/>
    <n v="98403"/>
    <n v="6.6"/>
    <n v="185"/>
    <x v="0"/>
    <x v="16"/>
    <n v="0"/>
    <x v="3"/>
    <s v="Amber Valletta"/>
    <s v="Miranda Otto"/>
    <n v="11000"/>
    <n v="627"/>
    <n v="568"/>
    <n v="12890"/>
    <s v="http://www.imdb.com/title/tt0161081/?ref_=fn_tt_tt_1"/>
    <n v="683"/>
    <s v="USA"/>
    <s v="PG-13"/>
    <x v="42"/>
    <n v="2.35"/>
    <n v="0"/>
  </r>
  <r>
    <x v="442"/>
    <n v="205.34"/>
    <n v="150"/>
    <n v="55.34"/>
    <n v="980946"/>
    <n v="8.3000000000000007"/>
    <n v="478"/>
    <x v="0"/>
    <x v="6"/>
    <n v="22000"/>
    <x v="8"/>
    <s v="Liam Neeson"/>
    <s v="Morgan Freeman"/>
    <n v="23000"/>
    <n v="14000"/>
    <n v="11000"/>
    <n v="59558"/>
    <s v="http://www.imdb.com/title/tt0372784/?ref_=fn_tt_tt_1"/>
    <n v="2685"/>
    <s v="USA"/>
    <s v="PG-13"/>
    <x v="18"/>
    <n v="2.35"/>
    <n v="15000"/>
  </r>
  <r>
    <x v="443"/>
    <n v="72.22"/>
    <n v="17"/>
    <n v="55.22"/>
    <n v="105585"/>
    <n v="5.6"/>
    <n v="140"/>
    <x v="0"/>
    <x v="264"/>
    <n v="13"/>
    <x v="50"/>
    <s v="Sarah Michelle Gellar"/>
    <s v="Anne Heche"/>
    <n v="45000"/>
    <n v="4000"/>
    <n v="681"/>
    <n v="50284"/>
    <s v="http://www.imdb.com/title/tt0119345/?ref_=fn_tt_tt_1"/>
    <n v="419"/>
    <s v="USA"/>
    <s v="R"/>
    <x v="2"/>
    <n v="2.35"/>
    <n v="0"/>
  </r>
  <r>
    <x v="444"/>
    <n v="92.17"/>
    <n v="37"/>
    <n v="55.17"/>
    <n v="280228"/>
    <n v="7.6"/>
    <n v="378"/>
    <x v="0"/>
    <x v="167"/>
    <n v="0"/>
    <x v="255"/>
    <s v="Jon Hamm"/>
    <s v="Owen Burke"/>
    <n v="10000"/>
    <n v="4000"/>
    <n v="206"/>
    <n v="14296"/>
    <s v="http://www.imdb.com/title/tt0840361/?ref_=fn_tt_tt_1"/>
    <n v="420"/>
    <s v="USA"/>
    <s v="R"/>
    <x v="21"/>
    <n v="2.35"/>
    <n v="29000"/>
  </r>
  <r>
    <x v="445"/>
    <n v="95.15"/>
    <n v="40"/>
    <n v="55.15"/>
    <n v="53687"/>
    <n v="5.7"/>
    <n v="77"/>
    <x v="0"/>
    <x v="51"/>
    <n v="0"/>
    <x v="212"/>
    <s v="Raven-SymonÃ©"/>
    <s v="Hector Elizondo"/>
    <n v="11000"/>
    <n v="1000"/>
    <n v="995"/>
    <n v="15362"/>
    <s v="http://www.imdb.com/title/tt0368933/?ref_=fn_tt_tt_1"/>
    <n v="152"/>
    <s v="USA"/>
    <s v="G"/>
    <x v="14"/>
    <n v="1.85"/>
    <n v="1000"/>
  </r>
  <r>
    <x v="446"/>
    <n v="75.069999999999993"/>
    <n v="20"/>
    <n v="55.07"/>
    <n v="96569"/>
    <n v="6.7"/>
    <n v="233"/>
    <x v="0"/>
    <x v="265"/>
    <n v="301"/>
    <x v="205"/>
    <s v="Colm Feore"/>
    <s v="JR Bourne"/>
    <n v="1000"/>
    <n v="539"/>
    <n v="457"/>
    <n v="2759"/>
    <s v="http://www.imdb.com/title/tt0404032/?ref_=fn_tt_tt_1"/>
    <n v="522"/>
    <s v="USA"/>
    <s v="PG-13"/>
    <x v="18"/>
    <n v="2.35"/>
    <n v="0"/>
  </r>
  <r>
    <x v="447"/>
    <n v="80.03"/>
    <n v="25"/>
    <n v="55.03"/>
    <n v="296787"/>
    <n v="7"/>
    <n v="459"/>
    <x v="0"/>
    <x v="266"/>
    <n v="198"/>
    <x v="256"/>
    <s v="Ben Feldman"/>
    <s v="Liza Lapira"/>
    <n v="2000"/>
    <n v="1000"/>
    <n v="387"/>
    <n v="3958"/>
    <s v="http://www.imdb.com/title/tt1060277/?ref_=fn_tt_tt_1"/>
    <n v="2192"/>
    <s v="USA"/>
    <s v="PG-13"/>
    <x v="8"/>
    <n v="1.85"/>
    <n v="0"/>
  </r>
  <r>
    <x v="448"/>
    <n v="80.010000000000005"/>
    <n v="25"/>
    <n v="55.01"/>
    <n v="104356"/>
    <n v="6.3"/>
    <n v="162"/>
    <x v="0"/>
    <x v="267"/>
    <n v="529"/>
    <x v="75"/>
    <s v="Henry Thomas"/>
    <s v="Scott Porter"/>
    <n v="17000"/>
    <n v="861"/>
    <n v="690"/>
    <n v="19945"/>
    <s v="http://www.imdb.com/title/tt0989757/?ref_=fn_tt_tt_1"/>
    <n v="186"/>
    <s v="USA"/>
    <s v="PG-13"/>
    <x v="21"/>
    <n v="2.35"/>
    <n v="14000"/>
  </r>
  <r>
    <x v="449"/>
    <n v="72"/>
    <n v="17"/>
    <n v="55"/>
    <n v="66959"/>
    <n v="7.9"/>
    <n v="82"/>
    <x v="0"/>
    <x v="268"/>
    <n v="165"/>
    <x v="257"/>
    <s v="Rex Harrison"/>
    <s v="Theodore Bikel"/>
    <n v="453"/>
    <n v="272"/>
    <n v="244"/>
    <n v="1164"/>
    <s v="http://www.imdb.com/title/tt0058385/?ref_=fn_tt_tt_1"/>
    <n v="258"/>
    <s v="USA"/>
    <s v="Approved"/>
    <x v="48"/>
    <n v="2.2000000000000002"/>
    <n v="0"/>
  </r>
  <r>
    <x v="450"/>
    <n v="95"/>
    <n v="40"/>
    <n v="55"/>
    <n v="66511"/>
    <n v="7.5"/>
    <n v="216"/>
    <x v="0"/>
    <x v="269"/>
    <n v="241"/>
    <x v="3"/>
    <s v="Christopher Meloni"/>
    <s v="Nicole Beharie"/>
    <n v="11000"/>
    <n v="3000"/>
    <n v="898"/>
    <n v="16911"/>
    <s v="http://www.imdb.com/title/tt0453562/?ref_=fn_tt_tt_1"/>
    <n v="200"/>
    <s v="USA"/>
    <s v="PG-13"/>
    <x v="10"/>
    <n v="2.35"/>
    <n v="28000"/>
  </r>
  <r>
    <x v="451"/>
    <n v="79.819999999999993"/>
    <n v="25"/>
    <n v="54.82"/>
    <n v="39798"/>
    <n v="5.9"/>
    <n v="29"/>
    <x v="0"/>
    <x v="270"/>
    <n v="23"/>
    <x v="258"/>
    <s v="Randall 'Tex' Cobb"/>
    <s v="Charlotte Lewis"/>
    <n v="400"/>
    <n v="255"/>
    <n v="148"/>
    <n v="1044"/>
    <s v="http://www.imdb.com/title/tt0091129/?ref_=fn_tt_tt_1"/>
    <n v="69"/>
    <s v="USA"/>
    <s v="PG-13"/>
    <x v="36"/>
    <n v="1.85"/>
    <n v="0"/>
  </r>
  <r>
    <x v="452"/>
    <n v="63.6"/>
    <n v="9"/>
    <n v="54.6"/>
    <n v="82073"/>
    <n v="7"/>
    <n v="129"/>
    <x v="0"/>
    <x v="271"/>
    <n v="92"/>
    <x v="259"/>
    <s v="Earl Cameron"/>
    <s v="Lois Maxwell"/>
    <n v="244"/>
    <n v="189"/>
    <n v="177"/>
    <n v="1164"/>
    <s v="http://www.imdb.com/title/tt0059800/?ref_=fn_tt_tt_1"/>
    <n v="275"/>
    <s v="UK"/>
    <s v="Approved"/>
    <x v="39"/>
    <n v="2.35"/>
    <n v="0"/>
  </r>
  <r>
    <x v="453"/>
    <n v="119.41"/>
    <n v="65"/>
    <n v="54.41"/>
    <n v="240241"/>
    <n v="7.5"/>
    <n v="196"/>
    <x v="0"/>
    <x v="272"/>
    <n v="719"/>
    <x v="260"/>
    <s v="Rachel Ticotin"/>
    <s v="Marshall Bell"/>
    <n v="605"/>
    <n v="308"/>
    <n v="217"/>
    <n v="1441"/>
    <s v="http://www.imdb.com/title/tt0100802/?ref_=fn_tt_tt_1"/>
    <n v="391"/>
    <s v="USA"/>
    <s v="R"/>
    <x v="17"/>
    <n v="1.85"/>
    <n v="0"/>
  </r>
  <r>
    <x v="454"/>
    <n v="114.2"/>
    <n v="60"/>
    <n v="54.2"/>
    <n v="193770"/>
    <n v="6.5"/>
    <n v="261"/>
    <x v="0"/>
    <x v="21"/>
    <n v="0"/>
    <x v="1"/>
    <s v="Judy Greer"/>
    <s v="William Hurt"/>
    <n v="3000"/>
    <n v="2000"/>
    <n v="882"/>
    <n v="7273"/>
    <s v="http://www.imdb.com/title/tt0368447/?ref_=fn_tt_tt_1"/>
    <n v="2003"/>
    <s v="USA"/>
    <s v="PG-13"/>
    <x v="14"/>
    <n v="1.85"/>
    <n v="0"/>
  </r>
  <r>
    <x v="455"/>
    <n v="108.2"/>
    <n v="54"/>
    <n v="54.2"/>
    <n v="76331"/>
    <n v="6.8"/>
    <n v="121"/>
    <x v="0"/>
    <x v="273"/>
    <n v="44"/>
    <x v="261"/>
    <s v="Ned Beatty"/>
    <s v="Jackie Cooper"/>
    <n v="593"/>
    <n v="467"/>
    <n v="420"/>
    <n v="2908"/>
    <s v="http://www.imdb.com/title/tt0081573/?ref_=fn_tt_tt_1"/>
    <n v="269"/>
    <s v="USA"/>
    <s v="PG"/>
    <x v="16"/>
    <n v="2.35"/>
    <n v="0"/>
  </r>
  <r>
    <x v="456"/>
    <n v="94.13"/>
    <n v="40"/>
    <n v="54.13"/>
    <n v="79264"/>
    <n v="7"/>
    <n v="252"/>
    <x v="0"/>
    <x v="274"/>
    <n v="0"/>
    <x v="157"/>
    <s v="Mary Lynn Rajskub"/>
    <s v="Vanessa Ferlito"/>
    <n v="11000"/>
    <n v="935"/>
    <n v="923"/>
    <n v="13321"/>
    <s v="http://www.imdb.com/title/tt1135503/?ref_=fn_tt_tt_1"/>
    <n v="277"/>
    <s v="USA"/>
    <s v="PG-13"/>
    <x v="0"/>
    <n v="1.85"/>
    <n v="13000"/>
  </r>
  <r>
    <x v="457"/>
    <n v="93.95"/>
    <n v="40"/>
    <n v="53.95"/>
    <n v="132048"/>
    <n v="6.4"/>
    <n v="161"/>
    <x v="0"/>
    <x v="275"/>
    <n v="42"/>
    <x v="262"/>
    <s v="Sabrina Revelle"/>
    <s v="Sachiko Ishida"/>
    <n v="97"/>
    <n v="50"/>
    <n v="49"/>
    <n v="318"/>
    <s v="http://www.imdb.com/title/tt1001508/?ref_=fn_tt_tt_1"/>
    <n v="203"/>
    <s v="USA"/>
    <s v="PG-13"/>
    <x v="0"/>
    <n v="2.35"/>
    <n v="12000"/>
  </r>
  <r>
    <x v="458"/>
    <n v="55.15"/>
    <n v="1.2"/>
    <n v="53.95"/>
    <n v="299127"/>
    <n v="7.7"/>
    <n v="287"/>
    <x v="0"/>
    <x v="59"/>
    <n v="0"/>
    <x v="263"/>
    <s v="Monica Potter"/>
    <s v="Shawnee Smith"/>
    <n v="2000"/>
    <n v="878"/>
    <n v="651"/>
    <n v="5161"/>
    <s v="http://www.imdb.com/title/tt0387564/?ref_=fn_tt_tt_1"/>
    <n v="1509"/>
    <s v="USA"/>
    <s v="R"/>
    <x v="14"/>
    <n v="1.85"/>
    <n v="0"/>
  </r>
  <r>
    <x v="459"/>
    <n v="68.86"/>
    <n v="15"/>
    <n v="53.86"/>
    <n v="69733"/>
    <n v="6.9"/>
    <n v="39"/>
    <x v="0"/>
    <x v="222"/>
    <n v="226"/>
    <x v="264"/>
    <s v="Leon"/>
    <s v="Malik Yoba"/>
    <n v="953"/>
    <n v="730"/>
    <n v="496"/>
    <n v="2496"/>
    <s v="http://www.imdb.com/title/tt0106611/?ref_=fn_tt_tt_1"/>
    <n v="97"/>
    <s v="USA"/>
    <s v="PG"/>
    <x v="11"/>
    <n v="1.85"/>
    <n v="0"/>
  </r>
  <r>
    <x v="460"/>
    <n v="133.66999999999999"/>
    <n v="80"/>
    <n v="53.67"/>
    <n v="107817"/>
    <n v="5.4"/>
    <n v="139"/>
    <x v="0"/>
    <x v="92"/>
    <n v="221"/>
    <x v="48"/>
    <s v="Adam Sandler"/>
    <s v="Jon Lovitz"/>
    <n v="12000"/>
    <n v="11000"/>
    <n v="11000"/>
    <n v="39269"/>
    <s v="http://www.imdb.com/title/tt2191701/?ref_=fn_tt_tt_1"/>
    <n v="255"/>
    <s v="USA"/>
    <s v="PG-13"/>
    <x v="10"/>
    <n v="1.85"/>
    <n v="14000"/>
  </r>
  <r>
    <x v="461"/>
    <n v="78.66"/>
    <n v="25"/>
    <n v="53.66"/>
    <n v="42765"/>
    <n v="6"/>
    <n v="68"/>
    <x v="0"/>
    <x v="276"/>
    <n v="34"/>
    <x v="265"/>
    <s v="Paige Turco"/>
    <s v="Ernie Reyes Jr."/>
    <n v="642"/>
    <n v="533"/>
    <n v="445"/>
    <n v="2501"/>
    <s v="http://www.imdb.com/title/tt0103060/?ref_=fn_tt_tt_1"/>
    <n v="93"/>
    <s v="USA"/>
    <s v="PG"/>
    <x v="44"/>
    <n v="1.85"/>
    <n v="0"/>
  </r>
  <r>
    <x v="462"/>
    <n v="143.62"/>
    <n v="90"/>
    <n v="53.62"/>
    <n v="165333"/>
    <n v="7"/>
    <n v="240"/>
    <x v="0"/>
    <x v="111"/>
    <n v="107"/>
    <x v="212"/>
    <s v="Wanda Sykes"/>
    <s v="Will.i.am"/>
    <n v="11000"/>
    <n v="560"/>
    <n v="350"/>
    <n v="12071"/>
    <s v="http://www.imdb.com/title/tt1436562/?ref_=fn_tt_tt_1"/>
    <n v="186"/>
    <s v="USA"/>
    <s v="G"/>
    <x v="34"/>
    <n v="2.35"/>
    <n v="19000"/>
  </r>
  <r>
    <x v="463"/>
    <n v="65.5"/>
    <n v="12"/>
    <n v="53.5"/>
    <n v="66966"/>
    <n v="7.4"/>
    <n v="83"/>
    <x v="0"/>
    <x v="199"/>
    <n v="608"/>
    <x v="3"/>
    <s v="Viggo Mortensen"/>
    <s v="Lukas Haas"/>
    <n v="11000"/>
    <n v="10000"/>
    <n v="733"/>
    <n v="22479"/>
    <s v="http://www.imdb.com/title/tt0090329/?ref_=fn_tt_tt_1"/>
    <n v="175"/>
    <s v="USA"/>
    <s v="R"/>
    <x v="30"/>
    <n v="1.85"/>
    <n v="0"/>
  </r>
  <r>
    <x v="464"/>
    <n v="70.489999999999995"/>
    <n v="17"/>
    <n v="53.49"/>
    <n v="11600"/>
    <n v="6.7"/>
    <n v="56"/>
    <x v="0"/>
    <x v="277"/>
    <n v="92"/>
    <x v="266"/>
    <s v="Sanaa Lathan"/>
    <s v="Eddie Cibrian"/>
    <n v="1000"/>
    <n v="886"/>
    <n v="849"/>
    <n v="5306"/>
    <s v="http://www.imdb.com/title/tt2083355/?ref_=fn_tt_tt_1"/>
    <n v="64"/>
    <s v="USA"/>
    <s v="R"/>
    <x v="10"/>
    <n v="2.35"/>
    <n v="7000"/>
  </r>
  <r>
    <x v="465"/>
    <n v="81.349999999999994"/>
    <n v="28"/>
    <n v="53.35"/>
    <n v="592582"/>
    <n v="8.1999999999999993"/>
    <n v="233"/>
    <x v="0"/>
    <x v="164"/>
    <n v="323"/>
    <x v="100"/>
    <s v="Bruce Willis"/>
    <s v="Reginald VelJohnson"/>
    <n v="25000"/>
    <n v="13000"/>
    <n v="541"/>
    <n v="40585"/>
    <s v="http://www.imdb.com/title/tt0095016/?ref_=fn_tt_tt_1"/>
    <n v="722"/>
    <s v="USA"/>
    <s v="R"/>
    <x v="41"/>
    <n v="2.35"/>
    <n v="25000"/>
  </r>
  <r>
    <x v="466"/>
    <n v="63.32"/>
    <n v="10"/>
    <n v="53.32"/>
    <n v="67115"/>
    <n v="5.8"/>
    <n v="96"/>
    <x v="0"/>
    <x v="278"/>
    <n v="7"/>
    <x v="129"/>
    <s v="Clea DuVall"/>
    <s v="Kieran Culkin"/>
    <n v="23000"/>
    <n v="1000"/>
    <n v="1000"/>
    <n v="28734"/>
    <s v="http://www.imdb.com/title/tt0160862/?ref_=fn_tt_tt_1"/>
    <n v="389"/>
    <s v="USA"/>
    <s v="PG-13"/>
    <x v="7"/>
    <n v="1.85"/>
    <n v="0"/>
  </r>
  <r>
    <x v="467"/>
    <n v="58.8"/>
    <n v="5.5"/>
    <n v="53.3"/>
    <n v="40511"/>
    <n v="7.2"/>
    <n v="90"/>
    <x v="0"/>
    <x v="279"/>
    <n v="46"/>
    <x v="267"/>
    <s v="Ben Cross"/>
    <s v="John Gielgud"/>
    <n v="368"/>
    <n v="303"/>
    <n v="249"/>
    <n v="1651"/>
    <s v="http://www.imdb.com/title/tt0082158/?ref_=fn_tt_tt_1"/>
    <n v="213"/>
    <s v="UK"/>
    <s v="PG"/>
    <x v="23"/>
    <n v="1.85"/>
    <n v="0"/>
  </r>
  <r>
    <x v="468"/>
    <n v="65.27"/>
    <n v="12"/>
    <n v="53.27"/>
    <n v="90938"/>
    <n v="6.5"/>
    <n v="107"/>
    <x v="0"/>
    <x v="98"/>
    <n v="98"/>
    <x v="75"/>
    <s v="Alyson Stoner"/>
    <s v="Josh Henderson"/>
    <n v="17000"/>
    <n v="2000"/>
    <n v="920"/>
    <n v="21380"/>
    <s v="http://www.imdb.com/title/tt0462590/?ref_=fn_tt_tt_1"/>
    <n v="271"/>
    <s v="USA"/>
    <s v="PG-13"/>
    <x v="27"/>
    <n v="2.35"/>
    <n v="0"/>
  </r>
  <r>
    <x v="469"/>
    <n v="63.27"/>
    <n v="10"/>
    <n v="53.27"/>
    <n v="111087"/>
    <n v="5.9"/>
    <n v="190"/>
    <x v="0"/>
    <x v="190"/>
    <n v="163"/>
    <x v="214"/>
    <s v="Shawnee Smith"/>
    <s v="Angus Macfadyen"/>
    <n v="723"/>
    <n v="651"/>
    <n v="448"/>
    <n v="3492"/>
    <s v="http://www.imdb.com/title/tt0890870/?ref_=fn_tt_tt_1"/>
    <n v="319"/>
    <s v="USA"/>
    <s v="R"/>
    <x v="35"/>
    <n v="1.85"/>
    <n v="0"/>
  </r>
  <r>
    <x v="470"/>
    <n v="128.19999999999999"/>
    <n v="75"/>
    <n v="53.2"/>
    <n v="103022"/>
    <n v="6.3"/>
    <n v="163"/>
    <x v="0"/>
    <x v="107"/>
    <n v="77"/>
    <x v="118"/>
    <s v="Drew Carey"/>
    <s v="Paula Abdul"/>
    <n v="1000"/>
    <n v="311"/>
    <n v="208"/>
    <n v="1804"/>
    <s v="http://www.imdb.com/title/tt0358082/?ref_=fn_tt_tt_1"/>
    <n v="269"/>
    <s v="USA"/>
    <s v="PG"/>
    <x v="18"/>
    <n v="1.85"/>
    <n v="0"/>
  </r>
  <r>
    <x v="471"/>
    <n v="68.53"/>
    <n v="15.6"/>
    <n v="52.93"/>
    <n v="132963"/>
    <n v="6.5"/>
    <n v="103"/>
    <x v="0"/>
    <x v="25"/>
    <n v="480"/>
    <x v="268"/>
    <s v="Rachel Blanchard"/>
    <s v="Paulo Costanzo"/>
    <n v="1000"/>
    <n v="490"/>
    <n v="486"/>
    <n v="3889"/>
    <s v="http://www.imdb.com/title/tt0215129/?ref_=fn_tt_tt_1"/>
    <n v="302"/>
    <s v="USA"/>
    <s v="R"/>
    <x v="42"/>
    <n v="1.85"/>
    <n v="0"/>
  </r>
  <r>
    <x v="472"/>
    <n v="64.569999999999993"/>
    <n v="12"/>
    <n v="52.57"/>
    <n v="204327"/>
    <n v="7.1"/>
    <n v="414"/>
    <x v="0"/>
    <x v="280"/>
    <n v="128"/>
    <x v="269"/>
    <s v="Alex Russell"/>
    <s v="Ashley Hinshaw"/>
    <n v="963"/>
    <n v="465"/>
    <n v="371"/>
    <n v="2054"/>
    <s v="http://www.imdb.com/title/tt1706593/?ref_=fn_tt_tt_1"/>
    <n v="471"/>
    <s v="USA"/>
    <s v="PG-13"/>
    <x v="5"/>
    <n v="1.85"/>
    <n v="32000"/>
  </r>
  <r>
    <x v="473"/>
    <n v="53.99"/>
    <n v="1.5"/>
    <n v="52.49"/>
    <n v="202800"/>
    <n v="6.8"/>
    <n v="445"/>
    <x v="0"/>
    <x v="59"/>
    <n v="0"/>
    <x v="189"/>
    <s v="Barbara Hershey"/>
    <s v="Philip Friedman"/>
    <n v="852"/>
    <n v="618"/>
    <n v="588"/>
    <n v="3030"/>
    <s v="http://www.imdb.com/title/tt1591095/?ref_=fn_tt_tt_1"/>
    <n v="752"/>
    <s v="USA"/>
    <s v="PG-13"/>
    <x v="21"/>
    <n v="2.35"/>
    <n v="60000"/>
  </r>
  <r>
    <x v="474"/>
    <n v="217.39"/>
    <n v="165"/>
    <n v="52.39"/>
    <n v="485430"/>
    <n v="8.1999999999999993"/>
    <n v="288"/>
    <x v="0"/>
    <x v="238"/>
    <n v="255"/>
    <x v="72"/>
    <s v="America Ferrera"/>
    <s v="Craig Ferguson"/>
    <n v="18000"/>
    <n v="953"/>
    <n v="759"/>
    <n v="20453"/>
    <s v="http://www.imdb.com/title/tt0892769/?ref_=fn_tt_tt_1"/>
    <n v="492"/>
    <s v="USA"/>
    <s v="PG"/>
    <x v="21"/>
    <n v="2.35"/>
    <n v="33000"/>
  </r>
  <r>
    <x v="475"/>
    <n v="70.36"/>
    <n v="18"/>
    <n v="52.36"/>
    <n v="81783"/>
    <n v="5.8"/>
    <n v="72"/>
    <x v="0"/>
    <x v="281"/>
    <n v="545"/>
    <x v="270"/>
    <s v="Cary-Hiroyuki Tagawa"/>
    <s v="Bridgette Wilson-Sampras"/>
    <n v="1000"/>
    <n v="1000"/>
    <n v="545"/>
    <n v="3816"/>
    <s v="http://www.imdb.com/title/tt0113855/?ref_=fn_tt_tt_1"/>
    <n v="283"/>
    <s v="USA"/>
    <s v="PG-13"/>
    <x v="37"/>
    <n v="1.85"/>
    <n v="0"/>
  </r>
  <r>
    <x v="476"/>
    <n v="237.28"/>
    <n v="185"/>
    <n v="52.28"/>
    <n v="273556"/>
    <n v="7.2"/>
    <n v="488"/>
    <x v="0"/>
    <x v="282"/>
    <n v="56"/>
    <x v="271"/>
    <s v="John Ratzenberger"/>
    <s v="Julie Walters"/>
    <n v="2000"/>
    <n v="1000"/>
    <n v="838"/>
    <n v="5005"/>
    <s v="http://www.imdb.com/title/tt1217209/?ref_=fn_tt_tt_1"/>
    <n v="428"/>
    <s v="USA"/>
    <s v="PG"/>
    <x v="5"/>
    <n v="2.35"/>
    <n v="39000"/>
  </r>
  <r>
    <x v="477"/>
    <n v="77.260000000000005"/>
    <n v="25"/>
    <n v="52.26"/>
    <n v="21176"/>
    <n v="6.1"/>
    <n v="139"/>
    <x v="0"/>
    <x v="227"/>
    <n v="99"/>
    <x v="272"/>
    <s v="Gedde Watanabe"/>
    <s v="Tom Everett Scott"/>
    <n v="3000"/>
    <n v="448"/>
    <n v="433"/>
    <n v="5740"/>
    <s v="http://www.imdb.com/title/tt1047540/?ref_=fn_tt_tt_1"/>
    <n v="107"/>
    <s v="USA"/>
    <s v="PG"/>
    <x v="5"/>
    <n v="1.85"/>
    <n v="0"/>
  </r>
  <r>
    <x v="478"/>
    <n v="53.25"/>
    <n v="1"/>
    <n v="52.25"/>
    <n v="30570"/>
    <n v="4.2"/>
    <n v="225"/>
    <x v="0"/>
    <x v="283"/>
    <n v="19"/>
    <x v="273"/>
    <s v="Claudiu Trandafir"/>
    <s v="Brian Johnson"/>
    <n v="403"/>
    <n v="169"/>
    <n v="128"/>
    <n v="988"/>
    <s v="http://www.imdb.com/title/tt1560985/?ref_=fn_tt_tt_1"/>
    <n v="290"/>
    <s v="USA"/>
    <s v="R"/>
    <x v="5"/>
    <n v="1.85"/>
    <n v="12000"/>
  </r>
  <r>
    <x v="479"/>
    <n v="187.17"/>
    <n v="135"/>
    <n v="52.17"/>
    <n v="150618"/>
    <n v="7.3"/>
    <n v="257"/>
    <x v="0"/>
    <x v="284"/>
    <n v="16"/>
    <x v="10"/>
    <s v="Emma Stone"/>
    <s v="Nicolas Cage"/>
    <n v="16000"/>
    <n v="15000"/>
    <n v="12000"/>
    <n v="43286"/>
    <s v="http://www.imdb.com/title/tt0481499/?ref_=fn_tt_tt_1"/>
    <n v="195"/>
    <s v="USA"/>
    <s v="PG"/>
    <x v="10"/>
    <n v="2.35"/>
    <n v="28000"/>
  </r>
  <r>
    <x v="480"/>
    <n v="82.16"/>
    <n v="30"/>
    <n v="52.16"/>
    <n v="89101"/>
    <n v="5.8"/>
    <n v="273"/>
    <x v="0"/>
    <x v="285"/>
    <n v="31"/>
    <x v="274"/>
    <s v="Jason Ritter"/>
    <s v="Zack Ward"/>
    <n v="918"/>
    <n v="782"/>
    <n v="662"/>
    <n v="4692"/>
    <s v="http://www.imdb.com/title/tt0329101/?ref_=fn_tt_tt_1"/>
    <n v="885"/>
    <s v="USA"/>
    <s v="R"/>
    <x v="13"/>
    <n v="2.35"/>
    <n v="3000"/>
  </r>
  <r>
    <x v="481"/>
    <n v="107.1"/>
    <n v="55"/>
    <n v="52.1"/>
    <n v="323353"/>
    <n v="7.9"/>
    <n v="491"/>
    <x v="0"/>
    <x v="108"/>
    <n v="521"/>
    <x v="17"/>
    <s v="Chris Mulkey"/>
    <s v="Michael Chernus"/>
    <n v="15000"/>
    <n v="535"/>
    <n v="186"/>
    <n v="16281"/>
    <s v="http://www.imdb.com/title/tt1535109/?ref_=fn_tt_tt_1"/>
    <n v="527"/>
    <s v="USA"/>
    <s v="PG-13"/>
    <x v="10"/>
    <n v="2.35"/>
    <n v="65000"/>
  </r>
  <r>
    <x v="482"/>
    <n v="75.59"/>
    <n v="23.6"/>
    <n v="51.99"/>
    <n v="386217"/>
    <n v="7.7"/>
    <n v="445"/>
    <x v="0"/>
    <x v="286"/>
    <n v="181"/>
    <x v="73"/>
    <s v="Bill Murray"/>
    <s v="Derek Graf"/>
    <n v="15000"/>
    <n v="13000"/>
    <n v="11"/>
    <n v="28011"/>
    <s v="http://www.imdb.com/title/tt1156398/?ref_=fn_tt_tt_1"/>
    <n v="553"/>
    <s v="USA"/>
    <s v="R"/>
    <x v="0"/>
    <n v="2.35"/>
    <n v="26000"/>
  </r>
  <r>
    <x v="483"/>
    <n v="301.95999999999998"/>
    <n v="250"/>
    <n v="51.96"/>
    <n v="321795"/>
    <n v="7.5"/>
    <n v="375"/>
    <x v="0"/>
    <x v="75"/>
    <n v="282"/>
    <x v="100"/>
    <s v="Daniel Radcliffe"/>
    <s v="Rupert Grint"/>
    <n v="25000"/>
    <n v="11000"/>
    <n v="10000"/>
    <n v="58753"/>
    <s v="http://www.imdb.com/title/tt0417741/?ref_=fn_tt_tt_1"/>
    <n v="973"/>
    <s v="UK"/>
    <s v="PG"/>
    <x v="0"/>
    <n v="2.35"/>
    <n v="10000"/>
  </r>
  <r>
    <x v="484"/>
    <n v="59.89"/>
    <n v="8"/>
    <n v="51.89"/>
    <n v="355810"/>
    <n v="7.9"/>
    <n v="270"/>
    <x v="0"/>
    <x v="287"/>
    <n v="36"/>
    <x v="12"/>
    <s v="Steven Christopher Parker"/>
    <s v="Jill Talley"/>
    <n v="7000"/>
    <n v="150"/>
    <n v="27"/>
    <n v="7227"/>
    <s v="http://www.imdb.com/title/tt0449059/?ref_=fn_tt_tt_1"/>
    <n v="889"/>
    <s v="USA"/>
    <s v="R"/>
    <x v="27"/>
    <n v="2.35"/>
    <n v="15000"/>
  </r>
  <r>
    <x v="485"/>
    <n v="78.650000000000006"/>
    <n v="27"/>
    <n v="51.65"/>
    <n v="142067"/>
    <n v="7.4"/>
    <n v="116"/>
    <x v="0"/>
    <x v="288"/>
    <n v="333"/>
    <x v="95"/>
    <s v="Kristin Scott Thomas"/>
    <s v="JÃ¼rgen Prochnow"/>
    <n v="14000"/>
    <n v="1000"/>
    <n v="362"/>
    <n v="15912"/>
    <s v="http://www.imdb.com/title/tt0116209/?ref_=fn_tt_tt_1"/>
    <n v="457"/>
    <s v="USA"/>
    <s v="R"/>
    <x v="22"/>
    <n v="1.85"/>
    <n v="0"/>
  </r>
  <r>
    <x v="486"/>
    <n v="56.54"/>
    <n v="4.9000000000000004"/>
    <n v="51.64"/>
    <n v="13523"/>
    <n v="6.9"/>
    <n v="159"/>
    <x v="0"/>
    <x v="289"/>
    <n v="26"/>
    <x v="275"/>
    <s v="Amiah Miller"/>
    <s v="Gabriel Bateman"/>
    <n v="2000"/>
    <n v="509"/>
    <n v="300"/>
    <n v="3344"/>
    <s v="http://www.imdb.com/title/tt4786282/?ref_=fn_tt_tt_1"/>
    <n v="95"/>
    <s v="USA"/>
    <s v="PG-13"/>
    <x v="9"/>
    <n v="2.35"/>
    <n v="0"/>
  </r>
  <r>
    <x v="487"/>
    <n v="71.59"/>
    <n v="20"/>
    <n v="51.59"/>
    <n v="134869"/>
    <n v="6.2"/>
    <n v="393"/>
    <x v="0"/>
    <x v="290"/>
    <n v="127"/>
    <x v="232"/>
    <s v="Megan Charpentier"/>
    <s v="Isabelle NÃ©lisse"/>
    <n v="1000"/>
    <n v="340"/>
    <n v="250"/>
    <n v="1949"/>
    <s v="http://www.imdb.com/title/tt2023587/?ref_=fn_tt_tt_1"/>
    <n v="304"/>
    <s v="Canada"/>
    <s v="PG-13"/>
    <x v="10"/>
    <n v="1.85"/>
    <n v="57000"/>
  </r>
  <r>
    <x v="488"/>
    <n v="57.5"/>
    <n v="6"/>
    <n v="51.5"/>
    <n v="94139"/>
    <n v="7.8"/>
    <n v="64"/>
    <x v="0"/>
    <x v="291"/>
    <n v="309"/>
    <x v="276"/>
    <s v="Lloyd Avery II"/>
    <s v="Na'Blonka Durden"/>
    <n v="27"/>
    <n v="26"/>
    <n v="15"/>
    <n v="106"/>
    <s v="http://www.imdb.com/title/tt0101507/?ref_=fn_tt_tt_1"/>
    <n v="183"/>
    <s v="USA"/>
    <s v="R"/>
    <x v="44"/>
    <n v="1.85"/>
    <n v="0"/>
  </r>
  <r>
    <x v="489"/>
    <n v="77.319999999999993"/>
    <n v="26"/>
    <n v="51.32"/>
    <n v="178731"/>
    <n v="7.7"/>
    <n v="68"/>
    <x v="0"/>
    <x v="119"/>
    <n v="438"/>
    <x v="230"/>
    <s v="Tom Hanks"/>
    <s v="Jason Robards"/>
    <n v="18000"/>
    <n v="15000"/>
    <n v="372"/>
    <n v="33865"/>
    <s v="http://www.imdb.com/title/tt0107818/?ref_=fn_tt_tt_1"/>
    <n v="261"/>
    <s v="USA"/>
    <s v="PG-13"/>
    <x v="11"/>
    <n v="1.85"/>
    <n v="0"/>
  </r>
  <r>
    <x v="490"/>
    <n v="76.27"/>
    <n v="25"/>
    <n v="51.27"/>
    <n v="219008"/>
    <n v="7.9"/>
    <n v="123"/>
    <x v="0"/>
    <x v="144"/>
    <n v="0"/>
    <x v="34"/>
    <s v="Billy Drago"/>
    <s v="Charles Martin Smith"/>
    <n v="22000"/>
    <n v="371"/>
    <n v="188"/>
    <n v="22767"/>
    <s v="http://www.imdb.com/title/tt0094226/?ref_=fn_tt_tt_1"/>
    <n v="418"/>
    <s v="USA"/>
    <s v="R"/>
    <x v="38"/>
    <n v="2.35"/>
    <n v="0"/>
  </r>
  <r>
    <x v="491"/>
    <n v="86.21"/>
    <n v="35"/>
    <n v="51.21"/>
    <n v="97045"/>
    <n v="5.7"/>
    <n v="218"/>
    <x v="0"/>
    <x v="68"/>
    <n v="101"/>
    <x v="64"/>
    <s v="Kathleen Turner"/>
    <s v="Rob Riggle"/>
    <n v="13000"/>
    <n v="899"/>
    <n v="839"/>
    <n v="16179"/>
    <s v="http://www.imdb.com/title/tt2096672/?ref_=fn_tt_tt_1"/>
    <n v="285"/>
    <s v="USA"/>
    <s v="PG-13"/>
    <x v="12"/>
    <n v="1.85"/>
    <n v="55000"/>
  </r>
  <r>
    <x v="492"/>
    <n v="66.010000000000005"/>
    <n v="14.8"/>
    <n v="51.21"/>
    <n v="38202"/>
    <n v="5.7"/>
    <n v="222"/>
    <x v="0"/>
    <x v="292"/>
    <n v="13"/>
    <x v="277"/>
    <s v="Channing Tatum"/>
    <s v="Kevin Nash"/>
    <n v="20000"/>
    <n v="17000"/>
    <n v="642"/>
    <n v="38963"/>
    <s v="http://www.imdb.com/title/tt2268016/?ref_=fn_tt_tt_1"/>
    <n v="135"/>
    <s v="USA"/>
    <s v="R"/>
    <x v="1"/>
    <n v="2.35"/>
    <n v="41000"/>
  </r>
  <r>
    <x v="493"/>
    <n v="127.08"/>
    <n v="76"/>
    <n v="51.08"/>
    <n v="191912"/>
    <n v="5.9"/>
    <n v="150"/>
    <x v="0"/>
    <x v="291"/>
    <n v="309"/>
    <x v="129"/>
    <s v="Cole Hauser"/>
    <s v="Mo Gallini"/>
    <n v="23000"/>
    <n v="787"/>
    <n v="771"/>
    <n v="25296"/>
    <s v="http://www.imdb.com/title/tt0322259/?ref_=fn_tt_tt_1"/>
    <n v="370"/>
    <s v="USA"/>
    <s v="PG-13"/>
    <x v="13"/>
    <n v="2.35"/>
    <n v="0"/>
  </r>
  <r>
    <x v="494"/>
    <n v="63.07"/>
    <n v="12"/>
    <n v="51.07"/>
    <n v="42892"/>
    <n v="6.8"/>
    <n v="63"/>
    <x v="0"/>
    <x v="293"/>
    <n v="406"/>
    <x v="20"/>
    <s v="Demi Moore"/>
    <s v="John Doman"/>
    <n v="13000"/>
    <n v="2000"/>
    <n v="616"/>
    <n v="17035"/>
    <s v="http://www.imdb.com/title/tt0115641/?ref_=fn_tt_tt_1"/>
    <n v="154"/>
    <s v="USA"/>
    <s v="PG-13"/>
    <x v="22"/>
    <n v="1.85"/>
    <n v="0"/>
  </r>
  <r>
    <x v="495"/>
    <n v="88.92"/>
    <n v="38"/>
    <n v="50.92"/>
    <n v="163665"/>
    <n v="6.5"/>
    <n v="174"/>
    <x v="0"/>
    <x v="208"/>
    <n v="126"/>
    <x v="72"/>
    <s v="John Michael Higgins"/>
    <s v="Eric Winter"/>
    <n v="18000"/>
    <n v="957"/>
    <n v="954"/>
    <n v="22436"/>
    <s v="http://www.imdb.com/title/tt1142988/?ref_=fn_tt_tt_1"/>
    <n v="169"/>
    <s v="USA"/>
    <s v="R"/>
    <x v="0"/>
    <n v="2.35"/>
    <n v="9000"/>
  </r>
  <r>
    <x v="496"/>
    <n v="80.92"/>
    <n v="30"/>
    <n v="50.92"/>
    <n v="23943"/>
    <n v="6"/>
    <n v="66"/>
    <x v="0"/>
    <x v="294"/>
    <n v="8"/>
    <x v="278"/>
    <s v="Rob Paulsen"/>
    <s v="Andrea Martin"/>
    <n v="770"/>
    <n v="677"/>
    <n v="179"/>
    <n v="2251"/>
    <s v="http://www.imdb.com/title/tt0268397/?ref_=fn_tt_tt_1"/>
    <n v="118"/>
    <s v="USA"/>
    <s v="G"/>
    <x v="24"/>
    <n v="1.85"/>
    <n v="425"/>
  </r>
  <r>
    <x v="497"/>
    <n v="90.84"/>
    <n v="40"/>
    <n v="50.84"/>
    <n v="28621"/>
    <n v="5.9"/>
    <n v="119"/>
    <x v="0"/>
    <x v="124"/>
    <n v="167"/>
    <x v="279"/>
    <s v="Nadine Velazquez"/>
    <s v="Bruce McGill"/>
    <n v="2000"/>
    <n v="874"/>
    <n v="655"/>
    <n v="5178"/>
    <s v="http://www.imdb.com/title/tt2869728/?ref_=fn_tt_tt_1"/>
    <n v="58"/>
    <s v="USA"/>
    <s v="PG-13"/>
    <x v="9"/>
    <n v="2.35"/>
    <n v="0"/>
  </r>
  <r>
    <x v="498"/>
    <n v="115.73"/>
    <n v="65"/>
    <n v="50.73"/>
    <n v="151812"/>
    <n v="6.5"/>
    <n v="153"/>
    <x v="0"/>
    <x v="274"/>
    <n v="0"/>
    <x v="17"/>
    <s v="Jean Stapleton"/>
    <s v="Dave Chappelle"/>
    <n v="15000"/>
    <n v="793"/>
    <n v="744"/>
    <n v="17768"/>
    <s v="http://www.imdb.com/title/tt0128853/?ref_=fn_tt_tt_1"/>
    <n v="556"/>
    <s v="USA"/>
    <s v="PG"/>
    <x v="40"/>
    <n v="1.85"/>
    <n v="0"/>
  </r>
  <r>
    <x v="499"/>
    <n v="74.61"/>
    <n v="24"/>
    <n v="50.61"/>
    <n v="185258"/>
    <n v="7.2"/>
    <n v="123"/>
    <x v="0"/>
    <x v="25"/>
    <n v="480"/>
    <x v="139"/>
    <s v="Leah Remini"/>
    <s v="Patrick Fischler"/>
    <n v="8000"/>
    <n v="909"/>
    <n v="497"/>
    <n v="10325"/>
    <s v="http://www.imdb.com/title/tt0302886/?ref_=fn_tt_tt_1"/>
    <n v="404"/>
    <s v="USA"/>
    <s v="R"/>
    <x v="13"/>
    <n v="2.35"/>
    <n v="0"/>
  </r>
  <r>
    <x v="500"/>
    <n v="115.6"/>
    <n v="65"/>
    <n v="50.6"/>
    <n v="103589"/>
    <n v="7.2"/>
    <n v="322"/>
    <x v="0"/>
    <x v="295"/>
    <n v="11000"/>
    <x v="280"/>
    <s v="Jack O'Connell"/>
    <s v="Alex Russell"/>
    <n v="769"/>
    <n v="698"/>
    <n v="465"/>
    <n v="2938"/>
    <s v="http://www.imdb.com/title/tt1809398/?ref_=fn_tt_tt_1"/>
    <n v="351"/>
    <s v="USA"/>
    <s v="PG-13"/>
    <x v="12"/>
    <n v="2.35"/>
    <n v="35000"/>
  </r>
  <r>
    <x v="501"/>
    <n v="118.47"/>
    <n v="68"/>
    <n v="50.47"/>
    <n v="86504"/>
    <n v="6.4"/>
    <n v="176"/>
    <x v="0"/>
    <x v="296"/>
    <n v="31"/>
    <x v="37"/>
    <s v="Bruce McGill"/>
    <s v="Philip Baker Hall"/>
    <n v="11000"/>
    <n v="655"/>
    <n v="497"/>
    <n v="12556"/>
    <s v="http://www.imdb.com/title/tt0164184/?ref_=fn_tt_tt_1"/>
    <n v="568"/>
    <s v="USA"/>
    <s v="PG-13"/>
    <x v="19"/>
    <n v="2.35"/>
    <n v="0"/>
  </r>
  <r>
    <x v="502"/>
    <n v="190.42"/>
    <n v="140"/>
    <n v="50.42"/>
    <n v="270207"/>
    <n v="6.1"/>
    <n v="208"/>
    <x v="0"/>
    <x v="58"/>
    <n v="188"/>
    <x v="27"/>
    <s v="Rosario Dawson"/>
    <s v="Rip Torn"/>
    <n v="10000"/>
    <n v="3000"/>
    <n v="826"/>
    <n v="14823"/>
    <s v="http://www.imdb.com/title/tt0120912/?ref_=fn_tt_tt_1"/>
    <n v="606"/>
    <s v="USA"/>
    <s v="PG-13"/>
    <x v="19"/>
    <n v="1.85"/>
    <n v="2000"/>
  </r>
  <r>
    <x v="503"/>
    <n v="58.4"/>
    <n v="8"/>
    <n v="50.4"/>
    <n v="276746"/>
    <n v="7.1"/>
    <n v="262"/>
    <x v="0"/>
    <x v="297"/>
    <n v="87"/>
    <x v="73"/>
    <s v="Dan Byrd"/>
    <s v="Fred Armisen"/>
    <n v="15000"/>
    <n v="1000"/>
    <n v="424"/>
    <n v="16982"/>
    <s v="http://www.imdb.com/title/tt1282140/?ref_=fn_tt_tt_1"/>
    <n v="264"/>
    <s v="USA"/>
    <s v="PG-13"/>
    <x v="21"/>
    <n v="1.85"/>
    <n v="19000"/>
  </r>
  <r>
    <x v="504"/>
    <n v="90.35"/>
    <n v="40"/>
    <n v="50.35"/>
    <n v="85629"/>
    <n v="6"/>
    <n v="173"/>
    <x v="0"/>
    <x v="298"/>
    <n v="164"/>
    <x v="139"/>
    <s v="Alison Brie"/>
    <s v="Craig T. Nelson"/>
    <n v="8000"/>
    <n v="2000"/>
    <n v="723"/>
    <n v="12556"/>
    <s v="http://www.imdb.com/title/tt2561572/?ref_=fn_tt_tt_1"/>
    <n v="144"/>
    <s v="USA"/>
    <s v="R"/>
    <x v="1"/>
    <n v="1.85"/>
    <n v="14000"/>
  </r>
  <r>
    <x v="505"/>
    <n v="100.33"/>
    <n v="50"/>
    <n v="50.33"/>
    <n v="85903"/>
    <n v="6"/>
    <n v="26"/>
    <x v="0"/>
    <x v="299"/>
    <n v="52"/>
    <x v="281"/>
    <s v="Fred Rogers"/>
    <s v="Cathy Moriarty"/>
    <n v="795"/>
    <n v="419"/>
    <n v="394"/>
    <n v="2638"/>
    <s v="http://www.imdb.com/title/tt0112642/?ref_=fn_tt_tt_1"/>
    <n v="92"/>
    <s v="USA"/>
    <s v="PG"/>
    <x v="37"/>
    <n v="1.85"/>
    <n v="0"/>
  </r>
  <r>
    <x v="506"/>
    <n v="130.31"/>
    <n v="80"/>
    <n v="50.31"/>
    <n v="168172"/>
    <n v="6.5"/>
    <n v="265"/>
    <x v="0"/>
    <x v="213"/>
    <n v="88"/>
    <x v="64"/>
    <s v="Dwayne Johnson"/>
    <s v="Anne Hathaway"/>
    <n v="13000"/>
    <n v="12000"/>
    <n v="11000"/>
    <n v="44798"/>
    <s v="http://www.imdb.com/title/tt0425061/?ref_=fn_tt_tt_1"/>
    <n v="380"/>
    <s v="USA"/>
    <s v="PG-13"/>
    <x v="8"/>
    <n v="1.85"/>
    <n v="0"/>
  </r>
  <r>
    <x v="507"/>
    <n v="82.3"/>
    <n v="32"/>
    <n v="50.3"/>
    <n v="22679"/>
    <n v="4.5999999999999996"/>
    <n v="75"/>
    <x v="0"/>
    <x v="183"/>
    <n v="32"/>
    <x v="162"/>
    <s v="Tracy Morgan"/>
    <s v="Jay Mohr"/>
    <n v="826"/>
    <n v="642"/>
    <n v="563"/>
    <n v="3558"/>
    <s v="http://www.imdb.com/title/tt0368578/?ref_=fn_tt_tt_1"/>
    <n v="149"/>
    <s v="USA"/>
    <s v="PG"/>
    <x v="18"/>
    <n v="1.85"/>
    <n v="773"/>
  </r>
  <r>
    <x v="508"/>
    <n v="105.26"/>
    <n v="55"/>
    <n v="50.26"/>
    <n v="56168"/>
    <n v="5.4"/>
    <n v="53"/>
    <x v="0"/>
    <x v="300"/>
    <n v="39"/>
    <x v="282"/>
    <s v="Abraham Benrubi"/>
    <s v="Holland Taylor"/>
    <n v="3000"/>
    <n v="562"/>
    <n v="458"/>
    <n v="4518"/>
    <s v="http://www.imdb.com/title/tt0119190/?ref_=fn_tt_tt_1"/>
    <n v="103"/>
    <s v="USA"/>
    <s v="PG"/>
    <x v="2"/>
    <n v="1.85"/>
    <n v="5000"/>
  </r>
  <r>
    <x v="509"/>
    <n v="180.19"/>
    <n v="130"/>
    <n v="50.19"/>
    <n v="313866"/>
    <n v="7.4"/>
    <n v="517"/>
    <x v="0"/>
    <x v="232"/>
    <n v="235"/>
    <x v="115"/>
    <s v="Hayley Atwell"/>
    <s v="T.I."/>
    <n v="2000"/>
    <n v="2000"/>
    <n v="680"/>
    <n v="5730"/>
    <s v="http://www.imdb.com/title/tt0478970/?ref_=fn_tt_tt_1"/>
    <n v="549"/>
    <s v="USA"/>
    <s v="PG-13"/>
    <x v="1"/>
    <n v="1.85"/>
    <n v="61000"/>
  </r>
  <r>
    <x v="510"/>
    <n v="119.65"/>
    <n v="70"/>
    <n v="49.65"/>
    <n v="182802"/>
    <n v="6.7"/>
    <n v="75"/>
    <x v="0"/>
    <x v="3"/>
    <n v="14000"/>
    <x v="41"/>
    <s v="Julia Roberts"/>
    <s v="Bob Hoskins"/>
    <n v="49000"/>
    <n v="8000"/>
    <n v="5000"/>
    <n v="64259"/>
    <s v="http://www.imdb.com/title/tt0102057/?ref_=fn_tt_tt_1"/>
    <n v="363"/>
    <s v="USA"/>
    <s v="PG"/>
    <x v="44"/>
    <n v="2.35"/>
    <n v="13000"/>
  </r>
  <r>
    <x v="511"/>
    <n v="79.569999999999993"/>
    <n v="30"/>
    <n v="49.57"/>
    <n v="31760"/>
    <n v="4.2"/>
    <n v="131"/>
    <x v="0"/>
    <x v="301"/>
    <n v="23"/>
    <x v="283"/>
    <s v="Vanessa Williams"/>
    <s v="Moises Arias"/>
    <n v="1000"/>
    <n v="1000"/>
    <n v="635"/>
    <n v="4516"/>
    <s v="http://www.imdb.com/title/tt1114677/?ref_=fn_tt_tt_1"/>
    <n v="140"/>
    <s v="USA"/>
    <s v="G"/>
    <x v="0"/>
    <n v="1.85"/>
    <n v="0"/>
  </r>
  <r>
    <x v="512"/>
    <n v="104.35"/>
    <n v="55"/>
    <n v="49.35"/>
    <n v="162331"/>
    <n v="6.3"/>
    <n v="153"/>
    <x v="0"/>
    <x v="302"/>
    <n v="58"/>
    <x v="108"/>
    <s v="Thomas Ian Nicholas"/>
    <s v="Fred Willard"/>
    <n v="3000"/>
    <n v="864"/>
    <n v="729"/>
    <n v="5713"/>
    <s v="http://www.imdb.com/title/tt0328828/?ref_=fn_tt_tt_1"/>
    <n v="332"/>
    <s v="USA"/>
    <s v="R"/>
    <x v="13"/>
    <n v="2.35"/>
    <n v="0"/>
  </r>
  <r>
    <x v="513"/>
    <n v="74.27"/>
    <n v="25"/>
    <n v="49.27"/>
    <n v="612060"/>
    <n v="8.1"/>
    <n v="488"/>
    <x v="0"/>
    <x v="88"/>
    <n v="1000"/>
    <x v="271"/>
    <s v="Stephen Root"/>
    <s v="Barry Corbin"/>
    <n v="2000"/>
    <n v="939"/>
    <n v="883"/>
    <n v="4738"/>
    <s v="http://www.imdb.com/title/tt0477348/?ref_=fn_tt_tt_1"/>
    <n v="1518"/>
    <s v="USA"/>
    <s v="R"/>
    <x v="35"/>
    <n v="2.35"/>
    <n v="21000"/>
  </r>
  <r>
    <x v="514"/>
    <n v="109.18"/>
    <n v="60"/>
    <n v="49.18"/>
    <n v="83506"/>
    <n v="5.5"/>
    <n v="166"/>
    <x v="0"/>
    <x v="303"/>
    <n v="0"/>
    <x v="142"/>
    <s v="Kristin Davis"/>
    <s v="Tasha Smith"/>
    <n v="4000"/>
    <n v="722"/>
    <n v="721"/>
    <n v="8172"/>
    <s v="http://www.imdb.com/title/tt1078940/?ref_=fn_tt_tt_1"/>
    <n v="144"/>
    <s v="USA"/>
    <s v="PG-13"/>
    <x v="0"/>
    <n v="1.85"/>
    <n v="0"/>
  </r>
  <r>
    <x v="515"/>
    <n v="89.14"/>
    <n v="40"/>
    <n v="49.14"/>
    <n v="98535"/>
    <n v="5.5"/>
    <n v="212"/>
    <x v="0"/>
    <x v="174"/>
    <n v="0"/>
    <x v="284"/>
    <s v="Roger Jackson"/>
    <s v="Nancy O'Dell"/>
    <n v="287"/>
    <n v="157"/>
    <n v="71"/>
    <n v="600"/>
    <s v="http://www.imdb.com/title/tt0134084/?ref_=fn_tt_tt_1"/>
    <n v="734"/>
    <s v="USA"/>
    <s v="R"/>
    <x v="42"/>
    <n v="2.35"/>
    <n v="0"/>
  </r>
  <r>
    <x v="516"/>
    <n v="64"/>
    <n v="15"/>
    <n v="49"/>
    <n v="32002"/>
    <n v="6.2"/>
    <n v="111"/>
    <x v="0"/>
    <x v="304"/>
    <n v="87"/>
    <x v="285"/>
    <s v="Zachary Gordon"/>
    <s v="Rachael Harris"/>
    <n v="17000"/>
    <n v="975"/>
    <n v="569"/>
    <n v="20154"/>
    <s v="http://www.imdb.com/title/tt1196141/?ref_=fn_tt_tt_1"/>
    <n v="103"/>
    <s v="USA"/>
    <s v="PG"/>
    <x v="21"/>
    <n v="1.85"/>
    <n v="0"/>
  </r>
  <r>
    <x v="517"/>
    <n v="53.88"/>
    <n v="5"/>
    <n v="48.88"/>
    <n v="51204"/>
    <n v="4.5999999999999996"/>
    <n v="248"/>
    <x v="0"/>
    <x v="152"/>
    <n v="24"/>
    <x v="286"/>
    <s v="Brendon Eggertsen"/>
    <s v="Alisha Boe"/>
    <n v="235"/>
    <n v="119"/>
    <n v="113"/>
    <n v="799"/>
    <s v="http://www.imdb.com/title/tt2109184/?ref_=fn_tt_tt_1"/>
    <n v="247"/>
    <s v="USA"/>
    <s v="R"/>
    <x v="5"/>
    <n v="1.85"/>
    <n v="26000"/>
  </r>
  <r>
    <x v="518"/>
    <n v="54.8"/>
    <n v="6"/>
    <n v="48.8"/>
    <n v="35130"/>
    <n v="7.8"/>
    <n v="62"/>
    <x v="0"/>
    <x v="305"/>
    <n v="0"/>
    <x v="287"/>
    <s v="Elizabeth McGovern"/>
    <s v="Judd Hirsch"/>
    <n v="2000"/>
    <n v="553"/>
    <n v="535"/>
    <n v="5122"/>
    <s v="http://www.imdb.com/title/tt0081283/?ref_=fn_tt_tt_1"/>
    <n v="283"/>
    <s v="USA"/>
    <s v="R"/>
    <x v="16"/>
    <n v="1.85"/>
    <n v="0"/>
  </r>
  <r>
    <x v="519"/>
    <n v="61.69"/>
    <n v="13"/>
    <n v="48.69"/>
    <n v="6276"/>
    <n v="6.8"/>
    <n v="63"/>
    <x v="0"/>
    <x v="306"/>
    <n v="36"/>
    <x v="242"/>
    <s v="Brighton Sharbino"/>
    <s v="Martin Henderson"/>
    <n v="3000"/>
    <n v="3000"/>
    <n v="579"/>
    <n v="7833"/>
    <s v="http://www.imdb.com/title/tt4257926/?ref_=fn_tt_tt_1"/>
    <n v="55"/>
    <s v="USA"/>
    <s v="PG"/>
    <x v="9"/>
    <n v="1.85"/>
    <n v="16000"/>
  </r>
  <r>
    <x v="520"/>
    <n v="183.64"/>
    <n v="135"/>
    <n v="48.64"/>
    <n v="406020"/>
    <n v="8.1"/>
    <n v="556"/>
    <x v="0"/>
    <x v="307"/>
    <n v="0"/>
    <x v="2"/>
    <s v="Tom Hardy"/>
    <s v="Lukas Haas"/>
    <n v="29000"/>
    <n v="27000"/>
    <n v="733"/>
    <n v="57108"/>
    <s v="http://www.imdb.com/title/tt1663202/?ref_=fn_tt_tt_1"/>
    <n v="1188"/>
    <s v="USA"/>
    <s v="R"/>
    <x v="1"/>
    <n v="2.35"/>
    <n v="190000"/>
  </r>
  <r>
    <x v="521"/>
    <n v="106.64"/>
    <n v="58"/>
    <n v="48.64"/>
    <n v="199025"/>
    <n v="7.2"/>
    <n v="137"/>
    <x v="0"/>
    <x v="308"/>
    <n v="258"/>
    <x v="288"/>
    <s v="Joe Don Baker"/>
    <s v="TchÃ©ky Karyo"/>
    <n v="394"/>
    <n v="387"/>
    <n v="345"/>
    <n v="1784"/>
    <s v="http://www.imdb.com/title/tt0113189/?ref_=fn_tt_tt_1"/>
    <n v="416"/>
    <s v="UK"/>
    <s v="PG-13"/>
    <x v="37"/>
    <n v="2.35"/>
    <n v="0"/>
  </r>
  <r>
    <x v="522"/>
    <n v="65.540000000000006"/>
    <n v="17"/>
    <n v="48.54"/>
    <n v="59380"/>
    <n v="5.7"/>
    <n v="91"/>
    <x v="0"/>
    <x v="221"/>
    <n v="31"/>
    <x v="46"/>
    <s v="Eddie Griffin"/>
    <s v="Bree Turner"/>
    <n v="1000"/>
    <n v="489"/>
    <n v="489"/>
    <n v="2604"/>
    <s v="http://www.imdb.com/title/tt0205000/?ref_=fn_tt_tt_1"/>
    <n v="202"/>
    <s v="USA"/>
    <s v="R"/>
    <x v="7"/>
    <n v="1.85"/>
    <n v="0"/>
  </r>
  <r>
    <x v="523"/>
    <n v="93.45"/>
    <n v="45"/>
    <n v="48.45"/>
    <n v="184795"/>
    <n v="7.4"/>
    <n v="207"/>
    <x v="0"/>
    <x v="143"/>
    <n v="0"/>
    <x v="37"/>
    <s v="Noel Gugliemi"/>
    <s v="Sean Hayes"/>
    <n v="11000"/>
    <n v="2000"/>
    <n v="760"/>
    <n v="14868"/>
    <s v="http://www.imdb.com/title/tt0825232/?ref_=fn_tt_tt_1"/>
    <n v="310"/>
    <s v="USA"/>
    <s v="PG-13"/>
    <x v="35"/>
    <n v="1.85"/>
    <n v="22000"/>
  </r>
  <r>
    <x v="524"/>
    <n v="148.38"/>
    <n v="100"/>
    <n v="48.38"/>
    <n v="85531"/>
    <n v="5.5"/>
    <n v="180"/>
    <x v="0"/>
    <x v="168"/>
    <n v="80"/>
    <x v="34"/>
    <s v="Blythe Danner"/>
    <s v="Teri Polo"/>
    <n v="22000"/>
    <n v="713"/>
    <n v="708"/>
    <n v="24082"/>
    <s v="http://www.imdb.com/title/tt0970866/?ref_=fn_tt_tt_1"/>
    <n v="152"/>
    <s v="USA"/>
    <s v="PG-13"/>
    <x v="21"/>
    <n v="1.85"/>
    <n v="0"/>
  </r>
  <r>
    <x v="525"/>
    <n v="83.3"/>
    <n v="35"/>
    <n v="48.3"/>
    <n v="117719"/>
    <n v="7.5"/>
    <n v="405"/>
    <x v="0"/>
    <x v="29"/>
    <n v="102"/>
    <x v="17"/>
    <s v="Ruth Wilson"/>
    <s v="B.J. Novak"/>
    <n v="15000"/>
    <n v="2000"/>
    <n v="825"/>
    <n v="19809"/>
    <s v="http://www.imdb.com/title/tt2140373/?ref_=fn_tt_tt_1"/>
    <n v="306"/>
    <s v="USA"/>
    <s v="PG-13"/>
    <x v="10"/>
    <n v="2.35"/>
    <n v="39000"/>
  </r>
  <r>
    <x v="526"/>
    <n v="80.2"/>
    <n v="32"/>
    <n v="48.2"/>
    <n v="65551"/>
    <n v="5.7"/>
    <n v="163"/>
    <x v="0"/>
    <x v="309"/>
    <n v="100"/>
    <x v="289"/>
    <s v="Moises Arias"/>
    <s v="HÃ©ctor JimÃ©nez"/>
    <n v="678"/>
    <n v="635"/>
    <n v="327"/>
    <n v="1729"/>
    <s v="http://www.imdb.com/title/tt0457510/?ref_=fn_tt_tt_1"/>
    <n v="441"/>
    <s v="Germany"/>
    <s v="PG"/>
    <x v="27"/>
    <n v="1.85"/>
    <n v="0"/>
  </r>
  <r>
    <x v="527"/>
    <n v="52.7"/>
    <n v="4.5"/>
    <n v="48.2"/>
    <n v="107923"/>
    <n v="7.1"/>
    <n v="84"/>
    <x v="0"/>
    <x v="79"/>
    <n v="179"/>
    <x v="290"/>
    <s v="James Fleet"/>
    <s v="Simon Callow"/>
    <n v="1000"/>
    <n v="398"/>
    <n v="239"/>
    <n v="1862"/>
    <s v="http://www.imdb.com/title/tt0109831/?ref_=fn_tt_tt_1"/>
    <n v="197"/>
    <s v="UK"/>
    <s v="R"/>
    <x v="6"/>
    <n v="1.66"/>
    <n v="0"/>
  </r>
  <r>
    <x v="528"/>
    <n v="51.1"/>
    <n v="3"/>
    <n v="48.1"/>
    <n v="139432"/>
    <n v="7.8"/>
    <n v="164"/>
    <x v="0"/>
    <x v="310"/>
    <n v="82"/>
    <x v="291"/>
    <s v="Gert FrÃ¶be"/>
    <s v="Lois Maxwell"/>
    <n v="387"/>
    <n v="202"/>
    <n v="177"/>
    <n v="1198"/>
    <s v="http://www.imdb.com/title/tt0058150/?ref_=fn_tt_tt_1"/>
    <n v="418"/>
    <s v="UK"/>
    <s v="Approved"/>
    <x v="48"/>
    <n v="1.37"/>
    <n v="0"/>
  </r>
  <r>
    <x v="529"/>
    <n v="54.56"/>
    <n v="6.5"/>
    <n v="48.06"/>
    <n v="361169"/>
    <n v="7.9"/>
    <n v="287"/>
    <x v="0"/>
    <x v="311"/>
    <n v="549"/>
    <x v="292"/>
    <s v="Loretta Devine"/>
    <s v="Jennifer Esposito"/>
    <n v="3000"/>
    <n v="912"/>
    <n v="911"/>
    <n v="5732"/>
    <s v="http://www.imdb.com/title/tt0375679/?ref_=fn_tt_tt_1"/>
    <n v="1624"/>
    <s v="Germany"/>
    <s v="R"/>
    <x v="14"/>
    <n v="2.35"/>
    <n v="18000"/>
  </r>
  <r>
    <x v="530"/>
    <n v="65"/>
    <n v="17"/>
    <n v="48"/>
    <n v="213898"/>
    <n v="7.2"/>
    <n v="223"/>
    <x v="0"/>
    <x v="312"/>
    <n v="36"/>
    <x v="67"/>
    <s v="Hana Mae Lee"/>
    <s v="Ben Platt"/>
    <n v="10000"/>
    <n v="751"/>
    <n v="746"/>
    <n v="12676"/>
    <s v="http://www.imdb.com/title/tt1981677/?ref_=fn_tt_tt_1"/>
    <n v="250"/>
    <s v="USA"/>
    <s v="PG-13"/>
    <x v="5"/>
    <n v="1.85"/>
    <n v="36000"/>
  </r>
  <r>
    <x v="531"/>
    <n v="127.97"/>
    <n v="80"/>
    <n v="47.97"/>
    <n v="786092"/>
    <n v="8.1"/>
    <n v="490"/>
    <x v="0"/>
    <x v="313"/>
    <n v="17000"/>
    <x v="2"/>
    <s v="Joseph Sikora"/>
    <s v="Nellie Sciutto"/>
    <n v="29000"/>
    <n v="223"/>
    <n v="163"/>
    <n v="29585"/>
    <s v="http://www.imdb.com/title/tt1130884/?ref_=fn_tt_tt_1"/>
    <n v="964"/>
    <s v="USA"/>
    <s v="R"/>
    <x v="21"/>
    <n v="2.35"/>
    <n v="53000"/>
  </r>
  <r>
    <x v="532"/>
    <n v="54.22"/>
    <n v="6.5"/>
    <n v="47.72"/>
    <n v="21409"/>
    <n v="6.8"/>
    <n v="18"/>
    <x v="0"/>
    <x v="314"/>
    <n v="7"/>
    <x v="293"/>
    <s v="Rosanna DeSoto"/>
    <s v="Danielle von Zerneck"/>
    <n v="699"/>
    <n v="63"/>
    <n v="51"/>
    <n v="936"/>
    <s v="http://www.imdb.com/title/tt0093378/?ref_=fn_tt_tt_1"/>
    <n v="63"/>
    <s v="USA"/>
    <s v="PG-13"/>
    <x v="38"/>
    <n v="1.85"/>
    <n v="0"/>
  </r>
  <r>
    <x v="533"/>
    <n v="57.18"/>
    <n v="9.5"/>
    <n v="47.68"/>
    <n v="27492"/>
    <n v="6.1"/>
    <n v="55"/>
    <x v="0"/>
    <x v="315"/>
    <n v="41"/>
    <x v="294"/>
    <s v="Mike Epps"/>
    <s v="Rolando Molina"/>
    <n v="723"/>
    <n v="706"/>
    <n v="525"/>
    <n v="3939"/>
    <s v="http://www.imdb.com/title/tt0195945/?ref_=fn_tt_tt_1"/>
    <n v="84"/>
    <s v="USA"/>
    <s v="R"/>
    <x v="42"/>
    <n v="1.85"/>
    <n v="0"/>
  </r>
  <r>
    <x v="534"/>
    <n v="87.67"/>
    <n v="40"/>
    <n v="47.67"/>
    <n v="283480"/>
    <n v="7.4"/>
    <n v="111"/>
    <x v="0"/>
    <x v="16"/>
    <n v="0"/>
    <x v="43"/>
    <s v="Jeffrey Weissman"/>
    <s v="Thomas F. Wilson"/>
    <n v="1000"/>
    <n v="869"/>
    <n v="690"/>
    <n v="3986"/>
    <s v="http://www.imdb.com/title/tt0099088/?ref_=fn_tt_tt_1"/>
    <n v="263"/>
    <s v="USA"/>
    <s v="PG"/>
    <x v="17"/>
    <n v="1.37"/>
    <n v="0"/>
  </r>
  <r>
    <x v="535"/>
    <n v="85.57"/>
    <n v="38"/>
    <n v="47.57"/>
    <n v="44885"/>
    <n v="5.0999999999999996"/>
    <n v="103"/>
    <x v="0"/>
    <x v="206"/>
    <n v="0"/>
    <x v="48"/>
    <s v="Alexa PenaVega"/>
    <s v="Emily Osment"/>
    <n v="12000"/>
    <n v="2000"/>
    <n v="1000"/>
    <n v="18291"/>
    <s v="http://www.imdb.com/title/tt0287717/?ref_=fn_tt_tt_1"/>
    <n v="107"/>
    <s v="USA"/>
    <s v="PG"/>
    <x v="19"/>
    <n v="1.85"/>
    <n v="478"/>
  </r>
  <r>
    <x v="536"/>
    <n v="117.54"/>
    <n v="70"/>
    <n v="47.54"/>
    <n v="269858"/>
    <n v="7.1"/>
    <n v="142"/>
    <x v="0"/>
    <x v="316"/>
    <n v="212"/>
    <x v="20"/>
    <s v="John Amos"/>
    <s v="Franco Nero"/>
    <n v="13000"/>
    <n v="982"/>
    <n v="576"/>
    <n v="16595"/>
    <s v="http://www.imdb.com/title/tt0099423/?ref_=fn_tt_tt_1"/>
    <n v="316"/>
    <s v="USA"/>
    <s v="R"/>
    <x v="17"/>
    <n v="2.35"/>
    <n v="0"/>
  </r>
  <r>
    <x v="537"/>
    <n v="61.36"/>
    <n v="14"/>
    <n v="47.36"/>
    <n v="19505"/>
    <n v="5.2"/>
    <n v="86"/>
    <x v="0"/>
    <x v="317"/>
    <n v="41"/>
    <x v="183"/>
    <s v="Laz Alonso"/>
    <s v="Harry Lennix"/>
    <n v="997"/>
    <n v="826"/>
    <n v="748"/>
    <n v="3544"/>
    <s v="http://www.imdb.com/title/tt0775539/?ref_=fn_tt_tt_1"/>
    <n v="162"/>
    <s v="USA"/>
    <s v="PG-13"/>
    <x v="35"/>
    <n v="2.35"/>
    <n v="0"/>
  </r>
  <r>
    <x v="538"/>
    <n v="67.33"/>
    <n v="20"/>
    <n v="47.33"/>
    <n v="58222"/>
    <n v="7.1"/>
    <n v="106"/>
    <x v="0"/>
    <x v="80"/>
    <n v="99"/>
    <x v="295"/>
    <s v="Zane Holtz"/>
    <s v="Ski Carr"/>
    <n v="596"/>
    <n v="265"/>
    <n v="165"/>
    <n v="1293"/>
    <s v="http://www.imdb.com/title/tt0311289/?ref_=fn_tt_tt_1"/>
    <n v="331"/>
    <s v="USA"/>
    <s v="PG"/>
    <x v="13"/>
    <n v="1.85"/>
    <n v="0"/>
  </r>
  <r>
    <x v="539"/>
    <n v="95.31"/>
    <n v="48"/>
    <n v="47.31"/>
    <n v="206104"/>
    <n v="6.8"/>
    <n v="233"/>
    <x v="0"/>
    <x v="131"/>
    <n v="21000"/>
    <x v="66"/>
    <s v="Dwight Yoakam"/>
    <s v="Mel Rodriguez"/>
    <n v="17000"/>
    <n v="324"/>
    <n v="237"/>
    <n v="18141"/>
    <s v="http://www.imdb.com/title/tt0258000/?ref_=fn_tt_tt_1"/>
    <n v="850"/>
    <s v="USA"/>
    <s v="R"/>
    <x v="19"/>
    <n v="2.35"/>
    <n v="0"/>
  </r>
  <r>
    <x v="540"/>
    <n v="82.3"/>
    <n v="35"/>
    <n v="47.3"/>
    <n v="63330"/>
    <n v="6.4"/>
    <n v="134"/>
    <x v="0"/>
    <x v="64"/>
    <n v="338"/>
    <x v="170"/>
    <s v="Nichelle Nichols"/>
    <s v="Walter Koenig"/>
    <n v="12000"/>
    <n v="664"/>
    <n v="643"/>
    <n v="16007"/>
    <s v="http://www.imdb.com/title/tt0079945/?ref_=fn_tt_tt_1"/>
    <n v="405"/>
    <s v="USA"/>
    <s v="PG"/>
    <x v="50"/>
    <n v="2.35"/>
    <n v="0"/>
  </r>
  <r>
    <x v="541"/>
    <n v="78.8"/>
    <n v="31.5"/>
    <n v="47.3"/>
    <n v="450676"/>
    <n v="8.5"/>
    <n v="261"/>
    <x v="0"/>
    <x v="93"/>
    <n v="0"/>
    <x v="3"/>
    <s v="Marlon Brando"/>
    <s v="Robert Duvall"/>
    <n v="11000"/>
    <n v="10000"/>
    <n v="3000"/>
    <n v="25313"/>
    <s v="http://www.imdb.com/title/tt0078788/?ref_=fn_tt_tt_1"/>
    <n v="983"/>
    <s v="USA"/>
    <s v="R"/>
    <x v="50"/>
    <n v="2.35"/>
    <n v="19000"/>
  </r>
  <r>
    <x v="542"/>
    <n v="92.12"/>
    <n v="45"/>
    <n v="47.12"/>
    <n v="45798"/>
    <n v="6.7"/>
    <n v="39"/>
    <x v="0"/>
    <x v="188"/>
    <n v="541"/>
    <x v="296"/>
    <s v="Anthony LaPaglia"/>
    <s v="Brad Renfro"/>
    <n v="821"/>
    <n v="577"/>
    <n v="551"/>
    <n v="4043"/>
    <s v="http://www.imdb.com/title/tt0109446/?ref_=fn_tt_tt_1"/>
    <n v="94"/>
    <s v="USA"/>
    <s v="PG-13"/>
    <x v="6"/>
    <n v="2.35"/>
    <n v="1000"/>
  </r>
  <r>
    <x v="543"/>
    <n v="60.01"/>
    <n v="13"/>
    <n v="47.01"/>
    <n v="9285"/>
    <n v="4.9000000000000004"/>
    <n v="42"/>
    <x v="0"/>
    <x v="318"/>
    <n v="13"/>
    <x v="297"/>
    <s v="Mark Webber"/>
    <s v="Jean Smart"/>
    <n v="571"/>
    <n v="442"/>
    <n v="329"/>
    <n v="2241"/>
    <s v="http://www.imdb.com/title/tt0184907/?ref_=fn_tt_tt_1"/>
    <n v="91"/>
    <s v="USA"/>
    <s v="PG"/>
    <x v="42"/>
    <n v="1.85"/>
    <n v="0"/>
  </r>
  <r>
    <x v="544"/>
    <n v="92"/>
    <n v="45"/>
    <n v="47"/>
    <n v="97838"/>
    <n v="7.6"/>
    <n v="143"/>
    <x v="0"/>
    <x v="319"/>
    <n v="906"/>
    <x v="298"/>
    <s v="Alfre Woodard"/>
    <s v="Jonathan Frakes"/>
    <n v="1000"/>
    <n v="1000"/>
    <n v="906"/>
    <n v="6315"/>
    <s v="http://www.imdb.com/title/tt0117731/?ref_=fn_tt_tt_1"/>
    <n v="286"/>
    <s v="USA"/>
    <s v="PG-13"/>
    <x v="22"/>
    <n v="2.35"/>
    <n v="3000"/>
  </r>
  <r>
    <x v="545"/>
    <n v="71.98"/>
    <n v="25"/>
    <n v="46.98"/>
    <n v="209396"/>
    <n v="6.8"/>
    <n v="314"/>
    <x v="0"/>
    <x v="320"/>
    <n v="101"/>
    <x v="299"/>
    <s v="Kim Thomson"/>
    <s v="Alexandra Silber"/>
    <n v="129"/>
    <n v="25"/>
    <n v="23"/>
    <n v="214"/>
    <s v="http://www.imdb.com/title/tt0450385/?ref_=fn_tt_tt_1"/>
    <n v="580"/>
    <s v="USA"/>
    <s v="PG-13"/>
    <x v="35"/>
    <n v="2.35"/>
    <n v="11000"/>
  </r>
  <r>
    <x v="546"/>
    <n v="64.959999999999994"/>
    <n v="18"/>
    <n v="46.96"/>
    <n v="10104"/>
    <n v="5.7"/>
    <n v="50"/>
    <x v="0"/>
    <x v="321"/>
    <n v="8"/>
    <x v="300"/>
    <s v="Sean Patrick Thomas"/>
    <s v="Kenan Thompson"/>
    <n v="748"/>
    <n v="656"/>
    <n v="521"/>
    <n v="3956"/>
    <s v="http://www.imdb.com/title/tt0337579/?ref_=fn_tt_tt_1"/>
    <n v="69"/>
    <s v="USA"/>
    <s v="PG-13"/>
    <x v="14"/>
    <n v="1.85"/>
    <n v="265"/>
  </r>
  <r>
    <x v="547"/>
    <n v="76.81"/>
    <n v="30"/>
    <n v="46.81"/>
    <n v="124501"/>
    <n v="6.1"/>
    <n v="175"/>
    <x v="0"/>
    <x v="98"/>
    <n v="98"/>
    <x v="115"/>
    <s v="Bern Cohen"/>
    <s v="Yetta Gottesman"/>
    <n v="2000"/>
    <n v="805"/>
    <n v="71"/>
    <n v="2978"/>
    <s v="http://www.imdb.com/title/tt0988595/?ref_=fn_tt_tt_1"/>
    <n v="154"/>
    <s v="USA"/>
    <s v="PG-13"/>
    <x v="8"/>
    <n v="2.35"/>
    <n v="0"/>
  </r>
  <r>
    <x v="548"/>
    <n v="65.81"/>
    <n v="19"/>
    <n v="46.81"/>
    <n v="172405"/>
    <n v="6.8"/>
    <n v="63"/>
    <x v="0"/>
    <x v="34"/>
    <n v="0"/>
    <x v="27"/>
    <s v="TchÃ©ky Karyo"/>
    <s v="Theresa Randle"/>
    <n v="10000"/>
    <n v="345"/>
    <n v="244"/>
    <n v="11013"/>
    <s v="http://www.imdb.com/title/tt0112442/?ref_=fn_tt_tt_1"/>
    <n v="203"/>
    <s v="USA"/>
    <s v="R"/>
    <x v="37"/>
    <n v="1.85"/>
    <n v="0"/>
  </r>
  <r>
    <x v="549"/>
    <n v="116.74"/>
    <n v="70"/>
    <n v="46.74"/>
    <n v="56646"/>
    <n v="6.4"/>
    <n v="129"/>
    <x v="0"/>
    <x v="151"/>
    <n v="78"/>
    <x v="301"/>
    <s v="Annabeth Gish"/>
    <s v="Bruce Campbell"/>
    <n v="984"/>
    <n v="489"/>
    <n v="298"/>
    <n v="2129"/>
    <s v="http://www.imdb.com/title/tt0150377/?ref_=fn_tt_tt_1"/>
    <n v="336"/>
    <s v="USA"/>
    <s v="R"/>
    <x v="7"/>
    <n v="2.35"/>
    <n v="0"/>
  </r>
  <r>
    <x v="550"/>
    <n v="47"/>
    <n v="0.3"/>
    <n v="46.7"/>
    <n v="157857"/>
    <n v="7.9"/>
    <n v="318"/>
    <x v="0"/>
    <x v="322"/>
    <n v="0"/>
    <x v="172"/>
    <s v="Donald Pleasence"/>
    <s v="P.J. Soles"/>
    <n v="2000"/>
    <n v="742"/>
    <n v="598"/>
    <n v="4400"/>
    <s v="http://www.imdb.com/title/tt0077651/?ref_=fn_tt_tt_1"/>
    <n v="1191"/>
    <s v="USA"/>
    <s v="R"/>
    <x v="33"/>
    <n v="2.35"/>
    <n v="12000"/>
  </r>
  <r>
    <x v="550"/>
    <n v="47"/>
    <n v="0.3"/>
    <n v="46.7"/>
    <n v="157863"/>
    <n v="7.9"/>
    <n v="318"/>
    <x v="0"/>
    <x v="322"/>
    <n v="0"/>
    <x v="172"/>
    <s v="Donald Pleasence"/>
    <s v="P.J. Soles"/>
    <n v="2000"/>
    <n v="742"/>
    <n v="598"/>
    <n v="4400"/>
    <s v="http://www.imdb.com/title/tt0077651/?ref_=fn_tt_tt_1"/>
    <n v="1191"/>
    <s v="USA"/>
    <s v="R"/>
    <x v="33"/>
    <n v="2.35"/>
    <n v="12000"/>
  </r>
  <r>
    <x v="551"/>
    <n v="56.44"/>
    <n v="9.8000000000000007"/>
    <n v="46.64"/>
    <n v="85333"/>
    <n v="7.3"/>
    <n v="280"/>
    <x v="0"/>
    <x v="323"/>
    <n v="350"/>
    <x v="302"/>
    <s v="Sylvia Syms"/>
    <s v="Alex Jennings"/>
    <n v="326"/>
    <n v="48"/>
    <n v="39"/>
    <n v="486"/>
    <s v="http://www.imdb.com/title/tt0436697/?ref_=fn_tt_tt_1"/>
    <n v="421"/>
    <s v="UK"/>
    <s v="PG-13"/>
    <x v="27"/>
    <n v="1.85"/>
    <n v="0"/>
  </r>
  <r>
    <x v="552"/>
    <n v="101.53"/>
    <n v="55"/>
    <n v="46.53"/>
    <n v="229574"/>
    <n v="7.2"/>
    <n v="292"/>
    <x v="0"/>
    <x v="324"/>
    <n v="845"/>
    <x v="230"/>
    <s v="ChloÃ« Grace Moretz"/>
    <s v="James Wilcox"/>
    <n v="18000"/>
    <n v="17000"/>
    <n v="683"/>
    <n v="37605"/>
    <s v="http://www.imdb.com/title/tt0455944/?ref_=fn_tt_tt_1"/>
    <n v="436"/>
    <s v="USA"/>
    <s v="R"/>
    <x v="12"/>
    <n v="2.35"/>
    <n v="56000"/>
  </r>
  <r>
    <x v="553"/>
    <n v="76.5"/>
    <n v="30"/>
    <n v="46.5"/>
    <n v="8146"/>
    <n v="6.1"/>
    <n v="41"/>
    <x v="0"/>
    <x v="325"/>
    <n v="0"/>
    <x v="200"/>
    <s v="Casey Kasem"/>
    <s v="Debbie Reynolds"/>
    <n v="971"/>
    <n v="844"/>
    <n v="786"/>
    <n v="4527"/>
    <s v="http://www.imdb.com/title/tt0213203/?ref_=fn_tt_tt_1"/>
    <n v="49"/>
    <s v="Germany"/>
    <s v="G"/>
    <x v="42"/>
    <n v="1.85"/>
    <n v="181"/>
  </r>
  <r>
    <x v="554"/>
    <n v="61.4"/>
    <n v="15"/>
    <n v="46.4"/>
    <n v="71183"/>
    <n v="7.4"/>
    <n v="55"/>
    <x v="0"/>
    <x v="210"/>
    <n v="11000"/>
    <x v="303"/>
    <s v="Randy Quaid"/>
    <s v="Jane Krakowski"/>
    <n v="816"/>
    <n v="695"/>
    <n v="624"/>
    <n v="3617"/>
    <s v="http://www.imdb.com/title/tt0085995/?ref_=fn_tt_tt_1"/>
    <n v="183"/>
    <s v="USA"/>
    <s v="R"/>
    <x v="15"/>
    <n v="1.85"/>
    <n v="0"/>
  </r>
  <r>
    <x v="555"/>
    <n v="71.31"/>
    <n v="25"/>
    <n v="46.31"/>
    <n v="150308"/>
    <n v="7.3"/>
    <n v="152"/>
    <x v="0"/>
    <x v="267"/>
    <n v="529"/>
    <x v="304"/>
    <s v="Leslie Caron"/>
    <s v="Hugh O'Conor"/>
    <n v="541"/>
    <n v="399"/>
    <n v="163"/>
    <n v="1323"/>
    <s v="http://www.imdb.com/title/tt0241303/?ref_=fn_tt_tt_1"/>
    <n v="498"/>
    <s v="UK"/>
    <s v="PG-13"/>
    <x v="42"/>
    <n v="1.85"/>
    <n v="18000"/>
  </r>
  <r>
    <x v="556"/>
    <n v="70.27"/>
    <n v="24"/>
    <n v="46.27"/>
    <n v="162130"/>
    <n v="7.2"/>
    <n v="285"/>
    <x v="0"/>
    <x v="326"/>
    <n v="13000"/>
    <x v="106"/>
    <s v="Burt Young"/>
    <s v="Mike Tyson"/>
    <n v="13000"/>
    <n v="683"/>
    <n v="461"/>
    <n v="15111"/>
    <s v="http://www.imdb.com/title/tt0479143/?ref_=fn_tt_tt_1"/>
    <n v="962"/>
    <s v="USA"/>
    <s v="PG"/>
    <x v="27"/>
    <n v="1.85"/>
    <n v="0"/>
  </r>
  <r>
    <x v="557"/>
    <n v="81.260000000000005"/>
    <n v="35"/>
    <n v="46.26"/>
    <n v="210680"/>
    <n v="7.1"/>
    <n v="204"/>
    <x v="0"/>
    <x v="327"/>
    <n v="0"/>
    <x v="305"/>
    <s v="Sarah Silverman"/>
    <s v="Mike White"/>
    <n v="2000"/>
    <n v="931"/>
    <n v="487"/>
    <n v="4403"/>
    <s v="http://www.imdb.com/title/tt0332379/?ref_=fn_tt_tt_1"/>
    <n v="479"/>
    <s v="USA"/>
    <s v="PG-13"/>
    <x v="13"/>
    <n v="1.85"/>
    <n v="0"/>
  </r>
  <r>
    <x v="558"/>
    <n v="81.16"/>
    <n v="35"/>
    <n v="46.16"/>
    <n v="191470"/>
    <n v="6.8"/>
    <n v="144"/>
    <x v="0"/>
    <x v="208"/>
    <n v="126"/>
    <x v="110"/>
    <s v="Jim Sturgess"/>
    <s v="Josh Gad"/>
    <n v="18000"/>
    <n v="5000"/>
    <n v="1000"/>
    <n v="25661"/>
    <s v="http://www.imdb.com/title/tt0478087/?ref_=fn_tt_tt_1"/>
    <n v="278"/>
    <s v="USA"/>
    <s v="PG-13"/>
    <x v="8"/>
    <n v="2.35"/>
    <n v="0"/>
  </r>
  <r>
    <x v="559"/>
    <n v="81.150000000000006"/>
    <n v="35"/>
    <n v="46.15"/>
    <n v="20219"/>
    <n v="5.0999999999999996"/>
    <n v="67"/>
    <x v="0"/>
    <x v="183"/>
    <n v="32"/>
    <x v="306"/>
    <s v="Nichelle Nichols"/>
    <s v="M. Emmet Walsh"/>
    <n v="773"/>
    <n v="664"/>
    <n v="521"/>
    <n v="2916"/>
    <s v="http://www.imdb.com/title/tt0281373/?ref_=fn_tt_tt_1"/>
    <n v="100"/>
    <s v="Canada"/>
    <s v="PG"/>
    <x v="19"/>
    <n v="1.85"/>
    <n v="0"/>
  </r>
  <r>
    <x v="560"/>
    <n v="106.13"/>
    <n v="60"/>
    <n v="46.13"/>
    <n v="285623"/>
    <n v="7"/>
    <n v="155"/>
    <x v="0"/>
    <x v="87"/>
    <n v="473"/>
    <x v="59"/>
    <s v="Charlize Theron"/>
    <s v="Jimmy Shubert"/>
    <n v="26000"/>
    <n v="9000"/>
    <n v="82"/>
    <n v="35084"/>
    <s v="http://www.imdb.com/title/tt0317740/?ref_=fn_tt_tt_1"/>
    <n v="497"/>
    <s v="USA"/>
    <s v="PG-13"/>
    <x v="13"/>
    <n v="2.35"/>
    <n v="0"/>
  </r>
  <r>
    <x v="561"/>
    <n v="57.47"/>
    <n v="11.5"/>
    <n v="45.97"/>
    <n v="63855"/>
    <n v="6.6"/>
    <n v="98"/>
    <x v="0"/>
    <x v="328"/>
    <n v="52"/>
    <x v="307"/>
    <s v="Fred Gwynne"/>
    <s v="Denise Crosby"/>
    <n v="969"/>
    <n v="886"/>
    <n v="426"/>
    <n v="2987"/>
    <s v="http://www.imdb.com/title/tt0098084/?ref_=fn_tt_tt_1"/>
    <n v="248"/>
    <s v="USA"/>
    <s v="R"/>
    <x v="26"/>
    <n v="1.85"/>
    <n v="0"/>
  </r>
  <r>
    <x v="562"/>
    <n v="56.73"/>
    <n v="10.8"/>
    <n v="45.93"/>
    <n v="88529"/>
    <n v="5.8"/>
    <n v="160"/>
    <x v="0"/>
    <x v="329"/>
    <n v="43"/>
    <x v="308"/>
    <s v="Costas Mandylor"/>
    <s v="Scott Patterson"/>
    <n v="3000"/>
    <n v="723"/>
    <n v="357"/>
    <n v="5286"/>
    <s v="http://www.imdb.com/title/tt1132626/?ref_=fn_tt_tt_1"/>
    <n v="262"/>
    <s v="USA"/>
    <s v="R"/>
    <x v="8"/>
    <n v="1.85"/>
    <n v="0"/>
  </r>
  <r>
    <x v="563"/>
    <n v="55.87"/>
    <n v="10"/>
    <n v="45.87"/>
    <n v="41763"/>
    <n v="5.5"/>
    <n v="173"/>
    <x v="0"/>
    <x v="330"/>
    <n v="13"/>
    <x v="309"/>
    <s v="Keegan Connor Tracy"/>
    <s v="Mike Dopud"/>
    <n v="494"/>
    <n v="392"/>
    <n v="368"/>
    <n v="2013"/>
    <s v="http://www.imdb.com/title/tt0375210/?ref_=fn_tt_tt_1"/>
    <n v="403"/>
    <s v="UK"/>
    <s v="PG-13"/>
    <x v="18"/>
    <n v="2.35"/>
    <n v="0"/>
  </r>
  <r>
    <x v="564"/>
    <n v="87.86"/>
    <n v="42"/>
    <n v="45.86"/>
    <n v="106909"/>
    <n v="5.9"/>
    <n v="108"/>
    <x v="0"/>
    <x v="331"/>
    <n v="29"/>
    <x v="71"/>
    <s v="Masi Oka"/>
    <s v="Debra Messing"/>
    <n v="22000"/>
    <n v="923"/>
    <n v="650"/>
    <n v="24534"/>
    <s v="http://www.imdb.com/title/tt0343135/?ref_=fn_tt_tt_1"/>
    <n v="268"/>
    <s v="USA"/>
    <s v="PG-13"/>
    <x v="14"/>
    <n v="1.85"/>
    <n v="0"/>
  </r>
  <r>
    <x v="565"/>
    <n v="50.82"/>
    <n v="5"/>
    <n v="45.82"/>
    <n v="31915"/>
    <n v="4.4000000000000004"/>
    <n v="183"/>
    <x v="0"/>
    <x v="332"/>
    <n v="10"/>
    <x v="189"/>
    <s v="Shelley Hennig"/>
    <s v="Daren Kagasoff"/>
    <n v="852"/>
    <n v="707"/>
    <n v="704"/>
    <n v="5056"/>
    <s v="http://www.imdb.com/title/tt1204977/?ref_=fn_tt_tt_1"/>
    <n v="159"/>
    <s v="USA"/>
    <s v="PG-13"/>
    <x v="12"/>
    <n v="2.35"/>
    <n v="18000"/>
  </r>
  <r>
    <x v="566"/>
    <n v="120.78"/>
    <n v="75"/>
    <n v="45.78"/>
    <n v="266103"/>
    <n v="6.8"/>
    <n v="147"/>
    <x v="0"/>
    <x v="213"/>
    <n v="88"/>
    <x v="76"/>
    <s v="Peter Dante"/>
    <s v="Allen Covert"/>
    <n v="11000"/>
    <n v="427"/>
    <n v="328"/>
    <n v="12952"/>
    <s v="http://www.imdb.com/title/tt0343660/?ref_=fn_tt_tt_1"/>
    <n v="456"/>
    <s v="USA"/>
    <s v="PG-13"/>
    <x v="14"/>
    <n v="2.35"/>
    <n v="11000"/>
  </r>
  <r>
    <x v="567"/>
    <n v="90.7"/>
    <n v="45"/>
    <n v="45.7"/>
    <n v="93748"/>
    <n v="5.0999999999999996"/>
    <n v="151"/>
    <x v="0"/>
    <x v="243"/>
    <n v="119"/>
    <x v="310"/>
    <s v="Carmen Electra"/>
    <s v="Regina Hall"/>
    <n v="2000"/>
    <n v="869"/>
    <n v="807"/>
    <n v="5855"/>
    <s v="http://www.imdb.com/title/tt0362120/?ref_=fn_tt_tt_1"/>
    <n v="410"/>
    <s v="USA"/>
    <s v="PG-13"/>
    <x v="27"/>
    <n v="1.85"/>
    <n v="1000"/>
  </r>
  <r>
    <x v="568"/>
    <n v="70.63"/>
    <n v="25"/>
    <n v="45.63"/>
    <n v="168717"/>
    <n v="6.2"/>
    <n v="245"/>
    <x v="0"/>
    <x v="158"/>
    <n v="425"/>
    <x v="7"/>
    <s v="Greta Gerwig"/>
    <s v="Mindy Kaling"/>
    <n v="20000"/>
    <n v="962"/>
    <n v="766"/>
    <n v="22739"/>
    <s v="http://www.imdb.com/title/tt1411238/?ref_=fn_tt_tt_1"/>
    <n v="178"/>
    <s v="USA"/>
    <s v="R"/>
    <x v="34"/>
    <n v="2.35"/>
    <n v="24000"/>
  </r>
  <r>
    <x v="569"/>
    <n v="65.62"/>
    <n v="20"/>
    <n v="45.62"/>
    <n v="7354"/>
    <n v="4.8"/>
    <n v="31"/>
    <x v="0"/>
    <x v="257"/>
    <n v="0"/>
    <x v="311"/>
    <s v="Tom Arnold"/>
    <s v="Romeo Miller"/>
    <n v="982"/>
    <n v="618"/>
    <n v="582"/>
    <n v="2753"/>
    <s v="http://www.imdb.com/title/tt2215285/?ref_=fn_tt_tt_1"/>
    <n v="50"/>
    <s v="USA"/>
    <s v="PG-13"/>
    <x v="5"/>
    <n v="1.85"/>
    <n v="0"/>
  </r>
  <r>
    <x v="570"/>
    <n v="93.61"/>
    <n v="48"/>
    <n v="45.61"/>
    <n v="47573"/>
    <n v="5.7"/>
    <n v="142"/>
    <x v="0"/>
    <x v="333"/>
    <n v="148"/>
    <x v="55"/>
    <s v="Rainn Wilson"/>
    <s v="Larry King"/>
    <n v="8000"/>
    <n v="973"/>
    <n v="135"/>
    <n v="9176"/>
    <s v="http://www.imdb.com/title/tt0265029/?ref_=fn_tt_tt_1"/>
    <n v="343"/>
    <s v="USA"/>
    <s v="PG-13"/>
    <x v="24"/>
    <n v="2.35"/>
    <n v="881"/>
  </r>
  <r>
    <x v="571"/>
    <n v="120.52"/>
    <n v="75"/>
    <n v="45.52"/>
    <n v="885175"/>
    <n v="8.3000000000000007"/>
    <n v="486"/>
    <x v="0"/>
    <x v="148"/>
    <n v="16000"/>
    <x v="312"/>
    <s v="Brad Pitt"/>
    <s v="Christoph Waltz"/>
    <n v="13000"/>
    <n v="11000"/>
    <n v="11000"/>
    <n v="36741"/>
    <s v="http://www.imdb.com/title/tt0361748/?ref_=fn_tt_tt_1"/>
    <n v="1527"/>
    <s v="USA"/>
    <s v="R"/>
    <x v="0"/>
    <n v="2.35"/>
    <n v="42000"/>
  </r>
  <r>
    <x v="572"/>
    <n v="71.5"/>
    <n v="26"/>
    <n v="45.5"/>
    <n v="171568"/>
    <n v="6.7"/>
    <n v="168"/>
    <x v="0"/>
    <x v="334"/>
    <n v="11"/>
    <x v="95"/>
    <s v="Jim Broadbent"/>
    <s v="Shirley Henderson"/>
    <n v="14000"/>
    <n v="1000"/>
    <n v="887"/>
    <n v="16999"/>
    <s v="http://www.imdb.com/title/tt0243155/?ref_=fn_tt_tt_1"/>
    <n v="571"/>
    <s v="UK"/>
    <s v="R"/>
    <x v="24"/>
    <n v="2.35"/>
    <n v="0"/>
  </r>
  <r>
    <x v="573"/>
    <n v="80.28"/>
    <n v="35"/>
    <n v="45.28"/>
    <n v="140740"/>
    <n v="6.1"/>
    <n v="148"/>
    <x v="0"/>
    <x v="335"/>
    <n v="12"/>
    <x v="313"/>
    <s v="Andrew Daly"/>
    <s v="Michelle Krusiec"/>
    <n v="642"/>
    <n v="171"/>
    <n v="149"/>
    <n v="1026"/>
    <s v="http://www.imdb.com/title/tt1033643/?ref_=fn_tt_tt_1"/>
    <n v="151"/>
    <s v="USA"/>
    <s v="PG-13"/>
    <x v="8"/>
    <n v="2.35"/>
    <n v="0"/>
  </r>
  <r>
    <x v="574"/>
    <n v="64.260000000000005"/>
    <n v="19"/>
    <n v="45.26"/>
    <n v="80903"/>
    <n v="6"/>
    <n v="220"/>
    <x v="0"/>
    <x v="336"/>
    <n v="15"/>
    <x v="314"/>
    <s v="ChloÃ« Grace Moretz"/>
    <s v="Ryan Reynolds"/>
    <n v="87000"/>
    <n v="17000"/>
    <n v="16000"/>
    <n v="120797"/>
    <s v="http://www.imdb.com/title/tt0384806/?ref_=fn_tt_tt_1"/>
    <n v="518"/>
    <s v="USA"/>
    <s v="R"/>
    <x v="18"/>
    <n v="2.35"/>
    <n v="0"/>
  </r>
  <r>
    <x v="575"/>
    <n v="105.26"/>
    <n v="60"/>
    <n v="45.26"/>
    <n v="239752"/>
    <n v="7.6"/>
    <n v="120"/>
    <x v="0"/>
    <x v="249"/>
    <n v="277"/>
    <x v="145"/>
    <s v="Tom Cruise"/>
    <s v="Kirsten Dunst"/>
    <n v="11000"/>
    <n v="10000"/>
    <n v="4000"/>
    <n v="25697"/>
    <s v="http://www.imdb.com/title/tt0110148/?ref_=fn_tt_tt_1"/>
    <n v="406"/>
    <s v="USA"/>
    <s v="R"/>
    <x v="6"/>
    <n v="1.85"/>
    <n v="11000"/>
  </r>
  <r>
    <x v="576"/>
    <n v="155.18"/>
    <n v="110"/>
    <n v="45.18"/>
    <n v="147497"/>
    <n v="6.1"/>
    <n v="358"/>
    <x v="0"/>
    <x v="337"/>
    <n v="62"/>
    <x v="133"/>
    <s v="Ioan Gruffudd"/>
    <s v="Archie Panjabi"/>
    <n v="12000"/>
    <n v="2000"/>
    <n v="884"/>
    <n v="16718"/>
    <s v="http://www.imdb.com/title/tt2126355/?ref_=fn_tt_tt_1"/>
    <n v="499"/>
    <s v="USA"/>
    <s v="PG-13"/>
    <x v="1"/>
    <n v="2.35"/>
    <n v="52000"/>
  </r>
  <r>
    <x v="577"/>
    <n v="48.06"/>
    <n v="3"/>
    <n v="45.06"/>
    <n v="155153"/>
    <n v="6.8"/>
    <n v="411"/>
    <x v="0"/>
    <x v="265"/>
    <n v="301"/>
    <x v="315"/>
    <s v="Victoria Leigh"/>
    <s v="James Ransone"/>
    <n v="1000"/>
    <n v="419"/>
    <n v="412"/>
    <n v="2239"/>
    <s v="http://www.imdb.com/title/tt1922777/?ref_=fn_tt_tt_1"/>
    <n v="524"/>
    <s v="USA"/>
    <s v="R"/>
    <x v="5"/>
    <n v="2.35"/>
    <n v="58000"/>
  </r>
  <r>
    <x v="578"/>
    <n v="108.01"/>
    <n v="63"/>
    <n v="45.01"/>
    <n v="24089"/>
    <n v="5.5"/>
    <n v="156"/>
    <x v="0"/>
    <x v="60"/>
    <n v="25"/>
    <x v="152"/>
    <s v="Elizabeth Perkins"/>
    <s v="Chelsea Handler"/>
    <n v="989"/>
    <n v="664"/>
    <n v="439"/>
    <n v="2558"/>
    <s v="http://www.imdb.com/title/tt1411704/?ref_=fn_tt_tt_1"/>
    <n v="82"/>
    <s v="USA"/>
    <s v="PG"/>
    <x v="34"/>
    <n v="1.85"/>
    <n v="0"/>
  </r>
  <r>
    <x v="579"/>
    <n v="195"/>
    <n v="150"/>
    <n v="45"/>
    <n v="232187"/>
    <n v="7.4"/>
    <n v="465"/>
    <x v="0"/>
    <x v="338"/>
    <n v="188"/>
    <x v="57"/>
    <s v="Jeremy Renner"/>
    <s v="Sean Harris"/>
    <n v="10000"/>
    <n v="10000"/>
    <n v="641"/>
    <n v="21840"/>
    <s v="http://www.imdb.com/title/tt2381249/?ref_=fn_tt_tt_1"/>
    <n v="440"/>
    <s v="China"/>
    <s v="PG-13"/>
    <x v="1"/>
    <n v="2.35"/>
    <n v="47000"/>
  </r>
  <r>
    <x v="580"/>
    <n v="74.89"/>
    <n v="30"/>
    <n v="44.89"/>
    <n v="55513"/>
    <n v="7.2"/>
    <n v="112"/>
    <x v="0"/>
    <x v="230"/>
    <n v="120"/>
    <x v="170"/>
    <s v="Kurtwood Smith"/>
    <s v="Nichelle Nichols"/>
    <n v="12000"/>
    <n v="1000"/>
    <n v="664"/>
    <n v="16230"/>
    <s v="http://www.imdb.com/title/tt0102975/?ref_=fn_tt_tt_1"/>
    <n v="188"/>
    <s v="USA"/>
    <s v="PG"/>
    <x v="44"/>
    <n v="2.35"/>
    <n v="0"/>
  </r>
  <r>
    <x v="581"/>
    <n v="50.38"/>
    <n v="5.5"/>
    <n v="44.88"/>
    <n v="10472"/>
    <n v="5.6"/>
    <n v="62"/>
    <x v="0"/>
    <x v="339"/>
    <n v="0"/>
    <x v="316"/>
    <s v="Kimberly Elise"/>
    <s v="Tamara Taylor"/>
    <n v="907"/>
    <n v="637"/>
    <n v="476"/>
    <n v="2723"/>
    <s v="http://www.imdb.com/title/tt0422093/?ref_=fn_tt_tt_1"/>
    <n v="202"/>
    <s v="USA"/>
    <s v="PG-13"/>
    <x v="18"/>
    <n v="1.85"/>
    <n v="0"/>
  </r>
  <r>
    <x v="582"/>
    <n v="89.81"/>
    <n v="45"/>
    <n v="44.81"/>
    <n v="46417"/>
    <n v="4.5999999999999996"/>
    <n v="133"/>
    <x v="0"/>
    <x v="340"/>
    <n v="0"/>
    <x v="317"/>
    <s v="Bruce McGill"/>
    <s v="Bob Newhart"/>
    <n v="934"/>
    <n v="655"/>
    <n v="643"/>
    <n v="3500"/>
    <s v="http://www.imdb.com/title/tt0333780/?ref_=fn_tt_tt_1"/>
    <n v="297"/>
    <s v="USA"/>
    <s v="PG-13"/>
    <x v="13"/>
    <n v="1.85"/>
    <n v="660"/>
  </r>
  <r>
    <x v="583"/>
    <n v="74.790000000000006"/>
    <n v="30"/>
    <n v="44.79"/>
    <n v="12549"/>
    <n v="6.6"/>
    <n v="30"/>
    <x v="0"/>
    <x v="341"/>
    <n v="0"/>
    <x v="318"/>
    <s v="Blythe Danner"/>
    <s v="Melinda Dillon"/>
    <n v="769"/>
    <n v="713"/>
    <n v="252"/>
    <n v="1936"/>
    <s v="http://www.imdb.com/title/tt0102713/?ref_=fn_tt_tt_1"/>
    <n v="109"/>
    <s v="USA"/>
    <s v="R"/>
    <x v="44"/>
    <n v="1.85"/>
    <n v="883"/>
  </r>
  <r>
    <x v="584"/>
    <n v="59.74"/>
    <n v="15"/>
    <n v="44.74"/>
    <n v="290949"/>
    <n v="7.8"/>
    <n v="217"/>
    <x v="0"/>
    <x v="164"/>
    <n v="323"/>
    <x v="319"/>
    <s v="Bill Duke"/>
    <s v="Carl Weathers"/>
    <n v="1000"/>
    <n v="1000"/>
    <n v="794"/>
    <n v="4223"/>
    <s v="http://www.imdb.com/title/tt0093773/?ref_=fn_tt_tt_1"/>
    <n v="629"/>
    <s v="USA"/>
    <s v="R"/>
    <x v="38"/>
    <n v="1.85"/>
    <n v="13000"/>
  </r>
  <r>
    <x v="585"/>
    <n v="56.72"/>
    <n v="12"/>
    <n v="44.72"/>
    <n v="427357"/>
    <n v="8.3000000000000007"/>
    <n v="285"/>
    <x v="0"/>
    <x v="342"/>
    <n v="0"/>
    <x v="320"/>
    <s v="Gary Lockwood"/>
    <s v="Glenn Beck"/>
    <n v="273"/>
    <n v="117"/>
    <n v="73"/>
    <n v="727"/>
    <s v="http://www.imdb.com/title/tt0062622/?ref_=fn_tt_tt_1"/>
    <n v="1736"/>
    <s v="UK"/>
    <s v="G"/>
    <x v="51"/>
    <n v="2.2000000000000002"/>
    <n v="24000"/>
  </r>
  <r>
    <x v="586"/>
    <n v="56.63"/>
    <n v="12"/>
    <n v="44.63"/>
    <n v="123390"/>
    <n v="6.8"/>
    <n v="88"/>
    <x v="0"/>
    <x v="343"/>
    <n v="143"/>
    <x v="321"/>
    <s v="Dan Hedaya"/>
    <s v="Elisa Donovan"/>
    <n v="927"/>
    <n v="281"/>
    <n v="201"/>
    <n v="1724"/>
    <s v="http://www.imdb.com/title/tt0112697/?ref_=fn_tt_tt_1"/>
    <n v="248"/>
    <s v="USA"/>
    <s v="PG-13"/>
    <x v="37"/>
    <n v="1.85"/>
    <n v="0"/>
  </r>
  <r>
    <x v="587"/>
    <n v="124.59"/>
    <n v="80"/>
    <n v="44.59"/>
    <n v="91092"/>
    <n v="6.7"/>
    <n v="145"/>
    <x v="0"/>
    <x v="118"/>
    <n v="278"/>
    <x v="124"/>
    <s v="Jon Favreau"/>
    <s v="Paul Michael Glaser"/>
    <n v="18000"/>
    <n v="4000"/>
    <n v="343"/>
    <n v="22679"/>
    <s v="http://www.imdb.com/title/tt0337741/?ref_=fn_tt_tt_1"/>
    <n v="402"/>
    <s v="USA"/>
    <s v="PG-13"/>
    <x v="13"/>
    <n v="1.85"/>
    <n v="0"/>
  </r>
  <r>
    <x v="588"/>
    <n v="57.3"/>
    <n v="13"/>
    <n v="44.3"/>
    <n v="790926"/>
    <n v="9"/>
    <n v="149"/>
    <x v="0"/>
    <x v="93"/>
    <n v="0"/>
    <x v="34"/>
    <s v="Al Pacino"/>
    <s v="Robert Duvall"/>
    <n v="22000"/>
    <n v="14000"/>
    <n v="3000"/>
    <n v="39960"/>
    <s v="http://www.imdb.com/title/tt0071562/?ref_=fn_tt_tt_1"/>
    <n v="650"/>
    <s v="USA"/>
    <s v="R"/>
    <x v="45"/>
    <n v="1.85"/>
    <n v="14000"/>
  </r>
  <r>
    <x v="589"/>
    <n v="52.29"/>
    <n v="8"/>
    <n v="44.29"/>
    <n v="271794"/>
    <n v="8.1"/>
    <n v="99"/>
    <x v="0"/>
    <x v="143"/>
    <n v="0"/>
    <x v="322"/>
    <s v="Frances Lee McCain"/>
    <s v="Casey Siemaszko"/>
    <n v="217"/>
    <n v="107"/>
    <n v="107"/>
    <n v="644"/>
    <s v="http://www.imdb.com/title/tt0092005/?ref_=fn_tt_tt_1"/>
    <n v="584"/>
    <s v="USA"/>
    <s v="R"/>
    <x v="36"/>
    <n v="1.85"/>
    <n v="24000"/>
  </r>
  <r>
    <x v="590"/>
    <n v="104.15"/>
    <n v="60"/>
    <n v="44.15"/>
    <n v="49486"/>
    <n v="5.5"/>
    <n v="81"/>
    <x v="0"/>
    <x v="315"/>
    <n v="41"/>
    <x v="204"/>
    <s v="Lisa Edelstein"/>
    <s v="Jeff Garlin"/>
    <n v="1000"/>
    <n v="955"/>
    <n v="522"/>
    <n v="4050"/>
    <s v="http://www.imdb.com/title/tt0317303/?ref_=fn_tt_tt_1"/>
    <n v="116"/>
    <s v="USA"/>
    <s v="PG"/>
    <x v="13"/>
    <n v="1.85"/>
    <n v="886"/>
  </r>
  <r>
    <x v="591"/>
    <n v="64.150000000000006"/>
    <n v="20"/>
    <n v="44.15"/>
    <n v="146899"/>
    <n v="6.4"/>
    <n v="191"/>
    <x v="0"/>
    <x v="344"/>
    <n v="23"/>
    <x v="323"/>
    <s v="Hunter Parrish"/>
    <s v="Thomas Lennon"/>
    <n v="2000"/>
    <n v="2000"/>
    <n v="651"/>
    <n v="7009"/>
    <s v="http://www.imdb.com/title/tt0974661/?ref_=fn_tt_tt_1"/>
    <n v="185"/>
    <s v="USA"/>
    <s v="PG-13"/>
    <x v="0"/>
    <n v="2.35"/>
    <n v="0"/>
  </r>
  <r>
    <x v="592"/>
    <n v="44.54"/>
    <n v="0.4"/>
    <n v="44.14"/>
    <n v="161448"/>
    <n v="6.9"/>
    <n v="220"/>
    <x v="0"/>
    <x v="309"/>
    <n v="100"/>
    <x v="324"/>
    <s v="Diedrich Bader"/>
    <s v="Jon Gries"/>
    <n v="970"/>
    <n v="759"/>
    <n v="482"/>
    <n v="3950"/>
    <s v="http://www.imdb.com/title/tt0374900/?ref_=fn_tt_tt_1"/>
    <n v="1473"/>
    <s v="USA"/>
    <s v="PG"/>
    <x v="14"/>
    <n v="1.85"/>
    <n v="0"/>
  </r>
  <r>
    <x v="593"/>
    <n v="79.099999999999994"/>
    <n v="35"/>
    <n v="44.1"/>
    <n v="127503"/>
    <n v="7.3"/>
    <n v="120"/>
    <x v="0"/>
    <x v="313"/>
    <n v="17000"/>
    <x v="34"/>
    <s v="Robert Mitchum"/>
    <s v="Joe Don Baker"/>
    <n v="22000"/>
    <n v="1000"/>
    <n v="387"/>
    <n v="24006"/>
    <s v="http://www.imdb.com/title/tt0101540/?ref_=fn_tt_tt_1"/>
    <n v="261"/>
    <s v="USA"/>
    <s v="R"/>
    <x v="44"/>
    <n v="2.35"/>
    <n v="0"/>
  </r>
  <r>
    <x v="594"/>
    <n v="83.91"/>
    <n v="40"/>
    <n v="43.91"/>
    <n v="104481"/>
    <n v="6"/>
    <n v="191"/>
    <x v="0"/>
    <x v="345"/>
    <n v="415"/>
    <x v="325"/>
    <s v="Kate Upton"/>
    <s v="David Thornton"/>
    <n v="982"/>
    <n v="971"/>
    <n v="119"/>
    <n v="2357"/>
    <s v="http://www.imdb.com/title/tt2203939/?ref_=fn_tt_tt_1"/>
    <n v="189"/>
    <s v="USA"/>
    <s v="PG-13"/>
    <x v="12"/>
    <n v="2.35"/>
    <n v="16000"/>
  </r>
  <r>
    <x v="595"/>
    <n v="118.82"/>
    <n v="75"/>
    <n v="43.82"/>
    <n v="98693"/>
    <n v="6.7"/>
    <n v="219"/>
    <x v="0"/>
    <x v="149"/>
    <n v="163"/>
    <x v="326"/>
    <s v="Elijah Kelley"/>
    <s v="Paul Dooley"/>
    <n v="719"/>
    <n v="339"/>
    <n v="260"/>
    <n v="1673"/>
    <s v="http://www.imdb.com/title/tt0427327/?ref_=fn_tt_tt_1"/>
    <n v="401"/>
    <s v="USA"/>
    <s v="PG"/>
    <x v="35"/>
    <n v="2.35"/>
    <n v="0"/>
  </r>
  <r>
    <x v="596"/>
    <n v="223.81"/>
    <n v="180"/>
    <n v="43.81"/>
    <n v="718837"/>
    <n v="8.4"/>
    <n v="421"/>
    <x v="0"/>
    <x v="12"/>
    <n v="475"/>
    <x v="94"/>
    <s v="Fred Willard"/>
    <s v="Jeff Garlin"/>
    <n v="1000"/>
    <n v="729"/>
    <n v="522"/>
    <n v="2975"/>
    <s v="http://www.imdb.com/title/tt0910970/?ref_=fn_tt_tt_1"/>
    <n v="1043"/>
    <s v="USA"/>
    <s v="G"/>
    <x v="8"/>
    <n v="2.35"/>
    <n v="16000"/>
  </r>
  <r>
    <x v="597"/>
    <n v="98.71"/>
    <n v="55"/>
    <n v="43.71"/>
    <n v="127571"/>
    <n v="6.3"/>
    <n v="247"/>
    <x v="0"/>
    <x v="77"/>
    <n v="189"/>
    <x v="53"/>
    <s v="James Franco"/>
    <s v="Steve Carell"/>
    <n v="15000"/>
    <n v="11000"/>
    <n v="7000"/>
    <n v="39822"/>
    <s v="http://www.imdb.com/title/tt1279935/?ref_=fn_tt_tt_1"/>
    <n v="207"/>
    <s v="USA"/>
    <s v="PG-13"/>
    <x v="21"/>
    <n v="2.35"/>
    <n v="0"/>
  </r>
  <r>
    <x v="598"/>
    <n v="88.63"/>
    <n v="45"/>
    <n v="43.63"/>
    <n v="75176"/>
    <n v="7.1"/>
    <n v="398"/>
    <x v="0"/>
    <x v="346"/>
    <n v="33"/>
    <x v="148"/>
    <s v="Eric Jacobson"/>
    <s v="Steve Whitmire"/>
    <n v="970"/>
    <n v="91"/>
    <n v="84"/>
    <n v="1336"/>
    <s v="http://www.imdb.com/title/tt1204342/?ref_=fn_tt_tt_1"/>
    <n v="252"/>
    <s v="USA"/>
    <s v="PG"/>
    <x v="34"/>
    <n v="1.85"/>
    <n v="26000"/>
  </r>
  <r>
    <x v="599"/>
    <n v="88.5"/>
    <n v="45"/>
    <n v="43.5"/>
    <n v="273108"/>
    <n v="7.6"/>
    <n v="230"/>
    <x v="0"/>
    <x v="347"/>
    <n v="0"/>
    <x v="230"/>
    <s v="James Ransone"/>
    <s v="Peter Gerety"/>
    <n v="18000"/>
    <n v="412"/>
    <n v="277"/>
    <n v="19148"/>
    <s v="http://www.imdb.com/title/tt0454848/?ref_=fn_tt_tt_1"/>
    <n v="646"/>
    <s v="USA"/>
    <s v="R"/>
    <x v="27"/>
    <n v="2.35"/>
    <n v="0"/>
  </r>
  <r>
    <x v="600"/>
    <n v="71.349999999999994"/>
    <n v="28"/>
    <n v="43.35"/>
    <n v="78008"/>
    <n v="6.7"/>
    <n v="184"/>
    <x v="0"/>
    <x v="267"/>
    <n v="529"/>
    <x v="327"/>
    <s v="Noah Lomax"/>
    <s v="Mimi Kirkland"/>
    <n v="576"/>
    <n v="447"/>
    <n v="325"/>
    <n v="1554"/>
    <s v="http://www.imdb.com/title/tt1702439/?ref_=fn_tt_tt_1"/>
    <n v="160"/>
    <s v="USA"/>
    <s v="PG-13"/>
    <x v="10"/>
    <n v="2.35"/>
    <n v="23000"/>
  </r>
  <r>
    <x v="601"/>
    <n v="59.85"/>
    <n v="16.5"/>
    <n v="43.35"/>
    <n v="55895"/>
    <n v="6.8"/>
    <n v="31"/>
    <x v="0"/>
    <x v="253"/>
    <n v="6"/>
    <x v="18"/>
    <s v="Jamie Lee Curtis"/>
    <s v="Griffin Dunne"/>
    <n v="3000"/>
    <n v="2000"/>
    <n v="165"/>
    <n v="5433"/>
    <s v="http://www.imdb.com/title/tt0102492/?ref_=fn_tt_tt_1"/>
    <n v="115"/>
    <s v="USA"/>
    <s v="PG-13"/>
    <x v="44"/>
    <n v="1.85"/>
    <n v="0"/>
  </r>
  <r>
    <x v="602"/>
    <n v="62.93"/>
    <n v="20"/>
    <n v="42.93"/>
    <n v="62421"/>
    <n v="5.8"/>
    <n v="123"/>
    <x v="0"/>
    <x v="348"/>
    <n v="30"/>
    <x v="149"/>
    <s v="Bobby Coleman"/>
    <s v="Melissa Ordway"/>
    <n v="742"/>
    <n v="360"/>
    <n v="318"/>
    <n v="2341"/>
    <s v="http://www.imdb.com/title/tt1294226/?ref_=fn_tt_tt_1"/>
    <n v="185"/>
    <s v="USA"/>
    <s v="PG"/>
    <x v="21"/>
    <n v="2.35"/>
    <n v="10000"/>
  </r>
  <r>
    <x v="603"/>
    <n v="162.79"/>
    <n v="120"/>
    <n v="42.79"/>
    <n v="211226"/>
    <n v="7.2"/>
    <n v="117"/>
    <x v="0"/>
    <x v="54"/>
    <n v="487"/>
    <x v="110"/>
    <s v="Madeline Kahn"/>
    <s v="John Ratzenberger"/>
    <n v="18000"/>
    <n v="1000"/>
    <n v="1000"/>
    <n v="24205"/>
    <s v="http://www.imdb.com/title/tt0120623/?ref_=fn_tt_tt_1"/>
    <n v="317"/>
    <s v="USA"/>
    <s v="G"/>
    <x v="40"/>
    <n v="2.35"/>
    <n v="0"/>
  </r>
  <r>
    <x v="604"/>
    <n v="54.72"/>
    <n v="12"/>
    <n v="42.72"/>
    <n v="157051"/>
    <n v="6.7"/>
    <n v="229"/>
    <x v="0"/>
    <x v="349"/>
    <n v="166"/>
    <x v="328"/>
    <s v="Kirby Bliss Blanton"/>
    <s v="Oliver Cooper"/>
    <n v="971"/>
    <n v="329"/>
    <n v="281"/>
    <n v="2043"/>
    <s v="http://www.imdb.com/title/tt1636826/?ref_=fn_tt_tt_1"/>
    <n v="261"/>
    <s v="USA"/>
    <s v="R"/>
    <x v="5"/>
    <n v="1.85"/>
    <n v="29000"/>
  </r>
  <r>
    <x v="605"/>
    <n v="127.71"/>
    <n v="85"/>
    <n v="42.71"/>
    <n v="142496"/>
    <n v="7.1"/>
    <n v="222"/>
    <x v="0"/>
    <x v="350"/>
    <n v="36"/>
    <x v="329"/>
    <s v="Teala Dunn"/>
    <s v="Fred Tatasciore"/>
    <n v="283"/>
    <n v="142"/>
    <n v="118"/>
    <n v="662"/>
    <s v="http://www.imdb.com/title/tt0461770/?ref_=fn_tt_tt_1"/>
    <n v="399"/>
    <s v="USA"/>
    <s v="PG"/>
    <x v="35"/>
    <n v="2.35"/>
    <n v="0"/>
  </r>
  <r>
    <x v="606"/>
    <n v="117.7"/>
    <n v="75"/>
    <n v="42.7"/>
    <n v="447979"/>
    <n v="7.3"/>
    <n v="384"/>
    <x v="0"/>
    <x v="351"/>
    <n v="255"/>
    <x v="37"/>
    <s v="Common"/>
    <s v="Michael Kelly"/>
    <n v="11000"/>
    <n v="988"/>
    <n v="963"/>
    <n v="13312"/>
    <s v="http://www.imdb.com/title/tt1670345/?ref_=fn_tt_tt_1"/>
    <n v="629"/>
    <s v="USA"/>
    <s v="PG-13"/>
    <x v="10"/>
    <n v="2.35"/>
    <n v="105000"/>
  </r>
  <r>
    <x v="607"/>
    <n v="182.62"/>
    <n v="140"/>
    <n v="42.62"/>
    <n v="133076"/>
    <n v="6.4"/>
    <n v="231"/>
    <x v="0"/>
    <x v="175"/>
    <n v="249"/>
    <x v="330"/>
    <s v="Mary Elizabeth Mastrantonio"/>
    <s v="Bob Gunton"/>
    <n v="784"/>
    <n v="638"/>
    <n v="461"/>
    <n v="2684"/>
    <s v="http://www.imdb.com/title/tt0177971/?ref_=fn_tt_tt_1"/>
    <n v="779"/>
    <s v="USA"/>
    <s v="PG-13"/>
    <x v="42"/>
    <n v="2.35"/>
    <n v="0"/>
  </r>
  <r>
    <x v="608"/>
    <n v="69.59"/>
    <n v="27"/>
    <n v="42.59"/>
    <n v="15352"/>
    <n v="6"/>
    <n v="93"/>
    <x v="0"/>
    <x v="352"/>
    <n v="144"/>
    <x v="38"/>
    <s v="Fionnula Flanagan"/>
    <s v="Matthew Settle"/>
    <n v="1000"/>
    <n v="482"/>
    <n v="477"/>
    <n v="3845"/>
    <s v="http://www.imdb.com/title/tt0279778/?ref_=fn_tt_tt_1"/>
    <n v="199"/>
    <s v="USA"/>
    <s v="PG-13"/>
    <x v="19"/>
    <n v="2.35"/>
    <n v="0"/>
  </r>
  <r>
    <x v="609"/>
    <n v="82.52"/>
    <n v="40"/>
    <n v="42.52"/>
    <n v="143835"/>
    <n v="7.5"/>
    <n v="181"/>
    <x v="0"/>
    <x v="93"/>
    <n v="0"/>
    <x v="124"/>
    <s v="Anthony Hopkins"/>
    <s v="Gary Oldman"/>
    <n v="18000"/>
    <n v="12000"/>
    <n v="10000"/>
    <n v="42220"/>
    <s v="http://www.imdb.com/title/tt0103874/?ref_=fn_tt_tt_1"/>
    <n v="654"/>
    <s v="USA"/>
    <s v="R"/>
    <x v="31"/>
    <n v="1.85"/>
    <n v="14000"/>
  </r>
  <r>
    <x v="610"/>
    <n v="47.28"/>
    <n v="4.8"/>
    <n v="42.48"/>
    <n v="138814"/>
    <n v="5.9"/>
    <n v="303"/>
    <x v="0"/>
    <x v="353"/>
    <n v="0"/>
    <x v="331"/>
    <s v="Takashi Miike"/>
    <s v="Rick Hoffman"/>
    <n v="1000"/>
    <n v="1000"/>
    <n v="581"/>
    <n v="2990"/>
    <s v="http://www.imdb.com/title/tt0450278/?ref_=fn_tt_tt_1"/>
    <n v="1516"/>
    <s v="USA"/>
    <s v="R"/>
    <x v="18"/>
    <n v="2.35"/>
    <n v="0"/>
  </r>
  <r>
    <x v="611"/>
    <n v="49.37"/>
    <n v="7"/>
    <n v="42.37"/>
    <n v="36108"/>
    <n v="5.7"/>
    <n v="102"/>
    <x v="0"/>
    <x v="316"/>
    <n v="212"/>
    <x v="332"/>
    <s v="Rodney Eastman"/>
    <s v="Brooke Bundy"/>
    <n v="130"/>
    <n v="125"/>
    <n v="54"/>
    <n v="450"/>
    <s v="http://www.imdb.com/title/tt0095742/?ref_=fn_tt_tt_1"/>
    <n v="260"/>
    <s v="USA"/>
    <s v="R"/>
    <x v="41"/>
    <n v="1.85"/>
    <n v="0"/>
  </r>
  <r>
    <x v="612"/>
    <n v="132.37"/>
    <n v="90"/>
    <n v="42.37"/>
    <n v="873649"/>
    <n v="8.5"/>
    <n v="352"/>
    <x v="0"/>
    <x v="313"/>
    <n v="17000"/>
    <x v="2"/>
    <s v="Matt Damon"/>
    <s v="Ray Winstone"/>
    <n v="29000"/>
    <n v="13000"/>
    <n v="1000"/>
    <n v="45648"/>
    <s v="http://www.imdb.com/title/tt0407887/?ref_=fn_tt_tt_1"/>
    <n v="2054"/>
    <s v="USA"/>
    <s v="R"/>
    <x v="27"/>
    <n v="2.35"/>
    <n v="29000"/>
  </r>
  <r>
    <x v="613"/>
    <n v="45.86"/>
    <n v="3.5"/>
    <n v="42.36"/>
    <n v="82232"/>
    <n v="7.2"/>
    <n v="122"/>
    <x v="0"/>
    <x v="354"/>
    <n v="11"/>
    <x v="205"/>
    <s v="Mark Addy"/>
    <s v="Lesley Sharp"/>
    <n v="1000"/>
    <n v="891"/>
    <n v="121"/>
    <n v="2323"/>
    <s v="http://www.imdb.com/title/tt0119164/?ref_=fn_tt_tt_1"/>
    <n v="174"/>
    <s v="UK"/>
    <s v="R"/>
    <x v="2"/>
    <n v="1.85"/>
    <n v="0"/>
  </r>
  <r>
    <x v="614"/>
    <n v="177.34"/>
    <n v="135"/>
    <n v="42.34"/>
    <n v="70136"/>
    <n v="6.7"/>
    <n v="165"/>
    <x v="0"/>
    <x v="218"/>
    <n v="12"/>
    <x v="333"/>
    <s v="Matt Jones"/>
    <s v="April Winchell"/>
    <n v="17000"/>
    <n v="523"/>
    <n v="183"/>
    <n v="17883"/>
    <s v="http://www.imdb.com/title/tt2224026/?ref_=fn_tt_tt_1"/>
    <n v="214"/>
    <s v="USA"/>
    <s v="PG"/>
    <x v="1"/>
    <n v="1.85"/>
    <n v="26000"/>
  </r>
  <r>
    <x v="614"/>
    <n v="177.34"/>
    <n v="135"/>
    <n v="42.34"/>
    <n v="70121"/>
    <n v="6.7"/>
    <n v="165"/>
    <x v="0"/>
    <x v="218"/>
    <n v="12"/>
    <x v="333"/>
    <s v="Matt Jones"/>
    <s v="April Winchell"/>
    <n v="17000"/>
    <n v="523"/>
    <n v="183"/>
    <n v="17883"/>
    <s v="http://www.imdb.com/title/tt2224026/?ref_=fn_tt_tt_1"/>
    <n v="214"/>
    <s v="USA"/>
    <s v="PG"/>
    <x v="1"/>
    <n v="1.85"/>
    <n v="26000"/>
  </r>
  <r>
    <x v="614"/>
    <n v="177.34"/>
    <n v="135"/>
    <n v="42.34"/>
    <n v="70133"/>
    <n v="6.7"/>
    <n v="165"/>
    <x v="0"/>
    <x v="218"/>
    <n v="12"/>
    <x v="333"/>
    <s v="Matt Jones"/>
    <s v="April Winchell"/>
    <n v="17000"/>
    <n v="523"/>
    <n v="183"/>
    <n v="17883"/>
    <s v="http://www.imdb.com/title/tt2224026/?ref_=fn_tt_tt_1"/>
    <n v="214"/>
    <s v="USA"/>
    <s v="PG"/>
    <x v="1"/>
    <n v="1.85"/>
    <n v="26000"/>
  </r>
  <r>
    <x v="615"/>
    <n v="70.239999999999995"/>
    <n v="28"/>
    <n v="42.24"/>
    <n v="182983"/>
    <n v="7.8"/>
    <n v="426"/>
    <x v="0"/>
    <x v="217"/>
    <n v="285"/>
    <x v="166"/>
    <s v="Christian Bale"/>
    <s v="Charlie Talbert"/>
    <n v="33000"/>
    <n v="23000"/>
    <n v="767"/>
    <n v="57308"/>
    <s v="http://www.imdb.com/title/tt1596363/?ref_=fn_tt_tt_1"/>
    <n v="374"/>
    <s v="USA"/>
    <s v="R"/>
    <x v="1"/>
    <n v="2.35"/>
    <n v="99000"/>
  </r>
  <r>
    <x v="616"/>
    <n v="52.2"/>
    <n v="10"/>
    <n v="42.2"/>
    <n v="54190"/>
    <n v="6.1"/>
    <n v="242"/>
    <x v="0"/>
    <x v="355"/>
    <n v="482"/>
    <x v="189"/>
    <s v="Hayley Kiyoko"/>
    <s v="Leigh Whannell"/>
    <n v="852"/>
    <n v="542"/>
    <n v="482"/>
    <n v="2426"/>
    <s v="http://www.imdb.com/title/tt3195644/?ref_=fn_tt_tt_1"/>
    <n v="183"/>
    <s v="Canada"/>
    <s v="PG-13"/>
    <x v="1"/>
    <n v="2.35"/>
    <n v="29000"/>
  </r>
  <r>
    <x v="617"/>
    <n v="60.06"/>
    <n v="18"/>
    <n v="42.06"/>
    <n v="107815"/>
    <n v="7.1"/>
    <n v="195"/>
    <x v="0"/>
    <x v="356"/>
    <n v="72"/>
    <x v="334"/>
    <s v="Tony Cox"/>
    <s v="Alex Borstein"/>
    <n v="1000"/>
    <n v="624"/>
    <n v="566"/>
    <n v="3151"/>
    <s v="http://www.imdb.com/title/tt0307987/?ref_=fn_tt_tt_1"/>
    <n v="485"/>
    <s v="USA"/>
    <s v="R"/>
    <x v="13"/>
    <n v="1.85"/>
    <n v="10000"/>
  </r>
  <r>
    <x v="618"/>
    <n v="52.93"/>
    <n v="11"/>
    <n v="41.93"/>
    <n v="82743"/>
    <n v="7.5"/>
    <n v="54"/>
    <x v="0"/>
    <x v="357"/>
    <n v="36"/>
    <x v="74"/>
    <s v="Bruce McGill"/>
    <s v="Lane Smith"/>
    <n v="886"/>
    <n v="655"/>
    <n v="633"/>
    <n v="3280"/>
    <s v="http://www.imdb.com/title/tt0104952/?ref_=fn_tt_tt_1"/>
    <n v="201"/>
    <s v="USA"/>
    <s v="R"/>
    <x v="31"/>
    <n v="1.85"/>
    <n v="7000"/>
  </r>
  <r>
    <x v="619"/>
    <n v="72.08"/>
    <n v="30.25"/>
    <n v="41.83"/>
    <n v="62986"/>
    <n v="6.9"/>
    <n v="96"/>
    <x v="0"/>
    <x v="58"/>
    <n v="188"/>
    <x v="335"/>
    <s v="Rene Russo"/>
    <s v="Jon Gries"/>
    <n v="848"/>
    <n v="808"/>
    <n v="482"/>
    <n v="3439"/>
    <s v="http://www.imdb.com/title/tt0113161/?ref_=fn_tt_tt_1"/>
    <n v="150"/>
    <s v="USA"/>
    <s v="R"/>
    <x v="37"/>
    <n v="1.85"/>
    <n v="0"/>
  </r>
  <r>
    <x v="620"/>
    <n v="119.79"/>
    <n v="78"/>
    <n v="41.79"/>
    <n v="64387"/>
    <n v="6.5"/>
    <n v="169"/>
    <x v="0"/>
    <x v="358"/>
    <n v="18"/>
    <x v="336"/>
    <s v="Khamani Griffin"/>
    <s v="Melissa Sturm"/>
    <n v="622"/>
    <n v="161"/>
    <n v="18"/>
    <n v="848"/>
    <s v="http://www.imdb.com/title/tt1985966/?ref_=fn_tt_tt_1"/>
    <n v="85"/>
    <s v="USA"/>
    <s v="PG"/>
    <x v="10"/>
    <n v="2.35"/>
    <n v="15000"/>
  </r>
  <r>
    <x v="621"/>
    <n v="81.59"/>
    <n v="40"/>
    <n v="41.59"/>
    <n v="48806"/>
    <n v="7.3"/>
    <n v="118"/>
    <x v="0"/>
    <x v="359"/>
    <n v="155"/>
    <x v="129"/>
    <s v="Bruce Greenwood"/>
    <s v="Wendy Crewson"/>
    <n v="23000"/>
    <n v="984"/>
    <n v="249"/>
    <n v="24300"/>
    <s v="http://www.imdb.com/title/tt0397313/?ref_=fn_tt_tt_1"/>
    <n v="263"/>
    <s v="USA"/>
    <s v="PG"/>
    <x v="27"/>
    <n v="2.35"/>
    <n v="11000"/>
  </r>
  <r>
    <x v="622"/>
    <n v="59.57"/>
    <n v="18"/>
    <n v="41.57"/>
    <n v="13562"/>
    <n v="6.1"/>
    <n v="156"/>
    <x v="0"/>
    <x v="360"/>
    <n v="52"/>
    <x v="26"/>
    <s v="Louis Mandylor"/>
    <s v="Joey Fatone"/>
    <n v="567"/>
    <n v="312"/>
    <n v="261"/>
    <n v="2259"/>
    <s v="http://www.imdb.com/title/tt3760922/?ref_=fn_tt_tt_1"/>
    <n v="103"/>
    <s v="USA"/>
    <s v="PG-13"/>
    <x v="9"/>
    <n v="2.35"/>
    <n v="19000"/>
  </r>
  <r>
    <x v="623"/>
    <n v="66.489999999999995"/>
    <n v="25"/>
    <n v="41.49"/>
    <n v="101977"/>
    <n v="6.5"/>
    <n v="270"/>
    <x v="0"/>
    <x v="361"/>
    <n v="175"/>
    <x v="19"/>
    <s v="David O'Hara"/>
    <s v="Lukas Haas"/>
    <n v="24000"/>
    <n v="736"/>
    <n v="733"/>
    <n v="26625"/>
    <s v="http://www.imdb.com/title/tt1524137/?ref_=fn_tt_tt_1"/>
    <n v="161"/>
    <s v="USA"/>
    <s v="R"/>
    <x v="5"/>
    <n v="2.35"/>
    <n v="0"/>
  </r>
  <r>
    <x v="624"/>
    <n v="91.44"/>
    <n v="50"/>
    <n v="41.44"/>
    <n v="200647"/>
    <n v="7"/>
    <n v="359"/>
    <x v="0"/>
    <x v="362"/>
    <n v="174"/>
    <x v="97"/>
    <s v="Nate Parker"/>
    <s v="Scoot McNairy"/>
    <n v="14000"/>
    <n v="664"/>
    <n v="660"/>
    <n v="16967"/>
    <s v="http://www.imdb.com/title/tt2024469/?ref_=fn_tt_tt_1"/>
    <n v="384"/>
    <s v="UK"/>
    <s v="PG-13"/>
    <x v="12"/>
    <n v="2.35"/>
    <n v="24000"/>
  </r>
  <r>
    <x v="625"/>
    <n v="81.290000000000006"/>
    <n v="40"/>
    <n v="41.29"/>
    <n v="137891"/>
    <n v="7.3"/>
    <n v="203"/>
    <x v="0"/>
    <x v="288"/>
    <n v="333"/>
    <x v="71"/>
    <s v="Matt Damon"/>
    <s v="Jack Davenport"/>
    <n v="22000"/>
    <n v="13000"/>
    <n v="1000"/>
    <n v="36810"/>
    <s v="http://www.imdb.com/title/tt0134119/?ref_=fn_tt_tt_1"/>
    <n v="696"/>
    <s v="USA"/>
    <s v="R"/>
    <x v="7"/>
    <n v="1.85"/>
    <n v="0"/>
  </r>
  <r>
    <x v="626"/>
    <n v="89.25"/>
    <n v="48"/>
    <n v="41.25"/>
    <n v="133436"/>
    <n v="6"/>
    <n v="222"/>
    <x v="0"/>
    <x v="161"/>
    <n v="118"/>
    <x v="97"/>
    <s v="Dougray Scott"/>
    <s v="Jon Gries"/>
    <n v="14000"/>
    <n v="794"/>
    <n v="482"/>
    <n v="16967"/>
    <s v="http://www.imdb.com/title/tt2446042/?ref_=fn_tt_tt_1"/>
    <n v="323"/>
    <s v="France"/>
    <s v="PG-13"/>
    <x v="12"/>
    <n v="2.35"/>
    <n v="38000"/>
  </r>
  <r>
    <x v="627"/>
    <n v="65.180000000000007"/>
    <n v="24"/>
    <n v="41.18"/>
    <n v="15310"/>
    <n v="5.7"/>
    <n v="52"/>
    <x v="0"/>
    <x v="124"/>
    <n v="167"/>
    <x v="337"/>
    <s v="Regina Hall"/>
    <s v="David Walton"/>
    <n v="966"/>
    <n v="807"/>
    <n v="676"/>
    <n v="4830"/>
    <s v="http://www.imdb.com/title/tt2239832/?ref_=fn_tt_tt_1"/>
    <n v="38"/>
    <s v="USA"/>
    <s v="PG-13"/>
    <x v="12"/>
    <n v="2.35"/>
    <n v="3000"/>
  </r>
  <r>
    <x v="628"/>
    <n v="126.15"/>
    <n v="85"/>
    <n v="41.15"/>
    <n v="166693"/>
    <n v="6.8"/>
    <n v="298"/>
    <x v="0"/>
    <x v="363"/>
    <n v="79"/>
    <x v="230"/>
    <s v="Ryan Reynolds"/>
    <s v="Sam Shepard"/>
    <n v="18000"/>
    <n v="16000"/>
    <n v="820"/>
    <n v="36237"/>
    <s v="http://www.imdb.com/title/tt1599348/?ref_=fn_tt_tt_1"/>
    <n v="276"/>
    <s v="USA"/>
    <s v="R"/>
    <x v="5"/>
    <n v="2.35"/>
    <n v="19000"/>
  </r>
  <r>
    <x v="629"/>
    <n v="71.040000000000006"/>
    <n v="30"/>
    <n v="41.04"/>
    <n v="23473"/>
    <n v="4.4000000000000004"/>
    <n v="76"/>
    <x v="0"/>
    <x v="227"/>
    <n v="99"/>
    <x v="338"/>
    <s v="Daniella Alonso"/>
    <s v="Eduardo VerÃ¡stegui"/>
    <n v="598"/>
    <n v="557"/>
    <n v="377"/>
    <n v="3552"/>
    <s v="http://www.imdb.com/title/tt3450650/?ref_=fn_tt_tt_1"/>
    <n v="123"/>
    <s v="USA"/>
    <s v="PG"/>
    <x v="1"/>
    <n v="1.85"/>
    <n v="8000"/>
  </r>
  <r>
    <x v="630"/>
    <n v="91.03"/>
    <n v="50"/>
    <n v="41.03"/>
    <n v="46482"/>
    <n v="6.7"/>
    <n v="65"/>
    <x v="0"/>
    <x v="18"/>
    <n v="0"/>
    <x v="55"/>
    <s v="Liam Aiken"/>
    <s v="Herbert Russell"/>
    <n v="8000"/>
    <n v="818"/>
    <n v="701"/>
    <n v="9988"/>
    <s v="http://www.imdb.com/title/tt0120686/?ref_=fn_tt_tt_1"/>
    <n v="252"/>
    <s v="USA"/>
    <s v="PG-13"/>
    <x v="40"/>
    <n v="2.35"/>
    <n v="0"/>
  </r>
  <r>
    <x v="631"/>
    <n v="50"/>
    <n v="9"/>
    <n v="41"/>
    <n v="29839"/>
    <n v="8"/>
    <n v="66"/>
    <x v="0"/>
    <x v="364"/>
    <n v="278"/>
    <x v="339"/>
    <s v="Paul Michael Glaser"/>
    <s v="Rosalind Harris"/>
    <n v="402"/>
    <n v="343"/>
    <n v="51"/>
    <n v="934"/>
    <s v="http://www.imdb.com/title/tt0067093/?ref_=fn_tt_tt_1"/>
    <n v="150"/>
    <s v="USA"/>
    <s v="G"/>
    <x v="52"/>
    <n v="2.35"/>
    <n v="0"/>
  </r>
  <r>
    <x v="632"/>
    <n v="112.95"/>
    <n v="72"/>
    <n v="40.950000000000003"/>
    <n v="33884"/>
    <n v="4.5999999999999996"/>
    <n v="91"/>
    <x v="0"/>
    <x v="315"/>
    <n v="41"/>
    <x v="340"/>
    <s v="Jeffrey Jones"/>
    <s v="Kevin Pollak"/>
    <n v="1000"/>
    <n v="692"/>
    <n v="574"/>
    <n v="3287"/>
    <s v="http://www.imdb.com/title/tt0240462/?ref_=fn_tt_tt_1"/>
    <n v="79"/>
    <s v="USA"/>
    <s v="PG"/>
    <x v="24"/>
    <n v="2.35"/>
    <n v="266"/>
  </r>
  <r>
    <x v="633"/>
    <n v="50.75"/>
    <n v="10"/>
    <n v="40.75"/>
    <n v="44502"/>
    <n v="6.4"/>
    <n v="22"/>
    <x v="0"/>
    <x v="214"/>
    <n v="65"/>
    <x v="341"/>
    <s v="Shaun Weiss"/>
    <s v="Elden Henson"/>
    <n v="633"/>
    <n v="613"/>
    <n v="577"/>
    <n v="3362"/>
    <s v="http://www.imdb.com/title/tt0104868/?ref_=fn_tt_tt_1"/>
    <n v="46"/>
    <s v="USA"/>
    <s v="PG"/>
    <x v="31"/>
    <n v="1.85"/>
    <n v="0"/>
  </r>
  <r>
    <x v="634"/>
    <n v="75.67"/>
    <n v="35"/>
    <n v="40.67"/>
    <n v="60504"/>
    <n v="6.6"/>
    <n v="98"/>
    <x v="0"/>
    <x v="365"/>
    <n v="18"/>
    <x v="298"/>
    <s v="Alan Ruck"/>
    <s v="Jonathan Frakes"/>
    <n v="1000"/>
    <n v="946"/>
    <n v="906"/>
    <n v="6427"/>
    <s v="http://www.imdb.com/title/tt0111280/?ref_=fn_tt_tt_1"/>
    <n v="249"/>
    <s v="USA"/>
    <s v="PG"/>
    <x v="6"/>
    <n v="2.35"/>
    <n v="0"/>
  </r>
  <r>
    <x v="635"/>
    <n v="44.57"/>
    <n v="4"/>
    <n v="40.57"/>
    <n v="321283"/>
    <n v="7.8"/>
    <n v="265"/>
    <x v="0"/>
    <x v="366"/>
    <n v="0"/>
    <x v="44"/>
    <s v="Bill Murray"/>
    <s v="Catherine Lambert"/>
    <n v="19000"/>
    <n v="13000"/>
    <n v="11"/>
    <n v="32015"/>
    <s v="http://www.imdb.com/title/tt0335266/?ref_=fn_tt_tt_1"/>
    <n v="1848"/>
    <s v="USA"/>
    <s v="R"/>
    <x v="13"/>
    <n v="1.85"/>
    <n v="17000"/>
  </r>
  <r>
    <x v="636"/>
    <n v="67.900000000000006"/>
    <n v="27.5"/>
    <n v="40.4"/>
    <n v="74374"/>
    <n v="6.6"/>
    <n v="106"/>
    <x v="0"/>
    <x v="367"/>
    <n v="46"/>
    <x v="342"/>
    <s v="Kabir Bedi"/>
    <s v="Steven Berkoff"/>
    <n v="594"/>
    <n v="303"/>
    <n v="293"/>
    <n v="1898"/>
    <s v="http://www.imdb.com/title/tt0086034/?ref_=fn_tt_tt_1"/>
    <n v="225"/>
    <s v="UK"/>
    <s v="PG"/>
    <x v="15"/>
    <n v="2.35"/>
    <n v="0"/>
  </r>
  <r>
    <x v="637"/>
    <n v="75.37"/>
    <n v="35"/>
    <n v="40.369999999999997"/>
    <n v="58961"/>
    <n v="5"/>
    <n v="116"/>
    <x v="0"/>
    <x v="368"/>
    <n v="12"/>
    <x v="64"/>
    <s v="Mark Christopher Lawrence"/>
    <s v="Michael Monks"/>
    <n v="13000"/>
    <n v="258"/>
    <n v="58"/>
    <n v="13430"/>
    <s v="http://www.imdb.com/title/tt0356634/?ref_=fn_tt_tt_1"/>
    <n v="232"/>
    <s v="USA"/>
    <s v="PG"/>
    <x v="14"/>
    <n v="1.85"/>
    <n v="795"/>
  </r>
  <r>
    <x v="638"/>
    <n v="44.79"/>
    <n v="4.5"/>
    <n v="40.29"/>
    <n v="49820"/>
    <n v="6.6"/>
    <n v="131"/>
    <x v="0"/>
    <x v="139"/>
    <n v="55"/>
    <x v="343"/>
    <s v="Heather Langenkamp"/>
    <s v="Jennifer Rubin"/>
    <n v="506"/>
    <n v="449"/>
    <n v="150"/>
    <n v="1584"/>
    <s v="http://www.imdb.com/title/tt0093629/?ref_=fn_tt_tt_1"/>
    <n v="311"/>
    <s v="USA"/>
    <s v="X"/>
    <x v="38"/>
    <n v="1.85"/>
    <n v="0"/>
  </r>
  <r>
    <x v="639"/>
    <n v="75.27"/>
    <n v="35"/>
    <n v="40.270000000000003"/>
    <n v="130661"/>
    <n v="7.2"/>
    <n v="241"/>
    <x v="0"/>
    <x v="118"/>
    <n v="278"/>
    <x v="34"/>
    <s v="Anne Hathaway"/>
    <s v="Rene Russo"/>
    <n v="22000"/>
    <n v="11000"/>
    <n v="808"/>
    <n v="36010"/>
    <s v="http://www.imdb.com/title/tt2361509/?ref_=fn_tt_tt_1"/>
    <n v="304"/>
    <s v="USA"/>
    <s v="PG-13"/>
    <x v="1"/>
    <n v="1.85"/>
    <n v="54000"/>
  </r>
  <r>
    <x v="640"/>
    <n v="55.18"/>
    <n v="15"/>
    <n v="40.18"/>
    <n v="9811"/>
    <n v="5.6"/>
    <n v="41"/>
    <x v="0"/>
    <x v="257"/>
    <n v="0"/>
    <x v="344"/>
    <s v="Tasha Smith"/>
    <s v="Lamman Rucker"/>
    <n v="2000"/>
    <n v="721"/>
    <n v="607"/>
    <n v="6510"/>
    <s v="http://www.imdb.com/title/tt0906108/?ref_=fn_tt_tt_1"/>
    <n v="100"/>
    <s v="USA"/>
    <s v="PG-13"/>
    <x v="35"/>
    <n v="1.85"/>
    <n v="1000"/>
  </r>
  <r>
    <x v="641"/>
    <n v="120.14"/>
    <n v="80"/>
    <n v="40.14"/>
    <n v="48500"/>
    <n v="5.6"/>
    <n v="141"/>
    <x v="0"/>
    <x v="150"/>
    <n v="91"/>
    <x v="142"/>
    <s v="Robert Duvall"/>
    <s v="Katy Mixon"/>
    <n v="4000"/>
    <n v="3000"/>
    <n v="982"/>
    <n v="9913"/>
    <s v="http://www.imdb.com/title/tt0369436/?ref_=fn_tt_tt_1"/>
    <n v="124"/>
    <s v="Germany"/>
    <s v="PG-13"/>
    <x v="8"/>
    <n v="1.85"/>
    <n v="0"/>
  </r>
  <r>
    <x v="642"/>
    <n v="70.099999999999994"/>
    <n v="30"/>
    <n v="40.1"/>
    <n v="735784"/>
    <n v="8.1"/>
    <n v="354"/>
    <x v="0"/>
    <x v="148"/>
    <n v="16000"/>
    <x v="345"/>
    <s v="Vivica A. Fox"/>
    <s v="Chiaki Kuriyama"/>
    <n v="926"/>
    <n v="890"/>
    <n v="640"/>
    <n v="3983"/>
    <s v="http://www.imdb.com/title/tt0266697/?ref_=fn_tt_tt_1"/>
    <n v="2105"/>
    <s v="USA"/>
    <s v="R"/>
    <x v="13"/>
    <n v="2.35"/>
    <n v="13000"/>
  </r>
  <r>
    <x v="643"/>
    <n v="60.07"/>
    <n v="20"/>
    <n v="40.07"/>
    <n v="7664"/>
    <n v="4.4000000000000004"/>
    <n v="40"/>
    <x v="0"/>
    <x v="257"/>
    <n v="0"/>
    <x v="344"/>
    <s v="Cicely Tyson"/>
    <s v="Tasha Smith"/>
    <n v="2000"/>
    <n v="907"/>
    <n v="721"/>
    <n v="6657"/>
    <s v="http://www.imdb.com/title/tt1391137/?ref_=fn_tt_tt_1"/>
    <n v="68"/>
    <s v="USA"/>
    <s v="PG-13"/>
    <x v="21"/>
    <n v="1.85"/>
    <n v="0"/>
  </r>
  <r>
    <x v="644"/>
    <n v="56.82"/>
    <n v="17"/>
    <n v="39.82"/>
    <n v="301149"/>
    <n v="7.7"/>
    <n v="487"/>
    <x v="0"/>
    <x v="369"/>
    <n v="11000"/>
    <x v="346"/>
    <s v="Audrey Fleurot"/>
    <s v="Nina Arianda"/>
    <n v="617"/>
    <n v="204"/>
    <n v="183"/>
    <n v="1289"/>
    <s v="http://www.imdb.com/title/tt1605783/?ref_=fn_tt_tt_1"/>
    <n v="509"/>
    <s v="Spain"/>
    <s v="PG-13"/>
    <x v="34"/>
    <n v="1.85"/>
    <n v="78000"/>
  </r>
  <r>
    <x v="645"/>
    <n v="144.81"/>
    <n v="105"/>
    <n v="39.81"/>
    <n v="362933"/>
    <n v="7.3"/>
    <n v="490"/>
    <x v="0"/>
    <x v="370"/>
    <n v="1000"/>
    <x v="2"/>
    <s v="Elizabeth Debicki"/>
    <s v="Steve Bisley"/>
    <n v="29000"/>
    <n v="509"/>
    <n v="76"/>
    <n v="29769"/>
    <s v="http://www.imdb.com/title/tt1343092/?ref_=fn_tt_tt_1"/>
    <n v="753"/>
    <s v="Australia"/>
    <s v="PG-13"/>
    <x v="10"/>
    <n v="2.35"/>
    <n v="115000"/>
  </r>
  <r>
    <x v="645"/>
    <n v="144.81"/>
    <n v="105"/>
    <n v="39.81"/>
    <n v="362912"/>
    <n v="7.3"/>
    <n v="490"/>
    <x v="0"/>
    <x v="370"/>
    <n v="1000"/>
    <x v="2"/>
    <s v="Elizabeth Debicki"/>
    <s v="Steve Bisley"/>
    <n v="29000"/>
    <n v="509"/>
    <n v="77"/>
    <n v="29770"/>
    <s v="http://www.imdb.com/title/tt1343092/?ref_=fn_tt_tt_1"/>
    <n v="753"/>
    <s v="Australia"/>
    <s v="PG-13"/>
    <x v="10"/>
    <n v="2.35"/>
    <n v="115000"/>
  </r>
  <r>
    <x v="646"/>
    <n v="65.7"/>
    <n v="26"/>
    <n v="39.700000000000003"/>
    <n v="57958"/>
    <n v="7"/>
    <n v="92"/>
    <x v="0"/>
    <x v="130"/>
    <n v="72"/>
    <x v="204"/>
    <s v="Dougray Scott"/>
    <s v="Jeanne Moreau"/>
    <n v="1000"/>
    <n v="794"/>
    <n v="343"/>
    <n v="2747"/>
    <s v="http://www.imdb.com/title/tt0120631/?ref_=fn_tt_tt_1"/>
    <n v="345"/>
    <s v="USA"/>
    <s v="PG-13"/>
    <x v="40"/>
    <n v="2.35"/>
    <n v="0"/>
  </r>
  <r>
    <x v="647"/>
    <n v="90.57"/>
    <n v="51"/>
    <n v="39.57"/>
    <n v="185878"/>
    <n v="6.5"/>
    <n v="155"/>
    <x v="0"/>
    <x v="68"/>
    <n v="101"/>
    <x v="347"/>
    <s v="Tony Cox"/>
    <s v="Rob Moran"/>
    <n v="889"/>
    <n v="624"/>
    <n v="79"/>
    <n v="1711"/>
    <s v="http://www.imdb.com/title/tt0183505/?ref_=fn_tt_tt_1"/>
    <n v="481"/>
    <s v="USA"/>
    <s v="R"/>
    <x v="42"/>
    <n v="1.85"/>
    <n v="0"/>
  </r>
  <r>
    <x v="648"/>
    <n v="58.57"/>
    <n v="19"/>
    <n v="39.57"/>
    <n v="30213"/>
    <n v="6.8"/>
    <n v="43"/>
    <x v="0"/>
    <x v="371"/>
    <n v="17"/>
    <x v="89"/>
    <s v="Michael O'Neill"/>
    <s v="Ellen Barkin"/>
    <n v="14000"/>
    <n v="599"/>
    <n v="551"/>
    <n v="15914"/>
    <s v="http://www.imdb.com/title/tt0098273/?ref_=fn_tt_tt_1"/>
    <n v="112"/>
    <s v="USA"/>
    <s v="R"/>
    <x v="26"/>
    <n v="1.85"/>
    <n v="0"/>
  </r>
  <r>
    <x v="649"/>
    <n v="44.46"/>
    <n v="5"/>
    <n v="39.46"/>
    <n v="22105"/>
    <n v="7.6"/>
    <n v="41"/>
    <x v="3"/>
    <x v="372"/>
    <n v="399"/>
    <x v="348"/>
    <s v="Jessica Lindsey"/>
    <s v="Hugo Stiglitz"/>
    <n v="399"/>
    <n v="89"/>
    <n v="83"/>
    <n v="688"/>
    <s v="http://www.imdb.com/title/tt2378281/?ref_=fn_tt_tt_1"/>
    <n v="81"/>
    <s v="Mexico"/>
    <s v="PG-13"/>
    <x v="10"/>
    <n v="1.85"/>
    <n v="14000"/>
  </r>
  <r>
    <x v="650"/>
    <n v="50.46"/>
    <n v="11"/>
    <n v="39.46"/>
    <n v="83893"/>
    <n v="6.8"/>
    <n v="141"/>
    <x v="0"/>
    <x v="373"/>
    <n v="15"/>
    <x v="285"/>
    <s v="Mireille Enos"/>
    <s v="Stacy Keach"/>
    <n v="17000"/>
    <n v="1000"/>
    <n v="602"/>
    <n v="20466"/>
    <s v="http://www.imdb.com/title/tt1355630/?ref_=fn_tt_tt_1"/>
    <n v="132"/>
    <s v="USA"/>
    <s v="PG-13"/>
    <x v="12"/>
    <n v="2.35"/>
    <n v="15000"/>
  </r>
  <r>
    <x v="651"/>
    <n v="52.54"/>
    <n v="13.2"/>
    <n v="39.340000000000003"/>
    <n v="12676"/>
    <n v="5.6"/>
    <n v="58"/>
    <x v="0"/>
    <x v="374"/>
    <n v="12"/>
    <x v="349"/>
    <s v="Kate del Castillo"/>
    <s v="Henry Simmons"/>
    <n v="1000"/>
    <n v="345"/>
    <n v="334"/>
    <n v="2297"/>
    <s v="http://www.imdb.com/title/tt2011159/?ref_=fn_tt_tt_1"/>
    <n v="84"/>
    <s v="USA"/>
    <s v="PG-13"/>
    <x v="12"/>
    <n v="2.35"/>
    <n v="0"/>
  </r>
  <r>
    <x v="652"/>
    <n v="67.27"/>
    <n v="28"/>
    <n v="39.270000000000003"/>
    <n v="195255"/>
    <n v="6.9"/>
    <n v="173"/>
    <x v="0"/>
    <x v="375"/>
    <n v="136"/>
    <x v="350"/>
    <s v="Ken Marino"/>
    <s v="Bobb'e J. Thompson"/>
    <n v="833"/>
    <n v="543"/>
    <n v="526"/>
    <n v="3400"/>
    <s v="http://www.imdb.com/title/tt0430922/?ref_=fn_tt_tt_1"/>
    <n v="170"/>
    <s v="Germany"/>
    <s v="R"/>
    <x v="8"/>
    <n v="1.85"/>
    <n v="0"/>
  </r>
  <r>
    <x v="653"/>
    <n v="40.99"/>
    <n v="1.8"/>
    <n v="39.19"/>
    <n v="41509"/>
    <n v="5.6"/>
    <n v="311"/>
    <x v="0"/>
    <x v="376"/>
    <n v="13"/>
    <x v="351"/>
    <s v="Ashley Bell"/>
    <s v="Patrick Fabian"/>
    <n v="463"/>
    <n v="400"/>
    <n v="308"/>
    <n v="1958"/>
    <s v="http://www.imdb.com/title/tt1320244/?ref_=fn_tt_tt_1"/>
    <n v="300"/>
    <s v="France"/>
    <s v="PG-13"/>
    <x v="21"/>
    <n v="1.85"/>
    <n v="0"/>
  </r>
  <r>
    <x v="654"/>
    <n v="58.16"/>
    <n v="19"/>
    <n v="39.159999999999997"/>
    <n v="37479"/>
    <n v="5.9"/>
    <n v="94"/>
    <x v="0"/>
    <x v="212"/>
    <n v="65"/>
    <x v="352"/>
    <s v="Scott Adsit"/>
    <s v="Bonnie Somerville"/>
    <n v="506"/>
    <n v="316"/>
    <n v="246"/>
    <n v="1266"/>
    <s v="http://www.imdb.com/title/tt0364751/?ref_=fn_tt_tt_1"/>
    <n v="152"/>
    <s v="USA"/>
    <s v="PG-13"/>
    <x v="14"/>
    <n v="2.35"/>
    <n v="0"/>
  </r>
  <r>
    <x v="655"/>
    <n v="39.549999999999997"/>
    <n v="0.5"/>
    <n v="39.049999999999997"/>
    <n v="3411"/>
    <n v="6.1"/>
    <n v="5"/>
    <x v="0"/>
    <x v="377"/>
    <n v="24"/>
    <x v="353"/>
    <s v="Peter Breck"/>
    <s v="Edgar Buchanan"/>
    <n v="407"/>
    <n v="189"/>
    <n v="142"/>
    <n v="1090"/>
    <s v="http://www.imdb.com/title/tt0071206/?ref_=fn_tt_tt_1"/>
    <n v="36"/>
    <s v="USA"/>
    <s v="G"/>
    <x v="45"/>
    <n v="1.85"/>
    <n v="816"/>
  </r>
  <r>
    <x v="656"/>
    <n v="66.95"/>
    <n v="28"/>
    <n v="38.950000000000003"/>
    <n v="29738"/>
    <n v="6.2"/>
    <n v="119"/>
    <x v="0"/>
    <x v="378"/>
    <n v="44"/>
    <x v="354"/>
    <s v="Steve Carell"/>
    <s v="Jennifer Garner"/>
    <n v="35000"/>
    <n v="7000"/>
    <n v="3000"/>
    <n v="47677"/>
    <s v="http://www.imdb.com/title/tt1698641/?ref_=fn_tt_tt_1"/>
    <n v="85"/>
    <s v="USA"/>
    <s v="PG"/>
    <x v="12"/>
    <n v="2.39"/>
    <n v="12000"/>
  </r>
  <r>
    <x v="657"/>
    <n v="51.87"/>
    <n v="13"/>
    <n v="38.869999999999997"/>
    <n v="88241"/>
    <n v="6.7"/>
    <n v="285"/>
    <x v="0"/>
    <x v="379"/>
    <n v="122"/>
    <x v="355"/>
    <s v="Tara Platt"/>
    <s v="Roma Maffia"/>
    <n v="873"/>
    <n v="461"/>
    <n v="383"/>
    <n v="2812"/>
    <s v="http://www.imdb.com/title/tt1911644/?ref_=fn_tt_tt_1"/>
    <n v="266"/>
    <s v="USA"/>
    <s v="R"/>
    <x v="10"/>
    <n v="1.85"/>
    <n v="23000"/>
  </r>
  <r>
    <x v="658"/>
    <n v="93.82"/>
    <n v="55"/>
    <n v="38.82"/>
    <n v="68417"/>
    <n v="5.0999999999999996"/>
    <n v="114"/>
    <x v="0"/>
    <x v="380"/>
    <n v="61"/>
    <x v="356"/>
    <s v="Frances Conroy"/>
    <s v="Natasha Richardson"/>
    <n v="5000"/>
    <n v="827"/>
    <n v="708"/>
    <n v="7184"/>
    <s v="http://www.imdb.com/title/tt0252076/?ref_=fn_tt_tt_1"/>
    <n v="242"/>
    <s v="USA"/>
    <s v="PG-13"/>
    <x v="19"/>
    <n v="2.35"/>
    <n v="0"/>
  </r>
  <r>
    <x v="659"/>
    <n v="49.8"/>
    <n v="11"/>
    <n v="38.799999999999997"/>
    <n v="49007"/>
    <n v="7.2"/>
    <n v="57"/>
    <x v="0"/>
    <x v="381"/>
    <n v="42"/>
    <x v="357"/>
    <s v="Tom Berenger"/>
    <s v="Rene Russo"/>
    <n v="1000"/>
    <n v="854"/>
    <n v="808"/>
    <n v="3435"/>
    <s v="http://www.imdb.com/title/tt0097815/?ref_=fn_tt_tt_1"/>
    <n v="97"/>
    <s v="USA"/>
    <s v="R"/>
    <x v="26"/>
    <n v="1.85"/>
    <n v="0"/>
  </r>
  <r>
    <x v="660"/>
    <n v="43.77"/>
    <n v="5"/>
    <n v="38.770000000000003"/>
    <n v="79916"/>
    <n v="7.1"/>
    <n v="297"/>
    <x v="0"/>
    <x v="382"/>
    <n v="0"/>
    <x v="358"/>
    <s v="Allison Tolman"/>
    <s v="Wendell Pierce"/>
    <n v="1000"/>
    <n v="562"/>
    <n v="458"/>
    <n v="3215"/>
    <s v="http://www.imdb.com/title/tt4178092/?ref_=fn_tt_tt_1"/>
    <n v="279"/>
    <s v="USA"/>
    <s v="R"/>
    <x v="1"/>
    <n v="2.35"/>
    <n v="15000"/>
  </r>
  <r>
    <x v="660"/>
    <n v="43.77"/>
    <n v="5"/>
    <n v="38.770000000000003"/>
    <n v="79909"/>
    <n v="7.1"/>
    <n v="297"/>
    <x v="0"/>
    <x v="382"/>
    <n v="0"/>
    <x v="358"/>
    <s v="Allison Tolman"/>
    <s v="Wendell Pierce"/>
    <n v="1000"/>
    <n v="562"/>
    <n v="458"/>
    <n v="3215"/>
    <s v="http://www.imdb.com/title/tt4178092/?ref_=fn_tt_tt_1"/>
    <n v="279"/>
    <s v="USA"/>
    <s v="R"/>
    <x v="1"/>
    <n v="2.35"/>
    <n v="15000"/>
  </r>
  <r>
    <x v="661"/>
    <n v="228.76"/>
    <n v="190"/>
    <n v="38.76"/>
    <n v="395573"/>
    <n v="7.8"/>
    <n v="590"/>
    <x v="0"/>
    <x v="127"/>
    <n v="14000"/>
    <x v="195"/>
    <s v="Bruce Greenwood"/>
    <s v="Noel Clarke"/>
    <n v="19000"/>
    <n v="981"/>
    <n v="928"/>
    <n v="21411"/>
    <s v="http://www.imdb.com/title/tt1408101/?ref_=fn_tt_tt_1"/>
    <n v="1171"/>
    <s v="USA"/>
    <s v="PG-13"/>
    <x v="10"/>
    <n v="2.35"/>
    <n v="92000"/>
  </r>
  <r>
    <x v="662"/>
    <n v="51.7"/>
    <n v="13"/>
    <n v="38.700000000000003"/>
    <n v="8346"/>
    <n v="4.0999999999999996"/>
    <n v="36"/>
    <x v="0"/>
    <x v="257"/>
    <n v="0"/>
    <x v="359"/>
    <s v="Mary J. Blige"/>
    <s v="Hope Olaide Wilson"/>
    <n v="607"/>
    <n v="269"/>
    <n v="256"/>
    <n v="1465"/>
    <s v="http://www.imdb.com/title/tt1385912/?ref_=fn_tt_tt_1"/>
    <n v="59"/>
    <s v="USA"/>
    <s v="PG-13"/>
    <x v="0"/>
    <n v="1.85"/>
    <n v="1000"/>
  </r>
  <r>
    <x v="663"/>
    <n v="88.66"/>
    <n v="50"/>
    <n v="38.659999999999997"/>
    <n v="58412"/>
    <n v="5.6"/>
    <n v="143"/>
    <x v="0"/>
    <x v="383"/>
    <n v="9"/>
    <x v="13"/>
    <s v="Matthew McConaughey"/>
    <s v="Zooey Deschanel"/>
    <n v="14000"/>
    <n v="11000"/>
    <n v="11000"/>
    <n v="37967"/>
    <s v="http://www.imdb.com/title/tt0427229/?ref_=fn_tt_tt_1"/>
    <n v="242"/>
    <s v="USA"/>
    <s v="PG-13"/>
    <x v="27"/>
    <n v="2.35"/>
    <n v="2000"/>
  </r>
  <r>
    <x v="664"/>
    <n v="208.54"/>
    <n v="170"/>
    <n v="38.54"/>
    <n v="317542"/>
    <n v="7.6"/>
    <n v="521"/>
    <x v="0"/>
    <x v="266"/>
    <n v="198"/>
    <x v="360"/>
    <s v="Judy Greer"/>
    <s v="Kodi Smit-McPhee"/>
    <n v="10000"/>
    <n v="2000"/>
    <n v="884"/>
    <n v="14363"/>
    <s v="http://www.imdb.com/title/tt2103281/?ref_=fn_tt_tt_1"/>
    <n v="620"/>
    <s v="USA"/>
    <s v="PG-13"/>
    <x v="12"/>
    <n v="1.85"/>
    <n v="45000"/>
  </r>
  <r>
    <x v="665"/>
    <n v="52.29"/>
    <n v="13.8"/>
    <n v="38.49"/>
    <n v="57831"/>
    <n v="7"/>
    <n v="59"/>
    <x v="0"/>
    <x v="313"/>
    <n v="17000"/>
    <x v="57"/>
    <s v="Bill Cobbs"/>
    <s v="Mary Elizabeth Mastrantonio"/>
    <n v="10000"/>
    <n v="970"/>
    <n v="638"/>
    <n v="11895"/>
    <s v="http://www.imdb.com/title/tt0090863/?ref_=fn_tt_tt_1"/>
    <n v="115"/>
    <s v="USA"/>
    <s v="R"/>
    <x v="36"/>
    <n v="1.85"/>
    <n v="0"/>
  </r>
  <r>
    <x v="666"/>
    <n v="91.4"/>
    <n v="53"/>
    <n v="38.4"/>
    <n v="81026"/>
    <n v="7.3"/>
    <n v="82"/>
    <x v="0"/>
    <x v="55"/>
    <n v="12000"/>
    <x v="230"/>
    <s v="Viggo Mortensen"/>
    <s v="Ricky Schroder"/>
    <n v="18000"/>
    <n v="10000"/>
    <n v="665"/>
    <n v="30132"/>
    <s v="http://www.imdb.com/title/tt0112740/?ref_=fn_tt_tt_1"/>
    <n v="194"/>
    <s v="USA"/>
    <s v="R"/>
    <x v="37"/>
    <n v="2.35"/>
    <n v="0"/>
  </r>
  <r>
    <x v="667"/>
    <n v="83.29"/>
    <n v="45"/>
    <n v="38.29"/>
    <n v="81442"/>
    <n v="6.9"/>
    <n v="47"/>
    <x v="0"/>
    <x v="251"/>
    <n v="176"/>
    <x v="3"/>
    <s v="Polly Walker"/>
    <s v="Patrick Bergin"/>
    <n v="11000"/>
    <n v="530"/>
    <n v="308"/>
    <n v="12757"/>
    <s v="http://www.imdb.com/title/tt0105112/?ref_=fn_tt_tt_1"/>
    <n v="137"/>
    <s v="USA"/>
    <s v="R"/>
    <x v="31"/>
    <n v="2.35"/>
    <n v="0"/>
  </r>
  <r>
    <x v="668"/>
    <n v="163.19"/>
    <n v="125"/>
    <n v="38.19"/>
    <n v="229679"/>
    <n v="5.8"/>
    <n v="344"/>
    <x v="0"/>
    <x v="351"/>
    <n v="255"/>
    <x v="97"/>
    <s v="Jason Flemyng"/>
    <s v="Alexa Davalos"/>
    <n v="14000"/>
    <n v="1000"/>
    <n v="850"/>
    <n v="18003"/>
    <s v="http://www.imdb.com/title/tt0800320/?ref_=fn_tt_tt_1"/>
    <n v="637"/>
    <s v="USA"/>
    <s v="PG-13"/>
    <x v="21"/>
    <n v="2.35"/>
    <n v="15000"/>
  </r>
  <r>
    <x v="668"/>
    <n v="163.19"/>
    <n v="125"/>
    <n v="38.19"/>
    <n v="229687"/>
    <n v="5.8"/>
    <n v="344"/>
    <x v="0"/>
    <x v="351"/>
    <n v="255"/>
    <x v="97"/>
    <s v="Jason Flemyng"/>
    <s v="Alexa Davalos"/>
    <n v="14000"/>
    <n v="1000"/>
    <n v="850"/>
    <n v="18003"/>
    <s v="http://www.imdb.com/title/tt0800320/?ref_=fn_tt_tt_1"/>
    <n v="637"/>
    <s v="USA"/>
    <s v="PG-13"/>
    <x v="21"/>
    <n v="2.35"/>
    <n v="15000"/>
  </r>
  <r>
    <x v="669"/>
    <n v="56.13"/>
    <n v="18"/>
    <n v="38.130000000000003"/>
    <n v="57479"/>
    <n v="5.4"/>
    <n v="97"/>
    <x v="0"/>
    <x v="77"/>
    <n v="189"/>
    <x v="361"/>
    <s v="David Agranov"/>
    <s v="David Moscow"/>
    <n v="500"/>
    <n v="308"/>
    <n v="306"/>
    <n v="2020"/>
    <s v="http://www.imdb.com/title/tt0305711/?ref_=fn_tt_tt_1"/>
    <n v="205"/>
    <s v="USA"/>
    <s v="PG-13"/>
    <x v="13"/>
    <n v="1.85"/>
    <n v="0"/>
  </r>
  <r>
    <x v="670"/>
    <n v="73.02"/>
    <n v="35"/>
    <n v="38.020000000000003"/>
    <n v="16271"/>
    <n v="5.4"/>
    <n v="107"/>
    <x v="0"/>
    <x v="304"/>
    <n v="87"/>
    <x v="292"/>
    <s v="Kevin Dillon"/>
    <s v="Yvette Nicole Brown"/>
    <n v="3000"/>
    <n v="576"/>
    <n v="446"/>
    <n v="5174"/>
    <s v="http://www.imdb.com/title/tt0785006/?ref_=fn_tt_tt_1"/>
    <n v="57"/>
    <s v="USA"/>
    <s v="PG"/>
    <x v="0"/>
    <n v="1.85"/>
    <n v="1000"/>
  </r>
  <r>
    <x v="671"/>
    <n v="54"/>
    <n v="16"/>
    <n v="38"/>
    <n v="26310"/>
    <n v="7.8"/>
    <n v="79"/>
    <x v="0"/>
    <x v="384"/>
    <n v="0"/>
    <x v="362"/>
    <s v="James Mason"/>
    <s v="Jack Warden"/>
    <n v="844"/>
    <n v="617"/>
    <n v="359"/>
    <n v="2330"/>
    <s v="http://www.imdb.com/title/tt0084855/?ref_=fn_tt_tt_1"/>
    <n v="154"/>
    <s v="USA"/>
    <s v="R"/>
    <x v="4"/>
    <n v="1.85"/>
    <n v="0"/>
  </r>
  <r>
    <x v="672"/>
    <n v="57.74"/>
    <n v="20"/>
    <n v="37.74"/>
    <n v="46961"/>
    <n v="6.2"/>
    <n v="119"/>
    <x v="0"/>
    <x v="385"/>
    <n v="34"/>
    <x v="129"/>
    <s v="Hayden Christensen"/>
    <s v="Jay Hernandez"/>
    <n v="23000"/>
    <n v="4000"/>
    <n v="1000"/>
    <n v="31529"/>
    <s v="http://www.imdb.com/title/tt1135084/?ref_=fn_tt_tt_1"/>
    <n v="132"/>
    <s v="USA"/>
    <s v="PG-13"/>
    <x v="21"/>
    <n v="2.35"/>
    <n v="0"/>
  </r>
  <r>
    <x v="673"/>
    <n v="59.7"/>
    <n v="22"/>
    <n v="37.700000000000003"/>
    <n v="15448"/>
    <n v="5.6"/>
    <n v="61"/>
    <x v="0"/>
    <x v="386"/>
    <n v="25"/>
    <x v="363"/>
    <s v="Amber Rose Revah"/>
    <s v="Darwin Shaw"/>
    <n v="329"/>
    <n v="134"/>
    <n v="55"/>
    <n v="775"/>
    <s v="http://www.imdb.com/title/tt3210686/?ref_=fn_tt_tt_1"/>
    <n v="174"/>
    <s v="USA"/>
    <s v="PG-13"/>
    <x v="12"/>
    <n v="2.35"/>
    <n v="15000"/>
  </r>
  <r>
    <x v="674"/>
    <n v="43.65"/>
    <n v="6"/>
    <n v="37.65"/>
    <n v="71919"/>
    <n v="7.6"/>
    <n v="120"/>
    <x v="0"/>
    <x v="387"/>
    <n v="34"/>
    <x v="364"/>
    <s v="George Chakiris"/>
    <s v="Richard Beymer"/>
    <n v="804"/>
    <n v="271"/>
    <n v="249"/>
    <n v="1802"/>
    <s v="http://www.imdb.com/title/tt0055614/?ref_=fn_tt_tt_1"/>
    <n v="316"/>
    <s v="USA"/>
    <s v="Unrated"/>
    <x v="53"/>
    <n v="2.2000000000000002"/>
    <n v="0"/>
  </r>
  <r>
    <x v="675"/>
    <n v="47.54"/>
    <n v="10"/>
    <n v="37.54"/>
    <n v="86956"/>
    <n v="7.3"/>
    <n v="323"/>
    <x v="0"/>
    <x v="177"/>
    <n v="304"/>
    <x v="365"/>
    <s v="Gabourey Sidibe"/>
    <s v="Mariah Carey"/>
    <n v="939"/>
    <n v="906"/>
    <n v="736"/>
    <n v="3276"/>
    <s v="http://www.imdb.com/title/tt0929632/?ref_=fn_tt_tt_1"/>
    <n v="275"/>
    <s v="USA"/>
    <s v="R"/>
    <x v="0"/>
    <n v="1.85"/>
    <n v="12000"/>
  </r>
  <r>
    <x v="675"/>
    <n v="47.54"/>
    <n v="10"/>
    <n v="37.54"/>
    <n v="86955"/>
    <n v="7.3"/>
    <n v="323"/>
    <x v="0"/>
    <x v="177"/>
    <n v="304"/>
    <x v="365"/>
    <s v="Gabourey Sidibe"/>
    <s v="Mariah Carey"/>
    <n v="940"/>
    <n v="906"/>
    <n v="736"/>
    <n v="3277"/>
    <s v="http://www.imdb.com/title/tt0929632/?ref_=fn_tt_tt_1"/>
    <n v="275"/>
    <s v="USA"/>
    <s v="R"/>
    <x v="0"/>
    <n v="1.85"/>
    <n v="12000"/>
  </r>
  <r>
    <x v="676"/>
    <n v="40.04"/>
    <n v="2.5"/>
    <n v="37.54"/>
    <n v="34620"/>
    <n v="5.0999999999999996"/>
    <n v="129"/>
    <x v="0"/>
    <x v="388"/>
    <n v="89"/>
    <x v="366"/>
    <s v="Alanna Ubach"/>
    <s v="J.B. Smoove"/>
    <n v="713"/>
    <n v="584"/>
    <n v="555"/>
    <n v="3421"/>
    <s v="http://www.imdb.com/title/tt2243537/?ref_=fn_tt_tt_1"/>
    <n v="107"/>
    <s v="USA"/>
    <s v="R"/>
    <x v="10"/>
    <n v="1.85"/>
    <n v="0"/>
  </r>
  <r>
    <x v="677"/>
    <n v="42.37"/>
    <n v="5"/>
    <n v="37.369999999999997"/>
    <n v="45890"/>
    <n v="7"/>
    <n v="139"/>
    <x v="0"/>
    <x v="389"/>
    <n v="0"/>
    <x v="367"/>
    <s v="Michael Palin"/>
    <s v="Kenny Baker"/>
    <n v="629"/>
    <n v="561"/>
    <n v="504"/>
    <n v="2730"/>
    <s v="http://www.imdb.com/title/tt0081633/?ref_=fn_tt_tt_1"/>
    <n v="177"/>
    <s v="UK"/>
    <s v="PG"/>
    <x v="23"/>
    <n v="1.85"/>
    <n v="0"/>
  </r>
  <r>
    <x v="678"/>
    <n v="54.32"/>
    <n v="17"/>
    <n v="37.32"/>
    <n v="139749"/>
    <n v="6.4"/>
    <n v="462"/>
    <x v="0"/>
    <x v="390"/>
    <n v="43"/>
    <x v="42"/>
    <s v="Roger Allam"/>
    <s v="Jessica Raine"/>
    <n v="11000"/>
    <n v="326"/>
    <n v="259"/>
    <n v="11946"/>
    <s v="http://www.imdb.com/title/tt1596365/?ref_=fn_tt_tt_1"/>
    <n v="509"/>
    <s v="UK"/>
    <s v="PG-13"/>
    <x v="5"/>
    <n v="2.35"/>
    <n v="29000"/>
  </r>
  <r>
    <x v="679"/>
    <n v="54.26"/>
    <n v="17"/>
    <n v="37.26"/>
    <n v="12983"/>
    <n v="6.8"/>
    <n v="186"/>
    <x v="0"/>
    <x v="362"/>
    <n v="174"/>
    <x v="368"/>
    <s v="Brett Cullen"/>
    <s v="Sedona Legge"/>
    <n v="619"/>
    <n v="350"/>
    <n v="2"/>
    <n v="971"/>
    <s v="http://www.imdb.com/title/tt4052882/?ref_=fn_tt_tt_1"/>
    <n v="139"/>
    <s v="USA"/>
    <s v="PG-13"/>
    <x v="9"/>
    <n v="2.35"/>
    <n v="0"/>
  </r>
  <r>
    <x v="680"/>
    <n v="67.25"/>
    <n v="30"/>
    <n v="37.25"/>
    <n v="92702"/>
    <n v="7.2"/>
    <n v="127"/>
    <x v="0"/>
    <x v="204"/>
    <n v="49"/>
    <x v="75"/>
    <s v="Rick Gonzalez"/>
    <s v="Robert Ri'chard"/>
    <n v="17000"/>
    <n v="807"/>
    <n v="730"/>
    <n v="20299"/>
    <s v="http://www.imdb.com/title/tt0393162/?ref_=fn_tt_tt_1"/>
    <n v="209"/>
    <s v="USA"/>
    <s v="PG-13"/>
    <x v="18"/>
    <n v="2.35"/>
    <n v="0"/>
  </r>
  <r>
    <x v="681"/>
    <n v="54.24"/>
    <n v="17"/>
    <n v="37.24"/>
    <n v="125016"/>
    <n v="6.5"/>
    <n v="543"/>
    <x v="0"/>
    <x v="391"/>
    <n v="201"/>
    <x v="369"/>
    <s v="Elizabeth Blackmore"/>
    <s v="Ellen Sandweiss"/>
    <n v="394"/>
    <n v="150"/>
    <n v="58"/>
    <n v="673"/>
    <s v="http://www.imdb.com/title/tt1288558/?ref_=fn_tt_tt_1"/>
    <n v="789"/>
    <s v="USA"/>
    <s v="R"/>
    <x v="10"/>
    <n v="2.35"/>
    <n v="70000"/>
  </r>
  <r>
    <x v="682"/>
    <n v="45.06"/>
    <n v="8"/>
    <n v="37.06"/>
    <n v="297250"/>
    <n v="7.6"/>
    <n v="224"/>
    <x v="0"/>
    <x v="95"/>
    <n v="0"/>
    <x v="370"/>
    <s v="Megan Burns"/>
    <s v="David Schneider"/>
    <n v="133"/>
    <n v="32"/>
    <n v="27"/>
    <n v="241"/>
    <s v="http://www.imdb.com/title/tt0289043/?ref_=fn_tt_tt_1"/>
    <n v="1441"/>
    <s v="UK"/>
    <s v="R"/>
    <x v="19"/>
    <n v="1.85"/>
    <n v="11000"/>
  </r>
  <r>
    <x v="683"/>
    <n v="46.3"/>
    <n v="9.4"/>
    <n v="36.9"/>
    <n v="29323"/>
    <n v="7.6"/>
    <n v="61"/>
    <x v="0"/>
    <x v="392"/>
    <n v="176"/>
    <x v="167"/>
    <s v="Sid Caesar"/>
    <s v="Spencer Tracy"/>
    <n v="924"/>
    <n v="898"/>
    <n v="760"/>
    <n v="4109"/>
    <s v="http://www.imdb.com/title/tt0057193/?ref_=fn_tt_tt_1"/>
    <n v="344"/>
    <s v="USA"/>
    <s v="Approved"/>
    <x v="54"/>
    <n v="2.76"/>
    <n v="0"/>
  </r>
  <r>
    <x v="684"/>
    <n v="52.89"/>
    <n v="16"/>
    <n v="36.89"/>
    <n v="35312"/>
    <n v="6.4"/>
    <n v="67"/>
    <x v="0"/>
    <x v="393"/>
    <n v="48"/>
    <x v="129"/>
    <s v="Ron Lester"/>
    <s v="Mark Walters"/>
    <n v="23000"/>
    <n v="255"/>
    <n v="35"/>
    <n v="23369"/>
    <s v="http://www.imdb.com/title/tt0139699/?ref_=fn_tt_tt_1"/>
    <n v="267"/>
    <s v="USA"/>
    <s v="R"/>
    <x v="7"/>
    <n v="1.85"/>
    <n v="0"/>
  </r>
  <r>
    <x v="685"/>
    <n v="53.87"/>
    <n v="17"/>
    <n v="36.869999999999997"/>
    <n v="183425"/>
    <n v="7"/>
    <n v="129"/>
    <x v="0"/>
    <x v="35"/>
    <n v="116"/>
    <x v="139"/>
    <s v="Charles Napier"/>
    <s v="Robert Wagner"/>
    <n v="8000"/>
    <n v="503"/>
    <n v="481"/>
    <n v="10557"/>
    <s v="http://www.imdb.com/title/tt0118655/?ref_=fn_tt_tt_1"/>
    <n v="425"/>
    <s v="USA"/>
    <s v="PG-13"/>
    <x v="2"/>
    <n v="2.35"/>
    <n v="0"/>
  </r>
  <r>
    <x v="686"/>
    <n v="56.67"/>
    <n v="20"/>
    <n v="36.67"/>
    <n v="439176"/>
    <n v="8.1"/>
    <n v="597"/>
    <x v="0"/>
    <x v="394"/>
    <n v="0"/>
    <x v="371"/>
    <s v="Scoot McNairy"/>
    <s v="Taran Killam"/>
    <n v="2000"/>
    <n v="660"/>
    <n v="500"/>
    <n v="4251"/>
    <s v="http://www.imdb.com/title/tt2024544/?ref_=fn_tt_tt_1"/>
    <n v="695"/>
    <s v="USA"/>
    <s v="R"/>
    <x v="10"/>
    <n v="2.35"/>
    <n v="83000"/>
  </r>
  <r>
    <x v="687"/>
    <n v="176.64"/>
    <n v="140"/>
    <n v="36.64"/>
    <n v="508818"/>
    <n v="6.9"/>
    <n v="510"/>
    <x v="0"/>
    <x v="173"/>
    <n v="394"/>
    <x v="372"/>
    <s v="Dominic Cooper"/>
    <s v="Hayley Atwell"/>
    <n v="11000"/>
    <n v="3000"/>
    <n v="2000"/>
    <n v="19761"/>
    <s v="http://www.imdb.com/title/tt0458339/?ref_=fn_tt_tt_1"/>
    <n v="679"/>
    <s v="USA"/>
    <s v="PG-13"/>
    <x v="34"/>
    <n v="2.35"/>
    <n v="46000"/>
  </r>
  <r>
    <x v="688"/>
    <n v="116.64"/>
    <n v="80"/>
    <n v="36.64"/>
    <n v="119807"/>
    <n v="6"/>
    <n v="144"/>
    <x v="0"/>
    <x v="395"/>
    <n v="69"/>
    <x v="255"/>
    <s v="Josh Charles"/>
    <s v="LL Cool J"/>
    <n v="10000"/>
    <n v="1000"/>
    <n v="1000"/>
    <n v="14486"/>
    <s v="http://www.imdb.com/title/tt0257076/?ref_=fn_tt_tt_1"/>
    <n v="340"/>
    <s v="USA"/>
    <s v="PG-13"/>
    <x v="13"/>
    <n v="2.35"/>
    <n v="0"/>
  </r>
  <r>
    <x v="689"/>
    <n v="66.599999999999994"/>
    <n v="30"/>
    <n v="36.6"/>
    <n v="94435"/>
    <n v="6.8"/>
    <n v="79"/>
    <x v="0"/>
    <x v="396"/>
    <n v="108"/>
    <x v="373"/>
    <s v="Christine Cavanaugh"/>
    <s v="Roscoe Lee Browne"/>
    <n v="405"/>
    <n v="368"/>
    <n v="204"/>
    <n v="1185"/>
    <s v="http://www.imdb.com/title/tt0112431/?ref_=fn_tt_tt_1"/>
    <n v="182"/>
    <s v="Australia"/>
    <s v="G"/>
    <x v="37"/>
    <n v="1.85"/>
    <n v="5000"/>
  </r>
  <r>
    <x v="690"/>
    <n v="43.8"/>
    <n v="7.2"/>
    <n v="36.6"/>
    <n v="74249"/>
    <n v="6.7"/>
    <n v="120"/>
    <x v="0"/>
    <x v="310"/>
    <n v="82"/>
    <x v="259"/>
    <s v="Lois Maxwell"/>
    <s v="Jill St. John"/>
    <n v="244"/>
    <n v="177"/>
    <n v="175"/>
    <n v="1105"/>
    <s v="http://www.imdb.com/title/tt0066995/?ref_=fn_tt_tt_1"/>
    <n v="276"/>
    <s v="UK"/>
    <s v="GP"/>
    <x v="52"/>
    <n v="2.35"/>
    <n v="0"/>
  </r>
  <r>
    <x v="691"/>
    <n v="51.53"/>
    <n v="15"/>
    <n v="36.53"/>
    <n v="45603"/>
    <n v="5.5"/>
    <n v="264"/>
    <x v="0"/>
    <x v="397"/>
    <n v="71"/>
    <x v="374"/>
    <s v="Jaime King"/>
    <s v="Edi Gathegi"/>
    <n v="10000"/>
    <n v="960"/>
    <n v="725"/>
    <n v="14159"/>
    <s v="http://www.imdb.com/title/tt1179891/?ref_=fn_tt_tt_1"/>
    <n v="268"/>
    <s v="USA"/>
    <s v="R"/>
    <x v="0"/>
    <n v="1.85"/>
    <n v="0"/>
  </r>
  <r>
    <x v="692"/>
    <n v="66.53"/>
    <n v="30"/>
    <n v="36.53"/>
    <n v="112175"/>
    <n v="7.5"/>
    <n v="57"/>
    <x v="0"/>
    <x v="398"/>
    <n v="380"/>
    <x v="117"/>
    <s v="Brad Pitt"/>
    <s v="Julia Ormond"/>
    <n v="12000"/>
    <n v="11000"/>
    <n v="918"/>
    <n v="26388"/>
    <s v="http://www.imdb.com/title/tt0110322/?ref_=fn_tt_tt_1"/>
    <n v="329"/>
    <s v="USA"/>
    <s v="R"/>
    <x v="6"/>
    <n v="1.85"/>
    <n v="11000"/>
  </r>
  <r>
    <x v="693"/>
    <n v="66.47"/>
    <n v="30"/>
    <n v="36.47"/>
    <n v="428916"/>
    <n v="7.4"/>
    <n v="589"/>
    <x v="0"/>
    <x v="399"/>
    <n v="0"/>
    <x v="103"/>
    <s v="Bruce Willis"/>
    <s v="Tracie Thoms"/>
    <n v="23000"/>
    <n v="13000"/>
    <n v="502"/>
    <n v="37387"/>
    <s v="http://www.imdb.com/title/tt1276104/?ref_=fn_tt_tt_1"/>
    <n v="667"/>
    <s v="USA"/>
    <s v="R"/>
    <x v="5"/>
    <n v="2.35"/>
    <n v="75000"/>
  </r>
  <r>
    <x v="694"/>
    <n v="56.4"/>
    <n v="20"/>
    <n v="36.4"/>
    <n v="28649"/>
    <n v="5.7"/>
    <n v="64"/>
    <x v="0"/>
    <x v="400"/>
    <n v="30"/>
    <x v="375"/>
    <s v="Nick Cannon"/>
    <s v="Jason Weaver"/>
    <n v="962"/>
    <n v="593"/>
    <n v="284"/>
    <n v="2390"/>
    <s v="http://www.imdb.com/title/tt0303933/?ref_=fn_tt_tt_1"/>
    <n v="185"/>
    <s v="USA"/>
    <s v="PG-13"/>
    <x v="19"/>
    <n v="2.35"/>
    <n v="2000"/>
  </r>
  <r>
    <x v="695"/>
    <n v="46.38"/>
    <n v="10"/>
    <n v="36.380000000000003"/>
    <n v="75306"/>
    <n v="7.3"/>
    <n v="264"/>
    <x v="0"/>
    <x v="216"/>
    <n v="108"/>
    <x v="205"/>
    <s v="Penelope Wilton"/>
    <s v="Celia Imrie"/>
    <n v="1000"/>
    <n v="400"/>
    <n v="186"/>
    <n v="1898"/>
    <s v="http://www.imdb.com/title/tt1412386/?ref_=fn_tt_tt_1"/>
    <n v="266"/>
    <s v="UK"/>
    <s v="PG-13"/>
    <x v="34"/>
    <n v="2.35"/>
    <n v="48000"/>
  </r>
  <r>
    <x v="696"/>
    <n v="64.37"/>
    <n v="28"/>
    <n v="36.369999999999997"/>
    <n v="36636"/>
    <n v="7.5"/>
    <n v="129"/>
    <x v="0"/>
    <x v="401"/>
    <n v="149"/>
    <x v="376"/>
    <s v="Noah Emmerich"/>
    <s v="Kenneth Mitchell"/>
    <n v="639"/>
    <n v="617"/>
    <n v="250"/>
    <n v="1845"/>
    <s v="http://www.imdb.com/title/tt0349825/?ref_=fn_tt_tt_1"/>
    <n v="289"/>
    <s v="USA"/>
    <s v="PG"/>
    <x v="14"/>
    <n v="2.4"/>
    <n v="0"/>
  </r>
  <r>
    <x v="697"/>
    <n v="206.36"/>
    <n v="170"/>
    <n v="36.36"/>
    <n v="414070"/>
    <n v="7.1"/>
    <n v="486"/>
    <x v="0"/>
    <x v="402"/>
    <n v="230"/>
    <x v="5"/>
    <s v="Natalie Portman"/>
    <s v="Anthony Hopkins"/>
    <n v="26000"/>
    <n v="20000"/>
    <n v="12000"/>
    <n v="59803"/>
    <s v="http://www.imdb.com/title/tt1981115/?ref_=fn_tt_tt_1"/>
    <n v="532"/>
    <s v="USA"/>
    <s v="PG-13"/>
    <x v="10"/>
    <n v="2.35"/>
    <n v="63000"/>
  </r>
  <r>
    <x v="698"/>
    <n v="56.36"/>
    <n v="20"/>
    <n v="36.36"/>
    <n v="357581"/>
    <n v="7.9"/>
    <n v="111"/>
    <x v="0"/>
    <x v="31"/>
    <n v="13000"/>
    <x v="36"/>
    <s v="Dianne Wiest"/>
    <s v="Conchata Ferrell"/>
    <n v="40000"/>
    <n v="967"/>
    <n v="658"/>
    <n v="42330"/>
    <s v="http://www.imdb.com/title/tt0099487/?ref_=fn_tt_tt_1"/>
    <n v="588"/>
    <s v="USA"/>
    <s v="PG-13"/>
    <x v="17"/>
    <n v="1.85"/>
    <n v="16000"/>
  </r>
  <r>
    <x v="699"/>
    <n v="58.33"/>
    <n v="22"/>
    <n v="36.33"/>
    <n v="54096"/>
    <n v="7.5"/>
    <n v="153"/>
    <x v="0"/>
    <x v="53"/>
    <n v="0"/>
    <x v="210"/>
    <s v="Michael Jeter"/>
    <s v="Julian Richings"/>
    <n v="3000"/>
    <n v="693"/>
    <n v="648"/>
    <n v="5458"/>
    <s v="http://www.imdb.com/title/tt0316356/?ref_=fn_tt_tt_1"/>
    <n v="494"/>
    <s v="USA"/>
    <s v="R"/>
    <x v="13"/>
    <n v="2.35"/>
    <n v="0"/>
  </r>
  <r>
    <x v="700"/>
    <n v="66.209999999999994"/>
    <n v="30"/>
    <n v="36.21"/>
    <n v="512749"/>
    <n v="8"/>
    <n v="304"/>
    <x v="0"/>
    <x v="148"/>
    <n v="16000"/>
    <x v="377"/>
    <s v="Michael Parks"/>
    <s v="Michael Bowen"/>
    <n v="890"/>
    <n v="387"/>
    <n v="348"/>
    <n v="1959"/>
    <s v="http://www.imdb.com/title/tt0378194/?ref_=fn_tt_tt_1"/>
    <n v="935"/>
    <s v="USA"/>
    <s v="R"/>
    <x v="14"/>
    <n v="2.35"/>
    <n v="0"/>
  </r>
  <r>
    <x v="701"/>
    <n v="56.15"/>
    <n v="20"/>
    <n v="36.15"/>
    <n v="44723"/>
    <n v="7.6"/>
    <n v="151"/>
    <x v="0"/>
    <x v="403"/>
    <n v="17"/>
    <x v="378"/>
    <s v="Emilia Clarke"/>
    <s v="Brendan Coyle"/>
    <n v="11000"/>
    <n v="10000"/>
    <n v="418"/>
    <n v="21852"/>
    <s v="http://www.imdb.com/title/tt2674426/?ref_=fn_tt_tt_1"/>
    <n v="130"/>
    <s v="UK"/>
    <s v="PG-13"/>
    <x v="9"/>
    <n v="2.35"/>
    <n v="51000"/>
  </r>
  <r>
    <x v="702"/>
    <n v="48.64"/>
    <n v="12.5"/>
    <n v="36.14"/>
    <n v="16979"/>
    <n v="6.1"/>
    <n v="90"/>
    <x v="0"/>
    <x v="404"/>
    <n v="38"/>
    <x v="350"/>
    <s v="Regina Hall"/>
    <s v="Bryan Callen"/>
    <n v="833"/>
    <n v="807"/>
    <n v="460"/>
    <n v="2800"/>
    <s v="http://www.imdb.com/title/tt1826590/?ref_=fn_tt_tt_1"/>
    <n v="42"/>
    <s v="USA"/>
    <s v="R"/>
    <x v="12"/>
    <n v="2.35"/>
    <n v="0"/>
  </r>
  <r>
    <x v="703"/>
    <n v="49.12"/>
    <n v="13"/>
    <n v="36.119999999999997"/>
    <n v="6528"/>
    <n v="6.1"/>
    <n v="37"/>
    <x v="0"/>
    <x v="405"/>
    <n v="17"/>
    <x v="203"/>
    <s v="Chris Brown"/>
    <s v="Loretta Devine"/>
    <n v="1000"/>
    <n v="997"/>
    <n v="912"/>
    <n v="6554"/>
    <s v="http://www.imdb.com/title/tt0937375/?ref_=fn_tt_tt_1"/>
    <n v="32"/>
    <s v="USA"/>
    <s v="PG-13"/>
    <x v="35"/>
    <n v="2.35"/>
    <n v="0"/>
  </r>
  <r>
    <x v="704"/>
    <n v="43.49"/>
    <n v="7.5"/>
    <n v="35.99"/>
    <n v="5275"/>
    <n v="6.9"/>
    <n v="34"/>
    <x v="0"/>
    <x v="406"/>
    <n v="88"/>
    <x v="379"/>
    <s v="Mekhi Phifer"/>
    <s v="Vivica A. Fox"/>
    <n v="1000"/>
    <n v="1000"/>
    <n v="890"/>
    <n v="4737"/>
    <s v="http://www.imdb.com/title/tt0120169/?ref_=fn_tt_tt_1"/>
    <n v="30"/>
    <s v="USA"/>
    <s v="R"/>
    <x v="2"/>
    <n v="1.85"/>
    <n v="508"/>
  </r>
  <r>
    <x v="705"/>
    <n v="70.959999999999994"/>
    <n v="35"/>
    <n v="35.96"/>
    <n v="54631"/>
    <n v="7.5"/>
    <n v="69"/>
    <x v="0"/>
    <x v="11"/>
    <n v="16000"/>
    <x v="109"/>
    <s v="Meryl Streep"/>
    <s v="Debra Monk"/>
    <n v="16000"/>
    <n v="11000"/>
    <n v="86"/>
    <n v="27237"/>
    <s v="http://www.imdb.com/title/tt0112579/?ref_=fn_tt_tt_1"/>
    <n v="192"/>
    <s v="USA"/>
    <s v="PG-13"/>
    <x v="37"/>
    <n v="1.85"/>
    <n v="0"/>
  </r>
  <r>
    <x v="706"/>
    <n v="63.91"/>
    <n v="28"/>
    <n v="35.909999999999997"/>
    <n v="106755"/>
    <n v="6.6"/>
    <n v="222"/>
    <x v="0"/>
    <x v="222"/>
    <n v="226"/>
    <x v="34"/>
    <s v="Morgan Freeman"/>
    <s v="Romany Malco"/>
    <n v="22000"/>
    <n v="11000"/>
    <n v="966"/>
    <n v="35694"/>
    <s v="http://www.imdb.com/title/tt1204975/?ref_=fn_tt_tt_1"/>
    <n v="173"/>
    <s v="USA"/>
    <s v="PG-13"/>
    <x v="10"/>
    <n v="2.35"/>
    <n v="27000"/>
  </r>
  <r>
    <x v="707"/>
    <n v="48.09"/>
    <n v="12.5"/>
    <n v="35.590000000000003"/>
    <n v="61753"/>
    <n v="7.3"/>
    <n v="24"/>
    <x v="0"/>
    <x v="407"/>
    <n v="383"/>
    <x v="380"/>
    <s v="Gabriel Damon"/>
    <s v="Bill Erwin"/>
    <n v="912"/>
    <n v="320"/>
    <n v="191"/>
    <n v="1833"/>
    <s v="http://www.imdb.com/title/tt0095489/?ref_=fn_tt_tt_1"/>
    <n v="133"/>
    <s v="USA"/>
    <s v="G"/>
    <x v="41"/>
    <n v="1.33"/>
    <n v="5000"/>
  </r>
  <r>
    <x v="708"/>
    <n v="61.49"/>
    <n v="26"/>
    <n v="35.49"/>
    <n v="62037"/>
    <n v="6.6"/>
    <n v="49"/>
    <x v="0"/>
    <x v="188"/>
    <n v="541"/>
    <x v="55"/>
    <s v="Oliver Platt"/>
    <s v="Hope Davis"/>
    <n v="8000"/>
    <n v="1000"/>
    <n v="442"/>
    <n v="10493"/>
    <s v="http://www.imdb.com/title/tt0099582/?ref_=fn_tt_tt_1"/>
    <n v="148"/>
    <s v="USA"/>
    <s v="R"/>
    <x v="17"/>
    <n v="2.35"/>
    <n v="0"/>
  </r>
  <r>
    <x v="709"/>
    <n v="100.47"/>
    <n v="65"/>
    <n v="35.47"/>
    <n v="212499"/>
    <n v="6.9"/>
    <n v="173"/>
    <x v="0"/>
    <x v="217"/>
    <n v="285"/>
    <x v="139"/>
    <s v="Adam Scott"/>
    <s v="Andrea Savage"/>
    <n v="8000"/>
    <n v="3000"/>
    <n v="105"/>
    <n v="11264"/>
    <s v="http://www.imdb.com/title/tt0838283/?ref_=fn_tt_tt_1"/>
    <n v="277"/>
    <s v="USA"/>
    <s v="R"/>
    <x v="8"/>
    <n v="2.35"/>
    <n v="0"/>
  </r>
  <r>
    <x v="710"/>
    <n v="100.45"/>
    <n v="65"/>
    <n v="35.450000000000003"/>
    <n v="272789"/>
    <n v="6.6"/>
    <n v="307"/>
    <x v="0"/>
    <x v="25"/>
    <n v="480"/>
    <x v="31"/>
    <s v="RZA"/>
    <s v="Matt Walsh"/>
    <n v="21000"/>
    <n v="561"/>
    <n v="490"/>
    <n v="23018"/>
    <s v="http://www.imdb.com/title/tt1231583/?ref_=fn_tt_tt_1"/>
    <n v="285"/>
    <s v="USA"/>
    <s v="R"/>
    <x v="21"/>
    <n v="2.35"/>
    <n v="25000"/>
  </r>
  <r>
    <x v="711"/>
    <n v="60.44"/>
    <n v="25"/>
    <n v="35.44"/>
    <n v="76882"/>
    <n v="6.5"/>
    <n v="170"/>
    <x v="0"/>
    <x v="408"/>
    <n v="96"/>
    <x v="381"/>
    <s v="Riley Thomas Stewart"/>
    <s v="Jay R. Ferguson"/>
    <n v="713"/>
    <n v="220"/>
    <n v="204"/>
    <n v="1852"/>
    <s v="http://www.imdb.com/title/tt1327194/?ref_=fn_tt_tt_1"/>
    <n v="106"/>
    <s v="USA"/>
    <s v="PG-13"/>
    <x v="5"/>
    <n v="2.35"/>
    <n v="29000"/>
  </r>
  <r>
    <x v="712"/>
    <n v="245.43"/>
    <n v="210"/>
    <n v="35.43"/>
    <n v="242420"/>
    <n v="5.7"/>
    <n v="378"/>
    <x v="0"/>
    <x v="34"/>
    <n v="0"/>
    <x v="382"/>
    <s v="Sophia Myles"/>
    <s v="Kelsey Grammer"/>
    <n v="974"/>
    <n v="956"/>
    <n v="808"/>
    <n v="3988"/>
    <s v="http://www.imdb.com/title/tt2109248/?ref_=fn_tt_tt_1"/>
    <n v="918"/>
    <s v="USA"/>
    <s v="PG-13"/>
    <x v="12"/>
    <n v="2.35"/>
    <n v="56000"/>
  </r>
  <r>
    <x v="713"/>
    <n v="75.31"/>
    <n v="40"/>
    <n v="35.31"/>
    <n v="110394"/>
    <n v="7.7"/>
    <n v="209"/>
    <x v="0"/>
    <x v="409"/>
    <n v="138"/>
    <x v="383"/>
    <s v="Curtis Armstrong"/>
    <s v="Harry Lennix"/>
    <n v="904"/>
    <n v="876"/>
    <n v="748"/>
    <n v="5074"/>
    <s v="http://www.imdb.com/title/tt0350258/?ref_=fn_tt_tt_1"/>
    <n v="433"/>
    <s v="USA"/>
    <s v="PG-13"/>
    <x v="14"/>
    <n v="1.85"/>
    <n v="0"/>
  </r>
  <r>
    <x v="714"/>
    <n v="72.28"/>
    <n v="37"/>
    <n v="35.28"/>
    <n v="17948"/>
    <n v="6.9"/>
    <n v="131"/>
    <x v="0"/>
    <x v="410"/>
    <n v="188"/>
    <x v="37"/>
    <s v="Michael Roark"/>
    <s v="Harry Connick Jr."/>
    <n v="11000"/>
    <n v="680"/>
    <n v="631"/>
    <n v="14209"/>
    <s v="http://www.imdb.com/title/tt1564349/?ref_=fn_tt_tt_1"/>
    <n v="86"/>
    <s v="USA"/>
    <s v="PG"/>
    <x v="34"/>
    <n v="1.85"/>
    <n v="0"/>
  </r>
  <r>
    <x v="715"/>
    <n v="39.200000000000003"/>
    <n v="4"/>
    <n v="35.200000000000003"/>
    <n v="192940"/>
    <n v="8.1"/>
    <n v="154"/>
    <x v="0"/>
    <x v="369"/>
    <n v="11000"/>
    <x v="384"/>
    <s v="Carol Kane"/>
    <s v="Shelley Duvall"/>
    <n v="11000"/>
    <n v="636"/>
    <n v="629"/>
    <n v="12691"/>
    <s v="http://www.imdb.com/title/tt0075686/?ref_=fn_tt_tt_1"/>
    <n v="491"/>
    <s v="USA"/>
    <s v="PG"/>
    <x v="3"/>
    <n v="1.37"/>
    <n v="0"/>
  </r>
  <r>
    <x v="716"/>
    <n v="38.17"/>
    <n v="3"/>
    <n v="35.17"/>
    <n v="4687"/>
    <n v="6.6"/>
    <n v="53"/>
    <x v="0"/>
    <x v="347"/>
    <n v="0"/>
    <x v="334"/>
    <s v="Cedric the Entertainer"/>
    <s v="Steve Harvey"/>
    <n v="1000"/>
    <n v="436"/>
    <n v="360"/>
    <n v="1964"/>
    <s v="http://www.imdb.com/title/tt0236388/?ref_=fn_tt_tt_1"/>
    <n v="83"/>
    <s v="USA"/>
    <s v="R"/>
    <x v="42"/>
    <n v="1.85"/>
    <n v="290"/>
  </r>
  <r>
    <x v="717"/>
    <n v="49.12"/>
    <n v="14"/>
    <n v="35.119999999999997"/>
    <n v="47169"/>
    <n v="5.9"/>
    <n v="264"/>
    <x v="0"/>
    <x v="411"/>
    <n v="30"/>
    <x v="385"/>
    <s v="Madison Davenport"/>
    <s v="Natasha Calis"/>
    <n v="941"/>
    <n v="459"/>
    <n v="309"/>
    <n v="2348"/>
    <s v="http://www.imdb.com/title/tt0431021/?ref_=fn_tt_tt_1"/>
    <n v="162"/>
    <s v="USA"/>
    <s v="PG-13"/>
    <x v="5"/>
    <n v="2.35"/>
    <n v="17000"/>
  </r>
  <r>
    <x v="718"/>
    <n v="71.03"/>
    <n v="36"/>
    <n v="35.03"/>
    <n v="98899"/>
    <n v="7"/>
    <n v="129"/>
    <x v="0"/>
    <x v="345"/>
    <n v="415"/>
    <x v="230"/>
    <s v="Laura Harring"/>
    <s v="Anne Heche"/>
    <n v="18000"/>
    <n v="669"/>
    <n v="644"/>
    <n v="20970"/>
    <s v="http://www.imdb.com/title/tt0251160/?ref_=fn_tt_tt_1"/>
    <n v="394"/>
    <s v="USA"/>
    <s v="PG-13"/>
    <x v="19"/>
    <n v="1.85"/>
    <n v="0"/>
  </r>
  <r>
    <x v="719"/>
    <n v="58.01"/>
    <n v="23"/>
    <n v="35.01"/>
    <n v="67653"/>
    <n v="6.2"/>
    <n v="97"/>
    <x v="0"/>
    <x v="252"/>
    <n v="209"/>
    <x v="386"/>
    <s v="Mari Koda"/>
    <s v="Luis Rosado"/>
    <n v="158"/>
    <n v="152"/>
    <n v="129"/>
    <n v="816"/>
    <s v="http://www.imdb.com/title/tt1023481/?ref_=fn_tt_tt_1"/>
    <n v="108"/>
    <s v="USA"/>
    <s v="PG-13"/>
    <x v="8"/>
    <n v="1.85"/>
    <n v="0"/>
  </r>
  <r>
    <x v="720"/>
    <n v="65.010000000000005"/>
    <n v="30"/>
    <n v="35.01"/>
    <n v="107557"/>
    <n v="7.2"/>
    <n v="217"/>
    <x v="0"/>
    <x v="244"/>
    <n v="729"/>
    <x v="387"/>
    <s v="June Squibb"/>
    <s v="Howard Hesseman"/>
    <n v="442"/>
    <n v="344"/>
    <n v="322"/>
    <n v="1556"/>
    <s v="http://www.imdb.com/title/tt0257360/?ref_=fn_tt_tt_1"/>
    <n v="612"/>
    <s v="USA"/>
    <s v="R"/>
    <x v="19"/>
    <n v="1.85"/>
    <n v="0"/>
  </r>
  <r>
    <x v="721"/>
    <n v="50"/>
    <n v="15"/>
    <n v="35"/>
    <n v="36624"/>
    <n v="7.3"/>
    <n v="27"/>
    <x v="0"/>
    <x v="412"/>
    <n v="44"/>
    <x v="8"/>
    <s v="Kirsten Dunst"/>
    <s v="Eric Stoltz"/>
    <n v="23000"/>
    <n v="4000"/>
    <n v="902"/>
    <n v="29370"/>
    <s v="http://www.imdb.com/title/tt0110367/?ref_=fn_tt_tt_1"/>
    <n v="132"/>
    <s v="USA"/>
    <s v="PG"/>
    <x v="6"/>
    <n v="1.85"/>
    <n v="0"/>
  </r>
  <r>
    <x v="722"/>
    <n v="100"/>
    <n v="65"/>
    <n v="35"/>
    <n v="293662"/>
    <n v="7.6"/>
    <n v="299"/>
    <x v="0"/>
    <x v="413"/>
    <n v="0"/>
    <x v="57"/>
    <s v="Jada Pinkett Smith"/>
    <s v="Debi Mazar"/>
    <n v="10000"/>
    <n v="851"/>
    <n v="680"/>
    <n v="13581"/>
    <s v="http://www.imdb.com/title/tt0369339/?ref_=fn_tt_tt_1"/>
    <n v="836"/>
    <s v="USA"/>
    <s v="R"/>
    <x v="14"/>
    <n v="2.35"/>
    <n v="0"/>
  </r>
  <r>
    <x v="723"/>
    <n v="44.89"/>
    <n v="10"/>
    <n v="34.89"/>
    <n v="69576"/>
    <n v="6.9"/>
    <n v="131"/>
    <x v="0"/>
    <x v="166"/>
    <n v="446"/>
    <x v="34"/>
    <s v="Sylvester Stallone"/>
    <s v="Janeane Garofalo"/>
    <n v="22000"/>
    <n v="13000"/>
    <n v="1000"/>
    <n v="40117"/>
    <s v="http://www.imdb.com/title/tt0118887/?ref_=fn_tt_tt_1"/>
    <n v="207"/>
    <s v="USA"/>
    <s v="R"/>
    <x v="2"/>
    <n v="1.85"/>
    <n v="2000"/>
  </r>
  <r>
    <x v="724"/>
    <n v="89.71"/>
    <n v="55"/>
    <n v="34.71"/>
    <n v="126746"/>
    <n v="6.2"/>
    <n v="231"/>
    <x v="0"/>
    <x v="414"/>
    <n v="124"/>
    <x v="388"/>
    <s v="Michael Irby"/>
    <s v="Haley Ramm"/>
    <n v="931"/>
    <n v="507"/>
    <n v="354"/>
    <n v="2287"/>
    <s v="http://www.imdb.com/title/tt0408790/?ref_=fn_tt_tt_1"/>
    <n v="600"/>
    <s v="USA"/>
    <s v="PG-13"/>
    <x v="18"/>
    <n v="2.35"/>
    <n v="0"/>
  </r>
  <r>
    <x v="725"/>
    <n v="69.7"/>
    <n v="35"/>
    <n v="34.700000000000003"/>
    <n v="7748"/>
    <n v="5.8"/>
    <n v="11"/>
    <x v="0"/>
    <x v="415"/>
    <n v="19"/>
    <x v="389"/>
    <s v="Barry Corbin"/>
    <s v="Dom DeLuise"/>
    <n v="1000"/>
    <n v="883"/>
    <n v="842"/>
    <n v="3688"/>
    <s v="http://www.imdb.com/title/tt0083642/?ref_=fn_tt_tt_1"/>
    <n v="48"/>
    <s v="USA"/>
    <s v="R"/>
    <x v="4"/>
    <n v="2.35"/>
    <n v="0"/>
  </r>
  <r>
    <x v="726"/>
    <n v="41.4"/>
    <n v="6.9"/>
    <n v="34.5"/>
    <n v="39451"/>
    <n v="7.3"/>
    <n v="38"/>
    <x v="0"/>
    <x v="11"/>
    <n v="16000"/>
    <x v="109"/>
    <s v="Chris Penn"/>
    <s v="Sydney Penny"/>
    <n v="16000"/>
    <n v="455"/>
    <n v="240"/>
    <n v="17209"/>
    <s v="http://www.imdb.com/title/tt0089767/?ref_=fn_tt_tt_1"/>
    <n v="138"/>
    <s v="USA"/>
    <s v="R"/>
    <x v="30"/>
    <n v="2.35"/>
    <n v="0"/>
  </r>
  <r>
    <x v="727"/>
    <n v="62.3"/>
    <n v="28"/>
    <n v="34.299999999999997"/>
    <n v="72085"/>
    <n v="6.8"/>
    <n v="112"/>
    <x v="0"/>
    <x v="367"/>
    <n v="46"/>
    <x v="390"/>
    <s v="Topol"/>
    <s v="Desmond Llewelyn"/>
    <n v="844"/>
    <n v="402"/>
    <n v="244"/>
    <n v="2118"/>
    <s v="http://www.imdb.com/title/tt0082398/?ref_=fn_tt_tt_1"/>
    <n v="263"/>
    <s v="UK"/>
    <s v="PG"/>
    <x v="23"/>
    <n v="2.35"/>
    <n v="2000"/>
  </r>
  <r>
    <x v="728"/>
    <n v="84.24"/>
    <n v="50"/>
    <n v="34.24"/>
    <n v="375456"/>
    <n v="7.4"/>
    <n v="310"/>
    <x v="0"/>
    <x v="416"/>
    <n v="43"/>
    <x v="166"/>
    <s v="Emma Stone"/>
    <s v="Steve Carell"/>
    <n v="33000"/>
    <n v="15000"/>
    <n v="7000"/>
    <n v="57426"/>
    <s v="http://www.imdb.com/title/tt1570728/?ref_=fn_tt_tt_1"/>
    <n v="292"/>
    <s v="USA"/>
    <s v="PG-13"/>
    <x v="34"/>
    <n v="2.39"/>
    <n v="44000"/>
  </r>
  <r>
    <x v="729"/>
    <n v="107.23"/>
    <n v="73"/>
    <n v="34.229999999999997"/>
    <n v="27130"/>
    <n v="6.3"/>
    <n v="141"/>
    <x v="0"/>
    <x v="417"/>
    <n v="6"/>
    <x v="78"/>
    <s v="Josh Gad"/>
    <s v="Keegan-Michael Key"/>
    <n v="22000"/>
    <n v="1000"/>
    <n v="415"/>
    <n v="24350"/>
    <s v="http://www.imdb.com/title/tt1985949/?ref_=fn_tt_tt_1"/>
    <n v="126"/>
    <s v="USA"/>
    <s v="PG"/>
    <x v="9"/>
    <n v="1.85"/>
    <n v="14000"/>
  </r>
  <r>
    <x v="730"/>
    <n v="35.92"/>
    <n v="1.7"/>
    <n v="34.22"/>
    <n v="32415"/>
    <n v="7.5"/>
    <n v="179"/>
    <x v="0"/>
    <x v="418"/>
    <n v="143"/>
    <x v="205"/>
    <s v="Sissy Spacek"/>
    <s v="Karen Allen"/>
    <n v="1000"/>
    <n v="874"/>
    <n v="783"/>
    <n v="3970"/>
    <s v="http://www.imdb.com/title/tt0247425/?ref_=fn_tt_tt_1"/>
    <n v="510"/>
    <s v="USA"/>
    <s v="R"/>
    <x v="24"/>
    <n v="2.35"/>
    <n v="951"/>
  </r>
  <r>
    <x v="731"/>
    <n v="64.17"/>
    <n v="30"/>
    <n v="34.17"/>
    <n v="19079"/>
    <n v="5.4"/>
    <n v="61"/>
    <x v="0"/>
    <x v="24"/>
    <n v="129"/>
    <x v="391"/>
    <s v="Mark Addy"/>
    <s v="Wanda Sykes"/>
    <n v="979"/>
    <n v="891"/>
    <n v="560"/>
    <n v="2911"/>
    <s v="http://www.imdb.com/title/tt0231775/?ref_=fn_tt_tt_1"/>
    <n v="122"/>
    <s v="USA"/>
    <s v="PG-13"/>
    <x v="24"/>
    <n v="1.85"/>
    <n v="602"/>
  </r>
  <r>
    <x v="732"/>
    <n v="74.099999999999994"/>
    <n v="40"/>
    <n v="34.1"/>
    <n v="656640"/>
    <n v="8.1"/>
    <n v="374"/>
    <x v="0"/>
    <x v="419"/>
    <n v="436"/>
    <x v="392"/>
    <s v="Powers Boothe"/>
    <s v="Jason Douglas"/>
    <n v="3000"/>
    <n v="472"/>
    <n v="175"/>
    <n v="3924"/>
    <s v="http://www.imdb.com/title/tt0401792/?ref_=fn_tt_tt_1"/>
    <n v="1732"/>
    <s v="USA"/>
    <s v="R"/>
    <x v="18"/>
    <n v="1.85"/>
    <n v="13000"/>
  </r>
  <r>
    <x v="733"/>
    <n v="59.07"/>
    <n v="25"/>
    <n v="34.07"/>
    <n v="475518"/>
    <n v="8.1"/>
    <n v="536"/>
    <x v="0"/>
    <x v="420"/>
    <n v="0"/>
    <x v="64"/>
    <s v="Tom Wilkinson"/>
    <s v="F. Murray Abraham"/>
    <n v="13000"/>
    <n v="1000"/>
    <n v="670"/>
    <n v="15082"/>
    <s v="http://www.imdb.com/title/tt2278388/?ref_=fn_tt_tt_1"/>
    <n v="644"/>
    <s v="USA"/>
    <s v="R"/>
    <x v="12"/>
    <n v="1.37"/>
    <n v="149000"/>
  </r>
  <r>
    <x v="734"/>
    <n v="63.03"/>
    <n v="29"/>
    <n v="34.03"/>
    <n v="16984"/>
    <n v="5.3"/>
    <n v="154"/>
    <x v="0"/>
    <x v="242"/>
    <n v="265"/>
    <x v="78"/>
    <s v="Tyler Labine"/>
    <s v="Ben Falcone"/>
    <n v="22000"/>
    <n v="779"/>
    <n v="265"/>
    <n v="23562"/>
    <s v="http://www.imdb.com/title/tt2702724/?ref_=fn_tt_tt_1"/>
    <n v="96"/>
    <s v="USA"/>
    <s v="R"/>
    <x v="9"/>
    <n v="1.85"/>
    <n v="0"/>
  </r>
  <r>
    <x v="735"/>
    <n v="40.98"/>
    <n v="7"/>
    <n v="33.979999999999997"/>
    <n v="181025"/>
    <n v="7.7"/>
    <n v="355"/>
    <x v="0"/>
    <x v="421"/>
    <n v="453"/>
    <x v="216"/>
    <s v="Anna Kendrick"/>
    <s v="America Ferrera"/>
    <n v="15000"/>
    <n v="10000"/>
    <n v="953"/>
    <n v="27788"/>
    <s v="http://www.imdb.com/title/tt1855199/?ref_=fn_tt_tt_1"/>
    <n v="336"/>
    <s v="USA"/>
    <s v="R"/>
    <x v="5"/>
    <n v="1.85"/>
    <n v="38000"/>
  </r>
  <r>
    <x v="736"/>
    <n v="233.91"/>
    <n v="200"/>
    <n v="33.909999999999997"/>
    <n v="514125"/>
    <n v="8"/>
    <n v="539"/>
    <x v="0"/>
    <x v="136"/>
    <n v="0"/>
    <x v="9"/>
    <s v="Peter Dinklage"/>
    <s v="Hugh Jackman"/>
    <n v="34000"/>
    <n v="22000"/>
    <n v="20000"/>
    <n v="91434"/>
    <s v="http://www.imdb.com/title/tt1877832/?ref_=fn_tt_tt_1"/>
    <n v="752"/>
    <s v="USA"/>
    <s v="PG-13"/>
    <x v="12"/>
    <n v="2.35"/>
    <n v="82000"/>
  </r>
  <r>
    <x v="737"/>
    <n v="39.799999999999997"/>
    <n v="6"/>
    <n v="33.799999999999997"/>
    <n v="81599"/>
    <n v="7.4"/>
    <n v="71"/>
    <x v="0"/>
    <x v="210"/>
    <n v="11000"/>
    <x v="64"/>
    <s v="Rodney Dangerfield"/>
    <s v="Brian Doyle-Murray"/>
    <n v="13000"/>
    <n v="573"/>
    <n v="484"/>
    <n v="14921"/>
    <s v="http://www.imdb.com/title/tt0080487/?ref_=fn_tt_tt_1"/>
    <n v="250"/>
    <s v="USA"/>
    <s v="R"/>
    <x v="16"/>
    <n v="1.85"/>
    <n v="0"/>
  </r>
  <r>
    <x v="738"/>
    <n v="55.76"/>
    <n v="22"/>
    <n v="33.76"/>
    <n v="47383"/>
    <n v="4.8"/>
    <n v="75"/>
    <x v="0"/>
    <x v="240"/>
    <n v="42"/>
    <x v="393"/>
    <s v="Michael Papajohn"/>
    <s v="Colleen Haskell"/>
    <n v="436"/>
    <n v="241"/>
    <n v="182"/>
    <n v="1203"/>
    <s v="http://www.imdb.com/title/tt0255798/?ref_=fn_tt_tt_1"/>
    <n v="132"/>
    <s v="USA"/>
    <s v="PG-13"/>
    <x v="24"/>
    <n v="1.85"/>
    <n v="1000"/>
  </r>
  <r>
    <x v="739"/>
    <n v="46.73"/>
    <n v="13"/>
    <n v="33.729999999999997"/>
    <n v="116625"/>
    <n v="5.5"/>
    <n v="106"/>
    <x v="0"/>
    <x v="422"/>
    <n v="8"/>
    <x v="242"/>
    <s v="Mary Lynn Rajskub"/>
    <s v="Marla Sokoloff"/>
    <n v="3000"/>
    <n v="934"/>
    <n v="612"/>
    <n v="6454"/>
    <s v="http://www.imdb.com/title/tt0242423/?ref_=fn_tt_tt_1"/>
    <n v="469"/>
    <s v="USA"/>
    <s v="PG-13"/>
    <x v="42"/>
    <n v="1.37"/>
    <n v="0"/>
  </r>
  <r>
    <x v="740"/>
    <n v="51.6"/>
    <n v="18"/>
    <n v="33.6"/>
    <n v="270790"/>
    <n v="8.3000000000000007"/>
    <n v="134"/>
    <x v="0"/>
    <x v="128"/>
    <n v="869"/>
    <x v="394"/>
    <s v="F. Murray Abraham"/>
    <s v="Tom Hulce"/>
    <n v="692"/>
    <n v="670"/>
    <n v="521"/>
    <n v="3076"/>
    <s v="http://www.imdb.com/title/tt0086879/?ref_=fn_tt_tt_1"/>
    <n v="549"/>
    <s v="USA"/>
    <s v="R"/>
    <x v="25"/>
    <n v="2.35"/>
    <n v="16000"/>
  </r>
  <r>
    <x v="741"/>
    <n v="43.1"/>
    <n v="9.5"/>
    <n v="33.6"/>
    <n v="75280"/>
    <n v="6.9"/>
    <n v="130"/>
    <x v="0"/>
    <x v="423"/>
    <n v="43"/>
    <x v="395"/>
    <s v="Burt Kwouk"/>
    <s v="Desmond Llewelyn"/>
    <n v="742"/>
    <n v="462"/>
    <n v="244"/>
    <n v="2127"/>
    <s v="http://www.imdb.com/title/tt0062512/?ref_=fn_tt_tt_1"/>
    <n v="267"/>
    <s v="UK"/>
    <s v="Approved"/>
    <x v="55"/>
    <n v="2.35"/>
    <n v="0"/>
  </r>
  <r>
    <x v="742"/>
    <n v="46.56"/>
    <n v="13"/>
    <n v="33.56"/>
    <n v="207934"/>
    <n v="7.1"/>
    <n v="216"/>
    <x v="0"/>
    <x v="188"/>
    <n v="541"/>
    <x v="396"/>
    <s v="John Enos III"/>
    <s v="Richard T. Jones"/>
    <n v="991"/>
    <n v="465"/>
    <n v="328"/>
    <n v="2562"/>
    <s v="http://www.imdb.com/title/tt0183649/?ref_=fn_tt_tt_1"/>
    <n v="629"/>
    <s v="USA"/>
    <s v="R"/>
    <x v="19"/>
    <n v="2.35"/>
    <n v="0"/>
  </r>
  <r>
    <x v="743"/>
    <n v="51.05"/>
    <n v="17.5"/>
    <n v="33.549999999999997"/>
    <n v="45900"/>
    <n v="6.5"/>
    <n v="142"/>
    <x v="0"/>
    <x v="424"/>
    <n v="19"/>
    <x v="212"/>
    <s v="Chazz Palminteri"/>
    <s v="Jim Belushi"/>
    <n v="11000"/>
    <n v="979"/>
    <n v="854"/>
    <n v="14385"/>
    <s v="http://www.imdb.com/title/tt0443536/?ref_=fn_tt_tt_1"/>
    <n v="247"/>
    <s v="USA"/>
    <s v="PG"/>
    <x v="18"/>
    <n v="1.85"/>
    <n v="0"/>
  </r>
  <r>
    <x v="744"/>
    <n v="63.54"/>
    <n v="30"/>
    <n v="33.54"/>
    <n v="34258"/>
    <n v="6.3"/>
    <n v="234"/>
    <x v="0"/>
    <x v="170"/>
    <n v="64"/>
    <x v="157"/>
    <s v="Steve Carell"/>
    <s v="Jean Smart"/>
    <n v="11000"/>
    <n v="7000"/>
    <n v="329"/>
    <n v="19420"/>
    <s v="http://www.imdb.com/title/tt1535438/?ref_=fn_tt_tt_1"/>
    <n v="178"/>
    <s v="USA"/>
    <s v="PG-13"/>
    <x v="5"/>
    <n v="2.35"/>
    <n v="0"/>
  </r>
  <r>
    <x v="745"/>
    <n v="60.49"/>
    <n v="27"/>
    <n v="33.49"/>
    <n v="50653"/>
    <n v="6.6"/>
    <n v="83"/>
    <x v="0"/>
    <x v="425"/>
    <n v="39"/>
    <x v="37"/>
    <s v="Tony Goldwyn"/>
    <s v="Tatyana Ali"/>
    <n v="11000"/>
    <n v="956"/>
    <n v="685"/>
    <n v="14322"/>
    <s v="http://www.imdb.com/title/tt0119468/?ref_=fn_tt_tt_1"/>
    <n v="143"/>
    <s v="USA"/>
    <s v="R"/>
    <x v="2"/>
    <n v="2.35"/>
    <n v="0"/>
  </r>
  <r>
    <x v="746"/>
    <n v="93.38"/>
    <n v="60"/>
    <n v="33.380000000000003"/>
    <n v="46031"/>
    <n v="5.2"/>
    <n v="105"/>
    <x v="0"/>
    <x v="426"/>
    <n v="6"/>
    <x v="397"/>
    <s v="Elizabeth Perkins"/>
    <s v="Miriam Margolyes"/>
    <n v="3000"/>
    <n v="664"/>
    <n v="405"/>
    <n v="4171"/>
    <s v="http://www.imdb.com/title/tt0239395/?ref_=fn_tt_tt_1"/>
    <n v="235"/>
    <s v="USA"/>
    <s v="PG"/>
    <x v="24"/>
    <n v="1.85"/>
    <n v="0"/>
  </r>
  <r>
    <x v="747"/>
    <n v="258.36"/>
    <n v="225"/>
    <n v="33.36"/>
    <n v="483540"/>
    <n v="7.9"/>
    <n v="509"/>
    <x v="0"/>
    <x v="14"/>
    <n v="0"/>
    <x v="96"/>
    <s v="Adam Brown"/>
    <s v="James Nesbitt"/>
    <n v="5000"/>
    <n v="972"/>
    <n v="773"/>
    <n v="9152"/>
    <s v="http://www.imdb.com/title/tt1170358/?ref_=fn_tt_tt_1"/>
    <n v="951"/>
    <s v="USA"/>
    <s v="PG-13"/>
    <x v="10"/>
    <n v="2.35"/>
    <n v="83000"/>
  </r>
  <r>
    <x v="748"/>
    <n v="103.34"/>
    <n v="70"/>
    <n v="33.340000000000003"/>
    <n v="55901"/>
    <n v="6.5"/>
    <n v="241"/>
    <x v="0"/>
    <x v="47"/>
    <n v="386"/>
    <x v="398"/>
    <s v="Jennifer Hudson"/>
    <s v="Anika Noni Rose"/>
    <n v="912"/>
    <n v="549"/>
    <n v="525"/>
    <n v="2856"/>
    <s v="http://www.imdb.com/title/tt0443489/?ref_=fn_tt_tt_1"/>
    <n v="503"/>
    <s v="USA"/>
    <s v="PG-13"/>
    <x v="27"/>
    <n v="2.35"/>
    <n v="0"/>
  </r>
  <r>
    <x v="749"/>
    <n v="125.31"/>
    <n v="92"/>
    <n v="33.31"/>
    <n v="145350"/>
    <n v="5.5"/>
    <n v="181"/>
    <x v="0"/>
    <x v="427"/>
    <n v="368"/>
    <x v="64"/>
    <s v="LL Cool J"/>
    <s v="Kelly Lynch"/>
    <n v="13000"/>
    <n v="1000"/>
    <n v="466"/>
    <n v="15419"/>
    <s v="http://www.imdb.com/title/tt0160127/?ref_=fn_tt_tt_1"/>
    <n v="643"/>
    <s v="USA"/>
    <s v="PG-13"/>
    <x v="42"/>
    <n v="2.35"/>
    <n v="0"/>
  </r>
  <r>
    <x v="750"/>
    <n v="93.31"/>
    <n v="60"/>
    <n v="33.31"/>
    <n v="85673"/>
    <n v="6.1"/>
    <n v="118"/>
    <x v="0"/>
    <x v="428"/>
    <n v="30"/>
    <x v="399"/>
    <s v="Alicia Witt"/>
    <s v="Dana Ivey"/>
    <n v="1000"/>
    <n v="976"/>
    <n v="268"/>
    <n v="2636"/>
    <s v="http://www.imdb.com/title/tt0313737/?ref_=fn_tt_tt_1"/>
    <n v="269"/>
    <s v="USA"/>
    <s v="PG-13"/>
    <x v="19"/>
    <n v="1.85"/>
    <n v="0"/>
  </r>
  <r>
    <x v="751"/>
    <n v="57.26"/>
    <n v="24"/>
    <n v="33.26"/>
    <n v="90374"/>
    <n v="6.7"/>
    <n v="129"/>
    <x v="0"/>
    <x v="357"/>
    <n v="36"/>
    <x v="20"/>
    <s v="Matthew Perry"/>
    <s v="Natasha Henstridge"/>
    <n v="13000"/>
    <n v="2000"/>
    <n v="900"/>
    <n v="17582"/>
    <s v="http://www.imdb.com/title/tt0190138/?ref_=fn_tt_tt_1"/>
    <n v="318"/>
    <s v="USA"/>
    <s v="R"/>
    <x v="42"/>
    <n v="1.85"/>
    <n v="0"/>
  </r>
  <r>
    <x v="752"/>
    <n v="40.159999999999997"/>
    <n v="7"/>
    <n v="33.159999999999997"/>
    <n v="63931"/>
    <n v="7.6"/>
    <n v="83"/>
    <x v="0"/>
    <x v="429"/>
    <n v="319"/>
    <x v="51"/>
    <s v="Ian Mune"/>
    <s v="GeneviÃ¨ve Lemon"/>
    <n v="1000"/>
    <n v="18"/>
    <n v="11"/>
    <n v="1051"/>
    <s v="http://www.imdb.com/title/tt0107822/?ref_=fn_tt_tt_1"/>
    <n v="241"/>
    <s v="New Zealand"/>
    <s v="R"/>
    <x v="11"/>
    <n v="1.85"/>
    <n v="0"/>
  </r>
  <r>
    <x v="753"/>
    <n v="53.15"/>
    <n v="20"/>
    <n v="33.15"/>
    <n v="9845"/>
    <n v="6.1"/>
    <n v="31"/>
    <x v="0"/>
    <x v="430"/>
    <n v="154"/>
    <x v="400"/>
    <s v="Beverly D'Angelo"/>
    <s v="Philip Baker Hall"/>
    <n v="1000"/>
    <n v="816"/>
    <n v="497"/>
    <n v="3174"/>
    <s v="http://www.imdb.com/title/tt0116260/?ref_=fn_tt_tt_1"/>
    <n v="77"/>
    <s v="USA"/>
    <s v="R"/>
    <x v="22"/>
    <n v="1.85"/>
    <n v="613"/>
  </r>
  <r>
    <x v="754"/>
    <n v="120.15"/>
    <n v="87"/>
    <n v="33.15"/>
    <n v="57661"/>
    <n v="7.3"/>
    <n v="175"/>
    <x v="0"/>
    <x v="7"/>
    <n v="378"/>
    <x v="401"/>
    <s v="Michael Angarano"/>
    <s v="Michael O'Neill"/>
    <n v="12000"/>
    <n v="947"/>
    <n v="599"/>
    <n v="13808"/>
    <s v="http://www.imdb.com/title/tt0329575/?ref_=fn_tt_tt_1"/>
    <n v="455"/>
    <s v="USA"/>
    <s v="PG-13"/>
    <x v="13"/>
    <n v="2.35"/>
    <n v="0"/>
  </r>
  <r>
    <x v="755"/>
    <n v="67.959999999999994"/>
    <n v="35"/>
    <n v="32.96"/>
    <n v="33887"/>
    <n v="5.9"/>
    <n v="104"/>
    <x v="0"/>
    <x v="321"/>
    <n v="8"/>
    <x v="334"/>
    <s v="Nicole Sullivan"/>
    <s v="Sherri Shepherd"/>
    <n v="1000"/>
    <n v="358"/>
    <n v="278"/>
    <n v="2689"/>
    <s v="http://www.imdb.com/title/tt0372237/?ref_=fn_tt_tt_1"/>
    <n v="160"/>
    <s v="USA"/>
    <s v="PG-13"/>
    <x v="18"/>
    <n v="1.85"/>
    <n v="919"/>
  </r>
  <r>
    <x v="756"/>
    <n v="33.450000000000003"/>
    <n v="0.5"/>
    <n v="32.950000000000003"/>
    <n v="17068"/>
    <n v="6.5"/>
    <n v="50"/>
    <x v="0"/>
    <x v="431"/>
    <n v="589"/>
    <x v="402"/>
    <s v="Ken Bevel"/>
    <s v="Erin Bethea"/>
    <n v="848"/>
    <n v="153"/>
    <n v="150"/>
    <n v="1164"/>
    <s v="http://www.imdb.com/title/tt1129423/?ref_=fn_tt_tt_1"/>
    <n v="215"/>
    <s v="USA"/>
    <s v="PG"/>
    <x v="8"/>
    <n v="1.85"/>
    <n v="0"/>
  </r>
  <r>
    <x v="757"/>
    <n v="58.89"/>
    <n v="26"/>
    <n v="32.89"/>
    <n v="194426"/>
    <n v="7.4"/>
    <n v="287"/>
    <x v="0"/>
    <x v="71"/>
    <n v="0"/>
    <x v="403"/>
    <s v="Kevin Zegers"/>
    <s v="Mekhi Phifer"/>
    <n v="3000"/>
    <n v="2000"/>
    <n v="1000"/>
    <n v="10438"/>
    <s v="http://www.imdb.com/title/tt0363547/?ref_=fn_tt_tt_1"/>
    <n v="1057"/>
    <s v="USA"/>
    <s v="R"/>
    <x v="14"/>
    <n v="2.35"/>
    <n v="7000"/>
  </r>
  <r>
    <x v="757"/>
    <n v="58.89"/>
    <n v="26"/>
    <n v="32.89"/>
    <n v="194422"/>
    <n v="7.4"/>
    <n v="287"/>
    <x v="0"/>
    <x v="71"/>
    <n v="0"/>
    <x v="403"/>
    <s v="Kevin Zegers"/>
    <s v="Mekhi Phifer"/>
    <n v="3000"/>
    <n v="2000"/>
    <n v="1000"/>
    <n v="10438"/>
    <s v="http://www.imdb.com/title/tt0363547/?ref_=fn_tt_tt_1"/>
    <n v="1057"/>
    <s v="USA"/>
    <s v="R"/>
    <x v="14"/>
    <n v="2.35"/>
    <n v="7000"/>
  </r>
  <r>
    <x v="758"/>
    <n v="62.88"/>
    <n v="30"/>
    <n v="32.880000000000003"/>
    <n v="217507"/>
    <n v="7.2"/>
    <n v="253"/>
    <x v="0"/>
    <x v="89"/>
    <n v="89"/>
    <x v="53"/>
    <s v="Jack McBrayer"/>
    <s v="Maria Thayer"/>
    <n v="15000"/>
    <n v="975"/>
    <n v="344"/>
    <n v="16758"/>
    <s v="http://www.imdb.com/title/tt0800039/?ref_=fn_tt_tt_1"/>
    <n v="325"/>
    <s v="USA"/>
    <s v="R"/>
    <x v="8"/>
    <n v="1.85"/>
    <n v="0"/>
  </r>
  <r>
    <x v="759"/>
    <n v="47.86"/>
    <n v="15"/>
    <n v="32.86"/>
    <n v="34711"/>
    <n v="5"/>
    <n v="152"/>
    <x v="0"/>
    <x v="432"/>
    <n v="165"/>
    <x v="404"/>
    <s v="Tessa Thompson"/>
    <s v="Brian Geraghty"/>
    <n v="1000"/>
    <n v="431"/>
    <n v="383"/>
    <n v="2452"/>
    <s v="http://www.imdb.com/title/tt0455857/?ref_=fn_tt_tt_1"/>
    <n v="468"/>
    <s v="USA"/>
    <s v="PG-13"/>
    <x v="27"/>
    <n v="2.35"/>
    <n v="0"/>
  </r>
  <r>
    <x v="760"/>
    <n v="66.81"/>
    <n v="34"/>
    <n v="32.81"/>
    <n v="87351"/>
    <n v="6.1"/>
    <n v="125"/>
    <x v="0"/>
    <x v="36"/>
    <n v="563"/>
    <x v="19"/>
    <s v="Brad Pitt"/>
    <s v="Julia Roberts"/>
    <n v="24000"/>
    <n v="11000"/>
    <n v="8000"/>
    <n v="43917"/>
    <s v="http://www.imdb.com/title/tt0236493/?ref_=fn_tt_tt_1"/>
    <n v="344"/>
    <s v="USA"/>
    <s v="R"/>
    <x v="24"/>
    <n v="2.35"/>
    <n v="2000"/>
  </r>
  <r>
    <x v="761"/>
    <n v="47.81"/>
    <n v="15"/>
    <n v="32.81"/>
    <n v="29008"/>
    <n v="5.4"/>
    <n v="69"/>
    <x v="0"/>
    <x v="77"/>
    <n v="189"/>
    <x v="405"/>
    <s v="Donald Faison"/>
    <s v="Lee Majors"/>
    <n v="934"/>
    <n v="927"/>
    <n v="799"/>
    <n v="3707"/>
    <s v="http://www.imdb.com/title/tt0265298/?ref_=fn_tt_tt_1"/>
    <n v="99"/>
    <s v="USA"/>
    <s v="PG"/>
    <x v="19"/>
    <n v="1.85"/>
    <n v="896"/>
  </r>
  <r>
    <x v="762"/>
    <n v="46.8"/>
    <n v="14"/>
    <n v="32.799999999999997"/>
    <n v="76477"/>
    <n v="7.1"/>
    <n v="112"/>
    <x v="0"/>
    <x v="423"/>
    <n v="43"/>
    <x v="406"/>
    <s v="Desmond Llewelyn"/>
    <s v="Barbara Bach"/>
    <n v="456"/>
    <n v="244"/>
    <n v="238"/>
    <n v="1326"/>
    <s v="http://www.imdb.com/title/tt0076752/?ref_=fn_tt_tt_1"/>
    <n v="275"/>
    <s v="UK"/>
    <s v="PG"/>
    <x v="3"/>
    <n v="2.35"/>
    <n v="0"/>
  </r>
  <r>
    <x v="763"/>
    <n v="142.61000000000001"/>
    <n v="110"/>
    <n v="32.61"/>
    <n v="66593"/>
    <n v="5.5"/>
    <n v="172"/>
    <x v="0"/>
    <x v="176"/>
    <n v="67"/>
    <x v="407"/>
    <s v="Tim Gunn"/>
    <s v="Madison McKinley"/>
    <n v="383"/>
    <n v="113"/>
    <n v="111"/>
    <n v="692"/>
    <s v="http://www.imdb.com/title/tt0472181/?ref_=fn_tt_tt_1"/>
    <n v="153"/>
    <s v="USA"/>
    <s v="PG"/>
    <x v="34"/>
    <n v="1.78"/>
    <n v="31000"/>
  </r>
  <r>
    <x v="764"/>
    <n v="100.61"/>
    <n v="68"/>
    <n v="32.61"/>
    <n v="206776"/>
    <n v="6.9"/>
    <n v="153"/>
    <x v="0"/>
    <x v="138"/>
    <n v="488"/>
    <x v="57"/>
    <s v="Ivana Milicevic"/>
    <s v="Noah Taylor"/>
    <n v="10000"/>
    <n v="834"/>
    <n v="509"/>
    <n v="11458"/>
    <s v="http://www.imdb.com/title/tt0259711/?ref_=fn_tt_tt_1"/>
    <n v="1248"/>
    <s v="USA"/>
    <s v="R"/>
    <x v="24"/>
    <n v="1.85"/>
    <n v="0"/>
  </r>
  <r>
    <x v="765"/>
    <n v="34.520000000000003"/>
    <n v="2"/>
    <n v="32.520000000000003"/>
    <n v="15401"/>
    <n v="7"/>
    <n v="34"/>
    <x v="0"/>
    <x v="431"/>
    <n v="589"/>
    <x v="408"/>
    <s v="Alex Kendrick"/>
    <s v="T.C. Stallings"/>
    <n v="690"/>
    <n v="589"/>
    <n v="341"/>
    <n v="2300"/>
    <s v="http://www.imdb.com/title/tt1630036/?ref_=fn_tt_tt_1"/>
    <n v="175"/>
    <s v="USA"/>
    <s v="PG-13"/>
    <x v="34"/>
    <n v="2.35"/>
    <n v="10000"/>
  </r>
  <r>
    <x v="766"/>
    <n v="67.52"/>
    <n v="35"/>
    <n v="32.520000000000003"/>
    <n v="104005"/>
    <n v="6.2"/>
    <n v="285"/>
    <x v="0"/>
    <x v="104"/>
    <n v="0"/>
    <x v="409"/>
    <s v="Maude Apatow"/>
    <s v="Mackenzie Aladjem"/>
    <n v="529"/>
    <n v="130"/>
    <n v="120"/>
    <n v="1050"/>
    <s v="http://www.imdb.com/title/tt1758830/?ref_=fn_tt_tt_1"/>
    <n v="248"/>
    <s v="USA"/>
    <s v="R"/>
    <x v="5"/>
    <n v="2.35"/>
    <n v="18000"/>
  </r>
  <r>
    <x v="767"/>
    <n v="72.459999999999994"/>
    <n v="40"/>
    <n v="32.46"/>
    <n v="113068"/>
    <n v="7.8"/>
    <n v="89"/>
    <x v="0"/>
    <x v="413"/>
    <n v="0"/>
    <x v="410"/>
    <s v="Terry Kinney"/>
    <s v="Eric Schweig"/>
    <n v="855"/>
    <n v="363"/>
    <n v="322"/>
    <n v="2144"/>
    <s v="http://www.imdb.com/title/tt0104691/?ref_=fn_tt_tt_1"/>
    <n v="382"/>
    <s v="USA"/>
    <s v="R"/>
    <x v="31"/>
    <n v="2.35"/>
    <n v="0"/>
  </r>
  <r>
    <x v="768"/>
    <n v="39.46"/>
    <n v="7"/>
    <n v="32.46"/>
    <n v="67760"/>
    <n v="7.3"/>
    <n v="273"/>
    <x v="0"/>
    <x v="433"/>
    <n v="108"/>
    <x v="401"/>
    <s v="Beth Grant"/>
    <s v="Debrianna Mansini"/>
    <n v="12000"/>
    <n v="628"/>
    <n v="175"/>
    <n v="13172"/>
    <s v="http://www.imdb.com/title/tt1263670/?ref_=fn_tt_tt_1"/>
    <n v="226"/>
    <s v="USA"/>
    <s v="R"/>
    <x v="0"/>
    <n v="2.35"/>
    <n v="0"/>
  </r>
  <r>
    <x v="769"/>
    <n v="90.36"/>
    <n v="58"/>
    <n v="32.36"/>
    <n v="238916"/>
    <n v="7.1"/>
    <n v="315"/>
    <x v="0"/>
    <x v="414"/>
    <n v="124"/>
    <x v="20"/>
    <s v="Morgan Freeman"/>
    <s v="Jaqueline Fleming"/>
    <n v="13000"/>
    <n v="11000"/>
    <n v="357"/>
    <n v="24928"/>
    <s v="http://www.imdb.com/title/tt1245526/?ref_=fn_tt_tt_1"/>
    <n v="328"/>
    <s v="USA"/>
    <s v="PG-13"/>
    <x v="21"/>
    <n v="2.35"/>
    <n v="32000"/>
  </r>
  <r>
    <x v="770"/>
    <n v="72.31"/>
    <n v="40"/>
    <n v="32.31"/>
    <n v="178118"/>
    <n v="7.6"/>
    <n v="459"/>
    <x v="0"/>
    <x v="3"/>
    <n v="14000"/>
    <x v="17"/>
    <s v="Mark Rylance"/>
    <s v="Amy Ryan"/>
    <n v="15000"/>
    <n v="535"/>
    <n v="423"/>
    <n v="16944"/>
    <s v="http://www.imdb.com/title/tt3682448/?ref_=fn_tt_tt_1"/>
    <n v="355"/>
    <s v="USA"/>
    <s v="PG-13"/>
    <x v="1"/>
    <n v="2.35"/>
    <n v="55000"/>
  </r>
  <r>
    <x v="771"/>
    <n v="72.27"/>
    <n v="40"/>
    <n v="32.270000000000003"/>
    <n v="127528"/>
    <n v="6.6"/>
    <n v="235"/>
    <x v="0"/>
    <x v="434"/>
    <n v="38"/>
    <x v="254"/>
    <s v="Edgar RamÃ­rez"/>
    <s v="William Hurt"/>
    <n v="2000"/>
    <n v="897"/>
    <n v="882"/>
    <n v="6775"/>
    <s v="http://www.imdb.com/title/tt0443274/?ref_=fn_tt_tt_1"/>
    <n v="422"/>
    <s v="USA"/>
    <s v="PG-13"/>
    <x v="8"/>
    <n v="2.35"/>
    <n v="0"/>
  </r>
  <r>
    <x v="772"/>
    <n v="54.24"/>
    <n v="22"/>
    <n v="32.24"/>
    <n v="52894"/>
    <n v="7.3"/>
    <n v="180"/>
    <x v="0"/>
    <x v="267"/>
    <n v="529"/>
    <x v="411"/>
    <s v="Charlotte Le Bon"/>
    <s v="Juhi Chawla"/>
    <n v="820"/>
    <n v="201"/>
    <n v="171"/>
    <n v="1484"/>
    <s v="http://www.imdb.com/title/tt2980648/?ref_=fn_tt_tt_1"/>
    <n v="185"/>
    <s v="USA"/>
    <s v="PG"/>
    <x v="12"/>
    <n v="2.35"/>
    <n v="55000"/>
  </r>
  <r>
    <x v="773"/>
    <n v="112.23"/>
    <n v="80"/>
    <n v="32.229999999999997"/>
    <n v="283967"/>
    <n v="7.3"/>
    <n v="155"/>
    <x v="0"/>
    <x v="169"/>
    <n v="610"/>
    <x v="208"/>
    <s v="CCH Pounder"/>
    <s v="Joan Allen"/>
    <n v="12000"/>
    <n v="1000"/>
    <n v="805"/>
    <n v="17087"/>
    <s v="http://www.imdb.com/title/tt0119094/?ref_=fn_tt_tt_1"/>
    <n v="535"/>
    <s v="USA"/>
    <s v="R"/>
    <x v="2"/>
    <n v="2.35"/>
    <n v="11000"/>
  </r>
  <r>
    <x v="774"/>
    <n v="36.200000000000003"/>
    <n v="4"/>
    <n v="32.200000000000003"/>
    <n v="31952"/>
    <n v="5.7"/>
    <n v="235"/>
    <x v="0"/>
    <x v="435"/>
    <n v="49"/>
    <x v="412"/>
    <s v="Dana Kimmell"/>
    <s v="Catherine Parks"/>
    <n v="72"/>
    <n v="31"/>
    <n v="20"/>
    <n v="174"/>
    <s v="http://www.imdb.com/title/tt0083972/?ref_=fn_tt_tt_1"/>
    <n v="372"/>
    <s v="USA"/>
    <s v="R"/>
    <x v="4"/>
    <n v="2.35"/>
    <n v="0"/>
  </r>
  <r>
    <x v="775"/>
    <n v="69.150000000000006"/>
    <n v="37"/>
    <n v="32.15"/>
    <n v="98794"/>
    <n v="5.4"/>
    <n v="62"/>
    <x v="0"/>
    <x v="436"/>
    <n v="322"/>
    <x v="358"/>
    <s v="Jaime King"/>
    <s v="Brittany Daniel"/>
    <n v="1000"/>
    <n v="960"/>
    <n v="861"/>
    <n v="6313"/>
    <s v="http://www.imdb.com/title/tt0381707/?ref_=fn_tt_tt_1"/>
    <n v="251"/>
    <s v="USA"/>
    <s v="PG-13"/>
    <x v="14"/>
    <n v="1.85"/>
    <n v="0"/>
  </r>
  <r>
    <x v="776"/>
    <n v="117.14"/>
    <n v="85"/>
    <n v="32.14"/>
    <n v="256928"/>
    <n v="6.9"/>
    <n v="238"/>
    <x v="0"/>
    <x v="132"/>
    <n v="0"/>
    <x v="89"/>
    <s v="Matt Damon"/>
    <s v="Brad Pitt"/>
    <n v="14000"/>
    <n v="13000"/>
    <n v="11000"/>
    <n v="43499"/>
    <s v="http://www.imdb.com/title/tt0496806/?ref_=fn_tt_tt_1"/>
    <n v="288"/>
    <s v="USA"/>
    <s v="PG-13"/>
    <x v="35"/>
    <n v="2.35"/>
    <n v="0"/>
  </r>
  <r>
    <x v="777"/>
    <n v="52.07"/>
    <n v="20"/>
    <n v="32.07"/>
    <n v="61114"/>
    <n v="7.5"/>
    <n v="364"/>
    <x v="0"/>
    <x v="437"/>
    <n v="151"/>
    <x v="413"/>
    <s v="Tom Wilkinson"/>
    <s v="Oprah Winfrey"/>
    <n v="1000"/>
    <n v="1000"/>
    <n v="852"/>
    <n v="3869"/>
    <s v="http://www.imdb.com/title/tt1020072/?ref_=fn_tt_tt_1"/>
    <n v="212"/>
    <s v="UK"/>
    <s v="PG-13"/>
    <x v="12"/>
    <n v="2.35"/>
    <n v="22000"/>
  </r>
  <r>
    <x v="778"/>
    <n v="40.07"/>
    <n v="8"/>
    <n v="32.07"/>
    <n v="23671"/>
    <n v="3.5"/>
    <n v="58"/>
    <x v="0"/>
    <x v="438"/>
    <n v="548"/>
    <x v="414"/>
    <s v="Marques Houston"/>
    <s v="Steve Harvey"/>
    <n v="389"/>
    <n v="363"/>
    <n v="360"/>
    <n v="1792"/>
    <s v="http://www.imdb.com/title/tt0365957/?ref_=fn_tt_tt_1"/>
    <n v="247"/>
    <s v="USA"/>
    <s v="PG-13"/>
    <x v="14"/>
    <n v="1.85"/>
    <n v="0"/>
  </r>
  <r>
    <x v="779"/>
    <n v="262.02999999999997"/>
    <n v="230"/>
    <n v="32.03"/>
    <n v="451803"/>
    <n v="7"/>
    <n v="599"/>
    <x v="0"/>
    <x v="439"/>
    <n v="464"/>
    <x v="73"/>
    <s v="Andrew Garfield"/>
    <s v="Chris Zylka"/>
    <n v="15000"/>
    <n v="10000"/>
    <n v="963"/>
    <n v="28489"/>
    <s v="http://www.imdb.com/title/tt0948470/?ref_=fn_tt_tt_1"/>
    <n v="1225"/>
    <s v="USA"/>
    <s v="PG-13"/>
    <x v="5"/>
    <n v="2.35"/>
    <n v="56000"/>
  </r>
  <r>
    <x v="780"/>
    <n v="177"/>
    <n v="145"/>
    <n v="32"/>
    <n v="221128"/>
    <n v="7.9"/>
    <n v="292"/>
    <x v="0"/>
    <x v="238"/>
    <n v="255"/>
    <x v="72"/>
    <s v="Djimon Hounsou"/>
    <s v="America Ferrera"/>
    <n v="18000"/>
    <n v="3000"/>
    <n v="953"/>
    <n v="23378"/>
    <s v="http://www.imdb.com/title/tt1646971/?ref_=fn_tt_tt_1"/>
    <n v="343"/>
    <s v="USA"/>
    <s v="PG"/>
    <x v="12"/>
    <n v="2.35"/>
    <n v="46000"/>
  </r>
  <r>
    <x v="781"/>
    <n v="36"/>
    <n v="4"/>
    <n v="32"/>
    <n v="9456"/>
    <n v="6.7"/>
    <n v="44"/>
    <x v="0"/>
    <x v="440"/>
    <n v="309"/>
    <x v="415"/>
    <s v="Dorothy Lamour"/>
    <s v="Cornel Wilde"/>
    <n v="232"/>
    <n v="178"/>
    <n v="132"/>
    <n v="825"/>
    <s v="http://www.imdb.com/title/tt0044672/?ref_=fn_tt_tt_1"/>
    <n v="107"/>
    <s v="USA"/>
    <s v="Not Rated"/>
    <x v="56"/>
    <n v="1.37"/>
    <n v="625"/>
  </r>
  <r>
    <x v="782"/>
    <n v="38.4"/>
    <n v="6.5"/>
    <n v="31.9"/>
    <n v="600266"/>
    <n v="8.1"/>
    <n v="204"/>
    <x v="0"/>
    <x v="0"/>
    <n v="0"/>
    <x v="220"/>
    <s v="Brian Thompson"/>
    <s v="Paul Winfield"/>
    <n v="2000"/>
    <n v="663"/>
    <n v="255"/>
    <n v="3582"/>
    <s v="http://www.imdb.com/title/tt0088247/?ref_=fn_tt_tt_1"/>
    <n v="692"/>
    <s v="UK"/>
    <s v="R"/>
    <x v="25"/>
    <n v="1.85"/>
    <n v="13000"/>
  </r>
  <r>
    <x v="783"/>
    <n v="57.86"/>
    <n v="26"/>
    <n v="31.86"/>
    <n v="94108"/>
    <n v="6.5"/>
    <n v="224"/>
    <x v="0"/>
    <x v="174"/>
    <n v="0"/>
    <x v="416"/>
    <s v="Carl Gilliard"/>
    <s v="Suzie Plakson"/>
    <n v="332"/>
    <n v="285"/>
    <n v="178"/>
    <n v="1090"/>
    <s v="http://www.imdb.com/title/tt0421239/?ref_=fn_tt_tt_1"/>
    <n v="673"/>
    <s v="USA"/>
    <s v="PG-13"/>
    <x v="18"/>
    <n v="2.35"/>
    <n v="0"/>
  </r>
  <r>
    <x v="784"/>
    <n v="46.34"/>
    <n v="14.5"/>
    <n v="31.84"/>
    <n v="167750"/>
    <n v="6.8"/>
    <n v="106"/>
    <x v="0"/>
    <x v="370"/>
    <n v="1000"/>
    <x v="2"/>
    <s v="Harold Perrineau"/>
    <s v="Brian Dennehy"/>
    <n v="29000"/>
    <n v="1000"/>
    <n v="954"/>
    <n v="33791"/>
    <s v="http://www.imdb.com/title/tt0117509/?ref_=fn_tt_tt_1"/>
    <n v="506"/>
    <s v="USA"/>
    <s v="PG-13"/>
    <x v="22"/>
    <n v="2.35"/>
    <n v="10000"/>
  </r>
  <r>
    <x v="785"/>
    <n v="44.73"/>
    <n v="13"/>
    <n v="31.73"/>
    <n v="42614"/>
    <n v="6.8"/>
    <n v="50"/>
    <x v="0"/>
    <x v="441"/>
    <n v="58"/>
    <x v="417"/>
    <s v="Patrick Wayne"/>
    <s v="Brian Keith"/>
    <n v="549"/>
    <n v="439"/>
    <n v="316"/>
    <n v="1747"/>
    <s v="http://www.imdb.com/title/tt0096487/?ref_=fn_tt_tt_1"/>
    <n v="120"/>
    <s v="USA"/>
    <s v="R"/>
    <x v="41"/>
    <n v="1.85"/>
    <n v="0"/>
  </r>
  <r>
    <x v="786"/>
    <n v="52.69"/>
    <n v="21"/>
    <n v="31.69"/>
    <n v="18727"/>
    <n v="6.6"/>
    <n v="103"/>
    <x v="0"/>
    <x v="442"/>
    <n v="42"/>
    <x v="418"/>
    <s v="Rachael Harris"/>
    <s v="Fran Kranz"/>
    <n v="975"/>
    <n v="569"/>
    <n v="557"/>
    <n v="3567"/>
    <s v="http://www.imdb.com/title/tt1650043/?ref_=fn_tt_tt_1"/>
    <n v="45"/>
    <s v="USA"/>
    <s v="PG"/>
    <x v="34"/>
    <n v="2.35"/>
    <n v="0"/>
  </r>
  <r>
    <x v="787"/>
    <n v="81.52"/>
    <n v="50"/>
    <n v="31.52"/>
    <n v="111368"/>
    <n v="7.1"/>
    <n v="143"/>
    <x v="0"/>
    <x v="269"/>
    <n v="241"/>
    <x v="419"/>
    <s v="Deborah Kara Unger"/>
    <s v="William Devane"/>
    <n v="1000"/>
    <n v="495"/>
    <n v="416"/>
    <n v="3148"/>
    <s v="http://www.imdb.com/title/tt0120784/?ref_=fn_tt_tt_1"/>
    <n v="394"/>
    <s v="USA"/>
    <s v="R"/>
    <x v="7"/>
    <n v="2.35"/>
    <n v="0"/>
  </r>
  <r>
    <x v="788"/>
    <n v="56.51"/>
    <n v="25"/>
    <n v="31.51"/>
    <n v="95241"/>
    <n v="7.8"/>
    <n v="84"/>
    <x v="0"/>
    <x v="134"/>
    <n v="170"/>
    <x v="220"/>
    <s v="Dana Delany"/>
    <s v="Powers Boothe"/>
    <n v="2000"/>
    <n v="722"/>
    <n v="472"/>
    <n v="4453"/>
    <s v="http://www.imdb.com/title/tt0108358/?ref_=fn_tt_tt_1"/>
    <n v="439"/>
    <s v="USA"/>
    <s v="R"/>
    <x v="11"/>
    <n v="2.35"/>
    <n v="11000"/>
  </r>
  <r>
    <x v="789"/>
    <n v="51.43"/>
    <n v="20"/>
    <n v="31.43"/>
    <n v="62861"/>
    <n v="5.9"/>
    <n v="69"/>
    <x v="0"/>
    <x v="443"/>
    <n v="15"/>
    <x v="420"/>
    <s v="Lin Shaye"/>
    <s v="Julie Gonzalo"/>
    <n v="1000"/>
    <n v="852"/>
    <n v="528"/>
    <n v="3092"/>
    <s v="http://www.imdb.com/title/tt0356470/?ref_=fn_tt_tt_1"/>
    <n v="232"/>
    <s v="USA"/>
    <s v="PG"/>
    <x v="14"/>
    <n v="1.85"/>
    <n v="0"/>
  </r>
  <r>
    <x v="790"/>
    <n v="35.39"/>
    <n v="4"/>
    <n v="31.39"/>
    <n v="27198"/>
    <n v="4.5999999999999996"/>
    <n v="149"/>
    <x v="0"/>
    <x v="133"/>
    <n v="357"/>
    <x v="421"/>
    <s v="Hill Harper"/>
    <s v="Adam Hicks"/>
    <n v="3000"/>
    <n v="465"/>
    <n v="326"/>
    <n v="4807"/>
    <s v="http://www.imdb.com/title/tt3181822/?ref_=fn_tt_tt_1"/>
    <n v="131"/>
    <s v="USA"/>
    <s v="R"/>
    <x v="1"/>
    <n v="2.35"/>
    <n v="8000"/>
  </r>
  <r>
    <x v="791"/>
    <n v="66.36"/>
    <n v="35"/>
    <n v="31.36"/>
    <n v="184641"/>
    <n v="6.9"/>
    <n v="452"/>
    <x v="0"/>
    <x v="444"/>
    <n v="129"/>
    <x v="422"/>
    <s v="Vincent Leclerc"/>
    <s v="Daniel Rindress-Kay"/>
    <n v="303"/>
    <n v="18"/>
    <n v="7"/>
    <n v="337"/>
    <s v="http://www.imdb.com/title/tt1588173/?ref_=fn_tt_tt_1"/>
    <n v="326"/>
    <s v="USA"/>
    <s v="PG-13"/>
    <x v="10"/>
    <n v="2.35"/>
    <n v="81000"/>
  </r>
  <r>
    <x v="792"/>
    <n v="71.349999999999994"/>
    <n v="40"/>
    <n v="31.35"/>
    <n v="166194"/>
    <n v="7.1"/>
    <n v="215"/>
    <x v="0"/>
    <x v="331"/>
    <n v="29"/>
    <x v="19"/>
    <s v="Jon Favreau"/>
    <s v="Jane Curtin"/>
    <n v="24000"/>
    <n v="4000"/>
    <n v="257"/>
    <n v="28928"/>
    <s v="http://www.imdb.com/title/tt1155056/?ref_=fn_tt_tt_1"/>
    <n v="215"/>
    <s v="USA"/>
    <s v="R"/>
    <x v="0"/>
    <n v="1.85"/>
    <n v="0"/>
  </r>
  <r>
    <x v="793"/>
    <n v="52.35"/>
    <n v="21"/>
    <n v="31.35"/>
    <n v="209133"/>
    <n v="7.6"/>
    <n v="220"/>
    <x v="0"/>
    <x v="420"/>
    <n v="0"/>
    <x v="64"/>
    <s v="Anjelica Huston"/>
    <s v="Seymour Cassel"/>
    <n v="13000"/>
    <n v="1000"/>
    <n v="327"/>
    <n v="14609"/>
    <s v="http://www.imdb.com/title/tt0265666/?ref_=fn_tt_tt_1"/>
    <n v="962"/>
    <s v="USA"/>
    <s v="R"/>
    <x v="24"/>
    <n v="2.35"/>
    <n v="0"/>
  </r>
  <r>
    <x v="794"/>
    <n v="146.28"/>
    <n v="115"/>
    <n v="31.28"/>
    <n v="190439"/>
    <n v="7.2"/>
    <n v="94"/>
    <x v="0"/>
    <x v="0"/>
    <n v="0"/>
    <x v="172"/>
    <s v="Tia Carrere"/>
    <s v="Tom Arnold"/>
    <n v="2000"/>
    <n v="1000"/>
    <n v="618"/>
    <n v="4528"/>
    <s v="http://www.imdb.com/title/tt0111503/?ref_=fn_tt_tt_1"/>
    <n v="351"/>
    <s v="USA"/>
    <s v="R"/>
    <x v="6"/>
    <n v="2.35"/>
    <n v="0"/>
  </r>
  <r>
    <x v="795"/>
    <n v="76.260000000000005"/>
    <n v="45"/>
    <n v="31.26"/>
    <n v="305929"/>
    <n v="7.7"/>
    <n v="109"/>
    <x v="0"/>
    <x v="324"/>
    <n v="845"/>
    <x v="230"/>
    <s v="Snoop Dogg"/>
    <s v="Tom Berenger"/>
    <n v="18000"/>
    <n v="881"/>
    <n v="854"/>
    <n v="22370"/>
    <s v="http://www.imdb.com/title/tt0139654/?ref_=fn_tt_tt_1"/>
    <n v="633"/>
    <s v="USA"/>
    <s v="R"/>
    <x v="24"/>
    <n v="2.35"/>
    <n v="0"/>
  </r>
  <r>
    <x v="796"/>
    <n v="101.22"/>
    <n v="70"/>
    <n v="31.22"/>
    <n v="91093"/>
    <n v="7"/>
    <n v="120"/>
    <x v="0"/>
    <x v="445"/>
    <n v="59"/>
    <x v="278"/>
    <s v="Aria Noelle Curzon"/>
    <s v="Eden Riegel"/>
    <n v="770"/>
    <n v="263"/>
    <n v="145"/>
    <n v="1195"/>
    <s v="http://www.imdb.com/title/tt0120794/?ref_=fn_tt_tt_1"/>
    <n v="353"/>
    <s v="USA"/>
    <s v="PG"/>
    <x v="40"/>
    <n v="1.85"/>
    <n v="0"/>
  </r>
  <r>
    <x v="797"/>
    <n v="32"/>
    <n v="0.80689999999999995"/>
    <n v="31.193100000000001"/>
    <n v="422432"/>
    <n v="8.5"/>
    <n v="290"/>
    <x v="0"/>
    <x v="446"/>
    <n v="13000"/>
    <x v="423"/>
    <s v="Vera Miles"/>
    <s v="John Gavin"/>
    <n v="606"/>
    <n v="332"/>
    <n v="285"/>
    <n v="1885"/>
    <s v="http://www.imdb.com/title/tt0054215/?ref_=fn_tt_tt_1"/>
    <n v="1040"/>
    <s v="USA"/>
    <s v="R"/>
    <x v="57"/>
    <n v="1.85"/>
    <n v="18000"/>
  </r>
  <r>
    <x v="798"/>
    <n v="130.16999999999999"/>
    <n v="99"/>
    <n v="31.17"/>
    <n v="27918"/>
    <n v="7.2"/>
    <n v="208"/>
    <x v="0"/>
    <x v="234"/>
    <n v="20"/>
    <x v="424"/>
    <s v="Venus Schultheis"/>
    <s v="Bill Melendez"/>
    <n v="144"/>
    <n v="42"/>
    <n v="36"/>
    <n v="309"/>
    <s v="http://www.imdb.com/title/tt2452042/?ref_=fn_tt_tt_1"/>
    <n v="155"/>
    <s v="USA"/>
    <s v="G"/>
    <x v="1"/>
    <n v="1.85"/>
    <n v="33000"/>
  </r>
  <r>
    <x v="799"/>
    <n v="44.13"/>
    <n v="13"/>
    <n v="31.13"/>
    <n v="72803"/>
    <n v="7.3"/>
    <n v="275"/>
    <x v="0"/>
    <x v="447"/>
    <n v="51"/>
    <x v="64"/>
    <s v="Naomi Watts"/>
    <s v="Reg E. Cathey"/>
    <n v="13000"/>
    <n v="6000"/>
    <n v="360"/>
    <n v="20330"/>
    <s v="http://www.imdb.com/title/tt2170593/?ref_=fn_tt_tt_1"/>
    <n v="171"/>
    <s v="USA"/>
    <s v="PG-13"/>
    <x v="12"/>
    <n v="1.85"/>
    <n v="33000"/>
  </r>
  <r>
    <x v="800"/>
    <n v="61.09"/>
    <n v="30"/>
    <n v="31.09"/>
    <n v="210548"/>
    <n v="6.9"/>
    <n v="349"/>
    <x v="0"/>
    <x v="362"/>
    <n v="174"/>
    <x v="97"/>
    <s v="Frank Langella"/>
    <s v="Aidan Quinn"/>
    <n v="14000"/>
    <n v="902"/>
    <n v="767"/>
    <n v="17151"/>
    <s v="http://www.imdb.com/title/tt1401152/?ref_=fn_tt_tt_1"/>
    <n v="332"/>
    <s v="UK"/>
    <s v="PG-13"/>
    <x v="34"/>
    <n v="2.35"/>
    <n v="29000"/>
  </r>
  <r>
    <x v="800"/>
    <n v="61.09"/>
    <n v="30"/>
    <n v="31.09"/>
    <n v="210542"/>
    <n v="6.9"/>
    <n v="349"/>
    <x v="0"/>
    <x v="362"/>
    <n v="174"/>
    <x v="97"/>
    <s v="Frank Langella"/>
    <s v="Aidan Quinn"/>
    <n v="14000"/>
    <n v="903"/>
    <n v="767"/>
    <n v="17152"/>
    <s v="http://www.imdb.com/title/tt1401152/?ref_=fn_tt_tt_1"/>
    <n v="332"/>
    <s v="UK"/>
    <s v="PG-13"/>
    <x v="34"/>
    <n v="2.35"/>
    <n v="29000"/>
  </r>
  <r>
    <x v="801"/>
    <n v="181.02"/>
    <n v="150"/>
    <n v="31.02"/>
    <n v="536314"/>
    <n v="7"/>
    <n v="516"/>
    <x v="0"/>
    <x v="135"/>
    <n v="0"/>
    <x v="5"/>
    <s v="Natalie Portman"/>
    <s v="Anthony Hopkins"/>
    <n v="26000"/>
    <n v="20000"/>
    <n v="12000"/>
    <n v="60059"/>
    <s v="http://www.imdb.com/title/tt0800369/?ref_=fn_tt_tt_1"/>
    <n v="738"/>
    <s v="USA"/>
    <s v="PG-13"/>
    <x v="34"/>
    <n v="2.35"/>
    <n v="63000"/>
  </r>
  <r>
    <x v="802"/>
    <n v="81.02"/>
    <n v="50"/>
    <n v="31.02"/>
    <n v="34471"/>
    <n v="5"/>
    <n v="55"/>
    <x v="0"/>
    <x v="359"/>
    <n v="155"/>
    <x v="425"/>
    <s v="Joe Don Baker"/>
    <s v="Grant Heslov"/>
    <n v="426"/>
    <n v="387"/>
    <n v="293"/>
    <n v="1761"/>
    <s v="http://www.imdb.com/title/tt0112715/?ref_=fn_tt_tt_1"/>
    <n v="147"/>
    <s v="USA"/>
    <s v="PG-13"/>
    <x v="37"/>
    <n v="1.85"/>
    <n v="0"/>
  </r>
  <r>
    <x v="803"/>
    <n v="52.01"/>
    <n v="21"/>
    <n v="31.01"/>
    <n v="162037"/>
    <n v="7.8"/>
    <n v="163"/>
    <x v="0"/>
    <x v="448"/>
    <n v="406"/>
    <x v="426"/>
    <s v="Eric Idle"/>
    <s v="Trey Parker"/>
    <n v="893"/>
    <n v="795"/>
    <n v="406"/>
    <n v="3003"/>
    <s v="http://www.imdb.com/title/tt0158983/?ref_=fn_tt_tt_1"/>
    <n v="928"/>
    <s v="USA"/>
    <s v="R"/>
    <x v="7"/>
    <n v="1.85"/>
    <n v="0"/>
  </r>
  <r>
    <x v="804"/>
    <n v="36"/>
    <n v="5"/>
    <n v="31"/>
    <n v="6359"/>
    <n v="6.8"/>
    <n v="42"/>
    <x v="0"/>
    <x v="449"/>
    <n v="28"/>
    <x v="427"/>
    <s v="Jean Simmons"/>
    <s v="Victor Mature"/>
    <n v="726"/>
    <n v="422"/>
    <n v="275"/>
    <n v="1920"/>
    <s v="http://www.imdb.com/title/tt0046247/?ref_=fn_tt_tt_1"/>
    <n v="69"/>
    <s v="USA"/>
    <s v="Unrated"/>
    <x v="58"/>
    <n v="2.2000000000000002"/>
    <n v="0"/>
  </r>
  <r>
    <x v="805"/>
    <n v="55.97"/>
    <n v="25"/>
    <n v="30.97"/>
    <n v="57040"/>
    <n v="6.1"/>
    <n v="70"/>
    <x v="0"/>
    <x v="450"/>
    <n v="43"/>
    <x v="428"/>
    <s v="Delroy Lindo"/>
    <s v="Aaliyah"/>
    <n v="5000"/>
    <n v="848"/>
    <n v="775"/>
    <n v="9082"/>
    <s v="http://www.imdb.com/title/tt0165929/?ref_=fn_tt_tt_1"/>
    <n v="365"/>
    <s v="USA"/>
    <s v="R"/>
    <x v="42"/>
    <n v="2.35"/>
    <n v="0"/>
  </r>
  <r>
    <x v="806"/>
    <n v="33.35"/>
    <n v="2.5"/>
    <n v="30.85"/>
    <n v="9010"/>
    <n v="5.0999999999999996"/>
    <n v="30"/>
    <x v="0"/>
    <x v="451"/>
    <n v="67"/>
    <x v="429"/>
    <s v="Zackary Steven Graham"/>
    <s v="Dinesh D'Souza"/>
    <n v="871"/>
    <n v="118"/>
    <n v="67"/>
    <n v="1111"/>
    <s v="http://www.imdb.com/title/tt2247692/?ref_=fn_tt_tt_1"/>
    <n v="199"/>
    <s v="USA"/>
    <s v="PG"/>
    <x v="5"/>
    <n v="1.85"/>
    <n v="0"/>
  </r>
  <r>
    <x v="807"/>
    <n v="70.84"/>
    <n v="40"/>
    <n v="30.84"/>
    <n v="109445"/>
    <n v="5.9"/>
    <n v="109"/>
    <x v="0"/>
    <x v="68"/>
    <n v="101"/>
    <x v="430"/>
    <s v="Bruce McGill"/>
    <s v="Susan Ward"/>
    <n v="700"/>
    <n v="655"/>
    <n v="398"/>
    <n v="2842"/>
    <s v="http://www.imdb.com/title/tt0256380/?ref_=fn_tt_tt_1"/>
    <n v="426"/>
    <s v="USA"/>
    <s v="PG-13"/>
    <x v="24"/>
    <n v="1.85"/>
    <n v="0"/>
  </r>
  <r>
    <x v="808"/>
    <n v="32.6"/>
    <n v="1.8"/>
    <n v="30.8"/>
    <n v="29488"/>
    <n v="5.9"/>
    <n v="166"/>
    <x v="0"/>
    <x v="452"/>
    <n v="17"/>
    <x v="431"/>
    <s v="Tom Everett"/>
    <s v="Kimberly Beck"/>
    <n v="158"/>
    <n v="84"/>
    <n v="74"/>
    <n v="467"/>
    <s v="http://www.imdb.com/title/tt0087298/?ref_=fn_tt_tt_1"/>
    <n v="326"/>
    <s v="USA"/>
    <s v="R"/>
    <x v="25"/>
    <n v="1.85"/>
    <n v="0"/>
  </r>
  <r>
    <x v="809"/>
    <n v="30.86"/>
    <n v="8.3500000000000005E-2"/>
    <n v="30.776499999999999"/>
    <n v="96411"/>
    <n v="7.5"/>
    <n v="277"/>
    <x v="0"/>
    <x v="235"/>
    <n v="365"/>
    <x v="432"/>
    <s v="Edwin Neal"/>
    <s v="Marilyn Burns"/>
    <n v="383"/>
    <n v="371"/>
    <n v="177"/>
    <n v="1094"/>
    <s v="http://www.imdb.com/title/tt0072271/?ref_=fn_tt_tt_1"/>
    <n v="826"/>
    <s v="USA"/>
    <s v="R"/>
    <x v="45"/>
    <n v="1.85"/>
    <n v="0"/>
  </r>
  <r>
    <x v="809"/>
    <n v="30.86"/>
    <n v="8.3500000000000005E-2"/>
    <n v="30.776499999999999"/>
    <n v="96410"/>
    <n v="7.5"/>
    <n v="277"/>
    <x v="0"/>
    <x v="235"/>
    <n v="365"/>
    <x v="432"/>
    <s v="Edwin Neal"/>
    <s v="Marilyn Burns"/>
    <n v="383"/>
    <n v="371"/>
    <n v="177"/>
    <n v="1094"/>
    <s v="http://www.imdb.com/title/tt0072271/?ref_=fn_tt_tt_1"/>
    <n v="826"/>
    <s v="USA"/>
    <s v="R"/>
    <x v="45"/>
    <n v="1.85"/>
    <n v="0"/>
  </r>
  <r>
    <x v="810"/>
    <n v="37.299999999999997"/>
    <n v="6.6"/>
    <n v="30.7"/>
    <n v="7973"/>
    <n v="5.7"/>
    <n v="52"/>
    <x v="0"/>
    <x v="453"/>
    <n v="70"/>
    <x v="433"/>
    <s v="Loretta Devine"/>
    <s v="Laz Alonso"/>
    <n v="1000"/>
    <n v="912"/>
    <n v="826"/>
    <n v="5959"/>
    <s v="http://www.imdb.com/title/tt1640484/?ref_=fn_tt_tt_1"/>
    <n v="59"/>
    <s v="USA"/>
    <s v="PG-13"/>
    <x v="34"/>
    <n v="1.85"/>
    <n v="0"/>
  </r>
  <r>
    <x v="811"/>
    <n v="120.62"/>
    <n v="90"/>
    <n v="30.62"/>
    <n v="171792"/>
    <n v="7.5"/>
    <n v="143"/>
    <x v="0"/>
    <x v="454"/>
    <n v="7"/>
    <x v="434"/>
    <s v="Harvey Fierstein"/>
    <s v="June Foray"/>
    <n v="2000"/>
    <n v="500"/>
    <n v="484"/>
    <n v="4478"/>
    <s v="http://www.imdb.com/title/tt0120762/?ref_=fn_tt_tt_1"/>
    <n v="222"/>
    <s v="USA"/>
    <s v="G"/>
    <x v="40"/>
    <n v="1.66"/>
    <n v="12000"/>
  </r>
  <r>
    <x v="812"/>
    <n v="31.54"/>
    <n v="1"/>
    <n v="30.54"/>
    <n v="44329"/>
    <n v="5.7"/>
    <n v="270"/>
    <x v="0"/>
    <x v="455"/>
    <n v="6"/>
    <x v="435"/>
    <s v="Renee Olstead"/>
    <s v="Heather Sossaman"/>
    <n v="707"/>
    <n v="305"/>
    <n v="142"/>
    <n v="1565"/>
    <s v="http://www.imdb.com/title/tt3713166/?ref_=fn_tt_tt_1"/>
    <n v="309"/>
    <s v="USA"/>
    <s v="R"/>
    <x v="12"/>
    <n v="1.85"/>
    <n v="13000"/>
  </r>
  <r>
    <x v="813"/>
    <n v="40.49"/>
    <n v="10"/>
    <n v="30.49"/>
    <n v="85362"/>
    <n v="6.9"/>
    <n v="81"/>
    <x v="0"/>
    <x v="214"/>
    <n v="65"/>
    <x v="124"/>
    <s v="George Carlin"/>
    <s v="Al Leong"/>
    <n v="18000"/>
    <n v="769"/>
    <n v="730"/>
    <n v="20795"/>
    <s v="http://www.imdb.com/title/tt0096928/?ref_=fn_tt_tt_1"/>
    <n v="181"/>
    <s v="USA"/>
    <s v="PG"/>
    <x v="26"/>
    <n v="2.35"/>
    <n v="0"/>
  </r>
  <r>
    <x v="814"/>
    <n v="70.41"/>
    <n v="40"/>
    <n v="30.41"/>
    <n v="113472"/>
    <n v="8"/>
    <n v="125"/>
    <x v="0"/>
    <x v="90"/>
    <n v="0"/>
    <x v="436"/>
    <s v="Jay O. Sanders"/>
    <s v="Cheryl Penland"/>
    <n v="433"/>
    <n v="256"/>
    <n v="4"/>
    <n v="698"/>
    <s v="http://www.imdb.com/title/tt0102138/?ref_=fn_tt_tt_1"/>
    <n v="442"/>
    <s v="France"/>
    <s v="R"/>
    <x v="44"/>
    <n v="2.35"/>
    <n v="0"/>
  </r>
  <r>
    <x v="815"/>
    <n v="90.34"/>
    <n v="60"/>
    <n v="30.34"/>
    <n v="102129"/>
    <n v="5.5"/>
    <n v="167"/>
    <x v="0"/>
    <x v="139"/>
    <n v="55"/>
    <x v="133"/>
    <s v="Roger Rees"/>
    <s v="Bernard Hill"/>
    <n v="12000"/>
    <n v="1000"/>
    <n v="416"/>
    <n v="14611"/>
    <s v="http://www.imdb.com/title/tt0277296/?ref_=fn_tt_tt_1"/>
    <n v="432"/>
    <s v="USA"/>
    <s v="PG-13"/>
    <x v="19"/>
    <n v="2.35"/>
    <n v="0"/>
  </r>
  <r>
    <x v="816"/>
    <n v="35.81"/>
    <n v="5.5"/>
    <n v="30.31"/>
    <n v="43013"/>
    <n v="7.7"/>
    <n v="71"/>
    <x v="0"/>
    <x v="408"/>
    <n v="96"/>
    <x v="437"/>
    <s v="Armin Mueller-Stahl"/>
    <s v="Nicholas Bell"/>
    <n v="509"/>
    <n v="294"/>
    <n v="35"/>
    <n v="888"/>
    <s v="http://www.imdb.com/title/tt0117631/?ref_=fn_tt_tt_1"/>
    <n v="104"/>
    <s v="Australia"/>
    <s v="PG-13"/>
    <x v="22"/>
    <n v="1.85"/>
    <n v="0"/>
  </r>
  <r>
    <x v="817"/>
    <n v="53.3"/>
    <n v="23"/>
    <n v="30.3"/>
    <n v="181058"/>
    <n v="6.7"/>
    <n v="211"/>
    <x v="0"/>
    <x v="456"/>
    <n v="70"/>
    <x v="438"/>
    <s v="Brendan Fehr"/>
    <s v="Kerr Smith"/>
    <n v="1000"/>
    <n v="847"/>
    <n v="591"/>
    <n v="3345"/>
    <s v="http://www.imdb.com/title/tt0195714/?ref_=fn_tt_tt_1"/>
    <n v="674"/>
    <s v="USA"/>
    <s v="R"/>
    <x v="42"/>
    <n v="1.85"/>
    <n v="0"/>
  </r>
  <r>
    <x v="818"/>
    <n v="60.27"/>
    <n v="30"/>
    <n v="30.27"/>
    <n v="34079"/>
    <n v="6"/>
    <n v="145"/>
    <x v="0"/>
    <x v="457"/>
    <n v="5"/>
    <x v="215"/>
    <s v="Amy Poehler"/>
    <s v="Romany Malco"/>
    <n v="2000"/>
    <n v="1000"/>
    <n v="966"/>
    <n v="6930"/>
    <s v="http://www.imdb.com/title/tt0871426/?ref_=fn_tt_tt_1"/>
    <n v="97"/>
    <s v="USA"/>
    <s v="PG-13"/>
    <x v="8"/>
    <n v="1.85"/>
    <n v="0"/>
  </r>
  <r>
    <x v="819"/>
    <n v="80.27"/>
    <n v="50"/>
    <n v="30.27"/>
    <n v="66382"/>
    <n v="5.0999999999999996"/>
    <n v="144"/>
    <x v="0"/>
    <x v="458"/>
    <n v="422"/>
    <x v="439"/>
    <s v="Jessica Simpson"/>
    <s v="Michael Weston"/>
    <n v="631"/>
    <n v="534"/>
    <n v="379"/>
    <n v="2297"/>
    <s v="http://www.imdb.com/title/tt0377818/?ref_=fn_tt_tt_1"/>
    <n v="612"/>
    <s v="USA"/>
    <s v="PG-13"/>
    <x v="18"/>
    <n v="2.35"/>
    <n v="0"/>
  </r>
  <r>
    <x v="820"/>
    <n v="41.23"/>
    <n v="11"/>
    <n v="30.23"/>
    <n v="162701"/>
    <n v="7.4"/>
    <n v="80"/>
    <x v="0"/>
    <x v="149"/>
    <n v="163"/>
    <x v="440"/>
    <s v="Peter Coyote"/>
    <s v="Paz de la Huerta"/>
    <n v="683"/>
    <n v="548"/>
    <n v="488"/>
    <n v="2436"/>
    <s v="http://www.imdb.com/title/tt0281358/?ref_=fn_tt_tt_1"/>
    <n v="962"/>
    <s v="USA"/>
    <s v="PG"/>
    <x v="19"/>
    <n v="2.35"/>
    <n v="19000"/>
  </r>
  <r>
    <x v="821"/>
    <n v="70.16"/>
    <n v="40"/>
    <n v="30.16"/>
    <n v="31968"/>
    <n v="4.5999999999999996"/>
    <n v="65"/>
    <x v="0"/>
    <x v="459"/>
    <n v="14"/>
    <x v="285"/>
    <s v="Nia Long"/>
    <s v="Marisol Nichols"/>
    <n v="17000"/>
    <n v="826"/>
    <n v="633"/>
    <n v="19334"/>
    <s v="http://www.imdb.com/title/tt0421729/?ref_=fn_tt_tt_1"/>
    <n v="82"/>
    <s v="USA"/>
    <s v="PG-13"/>
    <x v="27"/>
    <n v="1.85"/>
    <n v="663"/>
  </r>
  <r>
    <x v="822"/>
    <n v="130.13"/>
    <n v="100"/>
    <n v="30.13"/>
    <n v="324671"/>
    <n v="7.8"/>
    <n v="300"/>
    <x v="0"/>
    <x v="101"/>
    <n v="0"/>
    <x v="230"/>
    <s v="Ruby Dee"/>
    <s v="RZA"/>
    <n v="18000"/>
    <n v="782"/>
    <n v="561"/>
    <n v="20354"/>
    <s v="http://www.imdb.com/title/tt0765429/?ref_=fn_tt_tt_1"/>
    <n v="458"/>
    <s v="USA"/>
    <s v="R"/>
    <x v="35"/>
    <n v="1.85"/>
    <n v="0"/>
  </r>
  <r>
    <x v="823"/>
    <n v="70.099999999999994"/>
    <n v="40"/>
    <n v="30.1"/>
    <n v="20183"/>
    <n v="5.4"/>
    <n v="21"/>
    <x v="0"/>
    <x v="460"/>
    <n v="71"/>
    <x v="294"/>
    <s v="Eartha Kitt"/>
    <s v="Geoffrey Holder"/>
    <n v="723"/>
    <n v="558"/>
    <n v="547"/>
    <n v="3841"/>
    <s v="http://www.imdb.com/title/tt0103859/?ref_=fn_tt_tt_1"/>
    <n v="41"/>
    <s v="USA"/>
    <s v="R"/>
    <x v="31"/>
    <n v="1.85"/>
    <n v="0"/>
  </r>
  <r>
    <x v="824"/>
    <n v="60.03"/>
    <n v="30"/>
    <n v="30.03"/>
    <n v="18973"/>
    <n v="5.9"/>
    <n v="65"/>
    <x v="0"/>
    <x v="461"/>
    <n v="0"/>
    <x v="148"/>
    <s v="Harry Connick Jr."/>
    <s v="Gena Rowlands"/>
    <n v="970"/>
    <n v="631"/>
    <n v="545"/>
    <n v="2860"/>
    <s v="http://www.imdb.com/title/tt0119313/?ref_=fn_tt_tt_1"/>
    <n v="162"/>
    <s v="USA"/>
    <s v="PG-13"/>
    <x v="40"/>
    <n v="1.85"/>
    <n v="0"/>
  </r>
  <r>
    <x v="825"/>
    <n v="132.01"/>
    <n v="102"/>
    <n v="30.01"/>
    <n v="399651"/>
    <n v="7.7"/>
    <n v="252"/>
    <x v="0"/>
    <x v="3"/>
    <n v="14000"/>
    <x v="57"/>
    <s v="Frank Grillo"/>
    <s v="Jessica Capshaw"/>
    <n v="10000"/>
    <n v="798"/>
    <n v="533"/>
    <n v="12546"/>
    <s v="http://www.imdb.com/title/tt0181689/?ref_=fn_tt_tt_1"/>
    <n v="1331"/>
    <s v="USA"/>
    <s v="PG-13"/>
    <x v="19"/>
    <n v="2.35"/>
    <n v="0"/>
  </r>
  <r>
    <x v="826"/>
    <n v="30.5"/>
    <n v="0.5"/>
    <n v="30"/>
    <n v="42256"/>
    <n v="5.7"/>
    <n v="235"/>
    <x v="0"/>
    <x v="462"/>
    <n v="9"/>
    <x v="441"/>
    <s v="Saul Stein"/>
    <s v="Daniel Travis"/>
    <n v="48"/>
    <n v="10"/>
    <n v="7"/>
    <n v="67"/>
    <s v="http://www.imdb.com/title/tt0374102/?ref_=fn_tt_tt_1"/>
    <n v="916"/>
    <s v="USA"/>
    <s v="R"/>
    <x v="13"/>
    <n v="1.85"/>
    <n v="0"/>
  </r>
  <r>
    <x v="827"/>
    <n v="109.99"/>
    <n v="80"/>
    <n v="29.99"/>
    <n v="72326"/>
    <n v="6.1"/>
    <n v="144"/>
    <x v="0"/>
    <x v="149"/>
    <n v="163"/>
    <x v="76"/>
    <s v="Carmen Electra"/>
    <s v="Kathryn Joosten"/>
    <n v="11000"/>
    <n v="869"/>
    <n v="495"/>
    <n v="12831"/>
    <s v="http://www.imdb.com/title/tt0960731/?ref_=fn_tt_tt_1"/>
    <n v="116"/>
    <s v="USA"/>
    <s v="PG"/>
    <x v="8"/>
    <n v="2.35"/>
    <n v="0"/>
  </r>
  <r>
    <x v="828"/>
    <n v="179.98"/>
    <n v="150"/>
    <n v="29.98"/>
    <n v="146019"/>
    <n v="6.7"/>
    <n v="167"/>
    <x v="0"/>
    <x v="105"/>
    <n v="35"/>
    <x v="334"/>
    <s v="Jada Pinkett Smith"/>
    <s v="Cedric the Entertainer"/>
    <n v="1000"/>
    <n v="851"/>
    <n v="436"/>
    <n v="3285"/>
    <s v="http://www.imdb.com/title/tt0479952/?ref_=fn_tt_tt_1"/>
    <n v="119"/>
    <s v="USA"/>
    <s v="PG"/>
    <x v="8"/>
    <n v="1.85"/>
    <n v="0"/>
  </r>
  <r>
    <x v="829"/>
    <n v="34.47"/>
    <n v="4.5"/>
    <n v="29.97"/>
    <n v="105568"/>
    <n v="7.3"/>
    <n v="185"/>
    <x v="0"/>
    <x v="463"/>
    <n v="260"/>
    <x v="442"/>
    <s v="Bruce Dern"/>
    <s v="Pruitt Taylor Vince"/>
    <n v="9000"/>
    <n v="844"/>
    <n v="592"/>
    <n v="11736"/>
    <s v="http://www.imdb.com/title/tt0340855/?ref_=fn_tt_tt_1"/>
    <n v="533"/>
    <s v="USA"/>
    <s v="R"/>
    <x v="13"/>
    <n v="1.85"/>
    <n v="0"/>
  </r>
  <r>
    <x v="830"/>
    <n v="79.95"/>
    <n v="50"/>
    <n v="29.95"/>
    <n v="186879"/>
    <n v="6.2"/>
    <n v="279"/>
    <x v="0"/>
    <x v="464"/>
    <n v="295"/>
    <x v="208"/>
    <s v="Ben Mendelsohn"/>
    <s v="Chandler Canterbury"/>
    <n v="12000"/>
    <n v="748"/>
    <n v="329"/>
    <n v="13421"/>
    <s v="http://www.imdb.com/title/tt0448011/?ref_=fn_tt_tt_1"/>
    <n v="791"/>
    <s v="USA"/>
    <s v="PG-13"/>
    <x v="0"/>
    <n v="2.35"/>
    <n v="0"/>
  </r>
  <r>
    <x v="831"/>
    <n v="179.88"/>
    <n v="150"/>
    <n v="29.88"/>
    <n v="361924"/>
    <n v="6.7"/>
    <n v="350"/>
    <x v="0"/>
    <x v="465"/>
    <n v="151"/>
    <x v="131"/>
    <s v="Ryan Reynolds"/>
    <s v="Dominic Monaghan"/>
    <n v="20000"/>
    <n v="16000"/>
    <n v="2000"/>
    <n v="40054"/>
    <s v="http://www.imdb.com/title/tt0458525/?ref_=fn_tt_tt_1"/>
    <n v="641"/>
    <s v="USA"/>
    <s v="PG-13"/>
    <x v="0"/>
    <n v="2.35"/>
    <n v="0"/>
  </r>
  <r>
    <x v="832"/>
    <n v="32.229999999999997"/>
    <n v="2.5"/>
    <n v="29.73"/>
    <n v="6062"/>
    <n v="6.7"/>
    <n v="26"/>
    <x v="0"/>
    <x v="466"/>
    <n v="15"/>
    <x v="443"/>
    <s v="La'Princess Jackson"/>
    <s v="Dana Hanna"/>
    <n v="1000"/>
    <n v="309"/>
    <n v="36"/>
    <n v="1385"/>
    <s v="http://www.imdb.com/title/tt2609912/?ref_=fn_tt_tt_1"/>
    <n v="30"/>
    <s v="USA"/>
    <s v="R"/>
    <x v="10"/>
    <n v="1.85"/>
    <n v="0"/>
  </r>
  <r>
    <x v="833"/>
    <n v="44.67"/>
    <n v="15"/>
    <n v="29.67"/>
    <n v="190030"/>
    <n v="8"/>
    <n v="576"/>
    <x v="0"/>
    <x v="467"/>
    <n v="405"/>
    <x v="444"/>
    <s v="Ed Lauter"/>
    <s v="Beth Grant"/>
    <n v="996"/>
    <n v="897"/>
    <n v="628"/>
    <n v="4606"/>
    <s v="http://www.imdb.com/title/tt1655442/?ref_=fn_tt_tt_1"/>
    <n v="583"/>
    <s v="France"/>
    <s v="PG-13"/>
    <x v="34"/>
    <n v="1.33"/>
    <n v="30000"/>
  </r>
  <r>
    <x v="834"/>
    <n v="64.599999999999994"/>
    <n v="35"/>
    <n v="29.6"/>
    <n v="414219"/>
    <n v="8.3000000000000007"/>
    <n v="177"/>
    <x v="0"/>
    <x v="215"/>
    <n v="161"/>
    <x v="110"/>
    <s v="Matt McCoy"/>
    <s v="Paul Guilfoyle"/>
    <n v="18000"/>
    <n v="398"/>
    <n v="210"/>
    <n v="19129"/>
    <s v="http://www.imdb.com/title/tt0119488/?ref_=fn_tt_tt_1"/>
    <n v="625"/>
    <s v="USA"/>
    <s v="R"/>
    <x v="2"/>
    <n v="2.35"/>
    <n v="11000"/>
  </r>
  <r>
    <x v="835"/>
    <n v="45.51"/>
    <n v="16"/>
    <n v="29.51"/>
    <n v="237848"/>
    <n v="7.8"/>
    <n v="487"/>
    <x v="0"/>
    <x v="420"/>
    <n v="0"/>
    <x v="20"/>
    <s v="Bill Murray"/>
    <s v="Bob Balaban"/>
    <n v="13000"/>
    <n v="13000"/>
    <n v="559"/>
    <n v="27911"/>
    <s v="http://www.imdb.com/title/tt1748122/?ref_=fn_tt_tt_1"/>
    <n v="377"/>
    <s v="USA"/>
    <s v="PG-13"/>
    <x v="5"/>
    <n v="1.85"/>
    <n v="71000"/>
  </r>
  <r>
    <x v="836"/>
    <n v="51.48"/>
    <n v="22"/>
    <n v="29.48"/>
    <n v="208092"/>
    <n v="7"/>
    <n v="226"/>
    <x v="0"/>
    <x v="468"/>
    <n v="235"/>
    <x v="445"/>
    <s v="Kevin Grevioux"/>
    <s v="Shane Brolly"/>
    <n v="955"/>
    <n v="593"/>
    <n v="105"/>
    <n v="1777"/>
    <s v="http://www.imdb.com/title/tt0320691/?ref_=fn_tt_tt_1"/>
    <n v="806"/>
    <s v="UK"/>
    <s v="R"/>
    <x v="13"/>
    <n v="2.35"/>
    <n v="0"/>
  </r>
  <r>
    <x v="837"/>
    <n v="74.48"/>
    <n v="45"/>
    <n v="29.48"/>
    <n v="109894"/>
    <n v="6.9"/>
    <n v="123"/>
    <x v="0"/>
    <x v="291"/>
    <n v="309"/>
    <x v="446"/>
    <s v="Tony Nappo"/>
    <s v="Fionnula Flanagan"/>
    <n v="1000"/>
    <n v="654"/>
    <n v="482"/>
    <n v="2740"/>
    <s v="http://www.imdb.com/title/tt0430105/?ref_=fn_tt_tt_1"/>
    <n v="340"/>
    <s v="USA"/>
    <s v="R"/>
    <x v="18"/>
    <n v="2.35"/>
    <n v="0"/>
  </r>
  <r>
    <x v="838"/>
    <n v="54.1"/>
    <n v="25"/>
    <n v="29.1"/>
    <n v="102861"/>
    <n v="5.8"/>
    <n v="216"/>
    <x v="0"/>
    <x v="456"/>
    <n v="70"/>
    <x v="447"/>
    <s v="Gina Holden"/>
    <s v="Crystal Lowe"/>
    <n v="440"/>
    <n v="346"/>
    <n v="318"/>
    <n v="2420"/>
    <s v="http://www.imdb.com/title/tt0414982/?ref_=fn_tt_tt_1"/>
    <n v="571"/>
    <s v="Germany"/>
    <s v="R"/>
    <x v="27"/>
    <n v="2.35"/>
    <n v="0"/>
  </r>
  <r>
    <x v="839"/>
    <n v="34.1"/>
    <n v="5"/>
    <n v="29.1"/>
    <n v="16651"/>
    <n v="7"/>
    <n v="79"/>
    <x v="0"/>
    <x v="469"/>
    <n v="13"/>
    <x v="81"/>
    <s v="Frankie Muniz"/>
    <s v="Cody Linley"/>
    <n v="1000"/>
    <n v="934"/>
    <n v="430"/>
    <n v="2515"/>
    <s v="http://www.imdb.com/title/tt0156812/?ref_=fn_tt_tt_1"/>
    <n v="149"/>
    <s v="USA"/>
    <s v="PG"/>
    <x v="42"/>
    <n v="1.37"/>
    <n v="0"/>
  </r>
  <r>
    <x v="840"/>
    <n v="32.54"/>
    <n v="3.5002"/>
    <n v="29.0398"/>
    <n v="89806"/>
    <n v="6.7"/>
    <n v="161"/>
    <x v="0"/>
    <x v="470"/>
    <n v="98"/>
    <x v="448"/>
    <s v="Parminder Nagra"/>
    <s v="Anupam Kher"/>
    <n v="883"/>
    <n v="528"/>
    <n v="397"/>
    <n v="2201"/>
    <s v="http://www.imdb.com/title/tt0286499/?ref_=fn_tt_tt_1"/>
    <n v="438"/>
    <s v="UK"/>
    <s v="PG-13"/>
    <x v="19"/>
    <n v="1.85"/>
    <n v="0"/>
  </r>
  <r>
    <x v="841"/>
    <n v="63.94"/>
    <n v="35"/>
    <n v="28.94"/>
    <n v="61321"/>
    <n v="6.2"/>
    <n v="127"/>
    <x v="0"/>
    <x v="221"/>
    <n v="31"/>
    <x v="449"/>
    <s v="Kelly Preston"/>
    <s v="Nicholas Braun"/>
    <n v="947"/>
    <n v="742"/>
    <n v="591"/>
    <n v="2968"/>
    <s v="http://www.imdb.com/title/tt0405325/?ref_=fn_tt_tt_1"/>
    <n v="217"/>
    <s v="USA"/>
    <s v="PG"/>
    <x v="18"/>
    <n v="2.35"/>
    <n v="0"/>
  </r>
  <r>
    <x v="842"/>
    <n v="98.9"/>
    <n v="70"/>
    <n v="28.9"/>
    <n v="203154"/>
    <n v="6.5"/>
    <n v="358"/>
    <x v="0"/>
    <x v="324"/>
    <n v="845"/>
    <x v="72"/>
    <s v="Morgan Freeman"/>
    <s v="Radha Mitchell"/>
    <n v="18000"/>
    <n v="11000"/>
    <n v="992"/>
    <n v="31782"/>
    <s v="http://www.imdb.com/title/tt2302755/?ref_=fn_tt_tt_1"/>
    <n v="698"/>
    <s v="USA"/>
    <s v="R"/>
    <x v="10"/>
    <n v="2.35"/>
    <n v="45000"/>
  </r>
  <r>
    <x v="843"/>
    <n v="43.85"/>
    <n v="15"/>
    <n v="28.85"/>
    <n v="119150"/>
    <n v="7.4"/>
    <n v="114"/>
    <x v="0"/>
    <x v="90"/>
    <n v="0"/>
    <x v="450"/>
    <s v="Tamara Tunie"/>
    <s v="James Karen"/>
    <n v="826"/>
    <n v="508"/>
    <n v="168"/>
    <n v="1607"/>
    <s v="http://www.imdb.com/title/tt0094291/?ref_=fn_tt_tt_1"/>
    <n v="219"/>
    <s v="USA"/>
    <s v="R"/>
    <x v="38"/>
    <n v="1.85"/>
    <n v="0"/>
  </r>
  <r>
    <x v="844"/>
    <n v="63.83"/>
    <n v="35"/>
    <n v="28.83"/>
    <n v="32416"/>
    <n v="6.3"/>
    <n v="83"/>
    <x v="0"/>
    <x v="471"/>
    <n v="0"/>
    <x v="61"/>
    <s v="Wilford Brimley"/>
    <s v="Lauren Ambrose"/>
    <n v="19000"/>
    <n v="957"/>
    <n v="945"/>
    <n v="23504"/>
    <s v="http://www.imdb.com/title/tt0119360/?ref_=fn_tt_tt_1"/>
    <n v="138"/>
    <s v="USA"/>
    <s v="PG-13"/>
    <x v="2"/>
    <n v="1.85"/>
    <n v="0"/>
  </r>
  <r>
    <x v="845"/>
    <n v="93.77"/>
    <n v="65"/>
    <n v="28.77"/>
    <n v="135404"/>
    <n v="6.7"/>
    <n v="156"/>
    <x v="0"/>
    <x v="308"/>
    <n v="258"/>
    <x v="117"/>
    <s v="Tony Amendola"/>
    <s v="Stuart Wilson"/>
    <n v="12000"/>
    <n v="174"/>
    <n v="94"/>
    <n v="12396"/>
    <s v="http://www.imdb.com/title/tt0120746/?ref_=fn_tt_tt_1"/>
    <n v="318"/>
    <s v="USA"/>
    <s v="PG-13"/>
    <x v="40"/>
    <n v="2.35"/>
    <n v="0"/>
  </r>
  <r>
    <x v="846"/>
    <n v="50.73"/>
    <n v="22"/>
    <n v="28.73"/>
    <n v="48909"/>
    <n v="5.8"/>
    <n v="53"/>
    <x v="0"/>
    <x v="472"/>
    <n v="34"/>
    <x v="451"/>
    <s v="Jeremy Northam"/>
    <s v="Ray McKinnon"/>
    <n v="649"/>
    <n v="327"/>
    <n v="287"/>
    <n v="1725"/>
    <s v="http://www.imdb.com/title/tt0113957/?ref_=fn_tt_tt_1"/>
    <n v="166"/>
    <s v="USA"/>
    <s v="PG-13"/>
    <x v="37"/>
    <n v="1.85"/>
    <n v="0"/>
  </r>
  <r>
    <x v="847"/>
    <n v="58.72"/>
    <n v="30"/>
    <n v="28.72"/>
    <n v="79094"/>
    <n v="5.4"/>
    <n v="152"/>
    <x v="0"/>
    <x v="473"/>
    <n v="56"/>
    <x v="212"/>
    <s v="Steve Howey"/>
    <s v="Candice Bergen"/>
    <n v="11000"/>
    <n v="826"/>
    <n v="545"/>
    <n v="13794"/>
    <s v="http://www.imdb.com/title/tt0901476/?ref_=fn_tt_tt_1"/>
    <n v="129"/>
    <s v="USA"/>
    <s v="PG"/>
    <x v="0"/>
    <n v="1.85"/>
    <n v="0"/>
  </r>
  <r>
    <x v="848"/>
    <n v="62.7"/>
    <n v="34"/>
    <n v="28.7"/>
    <n v="69534"/>
    <n v="6.3"/>
    <n v="121"/>
    <x v="0"/>
    <x v="423"/>
    <n v="43"/>
    <x v="259"/>
    <s v="Lois Chiles"/>
    <s v="Lois Maxwell"/>
    <n v="244"/>
    <n v="202"/>
    <n v="177"/>
    <n v="1008"/>
    <s v="http://www.imdb.com/title/tt0079574/?ref_=fn_tt_tt_1"/>
    <n v="294"/>
    <s v="UK"/>
    <s v="PG"/>
    <x v="50"/>
    <n v="2.35"/>
    <n v="0"/>
  </r>
  <r>
    <x v="849"/>
    <n v="48.55"/>
    <n v="20"/>
    <n v="28.55"/>
    <n v="50415"/>
    <n v="2.7"/>
    <n v="99"/>
    <x v="0"/>
    <x v="474"/>
    <n v="64"/>
    <x v="108"/>
    <s v="Carmen Electra"/>
    <s v="Fred Willard"/>
    <n v="3000"/>
    <n v="869"/>
    <n v="729"/>
    <n v="6539"/>
    <s v="http://www.imdb.com/title/tt0466342/?ref_=fn_tt_tt_1"/>
    <n v="613"/>
    <s v="USA"/>
    <s v="PG-13"/>
    <x v="27"/>
    <n v="1.85"/>
    <n v="806"/>
  </r>
  <r>
    <x v="850"/>
    <n v="131.54"/>
    <n v="103"/>
    <n v="28.54"/>
    <n v="58498"/>
    <n v="6.4"/>
    <n v="159"/>
    <x v="0"/>
    <x v="111"/>
    <n v="107"/>
    <x v="452"/>
    <s v="Rachel Crow"/>
    <s v="Jeffrey Garcia"/>
    <n v="688"/>
    <n v="237"/>
    <n v="56"/>
    <n v="1031"/>
    <s v="http://www.imdb.com/title/tt2357291/?ref_=fn_tt_tt_1"/>
    <n v="99"/>
    <s v="USA"/>
    <s v="G"/>
    <x v="12"/>
    <n v="2.35"/>
    <n v="0"/>
  </r>
  <r>
    <x v="851"/>
    <n v="36.5"/>
    <n v="8"/>
    <n v="28.5"/>
    <n v="87090"/>
    <n v="7.6"/>
    <n v="53"/>
    <x v="0"/>
    <x v="475"/>
    <n v="152"/>
    <x v="109"/>
    <s v="Patrick McGoohan"/>
    <s v="Fred Ward"/>
    <n v="16000"/>
    <n v="466"/>
    <n v="459"/>
    <n v="17568"/>
    <s v="http://www.imdb.com/title/tt0079116/?ref_=fn_tt_tt_1"/>
    <n v="142"/>
    <s v="USA"/>
    <s v="PG"/>
    <x v="50"/>
    <n v="1.85"/>
    <n v="0"/>
  </r>
  <r>
    <x v="852"/>
    <n v="40.96"/>
    <n v="12.5"/>
    <n v="28.46"/>
    <n v="188652"/>
    <n v="7.1"/>
    <n v="421"/>
    <x v="0"/>
    <x v="476"/>
    <n v="0"/>
    <x v="166"/>
    <s v="Philip Seymour Hoffman"/>
    <s v="Jennifer Ehle"/>
    <n v="33000"/>
    <n v="22000"/>
    <n v="1000"/>
    <n v="57077"/>
    <s v="http://www.imdb.com/title/tt1124035/?ref_=fn_tt_tt_1"/>
    <n v="288"/>
    <s v="USA"/>
    <s v="R"/>
    <x v="34"/>
    <n v="2.35"/>
    <n v="22000"/>
  </r>
  <r>
    <x v="853"/>
    <n v="48.42"/>
    <n v="20"/>
    <n v="28.42"/>
    <n v="13324"/>
    <n v="5.8"/>
    <n v="80"/>
    <x v="0"/>
    <x v="477"/>
    <n v="2"/>
    <x v="453"/>
    <s v="Rob Paulsen"/>
    <s v="Spencer Breslin"/>
    <n v="1000"/>
    <n v="677"/>
    <n v="434"/>
    <n v="3402"/>
    <s v="http://www.imdb.com/title/tt0280030/?ref_=fn_tt_tt_1"/>
    <n v="79"/>
    <s v="USA"/>
    <s v="G"/>
    <x v="19"/>
    <n v="1.66"/>
    <n v="302"/>
  </r>
  <r>
    <x v="854"/>
    <n v="35.4"/>
    <n v="7"/>
    <n v="28.4"/>
    <n v="74957"/>
    <n v="6.8"/>
    <n v="136"/>
    <x v="0"/>
    <x v="310"/>
    <n v="82"/>
    <x v="454"/>
    <s v="Geoffrey Holder"/>
    <s v="Clifton James"/>
    <n v="581"/>
    <n v="547"/>
    <n v="189"/>
    <n v="1865"/>
    <s v="http://www.imdb.com/title/tt0070328/?ref_=fn_tt_tt_1"/>
    <n v="251"/>
    <s v="UK"/>
    <s v="PG"/>
    <x v="28"/>
    <n v="1.66"/>
    <n v="0"/>
  </r>
  <r>
    <x v="855"/>
    <n v="31.97"/>
    <n v="3.6"/>
    <n v="28.37"/>
    <n v="93894"/>
    <n v="7.6"/>
    <n v="123"/>
    <x v="0"/>
    <x v="478"/>
    <n v="81"/>
    <x v="208"/>
    <s v="Valeria Golino"/>
    <s v="Julian Sands"/>
    <n v="12000"/>
    <n v="898"/>
    <n v="687"/>
    <n v="14823"/>
    <s v="http://www.imdb.com/title/tt0113627/?ref_=fn_tt_tt_1"/>
    <n v="286"/>
    <s v="USA"/>
    <s v="R"/>
    <x v="37"/>
    <n v="1.66"/>
    <n v="0"/>
  </r>
  <r>
    <x v="856"/>
    <n v="60.33"/>
    <n v="32"/>
    <n v="28.33"/>
    <n v="61396"/>
    <n v="7"/>
    <n v="88"/>
    <x v="0"/>
    <x v="123"/>
    <n v="503"/>
    <x v="64"/>
    <s v="Alfre Woodard"/>
    <s v="Robert Mitchum"/>
    <n v="13000"/>
    <n v="1000"/>
    <n v="1000"/>
    <n v="18734"/>
    <s v="http://www.imdb.com/title/tt0096061/?ref_=fn_tt_tt_1"/>
    <n v="159"/>
    <s v="USA"/>
    <s v="PG-13"/>
    <x v="41"/>
    <n v="1.85"/>
    <n v="11000"/>
  </r>
  <r>
    <x v="857"/>
    <n v="61.28"/>
    <n v="33"/>
    <n v="28.28"/>
    <n v="79877"/>
    <n v="6.3"/>
    <n v="225"/>
    <x v="0"/>
    <x v="479"/>
    <n v="763"/>
    <x v="455"/>
    <s v="Jake Weber"/>
    <s v="James Gammon"/>
    <n v="812"/>
    <n v="551"/>
    <n v="311"/>
    <n v="2474"/>
    <s v="http://www.imdb.com/title/tt0209958/?ref_=fn_tt_tt_1"/>
    <n v="677"/>
    <s v="USA"/>
    <s v="R"/>
    <x v="42"/>
    <n v="2.35"/>
    <n v="0"/>
  </r>
  <r>
    <x v="858"/>
    <n v="88.2"/>
    <n v="60"/>
    <n v="28.2"/>
    <n v="120795"/>
    <n v="6.1"/>
    <n v="173"/>
    <x v="0"/>
    <x v="25"/>
    <n v="480"/>
    <x v="456"/>
    <s v="Carmen Electra"/>
    <s v="Fred Williamson"/>
    <n v="881"/>
    <n v="869"/>
    <n v="767"/>
    <n v="3943"/>
    <s v="http://www.imdb.com/title/tt0335438/?ref_=fn_tt_tt_1"/>
    <n v="308"/>
    <s v="USA"/>
    <s v="PG-13"/>
    <x v="14"/>
    <n v="2.35"/>
    <n v="0"/>
  </r>
  <r>
    <x v="859"/>
    <n v="43.02"/>
    <n v="15"/>
    <n v="28.02"/>
    <n v="67604"/>
    <n v="7.1"/>
    <n v="130"/>
    <x v="0"/>
    <x v="70"/>
    <n v="272"/>
    <x v="34"/>
    <s v="Kirsten Dunst"/>
    <s v="John Michael Higgins"/>
    <n v="22000"/>
    <n v="4000"/>
    <n v="957"/>
    <n v="29252"/>
    <s v="http://www.imdb.com/title/tt0120885/?ref_=fn_tt_tt_1"/>
    <n v="218"/>
    <s v="USA"/>
    <s v="R"/>
    <x v="2"/>
    <n v="1.85"/>
    <n v="12000"/>
  </r>
  <r>
    <x v="860"/>
    <n v="39.020000000000003"/>
    <n v="11"/>
    <n v="28.02"/>
    <n v="73193"/>
    <n v="7.6"/>
    <n v="77"/>
    <x v="0"/>
    <x v="480"/>
    <n v="0"/>
    <x v="457"/>
    <s v="Celia Weston"/>
    <s v="Robert Prosky"/>
    <n v="276"/>
    <n v="258"/>
    <n v="191"/>
    <n v="903"/>
    <s v="http://www.imdb.com/title/tt0112818/?ref_=fn_tt_tt_1"/>
    <n v="190"/>
    <s v="UK"/>
    <s v="R"/>
    <x v="37"/>
    <n v="1.85"/>
    <n v="0"/>
  </r>
  <r>
    <x v="861"/>
    <n v="83"/>
    <n v="55"/>
    <n v="28"/>
    <n v="36587"/>
    <n v="6"/>
    <n v="55"/>
    <x v="0"/>
    <x v="70"/>
    <n v="272"/>
    <x v="39"/>
    <s v="Dylan Baker"/>
    <s v="Roma Maffia"/>
    <n v="2000"/>
    <n v="812"/>
    <n v="383"/>
    <n v="3888"/>
    <s v="http://www.imdb.com/title/tt0109635/?ref_=fn_tt_tt_1"/>
    <n v="95"/>
    <s v="USA"/>
    <s v="R"/>
    <x v="6"/>
    <n v="2.35"/>
    <n v="0"/>
  </r>
  <r>
    <x v="862"/>
    <n v="42.92"/>
    <n v="15"/>
    <n v="27.92"/>
    <n v="64747"/>
    <n v="6.5"/>
    <n v="238"/>
    <x v="0"/>
    <x v="481"/>
    <n v="29"/>
    <x v="133"/>
    <s v="Harold Perrineau"/>
    <s v="Nadine Velazquez"/>
    <n v="12000"/>
    <n v="1000"/>
    <n v="874"/>
    <n v="15800"/>
    <s v="http://www.imdb.com/title/tt0882977/?ref_=fn_tt_tt_1"/>
    <n v="122"/>
    <s v="USA"/>
    <s v="PG-13"/>
    <x v="10"/>
    <n v="2.35"/>
    <n v="12000"/>
  </r>
  <r>
    <x v="862"/>
    <n v="42.92"/>
    <n v="15"/>
    <n v="27.92"/>
    <n v="64748"/>
    <n v="6.5"/>
    <n v="238"/>
    <x v="0"/>
    <x v="481"/>
    <n v="29"/>
    <x v="133"/>
    <s v="Harold Perrineau"/>
    <s v="Nadine Velazquez"/>
    <n v="12000"/>
    <n v="1000"/>
    <n v="874"/>
    <n v="15800"/>
    <s v="http://www.imdb.com/title/tt0882977/?ref_=fn_tt_tt_1"/>
    <n v="122"/>
    <s v="USA"/>
    <s v="PG-13"/>
    <x v="10"/>
    <n v="2.35"/>
    <n v="12000"/>
  </r>
  <r>
    <x v="863"/>
    <n v="47.89"/>
    <n v="20"/>
    <n v="27.89"/>
    <n v="11634"/>
    <n v="5.4"/>
    <n v="85"/>
    <x v="0"/>
    <x v="482"/>
    <n v="0"/>
    <x v="458"/>
    <s v="Phil Collins"/>
    <s v="Tony Jay"/>
    <n v="3000"/>
    <n v="455"/>
    <n v="384"/>
    <n v="4480"/>
    <s v="http://www.imdb.com/title/tt0283426/?ref_=fn_tt_tt_1"/>
    <n v="58"/>
    <s v="USA"/>
    <s v="G"/>
    <x v="13"/>
    <n v="1.85"/>
    <n v="227"/>
  </r>
  <r>
    <x v="864"/>
    <n v="58.88"/>
    <n v="31"/>
    <n v="27.88"/>
    <n v="66123"/>
    <n v="6.1"/>
    <n v="204"/>
    <x v="0"/>
    <x v="483"/>
    <n v="0"/>
    <x v="5"/>
    <s v="Norman Reedus"/>
    <s v="Beverly D'Angelo"/>
    <n v="26000"/>
    <n v="12000"/>
    <n v="816"/>
    <n v="40312"/>
    <s v="http://www.imdb.com/title/tt1524930/?ref_=fn_tt_tt_1"/>
    <n v="219"/>
    <s v="USA"/>
    <s v="R"/>
    <x v="1"/>
    <n v="2.35"/>
    <n v="28000"/>
  </r>
  <r>
    <x v="865"/>
    <n v="47.85"/>
    <n v="20"/>
    <n v="27.85"/>
    <n v="62364"/>
    <n v="5.9"/>
    <n v="184"/>
    <x v="0"/>
    <x v="484"/>
    <n v="9"/>
    <x v="162"/>
    <s v="Amber Valletta"/>
    <s v="Marc Macaulay"/>
    <n v="826"/>
    <n v="626"/>
    <n v="107"/>
    <n v="1825"/>
    <s v="http://www.imdb.com/title/tt0477071/?ref_=fn_tt_tt_1"/>
    <n v="337"/>
    <s v="USA"/>
    <s v="PG-13"/>
    <x v="35"/>
    <n v="2.35"/>
    <n v="0"/>
  </r>
  <r>
    <x v="866"/>
    <n v="30"/>
    <n v="2.2000000000000002"/>
    <n v="27.8"/>
    <n v="43485"/>
    <n v="5.4"/>
    <n v="138"/>
    <x v="0"/>
    <x v="485"/>
    <n v="28"/>
    <x v="459"/>
    <s v="Robert Rusler"/>
    <s v="Marshall Bell"/>
    <n v="426"/>
    <n v="359"/>
    <n v="217"/>
    <n v="1472"/>
    <s v="http://www.imdb.com/title/tt0089686/?ref_=fn_tt_tt_1"/>
    <n v="327"/>
    <s v="USA"/>
    <s v="R"/>
    <x v="30"/>
    <n v="1.85"/>
    <n v="0"/>
  </r>
  <r>
    <x v="867"/>
    <n v="38.200000000000003"/>
    <n v="10.5"/>
    <n v="27.7"/>
    <n v="149222"/>
    <n v="6.9"/>
    <n v="101"/>
    <x v="0"/>
    <x v="486"/>
    <n v="16"/>
    <x v="140"/>
    <s v="Sean Patrick Thomas"/>
    <s v="Eric Mabius"/>
    <n v="4000"/>
    <n v="656"/>
    <n v="637"/>
    <n v="6223"/>
    <s v="http://www.imdb.com/title/tt0139134/?ref_=fn_tt_tt_1"/>
    <n v="749"/>
    <s v="USA"/>
    <s v="R"/>
    <x v="7"/>
    <n v="1.85"/>
    <n v="0"/>
  </r>
  <r>
    <x v="868"/>
    <n v="112.7"/>
    <n v="85"/>
    <n v="27.7"/>
    <n v="69860"/>
    <n v="6.6"/>
    <n v="187"/>
    <x v="0"/>
    <x v="118"/>
    <n v="278"/>
    <x v="157"/>
    <s v="Hunter Parrish"/>
    <s v="Zoe Kazan"/>
    <n v="11000"/>
    <n v="2000"/>
    <n v="963"/>
    <n v="15226"/>
    <s v="http://www.imdb.com/title/tt1230414/?ref_=fn_tt_tt_1"/>
    <n v="214"/>
    <s v="USA"/>
    <s v="R"/>
    <x v="0"/>
    <n v="1.85"/>
    <n v="0"/>
  </r>
  <r>
    <x v="869"/>
    <n v="50.69"/>
    <n v="23"/>
    <n v="27.69"/>
    <n v="136580"/>
    <n v="7.6"/>
    <n v="118"/>
    <x v="0"/>
    <x v="464"/>
    <n v="295"/>
    <x v="460"/>
    <s v="Bai Ling"/>
    <s v="David Patrick Kelly"/>
    <n v="720"/>
    <n v="581"/>
    <n v="380"/>
    <n v="2630"/>
    <s v="http://www.imdb.com/title/tt0109506/?ref_=fn_tt_tt_1"/>
    <n v="545"/>
    <s v="USA"/>
    <s v="R"/>
    <x v="6"/>
    <n v="1.85"/>
    <n v="15000"/>
  </r>
  <r>
    <x v="870"/>
    <n v="97.68"/>
    <n v="70"/>
    <n v="27.68"/>
    <n v="271691"/>
    <n v="6.8"/>
    <n v="190"/>
    <x v="0"/>
    <x v="232"/>
    <n v="235"/>
    <x v="13"/>
    <s v="Zooey Deschanel"/>
    <s v="Danny Masterson"/>
    <n v="14000"/>
    <n v="11000"/>
    <n v="1000"/>
    <n v="29505"/>
    <s v="http://www.imdb.com/title/tt1068680/?ref_=fn_tt_tt_1"/>
    <n v="243"/>
    <s v="USA"/>
    <s v="PG-13"/>
    <x v="8"/>
    <n v="2.35"/>
    <n v="0"/>
  </r>
  <r>
    <x v="871"/>
    <n v="81.650000000000006"/>
    <n v="54"/>
    <n v="27.65"/>
    <n v="158267"/>
    <n v="6.7"/>
    <n v="224"/>
    <x v="0"/>
    <x v="487"/>
    <n v="0"/>
    <x v="461"/>
    <s v="Thomas Kretschmann"/>
    <s v="Tony Curran"/>
    <n v="12000"/>
    <n v="919"/>
    <n v="845"/>
    <n v="15371"/>
    <s v="http://www.imdb.com/title/tt0187738/?ref_=fn_tt_tt_1"/>
    <n v="559"/>
    <s v="USA"/>
    <s v="R"/>
    <x v="19"/>
    <n v="1.85"/>
    <n v="0"/>
  </r>
  <r>
    <x v="872"/>
    <n v="39.65"/>
    <n v="12"/>
    <n v="27.65"/>
    <n v="239540"/>
    <n v="7.5"/>
    <n v="140"/>
    <x v="0"/>
    <x v="148"/>
    <n v="16000"/>
    <x v="34"/>
    <s v="Sid Haig"/>
    <s v="Robert Forster"/>
    <n v="22000"/>
    <n v="1000"/>
    <n v="889"/>
    <n v="25522"/>
    <s v="http://www.imdb.com/title/tt0119396/?ref_=fn_tt_tt_1"/>
    <n v="462"/>
    <s v="USA"/>
    <s v="R"/>
    <x v="2"/>
    <n v="1.85"/>
    <n v="0"/>
  </r>
  <r>
    <x v="873"/>
    <n v="42.59"/>
    <n v="15"/>
    <n v="27.59"/>
    <n v="29867"/>
    <n v="6.2"/>
    <n v="198"/>
    <x v="0"/>
    <x v="488"/>
    <n v="66"/>
    <x v="462"/>
    <s v="Conchata Ferrell"/>
    <s v="Allison Tolman"/>
    <n v="3000"/>
    <n v="658"/>
    <n v="562"/>
    <n v="4567"/>
    <s v="http://www.imdb.com/title/tt3850590/?ref_=fn_tt_tt_1"/>
    <n v="181"/>
    <s v="USA"/>
    <s v="PG-13"/>
    <x v="1"/>
    <n v="2.35"/>
    <n v="27000"/>
  </r>
  <r>
    <x v="874"/>
    <n v="52.53"/>
    <n v="25"/>
    <n v="27.53"/>
    <n v="4265"/>
    <n v="4.7"/>
    <n v="24"/>
    <x v="0"/>
    <x v="257"/>
    <n v="0"/>
    <x v="202"/>
    <s v="Tika Sumpter"/>
    <s v="Larry the Cable Guy"/>
    <n v="975"/>
    <n v="521"/>
    <n v="400"/>
    <n v="3202"/>
    <s v="http://www.imdb.com/title/tt2609758/?ref_=fn_tt_tt_1"/>
    <n v="27"/>
    <s v="USA"/>
    <s v="PG-13"/>
    <x v="10"/>
    <n v="1.85"/>
    <n v="0"/>
  </r>
  <r>
    <x v="875"/>
    <n v="44.47"/>
    <n v="17"/>
    <n v="27.47"/>
    <n v="23480"/>
    <n v="7.4"/>
    <n v="113"/>
    <x v="0"/>
    <x v="489"/>
    <n v="51"/>
    <x v="463"/>
    <s v="Valente Rodriguez"/>
    <s v="Diana Maria Riva"/>
    <n v="427"/>
    <n v="234"/>
    <n v="89"/>
    <n v="952"/>
    <s v="http://www.imdb.com/title/tt2097298/?ref_=fn_tt_tt_1"/>
    <n v="83"/>
    <s v="USA"/>
    <s v="PG"/>
    <x v="1"/>
    <n v="2.35"/>
    <n v="21000"/>
  </r>
  <r>
    <x v="876"/>
    <n v="37.47"/>
    <n v="10"/>
    <n v="27.47"/>
    <n v="86890"/>
    <n v="6.1"/>
    <n v="190"/>
    <x v="0"/>
    <x v="490"/>
    <n v="108"/>
    <x v="68"/>
    <s v="Patricia Belcher"/>
    <s v="Jonathan Breck"/>
    <n v="1000"/>
    <n v="322"/>
    <n v="270"/>
    <n v="1982"/>
    <s v="http://www.imdb.com/title/tt0263488/?ref_=fn_tt_tt_1"/>
    <n v="985"/>
    <s v="Germany"/>
    <s v="R"/>
    <x v="24"/>
    <n v="1.85"/>
    <n v="0"/>
  </r>
  <r>
    <x v="877"/>
    <n v="32.450000000000003"/>
    <n v="5"/>
    <n v="27.45"/>
    <n v="31791"/>
    <n v="5"/>
    <n v="220"/>
    <x v="0"/>
    <x v="491"/>
    <n v="52"/>
    <x v="464"/>
    <s v="Gloria Sandoval"/>
    <s v="Molly Ephraim"/>
    <n v="510"/>
    <n v="358"/>
    <n v="332"/>
    <n v="2161"/>
    <s v="http://www.imdb.com/title/tt2473682/?ref_=fn_tt_tt_1"/>
    <n v="155"/>
    <s v="USA"/>
    <s v="R"/>
    <x v="12"/>
    <n v="1.78"/>
    <n v="10000"/>
  </r>
  <r>
    <x v="878"/>
    <n v="55.21"/>
    <n v="27.8"/>
    <n v="27.41"/>
    <n v="43743"/>
    <n v="5.4"/>
    <n v="98"/>
    <x v="0"/>
    <x v="492"/>
    <n v="0"/>
    <x v="170"/>
    <s v="Nichelle Nichols"/>
    <s v="Walter Koenig"/>
    <n v="12000"/>
    <n v="664"/>
    <n v="643"/>
    <n v="14710"/>
    <s v="http://www.imdb.com/title/tt0098382/?ref_=fn_tt_tt_1"/>
    <n v="293"/>
    <s v="USA"/>
    <s v="PG"/>
    <x v="26"/>
    <n v="2.35"/>
    <n v="0"/>
  </r>
  <r>
    <x v="879"/>
    <n v="38.32"/>
    <n v="11"/>
    <n v="27.32"/>
    <n v="73249"/>
    <n v="7.5"/>
    <n v="351"/>
    <x v="0"/>
    <x v="493"/>
    <n v="34"/>
    <x v="465"/>
    <s v="Fiona Glascott"/>
    <s v="Eva Birthistle"/>
    <n v="838"/>
    <n v="55"/>
    <n v="54"/>
    <n v="995"/>
    <s v="http://www.imdb.com/title/tt2381111/?ref_=fn_tt_tt_1"/>
    <n v="212"/>
    <s v="UK"/>
    <s v="PG-13"/>
    <x v="1"/>
    <n v="1.85"/>
    <n v="36000"/>
  </r>
  <r>
    <x v="880"/>
    <n v="31.25"/>
    <n v="4"/>
    <n v="27.25"/>
    <n v="71495"/>
    <n v="7.1"/>
    <n v="153"/>
    <x v="0"/>
    <x v="494"/>
    <n v="395"/>
    <x v="466"/>
    <s v="Peter Boyle"/>
    <s v="Marcus Lyle Brown"/>
    <n v="13000"/>
    <n v="595"/>
    <n v="80"/>
    <n v="13707"/>
    <s v="http://www.imdb.com/title/tt0285742/?ref_=fn_tt_tt_1"/>
    <n v="522"/>
    <s v="USA"/>
    <s v="R"/>
    <x v="24"/>
    <n v="2.35"/>
    <n v="0"/>
  </r>
  <r>
    <x v="881"/>
    <n v="177.24"/>
    <n v="150"/>
    <n v="27.24"/>
    <n v="130272"/>
    <n v="5.9"/>
    <n v="185"/>
    <x v="0"/>
    <x v="77"/>
    <n v="189"/>
    <x v="41"/>
    <s v="Rami Malek"/>
    <s v="Steve Coogan"/>
    <n v="49000"/>
    <n v="3000"/>
    <n v="1000"/>
    <n v="54039"/>
    <s v="http://www.imdb.com/title/tt1078912/?ref_=fn_tt_tt_1"/>
    <n v="209"/>
    <s v="USA"/>
    <s v="PG"/>
    <x v="0"/>
    <n v="2.35"/>
    <n v="2000"/>
  </r>
  <r>
    <x v="882"/>
    <n v="54.2"/>
    <n v="27"/>
    <n v="27.2"/>
    <n v="142448"/>
    <n v="7.9"/>
    <n v="125"/>
    <x v="0"/>
    <x v="81"/>
    <n v="644"/>
    <x v="79"/>
    <s v="Aretha Franklin"/>
    <s v="Ray Charles"/>
    <n v="1000"/>
    <n v="809"/>
    <n v="326"/>
    <n v="2566"/>
    <s v="http://www.imdb.com/title/tt0080455/?ref_=fn_tt_tt_1"/>
    <n v="319"/>
    <s v="USA"/>
    <s v="R"/>
    <x v="16"/>
    <n v="1.85"/>
    <n v="14000"/>
  </r>
  <r>
    <x v="883"/>
    <n v="67.06"/>
    <n v="40"/>
    <n v="27.06"/>
    <n v="96565"/>
    <n v="5.5"/>
    <n v="161"/>
    <x v="0"/>
    <x v="130"/>
    <n v="72"/>
    <x v="72"/>
    <s v="Dorian Missick"/>
    <s v="Peter Greene"/>
    <n v="18000"/>
    <n v="1000"/>
    <n v="789"/>
    <n v="21554"/>
    <s v="http://www.imdb.com/title/tt1038919/?ref_=fn_tt_tt_1"/>
    <n v="135"/>
    <s v="USA"/>
    <s v="PG-13"/>
    <x v="21"/>
    <n v="2.35"/>
    <n v="0"/>
  </r>
  <r>
    <x v="884"/>
    <n v="36.049999999999997"/>
    <n v="9"/>
    <n v="27.05"/>
    <n v="10139"/>
    <n v="6.8"/>
    <n v="29"/>
    <x v="0"/>
    <x v="87"/>
    <n v="473"/>
    <x v="377"/>
    <s v="Jada Pinkett Smith"/>
    <s v="Blair Underwood"/>
    <n v="890"/>
    <n v="851"/>
    <n v="685"/>
    <n v="3661"/>
    <s v="http://www.imdb.com/title/tt0117603/?ref_=fn_tt_tt_1"/>
    <n v="70"/>
    <s v="USA"/>
    <s v="R"/>
    <x v="22"/>
    <n v="2.35"/>
    <n v="0"/>
  </r>
  <r>
    <x v="885"/>
    <n v="49"/>
    <n v="22"/>
    <n v="27"/>
    <n v="15665"/>
    <n v="6.4"/>
    <n v="88"/>
    <x v="0"/>
    <x v="442"/>
    <n v="42"/>
    <x v="418"/>
    <s v="Rachael Harris"/>
    <s v="Karan Brar"/>
    <n v="975"/>
    <n v="569"/>
    <n v="517"/>
    <n v="3153"/>
    <s v="http://www.imdb.com/title/tt2023453/?ref_=fn_tt_tt_1"/>
    <n v="35"/>
    <s v="USA"/>
    <s v="PG"/>
    <x v="5"/>
    <n v="2.35"/>
    <n v="0"/>
  </r>
  <r>
    <x v="886"/>
    <n v="34.96"/>
    <n v="8"/>
    <n v="26.96"/>
    <n v="270441"/>
    <n v="7.7"/>
    <n v="327"/>
    <x v="0"/>
    <x v="444"/>
    <n v="129"/>
    <x v="103"/>
    <s v="Anna Kendrick"/>
    <s v="Bryce Dallas Howard"/>
    <n v="23000"/>
    <n v="10000"/>
    <n v="3000"/>
    <n v="39807"/>
    <s v="http://www.imdb.com/title/tt1306980/?ref_=fn_tt_tt_1"/>
    <n v="378"/>
    <s v="USA"/>
    <s v="R"/>
    <x v="34"/>
    <n v="1.85"/>
    <n v="40000"/>
  </r>
  <r>
    <x v="887"/>
    <n v="55.85"/>
    <n v="29"/>
    <n v="26.85"/>
    <n v="130094"/>
    <n v="6.4"/>
    <n v="178"/>
    <x v="0"/>
    <x v="206"/>
    <n v="0"/>
    <x v="36"/>
    <s v="Salma Hayek"/>
    <s v="Enrique Iglesias"/>
    <n v="40000"/>
    <n v="4000"/>
    <n v="876"/>
    <n v="46186"/>
    <s v="http://www.imdb.com/title/tt0285823/?ref_=fn_tt_tt_1"/>
    <n v="471"/>
    <s v="USA"/>
    <s v="R"/>
    <x v="13"/>
    <n v="1.78"/>
    <n v="0"/>
  </r>
  <r>
    <x v="888"/>
    <n v="51.85"/>
    <n v="25"/>
    <n v="26.85"/>
    <n v="37398"/>
    <n v="6.6"/>
    <n v="169"/>
    <x v="0"/>
    <x v="495"/>
    <n v="54"/>
    <x v="242"/>
    <s v="Odeya Rush"/>
    <s v="Common"/>
    <n v="3000"/>
    <n v="2000"/>
    <n v="988"/>
    <n v="9069"/>
    <s v="http://www.imdb.com/title/tt1462769/?ref_=fn_tt_tt_1"/>
    <n v="110"/>
    <s v="USA"/>
    <s v="PG"/>
    <x v="5"/>
    <n v="1.85"/>
    <n v="11000"/>
  </r>
  <r>
    <x v="889"/>
    <n v="41.78"/>
    <n v="15"/>
    <n v="26.78"/>
    <n v="129719"/>
    <n v="6.4"/>
    <n v="265"/>
    <x v="0"/>
    <x v="496"/>
    <n v="192"/>
    <x v="420"/>
    <s v="Greg Nicotero"/>
    <s v="Vinessa Shaw"/>
    <n v="1000"/>
    <n v="1000"/>
    <n v="580"/>
    <n v="4500"/>
    <s v="http://www.imdb.com/title/tt0454841/?ref_=fn_tt_tt_1"/>
    <n v="855"/>
    <s v="USA"/>
    <s v="R"/>
    <x v="27"/>
    <n v="2.35"/>
    <n v="0"/>
  </r>
  <r>
    <x v="890"/>
    <n v="37.770000000000003"/>
    <n v="11"/>
    <n v="26.77"/>
    <n v="19440"/>
    <n v="7.3"/>
    <n v="109"/>
    <x v="0"/>
    <x v="497"/>
    <n v="107"/>
    <x v="467"/>
    <s v="Alicia Keys"/>
    <s v="Jennifer Hudson"/>
    <n v="664"/>
    <n v="551"/>
    <n v="549"/>
    <n v="3376"/>
    <s v="http://www.imdb.com/title/tt0416212/?ref_=fn_tt_tt_1"/>
    <n v="56"/>
    <s v="USA"/>
    <s v="PG-13"/>
    <x v="8"/>
    <n v="2.35"/>
    <n v="0"/>
  </r>
  <r>
    <x v="891"/>
    <n v="34.75"/>
    <n v="8"/>
    <n v="26.75"/>
    <n v="3122"/>
    <n v="5.6"/>
    <n v="11"/>
    <x v="0"/>
    <x v="498"/>
    <n v="0"/>
    <x v="468"/>
    <s v="Lynn Whitfield"/>
    <s v="Della Reese"/>
    <n v="585"/>
    <n v="434"/>
    <n v="388"/>
    <n v="3023"/>
    <s v="http://www.imdb.com/title/tt0117891/?ref_=fn_tt_tt_1"/>
    <n v="14"/>
    <s v="USA"/>
    <s v="R"/>
    <x v="22"/>
    <n v="2.35"/>
    <n v="559"/>
  </r>
  <r>
    <x v="892"/>
    <n v="51.68"/>
    <n v="25"/>
    <n v="26.68"/>
    <n v="174591"/>
    <n v="7.8"/>
    <n v="226"/>
    <x v="0"/>
    <x v="494"/>
    <n v="395"/>
    <x v="36"/>
    <s v="Kate Winslet"/>
    <s v="Kelly Macdonald"/>
    <n v="40000"/>
    <n v="14000"/>
    <n v="2000"/>
    <n v="58823"/>
    <s v="http://www.imdb.com/title/tt0308644/?ref_=fn_tt_tt_1"/>
    <n v="632"/>
    <s v="USA"/>
    <s v="PG"/>
    <x v="14"/>
    <n v="2.35"/>
    <n v="0"/>
  </r>
  <r>
    <x v="893"/>
    <n v="42.64"/>
    <n v="16"/>
    <n v="26.64"/>
    <n v="42182"/>
    <n v="4.8"/>
    <n v="178"/>
    <x v="0"/>
    <x v="499"/>
    <n v="687"/>
    <x v="360"/>
    <s v="Atticus Shaffer"/>
    <s v="Rachel Brosnahan"/>
    <n v="10000"/>
    <n v="787"/>
    <n v="389"/>
    <n v="12183"/>
    <s v="http://www.imdb.com/title/tt1139668/?ref_=fn_tt_tt_1"/>
    <n v="230"/>
    <s v="USA"/>
    <s v="PG-13"/>
    <x v="0"/>
    <n v="2.35"/>
    <n v="0"/>
  </r>
  <r>
    <x v="893"/>
    <n v="42.64"/>
    <n v="16"/>
    <n v="26.64"/>
    <n v="42183"/>
    <n v="4.8"/>
    <n v="178"/>
    <x v="0"/>
    <x v="499"/>
    <n v="687"/>
    <x v="360"/>
    <s v="Atticus Shaffer"/>
    <s v="Rachel Brosnahan"/>
    <n v="10000"/>
    <n v="787"/>
    <n v="389"/>
    <n v="12183"/>
    <s v="http://www.imdb.com/title/tt1139668/?ref_=fn_tt_tt_1"/>
    <n v="230"/>
    <s v="USA"/>
    <s v="PG-13"/>
    <x v="0"/>
    <n v="2.35"/>
    <n v="0"/>
  </r>
  <r>
    <x v="894"/>
    <n v="57.75"/>
    <n v="31.114999999999998"/>
    <n v="26.635000000000002"/>
    <n v="21554"/>
    <n v="7"/>
    <n v="72"/>
    <x v="0"/>
    <x v="500"/>
    <n v="311"/>
    <x v="469"/>
    <s v="Richard Burton"/>
    <s v="Roddy McDowall"/>
    <n v="940"/>
    <n v="726"/>
    <n v="595"/>
    <n v="2957"/>
    <s v="http://www.imdb.com/title/tt0056937/?ref_=fn_tt_tt_1"/>
    <n v="192"/>
    <s v="UK"/>
    <s v="Approved"/>
    <x v="54"/>
    <n v="2.2000000000000002"/>
    <n v="0"/>
  </r>
  <r>
    <x v="895"/>
    <n v="38.619999999999997"/>
    <n v="12"/>
    <n v="26.62"/>
    <n v="156143"/>
    <n v="7"/>
    <n v="77"/>
    <x v="0"/>
    <x v="92"/>
    <n v="221"/>
    <x v="76"/>
    <s v="Kevin Nealon"/>
    <s v="Frances Bay"/>
    <n v="11000"/>
    <n v="503"/>
    <n v="491"/>
    <n v="13162"/>
    <s v="http://www.imdb.com/title/tt0116483/?ref_=fn_tt_tt_1"/>
    <n v="289"/>
    <s v="USA"/>
    <s v="PG-13"/>
    <x v="22"/>
    <n v="1.85"/>
    <n v="0"/>
  </r>
  <r>
    <x v="896"/>
    <n v="51.53"/>
    <n v="25"/>
    <n v="26.53"/>
    <n v="203111"/>
    <n v="6.8"/>
    <n v="408"/>
    <x v="0"/>
    <x v="501"/>
    <n v="248"/>
    <x v="97"/>
    <s v="Frank Grillo"/>
    <s v="James Badge Dale"/>
    <n v="14000"/>
    <n v="798"/>
    <n v="726"/>
    <n v="16606"/>
    <s v="http://www.imdb.com/title/tt1601913/?ref_=fn_tt_tt_1"/>
    <n v="755"/>
    <s v="USA"/>
    <s v="R"/>
    <x v="34"/>
    <n v="2.35"/>
    <n v="32000"/>
  </r>
  <r>
    <x v="897"/>
    <n v="66.47"/>
    <n v="40"/>
    <n v="26.47"/>
    <n v="75345"/>
    <n v="5.2"/>
    <n v="221"/>
    <x v="0"/>
    <x v="502"/>
    <n v="160"/>
    <x v="470"/>
    <s v="Andrew Fiscella"/>
    <s v="Shantel VanSanten"/>
    <n v="164000"/>
    <n v="137000"/>
    <n v="748"/>
    <n v="303717"/>
    <s v="http://www.imdb.com/title/tt1144884/?ref_=fn_tt_tt_1"/>
    <n v="290"/>
    <s v="USA"/>
    <s v="R"/>
    <x v="0"/>
    <n v="2.35"/>
    <n v="0"/>
  </r>
  <r>
    <x v="898"/>
    <n v="71.42"/>
    <n v="45"/>
    <n v="26.42"/>
    <n v="123558"/>
    <n v="7.3"/>
    <n v="213"/>
    <x v="0"/>
    <x v="503"/>
    <n v="23"/>
    <x v="100"/>
    <s v="Enrico Colantoni"/>
    <s v="Robin Sachs"/>
    <n v="25000"/>
    <n v="724"/>
    <n v="436"/>
    <n v="26998"/>
    <s v="http://www.imdb.com/title/tt0177789/?ref_=fn_tt_tt_1"/>
    <n v="609"/>
    <s v="USA"/>
    <s v="PG"/>
    <x v="7"/>
    <n v="2.35"/>
    <n v="19000"/>
  </r>
  <r>
    <x v="899"/>
    <n v="34.869999999999997"/>
    <n v="8.5"/>
    <n v="26.37"/>
    <n v="30765"/>
    <n v="4.9000000000000004"/>
    <n v="91"/>
    <x v="0"/>
    <x v="504"/>
    <n v="54"/>
    <x v="36"/>
    <s v="Tom Arnold"/>
    <s v="Yaphet Kotto"/>
    <n v="40000"/>
    <n v="618"/>
    <n v="581"/>
    <n v="42002"/>
    <s v="http://www.imdb.com/title/tt0101917/?ref_=fn_tt_tt_1"/>
    <n v="252"/>
    <s v="USA"/>
    <s v="R"/>
    <x v="44"/>
    <n v="1.85"/>
    <n v="963"/>
  </r>
  <r>
    <x v="900"/>
    <n v="46.36"/>
    <n v="20"/>
    <n v="26.36"/>
    <n v="25960"/>
    <n v="4.0999999999999996"/>
    <n v="140"/>
    <x v="0"/>
    <x v="505"/>
    <n v="19"/>
    <x v="471"/>
    <s v="Skye McCole Bartusiak"/>
    <s v="Charles Mesure"/>
    <n v="526"/>
    <n v="392"/>
    <n v="349"/>
    <n v="1383"/>
    <s v="http://www.imdb.com/title/tt0357507/?ref_=fn_tt_tt_1"/>
    <n v="389"/>
    <s v="USA"/>
    <s v="PG-13"/>
    <x v="18"/>
    <n v="1.85"/>
    <n v="1000"/>
  </r>
  <r>
    <x v="901"/>
    <n v="71.28"/>
    <n v="45"/>
    <n v="26.28"/>
    <n v="119590"/>
    <n v="5.2"/>
    <n v="127"/>
    <x v="0"/>
    <x v="436"/>
    <n v="322"/>
    <x v="472"/>
    <s v="Veronica Cartwright"/>
    <s v="Andy Richter"/>
    <n v="1000"/>
    <n v="422"/>
    <n v="179"/>
    <n v="1645"/>
    <s v="http://www.imdb.com/title/tt0257106/?ref_=fn_tt_tt_1"/>
    <n v="548"/>
    <s v="USA"/>
    <s v="R"/>
    <x v="24"/>
    <n v="1.85"/>
    <n v="0"/>
  </r>
  <r>
    <x v="902"/>
    <n v="42.7"/>
    <n v="16.5"/>
    <n v="26.2"/>
    <n v="78392"/>
    <n v="7.7"/>
    <n v="69"/>
    <x v="0"/>
    <x v="116"/>
    <n v="0"/>
    <x v="100"/>
    <s v="Kate Winslet"/>
    <s v="Tom Wilkinson"/>
    <n v="25000"/>
    <n v="14000"/>
    <n v="1000"/>
    <n v="41059"/>
    <s v="http://www.imdb.com/title/tt0114388/?ref_=fn_tt_tt_1"/>
    <n v="196"/>
    <s v="USA"/>
    <s v="PG"/>
    <x v="37"/>
    <n v="1.85"/>
    <n v="0"/>
  </r>
  <r>
    <x v="903"/>
    <n v="101.09"/>
    <n v="75"/>
    <n v="26.09"/>
    <n v="225282"/>
    <n v="6.8"/>
    <n v="139"/>
    <x v="0"/>
    <x v="432"/>
    <n v="165"/>
    <x v="48"/>
    <s v="Monica Potter"/>
    <s v="Dave Chappelle"/>
    <n v="12000"/>
    <n v="878"/>
    <n v="744"/>
    <n v="15362"/>
    <s v="http://www.imdb.com/title/tt0118880/?ref_=fn_tt_tt_1"/>
    <n v="339"/>
    <s v="USA"/>
    <s v="R"/>
    <x v="2"/>
    <n v="2.35"/>
    <n v="0"/>
  </r>
  <r>
    <x v="904"/>
    <n v="38.090000000000003"/>
    <n v="12"/>
    <n v="26.09"/>
    <n v="113918"/>
    <n v="6.6"/>
    <n v="153"/>
    <x v="0"/>
    <x v="506"/>
    <n v="22"/>
    <x v="473"/>
    <s v="Eric Winter"/>
    <s v="Beverly D'Angelo"/>
    <n v="1000"/>
    <n v="954"/>
    <n v="816"/>
    <n v="4065"/>
    <s v="http://www.imdb.com/title/tt0481536/?ref_=fn_tt_tt_1"/>
    <n v="165"/>
    <s v="USA"/>
    <s v="R"/>
    <x v="8"/>
    <n v="1.85"/>
    <n v="0"/>
  </r>
  <r>
    <x v="905"/>
    <n v="56.07"/>
    <n v="30"/>
    <n v="26.07"/>
    <n v="98160"/>
    <n v="7.5"/>
    <n v="209"/>
    <x v="0"/>
    <x v="507"/>
    <n v="9"/>
    <x v="474"/>
    <s v="Geraldine McEwan"/>
    <s v="Peter Sallis"/>
    <n v="567"/>
    <n v="269"/>
    <n v="100"/>
    <n v="1145"/>
    <s v="http://www.imdb.com/title/tt0312004/?ref_=fn_tt_tt_1"/>
    <n v="307"/>
    <s v="UK"/>
    <s v="G"/>
    <x v="18"/>
    <n v="1.85"/>
    <n v="0"/>
  </r>
  <r>
    <x v="906"/>
    <n v="38.92"/>
    <n v="13"/>
    <n v="25.92"/>
    <n v="15664"/>
    <n v="5.8"/>
    <n v="112"/>
    <x v="0"/>
    <x v="508"/>
    <n v="13"/>
    <x v="475"/>
    <s v="Ella Wahlestedt"/>
    <s v="Jason Gray-Stanford"/>
    <n v="803"/>
    <n v="587"/>
    <n v="140"/>
    <n v="1921"/>
    <s v="http://www.imdb.com/title/tt2183034/?ref_=fn_tt_tt_1"/>
    <n v="149"/>
    <s v="USA"/>
    <s v="PG"/>
    <x v="12"/>
    <n v="1.85"/>
    <n v="0"/>
  </r>
  <r>
    <x v="907"/>
    <n v="43.85"/>
    <n v="18"/>
    <n v="25.85"/>
    <n v="35514"/>
    <n v="7.1"/>
    <n v="110"/>
    <x v="0"/>
    <x v="509"/>
    <n v="80"/>
    <x v="254"/>
    <s v="Chris Brochu"/>
    <s v="Craig T. Nelson"/>
    <n v="2000"/>
    <n v="795"/>
    <n v="723"/>
    <n v="5024"/>
    <s v="http://www.imdb.com/title/tt1596346/?ref_=fn_tt_tt_1"/>
    <n v="114"/>
    <s v="USA"/>
    <s v="PG"/>
    <x v="34"/>
    <n v="2.35"/>
    <n v="15000"/>
  </r>
  <r>
    <x v="908"/>
    <n v="35.79"/>
    <n v="10"/>
    <n v="25.79"/>
    <n v="35654"/>
    <n v="6"/>
    <n v="159"/>
    <x v="0"/>
    <x v="283"/>
    <n v="19"/>
    <x v="476"/>
    <s v="Rupert Evans"/>
    <s v="Stephanie Lemelin"/>
    <n v="4000"/>
    <n v="334"/>
    <n v="130"/>
    <n v="4687"/>
    <s v="http://www.imdb.com/title/tt3882082/?ref_=fn_tt_tt_1"/>
    <n v="155"/>
    <s v="USA"/>
    <s v="PG-13"/>
    <x v="9"/>
    <n v="2.35"/>
    <n v="20000"/>
  </r>
  <r>
    <x v="909"/>
    <n v="37.71"/>
    <n v="12"/>
    <n v="25.71"/>
    <n v="76094"/>
    <n v="7.6"/>
    <n v="354"/>
    <x v="0"/>
    <x v="323"/>
    <n v="350"/>
    <x v="23"/>
    <s v="Mare Winningham"/>
    <s v="Peter Hermann"/>
    <n v="1000"/>
    <n v="482"/>
    <n v="322"/>
    <n v="2376"/>
    <s v="http://www.imdb.com/title/tt2431286/?ref_=fn_tt_tt_1"/>
    <n v="233"/>
    <s v="UK"/>
    <s v="PG-13"/>
    <x v="10"/>
    <n v="1.85"/>
    <n v="37000"/>
  </r>
  <r>
    <x v="910"/>
    <n v="46.7"/>
    <n v="21"/>
    <n v="25.7"/>
    <n v="19832"/>
    <n v="5.9"/>
    <n v="43"/>
    <x v="0"/>
    <x v="11"/>
    <n v="16000"/>
    <x v="109"/>
    <s v="Warren Clarke"/>
    <s v="Kenneth Colley"/>
    <n v="16000"/>
    <n v="281"/>
    <n v="216"/>
    <n v="16805"/>
    <s v="http://www.imdb.com/title/tt0083943/?ref_=fn_tt_tt_1"/>
    <n v="98"/>
    <s v="USA"/>
    <s v="PG"/>
    <x v="4"/>
    <n v="2.35"/>
    <n v="0"/>
  </r>
  <r>
    <x v="911"/>
    <n v="45.67"/>
    <n v="20"/>
    <n v="25.67"/>
    <n v="67978"/>
    <n v="5.6"/>
    <n v="178"/>
    <x v="0"/>
    <x v="510"/>
    <n v="52"/>
    <x v="214"/>
    <s v="Gina Holden"/>
    <s v="Betsy Russell"/>
    <n v="723"/>
    <n v="346"/>
    <n v="298"/>
    <n v="1978"/>
    <s v="http://www.imdb.com/title/tt1477076/?ref_=fn_tt_tt_1"/>
    <n v="279"/>
    <s v="Canada"/>
    <s v="R"/>
    <x v="21"/>
    <n v="1.85"/>
    <n v="12000"/>
  </r>
  <r>
    <x v="912"/>
    <n v="42.67"/>
    <n v="17"/>
    <n v="25.67"/>
    <n v="27580"/>
    <n v="5.3"/>
    <n v="66"/>
    <x v="0"/>
    <x v="511"/>
    <n v="13"/>
    <x v="477"/>
    <s v="Adam Lamberg"/>
    <s v="Alex Borstein"/>
    <n v="925"/>
    <n v="738"/>
    <n v="566"/>
    <n v="3423"/>
    <s v="http://www.imdb.com/title/tt0306841/?ref_=fn_tt_tt_1"/>
    <n v="172"/>
    <s v="USA"/>
    <s v="PG"/>
    <x v="13"/>
    <n v="2.35"/>
    <n v="0"/>
  </r>
  <r>
    <x v="913"/>
    <n v="42.66"/>
    <n v="17"/>
    <n v="25.66"/>
    <n v="25086"/>
    <n v="4.8"/>
    <n v="60"/>
    <x v="0"/>
    <x v="512"/>
    <n v="8"/>
    <x v="478"/>
    <s v="John Aylward"/>
    <s v="Matt Hill"/>
    <n v="533"/>
    <n v="219"/>
    <n v="199"/>
    <n v="1254"/>
    <s v="http://www.imdb.com/title/tt0108308/?ref_=fn_tt_tt_1"/>
    <n v="87"/>
    <s v="USA"/>
    <s v="PG"/>
    <x v="11"/>
    <n v="1.85"/>
    <n v="1000"/>
  </r>
  <r>
    <x v="914"/>
    <n v="75.61"/>
    <n v="50"/>
    <n v="25.61"/>
    <n v="283563"/>
    <n v="7.6"/>
    <n v="419"/>
    <x v="0"/>
    <x v="513"/>
    <n v="152"/>
    <x v="71"/>
    <s v="Robin Wright"/>
    <s v="Brad Pitt"/>
    <n v="22000"/>
    <n v="18000"/>
    <n v="11000"/>
    <n v="53094"/>
    <s v="http://www.imdb.com/title/tt1210166/?ref_=fn_tt_tt_1"/>
    <n v="312"/>
    <s v="USA"/>
    <s v="PG-13"/>
    <x v="34"/>
    <n v="1.85"/>
    <n v="27000"/>
  </r>
  <r>
    <x v="915"/>
    <n v="43.6"/>
    <n v="18"/>
    <n v="25.6"/>
    <n v="35718"/>
    <n v="6.7"/>
    <n v="111"/>
    <x v="0"/>
    <x v="514"/>
    <n v="22"/>
    <x v="479"/>
    <s v="Lindsay Duncan"/>
    <s v="Mario Monicelli"/>
    <n v="727"/>
    <n v="171"/>
    <n v="148"/>
    <n v="1310"/>
    <s v="http://www.imdb.com/title/tt0328589/?ref_=fn_tt_tt_1"/>
    <n v="317"/>
    <s v="USA"/>
    <s v="PG-13"/>
    <x v="13"/>
    <n v="1.85"/>
    <n v="0"/>
  </r>
  <r>
    <x v="916"/>
    <n v="34.020000000000003"/>
    <n v="8.5"/>
    <n v="25.52"/>
    <n v="51326"/>
    <n v="6.5"/>
    <n v="132"/>
    <x v="0"/>
    <x v="515"/>
    <n v="17"/>
    <x v="354"/>
    <s v="Romany Malco"/>
    <s v="Skyler Samuels"/>
    <n v="35000"/>
    <n v="966"/>
    <n v="429"/>
    <n v="36892"/>
    <s v="http://www.imdb.com/title/tt1666801/?ref_=fn_tt_tt_1"/>
    <n v="116"/>
    <s v="USA"/>
    <s v="PG-13"/>
    <x v="1"/>
    <n v="2.35"/>
    <n v="8000"/>
  </r>
  <r>
    <x v="917"/>
    <n v="90.45"/>
    <n v="65"/>
    <n v="25.45"/>
    <n v="60165"/>
    <n v="6.4"/>
    <n v="169"/>
    <x v="0"/>
    <x v="11"/>
    <n v="16000"/>
    <x v="109"/>
    <s v="Courtney B. Vance"/>
    <s v="William Devane"/>
    <n v="16000"/>
    <n v="495"/>
    <n v="416"/>
    <n v="17771"/>
    <s v="http://www.imdb.com/title/tt0186566/?ref_=fn_tt_tt_1"/>
    <n v="326"/>
    <s v="USA"/>
    <s v="PG-13"/>
    <x v="42"/>
    <n v="2.35"/>
    <n v="0"/>
  </r>
  <r>
    <x v="918"/>
    <n v="31.9"/>
    <n v="6.5"/>
    <n v="25.4"/>
    <n v="23986"/>
    <n v="7.1"/>
    <n v="121"/>
    <x v="0"/>
    <x v="144"/>
    <n v="0"/>
    <x v="480"/>
    <s v="David Margulies"/>
    <s v="Nancy Allen"/>
    <n v="754"/>
    <n v="567"/>
    <n v="517"/>
    <n v="2442"/>
    <s v="http://www.imdb.com/title/tt0080661/?ref_=fn_tt_tt_1"/>
    <n v="201"/>
    <s v="USA"/>
    <s v="X"/>
    <x v="16"/>
    <n v="2.35"/>
    <n v="0"/>
  </r>
  <r>
    <x v="919"/>
    <n v="60.4"/>
    <n v="35"/>
    <n v="25.4"/>
    <n v="61317"/>
    <n v="5.2"/>
    <n v="108"/>
    <x v="0"/>
    <x v="149"/>
    <n v="163"/>
    <x v="253"/>
    <s v="Judy Greer"/>
    <s v="Alex Rocco"/>
    <n v="11000"/>
    <n v="2000"/>
    <n v="968"/>
    <n v="17533"/>
    <s v="http://www.imdb.com/title/tt0209475/?ref_=fn_tt_tt_1"/>
    <n v="229"/>
    <s v="Germany"/>
    <s v="PG-13"/>
    <x v="24"/>
    <n v="2.35"/>
    <n v="0"/>
  </r>
  <r>
    <x v="920"/>
    <n v="37.19"/>
    <n v="12"/>
    <n v="25.19"/>
    <n v="34219"/>
    <n v="3.3"/>
    <n v="111"/>
    <x v="0"/>
    <x v="516"/>
    <n v="33"/>
    <x v="481"/>
    <s v="Katherine Boecher"/>
    <s v="Dave Allen"/>
    <n v="1000"/>
    <n v="188"/>
    <n v="135"/>
    <n v="1531"/>
    <s v="http://www.imdb.com/title/tt0275022/?ref_=fn_tt_tt_1"/>
    <n v="578"/>
    <s v="USA"/>
    <s v="PG-13"/>
    <x v="19"/>
    <n v="1.85"/>
    <n v="0"/>
  </r>
  <r>
    <x v="921"/>
    <n v="34.07"/>
    <n v="9"/>
    <n v="25.07"/>
    <n v="6525"/>
    <n v="6.7"/>
    <n v="32"/>
    <x v="0"/>
    <x v="277"/>
    <n v="92"/>
    <x v="266"/>
    <s v="Sanaa Lathan"/>
    <s v="Jarrod Bunch"/>
    <n v="1000"/>
    <n v="886"/>
    <n v="862"/>
    <n v="5420"/>
    <s v="http://www.imdb.com/title/tt0168501/?ref_=fn_tt_tt_1"/>
    <n v="79"/>
    <s v="USA"/>
    <s v="R"/>
    <x v="7"/>
    <n v="1.85"/>
    <n v="0"/>
  </r>
  <r>
    <x v="922"/>
    <n v="40.06"/>
    <n v="15"/>
    <n v="25.06"/>
    <n v="92074"/>
    <n v="6.4"/>
    <n v="154"/>
    <x v="0"/>
    <x v="206"/>
    <n v="0"/>
    <x v="482"/>
    <s v="Salma Hayek"/>
    <s v="Clea DuVall"/>
    <n v="4000"/>
    <n v="4000"/>
    <n v="1000"/>
    <n v="12170"/>
    <s v="http://www.imdb.com/title/tt0133751/?ref_=fn_tt_tt_1"/>
    <n v="502"/>
    <s v="USA"/>
    <s v="R"/>
    <x v="40"/>
    <n v="1.85"/>
    <n v="0"/>
  </r>
  <r>
    <x v="923"/>
    <n v="60.05"/>
    <n v="35"/>
    <n v="25.05"/>
    <n v="61018"/>
    <n v="5.8"/>
    <n v="97"/>
    <x v="0"/>
    <x v="517"/>
    <n v="79"/>
    <x v="483"/>
    <s v="Marg Helgenberger"/>
    <s v="Jordan Lund"/>
    <n v="900"/>
    <n v="759"/>
    <n v="25"/>
    <n v="1715"/>
    <s v="http://www.imdb.com/title/tt0114508/?ref_=fn_tt_tt_1"/>
    <n v="140"/>
    <s v="USA"/>
    <s v="R"/>
    <x v="37"/>
    <n v="2.35"/>
    <n v="0"/>
  </r>
  <r>
    <x v="924"/>
    <n v="70"/>
    <n v="45"/>
    <n v="25"/>
    <n v="191437"/>
    <n v="7.1"/>
    <n v="184"/>
    <x v="0"/>
    <x v="518"/>
    <n v="45"/>
    <x v="484"/>
    <s v="Traci Lords"/>
    <s v="Udo Kier"/>
    <n v="886"/>
    <n v="650"/>
    <n v="595"/>
    <n v="3174"/>
    <s v="http://www.imdb.com/title/tt0120611/?ref_=fn_tt_tt_1"/>
    <n v="582"/>
    <s v="USA"/>
    <s v="R"/>
    <x v="40"/>
    <n v="2.35"/>
    <n v="0"/>
  </r>
  <r>
    <x v="925"/>
    <n v="44.99"/>
    <n v="20"/>
    <n v="24.99"/>
    <n v="195333"/>
    <n v="8.1"/>
    <n v="474"/>
    <x v="0"/>
    <x v="519"/>
    <n v="310"/>
    <x v="485"/>
    <s v="Jamey Sheridan"/>
    <s v="Brian d'Arcy James"/>
    <n v="745"/>
    <n v="168"/>
    <n v="77"/>
    <n v="1058"/>
    <s v="http://www.imdb.com/title/tt1895587/?ref_=fn_tt_tt_1"/>
    <n v="409"/>
    <s v="USA"/>
    <s v="R"/>
    <x v="1"/>
    <n v="1.85"/>
    <n v="80000"/>
  </r>
  <r>
    <x v="926"/>
    <n v="32.39"/>
    <n v="7.5"/>
    <n v="24.89"/>
    <n v="376600"/>
    <n v="7.7"/>
    <n v="331"/>
    <x v="0"/>
    <x v="439"/>
    <n v="464"/>
    <x v="103"/>
    <s v="ChloÃ« Grace Moretz"/>
    <s v="Zooey Deschanel"/>
    <n v="23000"/>
    <n v="17000"/>
    <n v="11000"/>
    <n v="54075"/>
    <s v="http://www.imdb.com/title/tt1022603/?ref_=fn_tt_tt_1"/>
    <n v="494"/>
    <s v="USA"/>
    <s v="PG-13"/>
    <x v="0"/>
    <n v="2.35"/>
    <n v="40000"/>
  </r>
  <r>
    <x v="927"/>
    <n v="124.87"/>
    <n v="100"/>
    <n v="24.87"/>
    <n v="152601"/>
    <n v="7"/>
    <n v="191"/>
    <x v="0"/>
    <x v="37"/>
    <n v="97"/>
    <x v="336"/>
    <s v="Bobb'e J. Thompson"/>
    <s v="Al Roker"/>
    <n v="622"/>
    <n v="526"/>
    <n v="56"/>
    <n v="1227"/>
    <s v="http://www.imdb.com/title/tt0844471/?ref_=fn_tt_tt_1"/>
    <n v="156"/>
    <s v="USA"/>
    <s v="PG"/>
    <x v="0"/>
    <n v="2.35"/>
    <n v="0"/>
  </r>
  <r>
    <x v="928"/>
    <n v="32.33"/>
    <n v="7.5"/>
    <n v="24.83"/>
    <n v="29843"/>
    <n v="6.7"/>
    <n v="62"/>
    <x v="4"/>
    <x v="520"/>
    <n v="7"/>
    <x v="486"/>
    <s v="Anita Mui"/>
    <s v="Garvin Cross"/>
    <n v="186"/>
    <n v="147"/>
    <n v="36"/>
    <n v="407"/>
    <s v="http://www.imdb.com/title/tt0113326/?ref_=fn_tt_tt_1"/>
    <n v="81"/>
    <s v="Hong Kong"/>
    <s v="R"/>
    <x v="37"/>
    <n v="2.35"/>
    <n v="0"/>
  </r>
  <r>
    <x v="929"/>
    <n v="103.81"/>
    <n v="79"/>
    <n v="24.81"/>
    <n v="67296"/>
    <n v="5.8"/>
    <n v="178"/>
    <x v="0"/>
    <x v="337"/>
    <n v="62"/>
    <x v="227"/>
    <s v="Dwayne Johnson"/>
    <s v="Kristin Davis"/>
    <n v="14000"/>
    <n v="12000"/>
    <n v="722"/>
    <n v="27842"/>
    <s v="http://www.imdb.com/title/tt1397514/?ref_=fn_tt_tt_1"/>
    <n v="133"/>
    <s v="USA"/>
    <s v="PG"/>
    <x v="5"/>
    <n v="1.85"/>
    <n v="0"/>
  </r>
  <r>
    <x v="930"/>
    <n v="144.80000000000001"/>
    <n v="120"/>
    <n v="24.8"/>
    <n v="387632"/>
    <n v="7.1"/>
    <n v="225"/>
    <x v="0"/>
    <x v="464"/>
    <n v="295"/>
    <x v="27"/>
    <s v="Bruce Greenwood"/>
    <s v="Chi McBride"/>
    <n v="10000"/>
    <n v="981"/>
    <n v="466"/>
    <n v="12068"/>
    <s v="http://www.imdb.com/title/tt0343818/?ref_=fn_tt_tt_1"/>
    <n v="789"/>
    <s v="USA"/>
    <s v="PG-13"/>
    <x v="14"/>
    <n v="2.35"/>
    <n v="0"/>
  </r>
  <r>
    <x v="931"/>
    <n v="50.8"/>
    <n v="26"/>
    <n v="24.8"/>
    <n v="40277"/>
    <n v="7.4"/>
    <n v="56"/>
    <x v="0"/>
    <x v="521"/>
    <n v="0"/>
    <x v="487"/>
    <s v="Dirk Bogarde"/>
    <s v="Wolfgang Preiss"/>
    <n v="385"/>
    <n v="232"/>
    <n v="14"/>
    <n v="669"/>
    <s v="http://www.imdb.com/title/tt0075784/?ref_=fn_tt_tt_1"/>
    <n v="210"/>
    <s v="USA"/>
    <s v="PG"/>
    <x v="3"/>
    <n v="2.35"/>
    <n v="0"/>
  </r>
  <r>
    <x v="932"/>
    <n v="31.61"/>
    <n v="6.9"/>
    <n v="24.71"/>
    <n v="58366"/>
    <n v="5.6"/>
    <n v="224"/>
    <x v="0"/>
    <x v="522"/>
    <n v="13"/>
    <x v="9"/>
    <s v="Nolan Gerard Funk"/>
    <s v="Gil Bellows"/>
    <n v="34000"/>
    <n v="924"/>
    <n v="261"/>
    <n v="35717"/>
    <s v="http://www.imdb.com/title/tt1582507/?ref_=fn_tt_tt_1"/>
    <n v="160"/>
    <s v="Canada"/>
    <s v="PG-13"/>
    <x v="5"/>
    <n v="2.35"/>
    <n v="10000"/>
  </r>
  <r>
    <x v="933"/>
    <n v="59.7"/>
    <n v="35"/>
    <n v="24.7"/>
    <n v="20827"/>
    <n v="7.2"/>
    <n v="160"/>
    <x v="0"/>
    <x v="200"/>
    <n v="130"/>
    <x v="153"/>
    <s v="Kevin Connolly"/>
    <s v="Dylan Walsh"/>
    <n v="826"/>
    <n v="638"/>
    <n v="426"/>
    <n v="2259"/>
    <s v="http://www.imdb.com/title/tt1028576/?ref_=fn_tt_tt_1"/>
    <n v="136"/>
    <s v="USA"/>
    <s v="PG"/>
    <x v="21"/>
    <n v="2.35"/>
    <n v="0"/>
  </r>
  <r>
    <x v="934"/>
    <n v="26.5"/>
    <n v="1.8"/>
    <n v="24.7"/>
    <n v="149285"/>
    <n v="7.5"/>
    <n v="256"/>
    <x v="0"/>
    <x v="174"/>
    <n v="0"/>
    <x v="36"/>
    <s v="Lin Shaye"/>
    <s v="Amanda Wyss"/>
    <n v="40000"/>
    <n v="852"/>
    <n v="574"/>
    <n v="42918"/>
    <s v="http://www.imdb.com/title/tt0087800/?ref_=fn_tt_tt_1"/>
    <n v="668"/>
    <s v="USA"/>
    <s v="X"/>
    <x v="25"/>
    <n v="1.85"/>
    <n v="10000"/>
  </r>
  <r>
    <x v="934"/>
    <n v="26.5"/>
    <n v="1.8"/>
    <n v="24.7"/>
    <n v="149293"/>
    <n v="7.5"/>
    <n v="256"/>
    <x v="0"/>
    <x v="174"/>
    <n v="0"/>
    <x v="36"/>
    <s v="Lin Shaye"/>
    <s v="Amanda Wyss"/>
    <n v="40000"/>
    <n v="852"/>
    <n v="574"/>
    <n v="42918"/>
    <s v="http://www.imdb.com/title/tt0087800/?ref_=fn_tt_tt_1"/>
    <n v="668"/>
    <s v="USA"/>
    <s v="X"/>
    <x v="25"/>
    <n v="1.85"/>
    <n v="10000"/>
  </r>
  <r>
    <x v="935"/>
    <n v="57.65"/>
    <n v="33"/>
    <n v="24.65"/>
    <n v="40651"/>
    <n v="5.6"/>
    <n v="90"/>
    <x v="0"/>
    <x v="92"/>
    <n v="221"/>
    <x v="488"/>
    <s v="Jon Heder"/>
    <s v="Tim Meadows"/>
    <n v="11000"/>
    <n v="970"/>
    <n v="553"/>
    <n v="13125"/>
    <s v="http://www.imdb.com/title/tt0437863/?ref_=fn_tt_tt_1"/>
    <n v="209"/>
    <s v="USA"/>
    <s v="PG-13"/>
    <x v="27"/>
    <n v="1.85"/>
    <n v="0"/>
  </r>
  <r>
    <x v="936"/>
    <n v="134.52000000000001"/>
    <n v="110"/>
    <n v="24.52"/>
    <n v="336235"/>
    <n v="7.2"/>
    <n v="354"/>
    <x v="0"/>
    <x v="468"/>
    <n v="235"/>
    <x v="20"/>
    <s v="Jonathan Sadowski"/>
    <s v="Cyril Raffaelli"/>
    <n v="13000"/>
    <n v="300"/>
    <n v="297"/>
    <n v="13961"/>
    <s v="http://www.imdb.com/title/tt0337978/?ref_=fn_tt_tt_1"/>
    <n v="782"/>
    <s v="USA"/>
    <s v="PG-13"/>
    <x v="35"/>
    <n v="2.35"/>
    <n v="0"/>
  </r>
  <r>
    <x v="937"/>
    <n v="63.41"/>
    <n v="39"/>
    <n v="24.41"/>
    <n v="114925"/>
    <n v="7.1"/>
    <n v="214"/>
    <x v="0"/>
    <x v="414"/>
    <n v="124"/>
    <x v="489"/>
    <s v="Brooklynn Proulx"/>
    <s v="Michelle Nolden"/>
    <n v="152"/>
    <n v="142"/>
    <n v="100"/>
    <n v="568"/>
    <s v="http://www.imdb.com/title/tt0452694/?ref_=fn_tt_tt_1"/>
    <n v="234"/>
    <s v="USA"/>
    <s v="PG-13"/>
    <x v="0"/>
    <n v="2.35"/>
    <n v="13000"/>
  </r>
  <r>
    <x v="938"/>
    <n v="189.41"/>
    <n v="165"/>
    <n v="24.41"/>
    <n v="272534"/>
    <n v="7.8"/>
    <n v="377"/>
    <x v="0"/>
    <x v="523"/>
    <n v="66"/>
    <x v="490"/>
    <s v="Sarah Silverman"/>
    <s v="Joe Lo Truglio"/>
    <n v="975"/>
    <n v="931"/>
    <n v="833"/>
    <n v="4451"/>
    <s v="http://www.imdb.com/title/tt1772341/?ref_=fn_tt_tt_1"/>
    <n v="345"/>
    <s v="USA"/>
    <s v="PG"/>
    <x v="5"/>
    <n v="2.35"/>
    <n v="40000"/>
  </r>
  <r>
    <x v="939"/>
    <n v="27.9"/>
    <n v="3.5"/>
    <n v="24.4"/>
    <n v="39508"/>
    <n v="7.5"/>
    <n v="28"/>
    <x v="0"/>
    <x v="524"/>
    <n v="117"/>
    <x v="99"/>
    <s v="Larenz Tate"/>
    <s v="Khandi Alexander"/>
    <n v="851"/>
    <n v="582"/>
    <n v="556"/>
    <n v="3036"/>
    <s v="http://www.imdb.com/title/tt0107554/?ref_=fn_tt_tt_1"/>
    <n v="96"/>
    <s v="USA"/>
    <s v="R"/>
    <x v="11"/>
    <n v="1.85"/>
    <n v="0"/>
  </r>
  <r>
    <x v="940"/>
    <n v="27.9"/>
    <n v="3.5"/>
    <n v="24.4"/>
    <n v="74626"/>
    <n v="7.3"/>
    <n v="20"/>
    <x v="0"/>
    <x v="87"/>
    <n v="473"/>
    <x v="162"/>
    <s v="John Witherspoon"/>
    <s v="Tony Cox"/>
    <n v="826"/>
    <n v="723"/>
    <n v="624"/>
    <n v="3455"/>
    <s v="http://www.imdb.com/title/tt0113118/?ref_=fn_tt_tt_1"/>
    <n v="157"/>
    <s v="USA"/>
    <s v="R"/>
    <x v="37"/>
    <n v="1.85"/>
    <n v="8000"/>
  </r>
  <r>
    <x v="941"/>
    <n v="234.36"/>
    <n v="210"/>
    <n v="24.36"/>
    <n v="383427"/>
    <n v="6.8"/>
    <n v="334"/>
    <x v="0"/>
    <x v="85"/>
    <n v="420"/>
    <x v="131"/>
    <s v="Kelsey Grammer"/>
    <s v="Daniel Cudmore"/>
    <n v="20000"/>
    <n v="808"/>
    <n v="560"/>
    <n v="21714"/>
    <s v="http://www.imdb.com/title/tt0376994/?ref_=fn_tt_tt_1"/>
    <n v="1912"/>
    <s v="Canada"/>
    <s v="PG-13"/>
    <x v="27"/>
    <n v="2.35"/>
    <n v="0"/>
  </r>
  <r>
    <x v="942"/>
    <n v="40.36"/>
    <n v="16"/>
    <n v="24.36"/>
    <n v="18254"/>
    <n v="3.3"/>
    <n v="56"/>
    <x v="0"/>
    <x v="525"/>
    <n v="11"/>
    <x v="491"/>
    <s v="Kenan Thompson"/>
    <s v="James Brolin"/>
    <n v="911"/>
    <n v="521"/>
    <n v="499"/>
    <n v="3058"/>
    <s v="http://www.imdb.com/title/tt0295427/?ref_=fn_tt_tt_1"/>
    <n v="307"/>
    <s v="USA"/>
    <s v="PG"/>
    <x v="19"/>
    <n v="1.85"/>
    <n v="1000"/>
  </r>
  <r>
    <x v="943"/>
    <n v="42.34"/>
    <n v="18"/>
    <n v="24.34"/>
    <n v="395087"/>
    <n v="7.8"/>
    <n v="588"/>
    <x v="0"/>
    <x v="307"/>
    <n v="0"/>
    <x v="73"/>
    <s v="Naomi Watts"/>
    <s v="Merritt Wever"/>
    <n v="15000"/>
    <n v="6000"/>
    <n v="529"/>
    <n v="21668"/>
    <s v="http://www.imdb.com/title/tt2562232/?ref_=fn_tt_tt_1"/>
    <n v="1101"/>
    <s v="USA"/>
    <s v="R"/>
    <x v="12"/>
    <n v="1.85"/>
    <n v="114000"/>
  </r>
  <r>
    <x v="944"/>
    <n v="70.33"/>
    <n v="46"/>
    <n v="24.33"/>
    <n v="58416"/>
    <n v="5.9"/>
    <n v="160"/>
    <x v="0"/>
    <x v="291"/>
    <n v="309"/>
    <x v="8"/>
    <s v="Vanessa Williams"/>
    <s v="Daniel von Bargen"/>
    <n v="23000"/>
    <n v="1000"/>
    <n v="577"/>
    <n v="26527"/>
    <s v="http://www.imdb.com/title/tt0162650/?ref_=fn_tt_tt_1"/>
    <n v="301"/>
    <s v="Germany"/>
    <s v="R"/>
    <x v="42"/>
    <n v="2.35"/>
    <n v="0"/>
  </r>
  <r>
    <x v="945"/>
    <n v="26.78"/>
    <n v="2.5"/>
    <n v="24.28"/>
    <n v="187595"/>
    <n v="7.6"/>
    <n v="205"/>
    <x v="0"/>
    <x v="526"/>
    <n v="0"/>
    <x v="492"/>
    <s v="Michael Weston"/>
    <s v="Jill Flint"/>
    <n v="625"/>
    <n v="379"/>
    <n v="294"/>
    <n v="1655"/>
    <s v="http://www.imdb.com/title/tt0333766/?ref_=fn_tt_tt_1"/>
    <n v="978"/>
    <s v="USA"/>
    <s v="R"/>
    <x v="14"/>
    <n v="2.35"/>
    <n v="0"/>
  </r>
  <r>
    <x v="946"/>
    <n v="33.24"/>
    <n v="9"/>
    <n v="24.24"/>
    <n v="62038"/>
    <n v="6.5"/>
    <n v="142"/>
    <x v="0"/>
    <x v="527"/>
    <n v="85"/>
    <x v="493"/>
    <s v="Alex Vincent"/>
    <s v="Dinah Manoff"/>
    <n v="311"/>
    <n v="189"/>
    <n v="118"/>
    <n v="760"/>
    <s v="http://www.imdb.com/title/tt0094862/?ref_=fn_tt_tt_1"/>
    <n v="281"/>
    <s v="USA"/>
    <s v="R"/>
    <x v="41"/>
    <n v="1.85"/>
    <n v="0"/>
  </r>
  <r>
    <x v="947"/>
    <n v="27.2"/>
    <n v="3"/>
    <n v="24.2"/>
    <n v="149444"/>
    <n v="8.1999999999999993"/>
    <n v="122"/>
    <x v="0"/>
    <x v="145"/>
    <n v="767"/>
    <x v="494"/>
    <s v="Sessue Hayakawa"/>
    <s v="Jack Hawkins"/>
    <n v="682"/>
    <n v="119"/>
    <n v="87"/>
    <n v="1035"/>
    <s v="http://www.imdb.com/title/tt0050212/?ref_=fn_tt_tt_1"/>
    <n v="273"/>
    <s v="UK"/>
    <s v="PG"/>
    <x v="59"/>
    <n v="2.35"/>
    <n v="0"/>
  </r>
  <r>
    <x v="948"/>
    <n v="37.619999999999997"/>
    <n v="13.5"/>
    <n v="24.12"/>
    <n v="467234"/>
    <n v="8.1999999999999993"/>
    <n v="406"/>
    <x v="3"/>
    <x v="487"/>
    <n v="0"/>
    <x v="495"/>
    <s v="Maribel VerdÃº"/>
    <s v="Sergi LÃ³pez"/>
    <n v="634"/>
    <n v="269"/>
    <n v="250"/>
    <n v="1322"/>
    <s v="http://www.imdb.com/title/tt0457430/?ref_=fn_tt_tt_1"/>
    <n v="1083"/>
    <s v="Spain"/>
    <s v="R"/>
    <x v="27"/>
    <n v="1.85"/>
    <n v="27000"/>
  </r>
  <r>
    <x v="949"/>
    <n v="30.09"/>
    <n v="6"/>
    <n v="24.09"/>
    <n v="600996"/>
    <n v="8.3000000000000007"/>
    <n v="151"/>
    <x v="0"/>
    <x v="103"/>
    <n v="0"/>
    <x v="59"/>
    <s v="Brad Pitt"/>
    <s v="Jason Flemyng"/>
    <n v="26000"/>
    <n v="11000"/>
    <n v="1000"/>
    <n v="39175"/>
    <s v="http://www.imdb.com/title/tt0208092/?ref_=fn_tt_tt_1"/>
    <n v="726"/>
    <s v="UK"/>
    <s v="R"/>
    <x v="42"/>
    <n v="1.85"/>
    <n v="27000"/>
  </r>
  <r>
    <x v="950"/>
    <n v="38.049999999999997"/>
    <n v="14"/>
    <n v="24.05"/>
    <n v="47814"/>
    <n v="5.5"/>
    <n v="101"/>
    <x v="0"/>
    <x v="528"/>
    <n v="9"/>
    <x v="202"/>
    <s v="Loretta Devine"/>
    <s v="Julian Richings"/>
    <n v="975"/>
    <n v="912"/>
    <n v="648"/>
    <n v="3500"/>
    <s v="http://www.imdb.com/title/tt0146336/?ref_=fn_tt_tt_1"/>
    <n v="426"/>
    <s v="USA"/>
    <s v="R"/>
    <x v="40"/>
    <n v="2.35"/>
    <n v="0"/>
  </r>
  <r>
    <x v="951"/>
    <n v="104.05"/>
    <n v="80"/>
    <n v="24.05"/>
    <n v="200359"/>
    <n v="7.7"/>
    <n v="226"/>
    <x v="0"/>
    <x v="113"/>
    <n v="0"/>
    <x v="17"/>
    <s v="Jennifer Jason Leigh"/>
    <s v="Liam Aiken"/>
    <n v="15000"/>
    <n v="1000"/>
    <n v="818"/>
    <n v="16828"/>
    <s v="http://www.imdb.com/title/tt0257044/?ref_=fn_tt_tt_1"/>
    <n v="1009"/>
    <s v="USA"/>
    <s v="R"/>
    <x v="19"/>
    <n v="2.35"/>
    <n v="0"/>
  </r>
  <r>
    <x v="952"/>
    <n v="35.54"/>
    <n v="11.5"/>
    <n v="24.04"/>
    <n v="49671"/>
    <n v="6"/>
    <n v="158"/>
    <x v="0"/>
    <x v="529"/>
    <n v="11"/>
    <x v="34"/>
    <s v="Zoey Deutch"/>
    <s v="Jason Mantzoukas"/>
    <n v="22000"/>
    <n v="851"/>
    <n v="411"/>
    <n v="24063"/>
    <s v="http://www.imdb.com/title/tt1860213/?ref_=fn_tt_tt_1"/>
    <n v="166"/>
    <s v="USA"/>
    <s v="R"/>
    <x v="9"/>
    <n v="2.35"/>
    <n v="11000"/>
  </r>
  <r>
    <x v="953"/>
    <n v="49.02"/>
    <n v="25"/>
    <n v="24.02"/>
    <n v="133367"/>
    <n v="7.3"/>
    <n v="299"/>
    <x v="0"/>
    <x v="530"/>
    <n v="209"/>
    <x v="205"/>
    <s v="Denis O'Hare"/>
    <s v="Sydney Pollack"/>
    <n v="1000"/>
    <n v="896"/>
    <n v="521"/>
    <n v="3284"/>
    <s v="http://www.imdb.com/title/tt0465538/?ref_=fn_tt_tt_1"/>
    <n v="363"/>
    <s v="USA"/>
    <s v="R"/>
    <x v="35"/>
    <n v="2.35"/>
    <n v="0"/>
  </r>
  <r>
    <x v="954"/>
    <n v="31.5"/>
    <n v="7.5"/>
    <n v="24"/>
    <n v="84070"/>
    <n v="7.5"/>
    <n v="351"/>
    <x v="0"/>
    <x v="476"/>
    <n v="0"/>
    <x v="31"/>
    <s v="Tate Donovan"/>
    <s v="Alex Borstein"/>
    <n v="21000"/>
    <n v="650"/>
    <n v="566"/>
    <n v="22745"/>
    <s v="http://www.imdb.com/title/tt0433383/?ref_=fn_tt_tt_1"/>
    <n v="526"/>
    <s v="USA"/>
    <s v="PG"/>
    <x v="18"/>
    <n v="1.85"/>
    <n v="0"/>
  </r>
  <r>
    <x v="955"/>
    <n v="36.200000000000003"/>
    <n v="12.3055"/>
    <n v="23.894500000000001"/>
    <n v="101840"/>
    <n v="6.2"/>
    <n v="117"/>
    <x v="0"/>
    <x v="153"/>
    <n v="750"/>
    <x v="496"/>
    <s v="Bruce Spence"/>
    <s v="Angelo Rossitto"/>
    <n v="794"/>
    <n v="531"/>
    <n v="60"/>
    <n v="1529"/>
    <s v="http://www.imdb.com/title/tt0089530/?ref_=fn_tt_tt_1"/>
    <n v="193"/>
    <s v="Australia"/>
    <s v="PG-13"/>
    <x v="30"/>
    <n v="2.35"/>
    <n v="0"/>
  </r>
  <r>
    <x v="956"/>
    <n v="49.87"/>
    <n v="26"/>
    <n v="23.87"/>
    <n v="161168"/>
    <n v="6.5"/>
    <n v="335"/>
    <x v="0"/>
    <x v="34"/>
    <n v="0"/>
    <x v="133"/>
    <s v="Larry Hankin"/>
    <s v="Michael Rispoli"/>
    <n v="12000"/>
    <n v="412"/>
    <n v="385"/>
    <n v="13573"/>
    <s v="http://www.imdb.com/title/tt1980209/?ref_=fn_tt_tt_1"/>
    <n v="287"/>
    <s v="USA"/>
    <s v="R"/>
    <x v="10"/>
    <n v="2.35"/>
    <n v="43000"/>
  </r>
  <r>
    <x v="957"/>
    <n v="39.83"/>
    <n v="16"/>
    <n v="23.83"/>
    <n v="295375"/>
    <n v="7.6"/>
    <n v="236"/>
    <x v="0"/>
    <x v="237"/>
    <n v="168"/>
    <x v="497"/>
    <s v="Eddie Marsan"/>
    <s v="Jake Wood"/>
    <n v="3000"/>
    <n v="979"/>
    <n v="96"/>
    <n v="4210"/>
    <s v="http://www.imdb.com/title/tt0443543/?ref_=fn_tt_tt_1"/>
    <n v="645"/>
    <s v="USA"/>
    <s v="PG-13"/>
    <x v="27"/>
    <n v="1.85"/>
    <n v="15000"/>
  </r>
  <r>
    <x v="958"/>
    <n v="43.82"/>
    <n v="20"/>
    <n v="23.82"/>
    <n v="27664"/>
    <n v="3.9"/>
    <n v="146"/>
    <x v="0"/>
    <x v="531"/>
    <n v="29"/>
    <x v="434"/>
    <s v="Scott Porter"/>
    <s v="Collins Pennie"/>
    <n v="2000"/>
    <n v="690"/>
    <n v="458"/>
    <n v="4867"/>
    <s v="http://www.imdb.com/title/tt0926129/?ref_=fn_tt_tt_1"/>
    <n v="260"/>
    <s v="USA"/>
    <s v="PG-13"/>
    <x v="8"/>
    <n v="2.35"/>
    <n v="1000"/>
  </r>
  <r>
    <x v="959"/>
    <n v="32.28"/>
    <n v="8.5"/>
    <n v="23.78"/>
    <n v="293304"/>
    <n v="7.9"/>
    <n v="534"/>
    <x v="0"/>
    <x v="532"/>
    <n v="66"/>
    <x v="216"/>
    <s v="Michael Papajohn"/>
    <s v="James Huang"/>
    <n v="15000"/>
    <n v="241"/>
    <n v="85"/>
    <n v="15554"/>
    <s v="http://www.imdb.com/title/tt2872718/?ref_=fn_tt_tt_1"/>
    <n v="552"/>
    <s v="USA"/>
    <s v="R"/>
    <x v="12"/>
    <n v="2.35"/>
    <n v="65000"/>
  </r>
  <r>
    <x v="960"/>
    <n v="78.75"/>
    <n v="55"/>
    <n v="23.75"/>
    <n v="94407"/>
    <n v="6.7"/>
    <n v="110"/>
    <x v="0"/>
    <x v="299"/>
    <n v="52"/>
    <x v="208"/>
    <s v="Andre Braugher"/>
    <s v="Colm Feore"/>
    <n v="12000"/>
    <n v="702"/>
    <n v="539"/>
    <n v="13905"/>
    <s v="http://www.imdb.com/title/tt0120632/?ref_=fn_tt_tt_1"/>
    <n v="322"/>
    <s v="Germany"/>
    <s v="PG-13"/>
    <x v="40"/>
    <n v="2.35"/>
    <n v="0"/>
  </r>
  <r>
    <x v="961"/>
    <n v="53.68"/>
    <n v="30"/>
    <n v="23.68"/>
    <n v="167967"/>
    <n v="7.1"/>
    <n v="131"/>
    <x v="0"/>
    <x v="533"/>
    <n v="98"/>
    <x v="72"/>
    <s v="Harry Connick Jr."/>
    <s v="Nellie McKay"/>
    <n v="18000"/>
    <n v="631"/>
    <n v="37"/>
    <n v="18726"/>
    <s v="http://www.imdb.com/title/tt0431308/?ref_=fn_tt_tt_1"/>
    <n v="243"/>
    <s v="USA"/>
    <s v="PG-13"/>
    <x v="35"/>
    <n v="1.85"/>
    <n v="20000"/>
  </r>
  <r>
    <x v="962"/>
    <n v="24.48"/>
    <n v="0.89"/>
    <n v="23.59"/>
    <n v="72443"/>
    <n v="8"/>
    <n v="104"/>
    <x v="0"/>
    <x v="534"/>
    <n v="0"/>
    <x v="210"/>
    <s v="Dwight Yoakam"/>
    <s v="J.T. Walsh"/>
    <n v="3000"/>
    <n v="324"/>
    <n v="263"/>
    <n v="3967"/>
    <s v="http://www.imdb.com/title/tt0117666/?ref_=fn_tt_tt_1"/>
    <n v="309"/>
    <s v="USA"/>
    <s v="R"/>
    <x v="22"/>
    <n v="1.85"/>
    <n v="0"/>
  </r>
  <r>
    <x v="963"/>
    <n v="33.58"/>
    <n v="10"/>
    <n v="23.58"/>
    <n v="104089"/>
    <n v="6.3"/>
    <n v="273"/>
    <x v="0"/>
    <x v="535"/>
    <n v="66"/>
    <x v="498"/>
    <s v="Bokeem Woodbine"/>
    <s v="Geoffrey Arend"/>
    <n v="2000"/>
    <n v="904"/>
    <n v="816"/>
    <n v="5628"/>
    <s v="http://www.imdb.com/title/tt1314655/?ref_=fn_tt_tt_1"/>
    <n v="319"/>
    <s v="USA"/>
    <s v="PG-13"/>
    <x v="21"/>
    <n v="2.35"/>
    <n v="16000"/>
  </r>
  <r>
    <x v="964"/>
    <n v="24.74"/>
    <n v="1.2"/>
    <n v="23.54"/>
    <n v="37785"/>
    <n v="7.2"/>
    <n v="58"/>
    <x v="0"/>
    <x v="132"/>
    <n v="0"/>
    <x v="499"/>
    <s v="Laura San Giacomo"/>
    <s v="Steven Brill"/>
    <n v="828"/>
    <n v="531"/>
    <n v="65"/>
    <n v="1431"/>
    <s v="http://www.imdb.com/title/tt0098724/?ref_=fn_tt_tt_1"/>
    <n v="95"/>
    <s v="USA"/>
    <s v="R"/>
    <x v="26"/>
    <n v="1.85"/>
    <n v="2000"/>
  </r>
  <r>
    <x v="965"/>
    <n v="39.51"/>
    <n v="16"/>
    <n v="23.51"/>
    <n v="56269"/>
    <n v="5.9"/>
    <n v="196"/>
    <x v="0"/>
    <x v="236"/>
    <n v="473"/>
    <x v="277"/>
    <s v="Jordana Brewster"/>
    <s v="Lew Temple"/>
    <n v="20000"/>
    <n v="4000"/>
    <n v="597"/>
    <n v="26402"/>
    <s v="http://www.imdb.com/title/tt0420294/?ref_=fn_tt_tt_1"/>
    <n v="366"/>
    <s v="USA"/>
    <s v="R"/>
    <x v="27"/>
    <n v="1.85"/>
    <n v="0"/>
  </r>
  <r>
    <x v="966"/>
    <n v="41.38"/>
    <n v="18"/>
    <n v="23.38"/>
    <n v="27149"/>
    <n v="6.3"/>
    <n v="44"/>
    <x v="0"/>
    <x v="93"/>
    <n v="0"/>
    <x v="208"/>
    <s v="Kathleen Turner"/>
    <s v="Joan Allen"/>
    <n v="12000"/>
    <n v="899"/>
    <n v="805"/>
    <n v="14672"/>
    <s v="http://www.imdb.com/title/tt0091738/?ref_=fn_tt_tt_1"/>
    <n v="96"/>
    <s v="USA"/>
    <s v="PG-13"/>
    <x v="36"/>
    <n v="1.85"/>
    <n v="0"/>
  </r>
  <r>
    <x v="967"/>
    <n v="60.34"/>
    <n v="37"/>
    <n v="23.34"/>
    <n v="248468"/>
    <n v="7"/>
    <n v="341"/>
    <x v="0"/>
    <x v="88"/>
    <n v="1000"/>
    <x v="19"/>
    <s v="Brad Pitt"/>
    <s v="Kevin Sussman"/>
    <n v="24000"/>
    <n v="11000"/>
    <n v="681"/>
    <n v="36093"/>
    <s v="http://www.imdb.com/title/tt0887883/?ref_=fn_tt_tt_1"/>
    <n v="545"/>
    <s v="USA"/>
    <s v="R"/>
    <x v="8"/>
    <n v="1.85"/>
    <n v="0"/>
  </r>
  <r>
    <x v="968"/>
    <n v="73.34"/>
    <n v="50"/>
    <n v="23.34"/>
    <n v="217480"/>
    <n v="7.4"/>
    <n v="216"/>
    <x v="0"/>
    <x v="87"/>
    <n v="473"/>
    <x v="72"/>
    <s v="Leslie Bibb"/>
    <s v="Michael Kelly"/>
    <n v="18000"/>
    <n v="1000"/>
    <n v="963"/>
    <n v="22517"/>
    <s v="http://www.imdb.com/title/tt1197624/?ref_=fn_tt_tt_1"/>
    <n v="429"/>
    <s v="USA"/>
    <s v="R"/>
    <x v="0"/>
    <n v="2.35"/>
    <n v="21000"/>
  </r>
  <r>
    <x v="969"/>
    <n v="198.33"/>
    <n v="175"/>
    <n v="23.33"/>
    <n v="114553"/>
    <n v="6.5"/>
    <n v="219"/>
    <x v="0"/>
    <x v="536"/>
    <n v="11"/>
    <x v="46"/>
    <s v="Rainn Wilson"/>
    <s v="Stephen Colbert"/>
    <n v="1000"/>
    <n v="973"/>
    <n v="459"/>
    <n v="2579"/>
    <s v="http://www.imdb.com/title/tt0892782/?ref_=fn_tt_tt_1"/>
    <n v="187"/>
    <s v="USA"/>
    <s v="PG"/>
    <x v="0"/>
    <n v="2.35"/>
    <n v="0"/>
  </r>
  <r>
    <x v="970"/>
    <n v="34.33"/>
    <n v="11"/>
    <n v="23.33"/>
    <n v="35131"/>
    <n v="4.8"/>
    <n v="282"/>
    <x v="0"/>
    <x v="385"/>
    <n v="34"/>
    <x v="432"/>
    <s v="Keram Malicki-SÃ¡nchez"/>
    <s v="Shaun Sipos"/>
    <n v="383"/>
    <n v="333"/>
    <n v="322"/>
    <n v="1945"/>
    <s v="http://www.imdb.com/title/tt1572315/?ref_=fn_tt_tt_1"/>
    <n v="255"/>
    <s v="USA"/>
    <s v="R"/>
    <x v="10"/>
    <n v="2.35"/>
    <n v="16000"/>
  </r>
  <r>
    <x v="971"/>
    <n v="48.24"/>
    <n v="25"/>
    <n v="23.24"/>
    <n v="63969"/>
    <n v="5.5"/>
    <n v="129"/>
    <x v="0"/>
    <x v="537"/>
    <n v="29"/>
    <x v="73"/>
    <s v="Katharine McPhee"/>
    <s v="Beverly D'Angelo"/>
    <n v="15000"/>
    <n v="852"/>
    <n v="816"/>
    <n v="18789"/>
    <s v="http://www.imdb.com/title/tt0852713/?ref_=fn_tt_tt_1"/>
    <n v="126"/>
    <s v="USA"/>
    <s v="PG-13"/>
    <x v="8"/>
    <n v="2.35"/>
    <n v="0"/>
  </r>
  <r>
    <x v="972"/>
    <n v="33.07"/>
    <n v="10"/>
    <n v="23.07"/>
    <n v="22369"/>
    <n v="6.6"/>
    <n v="158"/>
    <x v="0"/>
    <x v="216"/>
    <n v="108"/>
    <x v="500"/>
    <s v="Celia Imrie"/>
    <s v="Ronald Pickup"/>
    <n v="220"/>
    <n v="186"/>
    <n v="111"/>
    <n v="583"/>
    <s v="http://www.imdb.com/title/tt2555736/?ref_=fn_tt_tt_1"/>
    <n v="100"/>
    <s v="UK"/>
    <s v="PG"/>
    <x v="1"/>
    <n v="2.35"/>
    <n v="21000"/>
  </r>
  <r>
    <x v="973"/>
    <n v="103.03"/>
    <n v="80"/>
    <n v="23.03"/>
    <n v="172878"/>
    <n v="6.4"/>
    <n v="204"/>
    <x v="0"/>
    <x v="92"/>
    <n v="221"/>
    <x v="76"/>
    <s v="Bailee Madison"/>
    <s v="Kevin Nealon"/>
    <n v="11000"/>
    <n v="3000"/>
    <n v="503"/>
    <n v="16325"/>
    <s v="http://www.imdb.com/title/tt1564367/?ref_=fn_tt_tt_1"/>
    <n v="203"/>
    <s v="USA"/>
    <s v="PG-13"/>
    <x v="34"/>
    <n v="1.85"/>
    <n v="19000"/>
  </r>
  <r>
    <x v="974"/>
    <n v="53.02"/>
    <n v="30"/>
    <n v="23.02"/>
    <n v="74630"/>
    <n v="6.5"/>
    <n v="159"/>
    <x v="0"/>
    <x v="473"/>
    <n v="56"/>
    <x v="501"/>
    <s v="Marcia DeBonis"/>
    <s v="Luisa Ranieri"/>
    <n v="898"/>
    <n v="60"/>
    <n v="22"/>
    <n v="1026"/>
    <s v="http://www.imdb.com/title/tt0892318/?ref_=fn_tt_tt_1"/>
    <n v="156"/>
    <s v="USA"/>
    <s v="PG"/>
    <x v="21"/>
    <n v="2.35"/>
    <n v="13000"/>
  </r>
  <r>
    <x v="975"/>
    <n v="33"/>
    <n v="10"/>
    <n v="23"/>
    <n v="9424"/>
    <n v="6.9"/>
    <n v="55"/>
    <x v="0"/>
    <x v="538"/>
    <n v="78"/>
    <x v="502"/>
    <s v="Vanity"/>
    <s v="Keshia Knight Pulliam"/>
    <n v="854"/>
    <n v="841"/>
    <n v="619"/>
    <n v="3394"/>
    <s v="http://www.imdb.com/title/tt0089461/?ref_=fn_tt_tt_1"/>
    <n v="109"/>
    <s v="USA"/>
    <s v="PG-13"/>
    <x v="30"/>
    <n v="1.85"/>
    <n v="0"/>
  </r>
  <r>
    <x v="976"/>
    <n v="187.99"/>
    <n v="165"/>
    <n v="22.99"/>
    <n v="928227"/>
    <n v="8.6"/>
    <n v="712"/>
    <x v="0"/>
    <x v="6"/>
    <n v="22000"/>
    <x v="253"/>
    <s v="Anne Hathaway"/>
    <s v="Mackenzie Foy"/>
    <n v="11000"/>
    <n v="11000"/>
    <n v="6000"/>
    <n v="31488"/>
    <s v="http://www.imdb.com/title/tt0816692/?ref_=fn_tt_tt_1"/>
    <n v="2725"/>
    <s v="USA"/>
    <s v="PG-13"/>
    <x v="12"/>
    <n v="2.35"/>
    <n v="349000"/>
  </r>
  <r>
    <x v="977"/>
    <n v="102.98"/>
    <n v="80"/>
    <n v="22.98"/>
    <n v="270226"/>
    <n v="6.5"/>
    <n v="424"/>
    <x v="0"/>
    <x v="326"/>
    <n v="13000"/>
    <x v="59"/>
    <s v="Sylvester Stallone"/>
    <s v="Jet Li"/>
    <n v="26000"/>
    <n v="13000"/>
    <n v="5000"/>
    <n v="46355"/>
    <s v="http://www.imdb.com/title/tt1320253/?ref_=fn_tt_tt_1"/>
    <n v="741"/>
    <s v="USA"/>
    <s v="R"/>
    <x v="21"/>
    <n v="2.35"/>
    <n v="57000"/>
  </r>
  <r>
    <x v="978"/>
    <n v="52.94"/>
    <n v="30"/>
    <n v="22.94"/>
    <n v="198066"/>
    <n v="7.6"/>
    <n v="147"/>
    <x v="0"/>
    <x v="539"/>
    <n v="47"/>
    <x v="36"/>
    <s v="Ethan Suplee"/>
    <s v="Jordi MollÃ "/>
    <n v="40000"/>
    <n v="1000"/>
    <n v="877"/>
    <n v="43453"/>
    <s v="http://www.imdb.com/title/tt0221027/?ref_=fn_tt_tt_1"/>
    <n v="426"/>
    <s v="USA"/>
    <s v="R"/>
    <x v="24"/>
    <n v="2.35"/>
    <n v="13000"/>
  </r>
  <r>
    <x v="979"/>
    <n v="82.93"/>
    <n v="60"/>
    <n v="22.93"/>
    <n v="43358"/>
    <n v="5.5"/>
    <n v="132"/>
    <x v="0"/>
    <x v="208"/>
    <n v="126"/>
    <x v="462"/>
    <s v="Jane Fonda"/>
    <s v="Elaine Stritch"/>
    <n v="3000"/>
    <n v="949"/>
    <n v="586"/>
    <n v="6292"/>
    <s v="http://www.imdb.com/title/tt0369735/?ref_=fn_tt_tt_1"/>
    <n v="228"/>
    <s v="Germany"/>
    <s v="PG-13"/>
    <x v="18"/>
    <n v="2.35"/>
    <n v="0"/>
  </r>
  <r>
    <x v="980"/>
    <n v="37.880000000000003"/>
    <n v="15"/>
    <n v="22.88"/>
    <n v="86664"/>
    <n v="7.1"/>
    <n v="349"/>
    <x v="0"/>
    <x v="540"/>
    <n v="212"/>
    <x v="503"/>
    <s v="Kevin Rankin"/>
    <s v="Gaby Hoffmann"/>
    <n v="2000"/>
    <n v="820"/>
    <n v="612"/>
    <n v="4896"/>
    <s v="http://www.imdb.com/title/tt2305051/?ref_=fn_tt_tt_1"/>
    <n v="252"/>
    <s v="USA"/>
    <s v="R"/>
    <x v="12"/>
    <n v="2.35"/>
    <n v="38000"/>
  </r>
  <r>
    <x v="981"/>
    <n v="24.8"/>
    <n v="2"/>
    <n v="22.8"/>
    <n v="89403"/>
    <n v="7.5"/>
    <n v="167"/>
    <x v="0"/>
    <x v="271"/>
    <n v="92"/>
    <x v="504"/>
    <s v="Daniela Bianchi"/>
    <s v="Lois Maxwell"/>
    <n v="559"/>
    <n v="201"/>
    <n v="177"/>
    <n v="1456"/>
    <s v="http://www.imdb.com/title/tt0057076/?ref_=fn_tt_tt_1"/>
    <n v="358"/>
    <s v="UK"/>
    <s v="Approved"/>
    <x v="54"/>
    <n v="1.37"/>
    <n v="0"/>
  </r>
  <r>
    <x v="982"/>
    <n v="54.7"/>
    <n v="32"/>
    <n v="22.7"/>
    <n v="379462"/>
    <n v="7.5"/>
    <n v="522"/>
    <x v="0"/>
    <x v="541"/>
    <n v="0"/>
    <x v="216"/>
    <s v="Cas Anvar"/>
    <s v="Russell Peters"/>
    <n v="15000"/>
    <n v="491"/>
    <n v="355"/>
    <n v="16034"/>
    <s v="http://www.imdb.com/title/tt0945513/?ref_=fn_tt_tt_1"/>
    <n v="571"/>
    <s v="USA"/>
    <s v="PG-13"/>
    <x v="34"/>
    <n v="1.85"/>
    <n v="56000"/>
  </r>
  <r>
    <x v="983"/>
    <n v="27.69"/>
    <n v="5"/>
    <n v="22.69"/>
    <n v="85688"/>
    <n v="6.5"/>
    <n v="336"/>
    <x v="0"/>
    <x v="542"/>
    <n v="59"/>
    <x v="505"/>
    <s v="Rory Cochrane"/>
    <s v="Garrett Ryan"/>
    <n v="972"/>
    <n v="407"/>
    <n v="202"/>
    <n v="2071"/>
    <s v="http://www.imdb.com/title/tt2388715/?ref_=fn_tt_tt_1"/>
    <n v="339"/>
    <s v="USA"/>
    <s v="R"/>
    <x v="10"/>
    <n v="2.35"/>
    <n v="23000"/>
  </r>
  <r>
    <x v="984"/>
    <n v="82.67"/>
    <n v="60"/>
    <n v="22.67"/>
    <n v="60476"/>
    <n v="5.9"/>
    <n v="60"/>
    <x v="0"/>
    <x v="55"/>
    <n v="12000"/>
    <x v="57"/>
    <s v="Robert Duvall"/>
    <s v="Randy Quaid"/>
    <n v="10000"/>
    <n v="3000"/>
    <n v="695"/>
    <n v="14006"/>
    <s v="http://www.imdb.com/title/tt0099371/?ref_=fn_tt_tt_1"/>
    <n v="97"/>
    <s v="USA"/>
    <s v="PG-13"/>
    <x v="17"/>
    <n v="2.35"/>
    <n v="0"/>
  </r>
  <r>
    <x v="985"/>
    <n v="22.76"/>
    <n v="0.1"/>
    <n v="22.66"/>
    <n v="13521"/>
    <n v="4.2"/>
    <n v="159"/>
    <x v="0"/>
    <x v="543"/>
    <n v="3"/>
    <x v="506"/>
    <s v="Cassidy Gifford"/>
    <s v="Reese Mishler"/>
    <n v="220"/>
    <n v="40"/>
    <n v="7"/>
    <n v="276"/>
    <s v="http://www.imdb.com/title/tt2309260/?ref_=fn_tt_tt_1"/>
    <n v="150"/>
    <s v="USA"/>
    <s v="R"/>
    <x v="1"/>
    <n v="1.85"/>
    <n v="0"/>
  </r>
  <r>
    <x v="986"/>
    <n v="42.65"/>
    <n v="20"/>
    <n v="22.65"/>
    <n v="18915"/>
    <n v="6.8"/>
    <n v="61"/>
    <x v="0"/>
    <x v="182"/>
    <n v="132"/>
    <x v="331"/>
    <s v="Joseph Julian Soria"/>
    <s v="Edgar Arreola"/>
    <n v="1000"/>
    <n v="465"/>
    <n v="455"/>
    <n v="2851"/>
    <s v="http://www.imdb.com/title/tt3369806/?ref_=fn_tt_tt_1"/>
    <n v="87"/>
    <s v="USA"/>
    <s v="PG"/>
    <x v="1"/>
    <n v="2.35"/>
    <n v="33000"/>
  </r>
  <r>
    <x v="987"/>
    <n v="82.57"/>
    <n v="60"/>
    <n v="22.57"/>
    <n v="42737"/>
    <n v="5.4"/>
    <n v="77"/>
    <x v="0"/>
    <x v="149"/>
    <n v="163"/>
    <x v="507"/>
    <s v="Tom Welling"/>
    <s v="Alyson Stoner"/>
    <n v="12000"/>
    <n v="3000"/>
    <n v="2000"/>
    <n v="20348"/>
    <s v="http://www.imdb.com/title/tt0452598/?ref_=fn_tt_tt_1"/>
    <n v="128"/>
    <s v="USA"/>
    <s v="PG"/>
    <x v="18"/>
    <n v="2.35"/>
    <n v="781"/>
  </r>
  <r>
    <x v="988"/>
    <n v="26.01"/>
    <n v="3.5"/>
    <n v="22.51"/>
    <n v="154938"/>
    <n v="7.2"/>
    <n v="342"/>
    <x v="0"/>
    <x v="544"/>
    <n v="197"/>
    <x v="508"/>
    <s v="Shauna Macdonald"/>
    <s v="Craig Conway"/>
    <n v="513"/>
    <n v="239"/>
    <n v="159"/>
    <n v="1379"/>
    <s v="http://www.imdb.com/title/tt0435625/?ref_=fn_tt_tt_1"/>
    <n v="1100"/>
    <s v="UK"/>
    <s v="R"/>
    <x v="18"/>
    <n v="2.35"/>
    <n v="10000"/>
  </r>
  <r>
    <x v="989"/>
    <n v="25.8"/>
    <n v="3.3"/>
    <n v="22.5"/>
    <n v="28513"/>
    <n v="5.2"/>
    <n v="152"/>
    <x v="0"/>
    <x v="545"/>
    <n v="26"/>
    <x v="509"/>
    <s v="Mark Duplass"/>
    <s v="Donald Glover"/>
    <n v="10000"/>
    <n v="830"/>
    <n v="801"/>
    <n v="11771"/>
    <s v="http://www.imdb.com/title/tt2918436/?ref_=fn_tt_tt_1"/>
    <n v="126"/>
    <s v="USA"/>
    <s v="PG-13"/>
    <x v="1"/>
    <n v="2.35"/>
    <n v="0"/>
  </r>
  <r>
    <x v="990"/>
    <n v="31.49"/>
    <n v="9"/>
    <n v="22.49"/>
    <n v="74887"/>
    <n v="6.7"/>
    <n v="166"/>
    <x v="0"/>
    <x v="546"/>
    <n v="6"/>
    <x v="510"/>
    <s v="Alexis Dziena"/>
    <s v="Aaron Yoo"/>
    <n v="904"/>
    <n v="715"/>
    <n v="617"/>
    <n v="2807"/>
    <s v="http://www.imdb.com/title/tt0981227/?ref_=fn_tt_tt_1"/>
    <n v="129"/>
    <s v="USA"/>
    <s v="PG-13"/>
    <x v="8"/>
    <n v="1.85"/>
    <n v="0"/>
  </r>
  <r>
    <x v="991"/>
    <n v="52.42"/>
    <n v="30"/>
    <n v="22.42"/>
    <n v="147128"/>
    <n v="7.5"/>
    <n v="305"/>
    <x v="0"/>
    <x v="324"/>
    <n v="845"/>
    <x v="216"/>
    <s v="50 Cent"/>
    <s v="Oona Laurence"/>
    <n v="15000"/>
    <n v="1000"/>
    <n v="424"/>
    <n v="16881"/>
    <s v="http://www.imdb.com/title/tt1798684/?ref_=fn_tt_tt_1"/>
    <n v="277"/>
    <s v="USA"/>
    <s v="R"/>
    <x v="1"/>
    <n v="2.35"/>
    <n v="44000"/>
  </r>
  <r>
    <x v="992"/>
    <n v="97.36"/>
    <n v="75"/>
    <n v="22.36"/>
    <n v="36491"/>
    <n v="4.0999999999999996"/>
    <n v="70"/>
    <x v="0"/>
    <x v="547"/>
    <n v="16"/>
    <x v="6"/>
    <s v="Rene Auberjonois"/>
    <s v="Rupert Everett"/>
    <n v="2000"/>
    <n v="710"/>
    <n v="692"/>
    <n v="5320"/>
    <s v="http://www.imdb.com/title/tt0141369/?ref_=fn_tt_tt_1"/>
    <n v="231"/>
    <s v="USA"/>
    <s v="PG"/>
    <x v="7"/>
    <n v="1.85"/>
    <n v="509"/>
  </r>
  <r>
    <x v="993"/>
    <n v="33.31"/>
    <n v="11"/>
    <n v="22.31"/>
    <n v="33856"/>
    <n v="7.3"/>
    <n v="203"/>
    <x v="0"/>
    <x v="548"/>
    <n v="64"/>
    <x v="10"/>
    <s v="Frances Fisher"/>
    <s v="Elizabeth McGovern"/>
    <n v="16000"/>
    <n v="638"/>
    <n v="553"/>
    <n v="17866"/>
    <s v="http://www.imdb.com/title/tt2404425/?ref_=fn_tt_tt_1"/>
    <n v="147"/>
    <s v="UK"/>
    <s v="PG-13"/>
    <x v="1"/>
    <n v="2.35"/>
    <n v="34000"/>
  </r>
  <r>
    <x v="994"/>
    <n v="27.3"/>
    <n v="5"/>
    <n v="22.3"/>
    <n v="326494"/>
    <n v="8"/>
    <n v="471"/>
    <x v="0"/>
    <x v="540"/>
    <n v="212"/>
    <x v="253"/>
    <s v="Jennifer Garner"/>
    <s v="Denis O'Hare"/>
    <n v="11000"/>
    <n v="3000"/>
    <n v="896"/>
    <n v="17738"/>
    <s v="http://www.imdb.com/title/tt0790636/?ref_=fn_tt_tt_1"/>
    <n v="340"/>
    <s v="USA"/>
    <s v="R"/>
    <x v="10"/>
    <n v="2.35"/>
    <n v="65000"/>
  </r>
  <r>
    <x v="995"/>
    <n v="27.29"/>
    <n v="5"/>
    <n v="22.29"/>
    <n v="48675"/>
    <n v="6.8"/>
    <n v="203"/>
    <x v="0"/>
    <x v="535"/>
    <n v="66"/>
    <x v="511"/>
    <s v="Claire Geare"/>
    <s v="Sahajak Boonthanakit"/>
    <n v="155"/>
    <n v="78"/>
    <n v="13"/>
    <n v="259"/>
    <s v="http://www.imdb.com/title/tt1781922/?ref_=fn_tt_tt_1"/>
    <n v="214"/>
    <s v="USA"/>
    <s v="R"/>
    <x v="1"/>
    <n v="1.85"/>
    <n v="16000"/>
  </r>
  <r>
    <x v="996"/>
    <n v="64.239999999999995"/>
    <n v="42"/>
    <n v="22.24"/>
    <n v="19547"/>
    <n v="5.8"/>
    <n v="121"/>
    <x v="0"/>
    <x v="549"/>
    <n v="7"/>
    <x v="97"/>
    <s v="Brendan Fraser"/>
    <s v="Sarah Gadon"/>
    <n v="14000"/>
    <n v="3000"/>
    <n v="691"/>
    <n v="18795"/>
    <s v="http://www.imdb.com/title/tt1821658/?ref_=fn_tt_tt_1"/>
    <n v="64"/>
    <s v="Canada"/>
    <s v="PG"/>
    <x v="12"/>
    <n v="1.85"/>
    <n v="0"/>
  </r>
  <r>
    <x v="997"/>
    <n v="38.18"/>
    <n v="16"/>
    <n v="22.18"/>
    <n v="222099"/>
    <n v="7.2"/>
    <n v="133"/>
    <x v="0"/>
    <x v="550"/>
    <n v="19"/>
    <x v="103"/>
    <s v="Heath Ledger"/>
    <s v="Andrew Keegan"/>
    <n v="23000"/>
    <n v="13000"/>
    <n v="835"/>
    <n v="37907"/>
    <s v="http://www.imdb.com/title/tt0147800/?ref_=fn_tt_tt_1"/>
    <n v="549"/>
    <s v="USA"/>
    <s v="PG-13"/>
    <x v="7"/>
    <n v="1.85"/>
    <n v="10000"/>
  </r>
  <r>
    <x v="998"/>
    <n v="53.13"/>
    <n v="31"/>
    <n v="22.13"/>
    <n v="50389"/>
    <n v="6.3"/>
    <n v="74"/>
    <x v="0"/>
    <x v="359"/>
    <n v="155"/>
    <x v="512"/>
    <s v="Peter Jason"/>
    <s v="Brian McNamara"/>
    <n v="687"/>
    <n v="151"/>
    <n v="125"/>
    <n v="1440"/>
    <s v="http://www.imdb.com/title/tt0099052/?ref_=fn_tt_tt_1"/>
    <n v="136"/>
    <s v="USA"/>
    <s v="PG-13"/>
    <x v="17"/>
    <n v="1.85"/>
    <n v="0"/>
  </r>
  <r>
    <x v="999"/>
    <n v="47.12"/>
    <n v="25"/>
    <n v="22.12"/>
    <n v="49676"/>
    <n v="6.6"/>
    <n v="128"/>
    <x v="0"/>
    <x v="360"/>
    <n v="52"/>
    <x v="95"/>
    <s v="Kelly Macdonald"/>
    <s v="Imelda Staunton"/>
    <n v="14000"/>
    <n v="2000"/>
    <n v="579"/>
    <n v="17278"/>
    <s v="http://www.imdb.com/title/tt0396752/?ref_=fn_tt_tt_1"/>
    <n v="181"/>
    <s v="USA"/>
    <s v="PG"/>
    <x v="18"/>
    <n v="2.35"/>
    <n v="0"/>
  </r>
  <r>
    <x v="1000"/>
    <n v="25"/>
    <n v="2.8837999999999999"/>
    <n v="22.116199999999999"/>
    <n v="175196"/>
    <n v="8.3000000000000007"/>
    <n v="181"/>
    <x v="0"/>
    <x v="551"/>
    <n v="0"/>
    <x v="513"/>
    <s v="Joe E. Brown"/>
    <s v="George Raft"/>
    <n v="105"/>
    <n v="103"/>
    <n v="102"/>
    <n v="527"/>
    <s v="http://www.imdb.com/title/tt0053291/?ref_=fn_tt_tt_1"/>
    <n v="350"/>
    <s v="USA"/>
    <s v="Not Rated"/>
    <x v="60"/>
    <n v="1.66"/>
    <n v="10000"/>
  </r>
  <r>
    <x v="1001"/>
    <n v="48.11"/>
    <n v="26"/>
    <n v="22.11"/>
    <n v="9380"/>
    <n v="4.3"/>
    <n v="59"/>
    <x v="0"/>
    <x v="26"/>
    <n v="38"/>
    <x v="514"/>
    <s v="Nick Zano"/>
    <s v="Alice Greczyn"/>
    <n v="1000"/>
    <n v="641"/>
    <n v="631"/>
    <n v="4604"/>
    <s v="http://www.imdb.com/title/tt0396592/?ref_=fn_tt_tt_1"/>
    <n v="91"/>
    <s v="USA"/>
    <s v="PG"/>
    <x v="14"/>
    <n v="2.35"/>
    <n v="531"/>
  </r>
  <r>
    <x v="1002"/>
    <n v="32.1"/>
    <n v="10"/>
    <n v="22.1"/>
    <n v="27800"/>
    <n v="5.4"/>
    <n v="48"/>
    <x v="0"/>
    <x v="552"/>
    <n v="32"/>
    <x v="515"/>
    <s v="Austin O'Brien"/>
    <s v="Troy Evans"/>
    <n v="535"/>
    <n v="211"/>
    <n v="120"/>
    <n v="1109"/>
    <s v="http://www.imdb.com/title/tt0104692/?ref_=fn_tt_tt_1"/>
    <n v="96"/>
    <s v="UK"/>
    <s v="R"/>
    <x v="31"/>
    <n v="1.85"/>
    <n v="0"/>
  </r>
  <r>
    <x v="1003"/>
    <n v="80.02"/>
    <n v="58"/>
    <n v="22.02"/>
    <n v="47968"/>
    <n v="6.4"/>
    <n v="218"/>
    <x v="0"/>
    <x v="536"/>
    <n v="11"/>
    <x v="516"/>
    <s v="Dylan Minnette"/>
    <s v="Ken Marino"/>
    <n v="2000"/>
    <n v="1000"/>
    <n v="543"/>
    <n v="5497"/>
    <s v="http://www.imdb.com/title/tt1051904/?ref_=fn_tt_tt_1"/>
    <n v="154"/>
    <s v="USA"/>
    <s v="PG"/>
    <x v="1"/>
    <n v="2.35"/>
    <n v="35000"/>
  </r>
  <r>
    <x v="1003"/>
    <n v="80.02"/>
    <n v="58"/>
    <n v="22.02"/>
    <n v="47988"/>
    <n v="6.4"/>
    <n v="218"/>
    <x v="0"/>
    <x v="536"/>
    <n v="11"/>
    <x v="516"/>
    <s v="Dylan Minnette"/>
    <s v="Ken Marino"/>
    <n v="2000"/>
    <n v="1000"/>
    <n v="543"/>
    <n v="5497"/>
    <s v="http://www.imdb.com/title/tt1051904/?ref_=fn_tt_tt_1"/>
    <n v="154"/>
    <s v="USA"/>
    <s v="PG"/>
    <x v="1"/>
    <n v="2.35"/>
    <n v="35000"/>
  </r>
  <r>
    <x v="1004"/>
    <n v="49.97"/>
    <n v="28"/>
    <n v="21.97"/>
    <n v="85423"/>
    <n v="6.9"/>
    <n v="122"/>
    <x v="0"/>
    <x v="301"/>
    <n v="23"/>
    <x v="517"/>
    <s v="David Sparrow"/>
    <s v="Ann Talman"/>
    <n v="11"/>
    <n v="9"/>
    <n v="6"/>
    <n v="37"/>
    <s v="http://www.imdb.com/title/tt0240890/?ref_=fn_tt_tt_1"/>
    <n v="374"/>
    <s v="USA"/>
    <s v="PG-13"/>
    <x v="24"/>
    <n v="1.85"/>
    <n v="12000"/>
  </r>
  <r>
    <x v="1005"/>
    <n v="56.88"/>
    <n v="35"/>
    <n v="21.88"/>
    <n v="125219"/>
    <n v="6.4"/>
    <n v="83"/>
    <x v="0"/>
    <x v="200"/>
    <n v="130"/>
    <x v="2"/>
    <s v="Anne Parillaud"/>
    <s v="Judith GodrÃ¨che"/>
    <n v="29000"/>
    <n v="130"/>
    <n v="80"/>
    <n v="29265"/>
    <s v="http://www.imdb.com/title/tt0120744/?ref_=fn_tt_tt_1"/>
    <n v="244"/>
    <s v="USA"/>
    <s v="PG-13"/>
    <x v="40"/>
    <n v="1.85"/>
    <n v="0"/>
  </r>
  <r>
    <x v="1006"/>
    <n v="37.880000000000003"/>
    <n v="16"/>
    <n v="21.88"/>
    <n v="80305"/>
    <n v="5.7"/>
    <n v="97"/>
    <x v="0"/>
    <x v="553"/>
    <n v="11"/>
    <x v="372"/>
    <s v="JoAnna Garcia Swisher"/>
    <s v="Mia Kirshner"/>
    <n v="11000"/>
    <n v="983"/>
    <n v="971"/>
    <n v="15369"/>
    <s v="http://www.imdb.com/title/tt0277371/?ref_=fn_tt_tt_1"/>
    <n v="393"/>
    <s v="USA"/>
    <s v="R"/>
    <x v="24"/>
    <n v="1.85"/>
    <n v="0"/>
  </r>
  <r>
    <x v="1007"/>
    <n v="41.87"/>
    <n v="20"/>
    <n v="21.87"/>
    <n v="65512"/>
    <n v="5.5"/>
    <n v="149"/>
    <x v="0"/>
    <x v="554"/>
    <n v="17"/>
    <x v="518"/>
    <s v="Embeth Davidtz"/>
    <s v="F. Murray Abraham"/>
    <n v="1000"/>
    <n v="795"/>
    <n v="670"/>
    <n v="3023"/>
    <s v="http://www.imdb.com/title/tt0245674/?ref_=fn_tt_tt_1"/>
    <n v="478"/>
    <s v="USA"/>
    <s v="R"/>
    <x v="24"/>
    <n v="1.33"/>
    <n v="0"/>
  </r>
  <r>
    <x v="1008"/>
    <n v="40.85"/>
    <n v="19"/>
    <n v="21.85"/>
    <n v="45317"/>
    <n v="5.6"/>
    <n v="147"/>
    <x v="0"/>
    <x v="555"/>
    <n v="37"/>
    <x v="519"/>
    <s v="Peter Gallagher"/>
    <s v="Bridgette Wilson-Sampras"/>
    <n v="885"/>
    <n v="828"/>
    <n v="545"/>
    <n v="2872"/>
    <s v="http://www.imdb.com/title/tt0185371/?ref_=fn_tt_tt_1"/>
    <n v="536"/>
    <s v="USA"/>
    <s v="R"/>
    <x v="7"/>
    <n v="1.37"/>
    <n v="0"/>
  </r>
  <r>
    <x v="1009"/>
    <n v="46.84"/>
    <n v="25"/>
    <n v="21.84"/>
    <n v="728685"/>
    <n v="8.6999999999999993"/>
    <n v="192"/>
    <x v="0"/>
    <x v="313"/>
    <n v="17000"/>
    <x v="34"/>
    <s v="Mike Starr"/>
    <s v="Paul Sorvino"/>
    <n v="22000"/>
    <n v="854"/>
    <n v="635"/>
    <n v="24783"/>
    <s v="http://www.imdb.com/title/tt0099685/?ref_=fn_tt_tt_1"/>
    <n v="989"/>
    <s v="USA"/>
    <s v="R"/>
    <x v="17"/>
    <n v="1.85"/>
    <n v="25000"/>
  </r>
  <r>
    <x v="1010"/>
    <n v="24.79"/>
    <n v="3"/>
    <n v="21.79"/>
    <n v="21245"/>
    <n v="7.4"/>
    <n v="94"/>
    <x v="0"/>
    <x v="360"/>
    <n v="52"/>
    <x v="520"/>
    <s v="David Kelly"/>
    <s v="Fionnula Flanagan"/>
    <n v="773"/>
    <n v="588"/>
    <n v="482"/>
    <n v="1965"/>
    <s v="http://www.imdb.com/title/tt0166396/?ref_=fn_tt_tt_1"/>
    <n v="213"/>
    <s v="UK"/>
    <s v="PG"/>
    <x v="40"/>
    <n v="2.35"/>
    <n v="0"/>
  </r>
  <r>
    <x v="1011"/>
    <n v="66.790000000000006"/>
    <n v="45"/>
    <n v="21.79"/>
    <n v="57281"/>
    <n v="6.5"/>
    <n v="167"/>
    <x v="0"/>
    <x v="220"/>
    <n v="50"/>
    <x v="521"/>
    <s v="Matt Malloy"/>
    <s v="Bruce Altman"/>
    <n v="521"/>
    <n v="108"/>
    <n v="67"/>
    <n v="758"/>
    <s v="http://www.imdb.com/title/tt0264472/?ref_=fn_tt_tt_1"/>
    <n v="350"/>
    <s v="USA"/>
    <s v="R"/>
    <x v="19"/>
    <n v="2.35"/>
    <n v="0"/>
  </r>
  <r>
    <x v="1012"/>
    <n v="28.75"/>
    <n v="7"/>
    <n v="21.75"/>
    <n v="100571"/>
    <n v="7.4"/>
    <n v="271"/>
    <x v="0"/>
    <x v="513"/>
    <n v="152"/>
    <x v="71"/>
    <s v="Michael J. Burg"/>
    <s v="Kwesi Ameyaw"/>
    <n v="22000"/>
    <n v="68"/>
    <n v="27"/>
    <n v="22140"/>
    <s v="http://www.imdb.com/title/tt0379725/?ref_=fn_tt_tt_1"/>
    <n v="416"/>
    <s v="Canada"/>
    <s v="R"/>
    <x v="18"/>
    <n v="2.35"/>
    <n v="0"/>
  </r>
  <r>
    <x v="1013"/>
    <n v="87.7"/>
    <n v="66"/>
    <n v="21.7"/>
    <n v="88132"/>
    <n v="6.2"/>
    <n v="138"/>
    <x v="0"/>
    <x v="556"/>
    <n v="36"/>
    <x v="522"/>
    <s v="Kevin McNally"/>
    <s v="Maury Chaykin"/>
    <n v="537"/>
    <n v="427"/>
    <n v="232"/>
    <n v="1302"/>
    <s v="http://www.imdb.com/title/tt0137494/?ref_=fn_tt_tt_1"/>
    <n v="274"/>
    <s v="USA"/>
    <s v="PG-13"/>
    <x v="7"/>
    <n v="2.35"/>
    <n v="0"/>
  </r>
  <r>
    <x v="1014"/>
    <n v="25.14"/>
    <n v="3.5"/>
    <n v="21.64"/>
    <n v="66483"/>
    <n v="6.8"/>
    <n v="425"/>
    <x v="0"/>
    <x v="557"/>
    <n v="22"/>
    <x v="523"/>
    <s v="Kate Dickie"/>
    <s v="Ralph Ineson"/>
    <n v="648"/>
    <n v="191"/>
    <n v="159"/>
    <n v="1122"/>
    <s v="http://www.imdb.com/title/tt4263482/?ref_=fn_tt_tt_1"/>
    <n v="452"/>
    <s v="USA"/>
    <s v="R"/>
    <x v="1"/>
    <n v="1.66"/>
    <n v="43000"/>
  </r>
  <r>
    <x v="1015"/>
    <n v="24.63"/>
    <n v="3"/>
    <n v="21.63"/>
    <n v="12942"/>
    <n v="5.0999999999999996"/>
    <n v="35"/>
    <x v="0"/>
    <x v="410"/>
    <n v="188"/>
    <x v="524"/>
    <s v="Bill Cobbs"/>
    <s v="Michael Jeter"/>
    <n v="2000"/>
    <n v="970"/>
    <n v="693"/>
    <n v="4277"/>
    <s v="http://www.imdb.com/title/tt0118570/?ref_=fn_tt_tt_1"/>
    <n v="34"/>
    <s v="USA"/>
    <s v="PG"/>
    <x v="2"/>
    <n v="1.85"/>
    <n v="902"/>
  </r>
  <r>
    <x v="1016"/>
    <n v="72.599999999999994"/>
    <n v="51"/>
    <n v="21.6"/>
    <n v="21396"/>
    <n v="5.6"/>
    <n v="98"/>
    <x v="0"/>
    <x v="203"/>
    <n v="176"/>
    <x v="525"/>
    <s v="Wanda Sykes"/>
    <s v="Maurice LaMarche"/>
    <n v="677"/>
    <n v="560"/>
    <n v="523"/>
    <n v="2055"/>
    <s v="http://www.imdb.com/title/tt0414853/?ref_=fn_tt_tt_1"/>
    <n v="155"/>
    <s v="Germany"/>
    <s v="PG"/>
    <x v="27"/>
    <n v="1.85"/>
    <n v="605"/>
  </r>
  <r>
    <x v="1017"/>
    <n v="75.599999999999994"/>
    <n v="54"/>
    <n v="21.6"/>
    <n v="68417"/>
    <n v="5.6"/>
    <n v="136"/>
    <x v="0"/>
    <x v="61"/>
    <n v="94"/>
    <x v="526"/>
    <s v="Billy Gardell"/>
    <s v="Amanda Detmer"/>
    <n v="277"/>
    <n v="245"/>
    <n v="240"/>
    <n v="847"/>
    <s v="http://www.imdb.com/title/tt0463034/?ref_=fn_tt_tt_1"/>
    <n v="195"/>
    <s v="USA"/>
    <s v="PG-13"/>
    <x v="27"/>
    <n v="1.85"/>
    <n v="0"/>
  </r>
  <r>
    <x v="1018"/>
    <n v="23.65"/>
    <n v="2.1"/>
    <n v="21.55"/>
    <n v="40359"/>
    <n v="8.1"/>
    <n v="97"/>
    <x v="0"/>
    <x v="558"/>
    <n v="355"/>
    <x v="527"/>
    <s v="Teresa Wright"/>
    <s v="Dana Andrews"/>
    <n v="749"/>
    <n v="208"/>
    <n v="188"/>
    <n v="1941"/>
    <s v="http://www.imdb.com/title/tt0036868/?ref_=fn_tt_tt_1"/>
    <n v="235"/>
    <s v="USA"/>
    <s v="Not Rated"/>
    <x v="61"/>
    <n v="1.37"/>
    <n v="0"/>
  </r>
  <r>
    <x v="1019"/>
    <n v="111.54"/>
    <n v="90"/>
    <n v="21.54"/>
    <n v="188116"/>
    <n v="7.3"/>
    <n v="81"/>
    <x v="0"/>
    <x v="55"/>
    <n v="12000"/>
    <x v="27"/>
    <s v="Jake Busey"/>
    <s v="Lisa Bonet"/>
    <n v="10000"/>
    <n v="660"/>
    <n v="619"/>
    <n v="11951"/>
    <s v="http://www.imdb.com/title/tt0120660/?ref_=fn_tt_tt_1"/>
    <n v="415"/>
    <s v="USA"/>
    <s v="R"/>
    <x v="40"/>
    <n v="2.35"/>
    <n v="0"/>
  </r>
  <r>
    <x v="1020"/>
    <n v="41.3"/>
    <n v="19.8"/>
    <n v="21.5"/>
    <n v="65201"/>
    <n v="7.3"/>
    <n v="187"/>
    <x v="0"/>
    <x v="559"/>
    <n v="500"/>
    <x v="290"/>
    <s v="Bob Balaban"/>
    <s v="Tom Hollander"/>
    <n v="1000"/>
    <n v="559"/>
    <n v="555"/>
    <n v="3261"/>
    <s v="http://www.imdb.com/title/tt0280707/?ref_=fn_tt_tt_1"/>
    <n v="651"/>
    <s v="UK"/>
    <s v="R"/>
    <x v="24"/>
    <n v="2.35"/>
    <n v="0"/>
  </r>
  <r>
    <x v="1021"/>
    <n v="24.48"/>
    <n v="3"/>
    <n v="21.48"/>
    <n v="190494"/>
    <n v="6.6"/>
    <n v="364"/>
    <x v="0"/>
    <x v="560"/>
    <n v="23000"/>
    <x v="103"/>
    <s v="Scarlett Johansson"/>
    <s v="Tony Danza"/>
    <n v="23000"/>
    <n v="19000"/>
    <n v="694"/>
    <n v="44265"/>
    <s v="http://www.imdb.com/title/tt2229499/?ref_=fn_tt_tt_1"/>
    <n v="314"/>
    <s v="USA"/>
    <s v="R"/>
    <x v="10"/>
    <n v="2.35"/>
    <n v="33000"/>
  </r>
  <r>
    <x v="1022"/>
    <n v="51.48"/>
    <n v="30"/>
    <n v="21.48"/>
    <n v="177828"/>
    <n v="7.3"/>
    <n v="136"/>
    <x v="0"/>
    <x v="166"/>
    <n v="446"/>
    <x v="155"/>
    <s v="Rebecca De Mornay"/>
    <s v="Jake Busey"/>
    <n v="1000"/>
    <n v="872"/>
    <n v="660"/>
    <n v="3969"/>
    <s v="http://www.imdb.com/title/tt0309698/?ref_=fn_tt_tt_1"/>
    <n v="714"/>
    <s v="USA"/>
    <s v="R"/>
    <x v="13"/>
    <n v="2.35"/>
    <n v="11000"/>
  </r>
  <r>
    <x v="1023"/>
    <n v="27.46"/>
    <n v="6"/>
    <n v="21.46"/>
    <n v="3198"/>
    <n v="6.3"/>
    <n v="52"/>
    <x v="0"/>
    <x v="561"/>
    <n v="10"/>
    <x v="308"/>
    <s v="Tatyana Ali"/>
    <s v="Jenifer Lewis"/>
    <n v="3000"/>
    <n v="685"/>
    <n v="578"/>
    <n v="6419"/>
    <s v="http://www.imdb.com/title/tt0250274/?ref_=fn_tt_tt_1"/>
    <n v="43"/>
    <s v="USA"/>
    <s v="R"/>
    <x v="24"/>
    <n v="1.85"/>
    <n v="478"/>
  </r>
  <r>
    <x v="1024"/>
    <n v="51.43"/>
    <n v="30"/>
    <n v="21.43"/>
    <n v="15074"/>
    <n v="5.0999999999999996"/>
    <n v="39"/>
    <x v="0"/>
    <x v="562"/>
    <n v="13"/>
    <x v="528"/>
    <s v="Robert Forster"/>
    <s v="Anne Meara"/>
    <n v="1000"/>
    <n v="889"/>
    <n v="837"/>
    <n v="3679"/>
    <s v="http://www.imdb.com/title/tt0308506/?ref_=fn_tt_tt_1"/>
    <n v="72"/>
    <s v="USA"/>
    <s v="PG"/>
    <x v="19"/>
    <n v="1.85"/>
    <n v="1000"/>
  </r>
  <r>
    <x v="1025"/>
    <n v="25.36"/>
    <n v="4"/>
    <n v="21.36"/>
    <n v="266020"/>
    <n v="8"/>
    <n v="548"/>
    <x v="0"/>
    <x v="327"/>
    <n v="0"/>
    <x v="529"/>
    <s v="Lorelei Linklater"/>
    <s v="Libby Villari"/>
    <n v="230"/>
    <n v="193"/>
    <n v="127"/>
    <n v="673"/>
    <s v="http://www.imdb.com/title/tt1065073/?ref_=fn_tt_tt_1"/>
    <n v="836"/>
    <s v="USA"/>
    <s v="R"/>
    <x v="12"/>
    <n v="1.85"/>
    <n v="92000"/>
  </r>
  <r>
    <x v="1026"/>
    <n v="37.299999999999997"/>
    <n v="16"/>
    <n v="21.3"/>
    <n v="29147"/>
    <n v="4.8"/>
    <n v="138"/>
    <x v="0"/>
    <x v="563"/>
    <n v="26"/>
    <x v="530"/>
    <s v="Danneel Ackles"/>
    <s v="Frances Fisher"/>
    <n v="3000"/>
    <n v="1000"/>
    <n v="638"/>
    <n v="5349"/>
    <s v="http://www.imdb.com/title/tt1265990/?ref_=fn_tt_tt_1"/>
    <n v="115"/>
    <s v="USA"/>
    <s v="PG-13"/>
    <x v="34"/>
    <n v="2.35"/>
    <n v="0"/>
  </r>
  <r>
    <x v="1027"/>
    <n v="69.3"/>
    <n v="48"/>
    <n v="21.3"/>
    <n v="73068"/>
    <n v="6.8"/>
    <n v="152"/>
    <x v="0"/>
    <x v="164"/>
    <n v="323"/>
    <x v="531"/>
    <s v="Faye Dunaway"/>
    <s v="Denis Leary"/>
    <n v="1000"/>
    <n v="977"/>
    <n v="835"/>
    <n v="4660"/>
    <s v="http://www.imdb.com/title/tt0155267/?ref_=fn_tt_tt_1"/>
    <n v="419"/>
    <s v="USA"/>
    <s v="R"/>
    <x v="7"/>
    <n v="2.35"/>
    <n v="0"/>
  </r>
  <r>
    <x v="1028"/>
    <n v="47.29"/>
    <n v="26"/>
    <n v="21.29"/>
    <n v="26755"/>
    <n v="5"/>
    <n v="79"/>
    <x v="0"/>
    <x v="564"/>
    <n v="91"/>
    <x v="438"/>
    <s v="Frankie Muniz"/>
    <s v="Chris Gauthier"/>
    <n v="1000"/>
    <n v="934"/>
    <n v="434"/>
    <n v="3037"/>
    <s v="http://www.imdb.com/title/tt0313911/?ref_=fn_tt_tt_1"/>
    <n v="104"/>
    <s v="USA"/>
    <s v="PG"/>
    <x v="13"/>
    <n v="2.35"/>
    <n v="542"/>
  </r>
  <r>
    <x v="1029"/>
    <n v="67.260000000000005"/>
    <n v="46"/>
    <n v="21.26"/>
    <n v="218771"/>
    <n v="7.2"/>
    <n v="185"/>
    <x v="0"/>
    <x v="6"/>
    <n v="22000"/>
    <x v="89"/>
    <s v="Maura Tierney"/>
    <s v="Crystal Lowe"/>
    <n v="14000"/>
    <n v="509"/>
    <n v="319"/>
    <n v="15658"/>
    <s v="http://www.imdb.com/title/tt0278504/?ref_=fn_tt_tt_1"/>
    <n v="651"/>
    <s v="USA"/>
    <s v="R"/>
    <x v="19"/>
    <n v="2.35"/>
    <n v="0"/>
  </r>
  <r>
    <x v="1030"/>
    <n v="51.19"/>
    <n v="30"/>
    <n v="21.19"/>
    <n v="69457"/>
    <n v="6.7"/>
    <n v="105"/>
    <x v="0"/>
    <x v="367"/>
    <n v="46"/>
    <x v="532"/>
    <s v="Desmond Llewelyn"/>
    <s v="Art Malik"/>
    <n v="387"/>
    <n v="244"/>
    <n v="162"/>
    <n v="1233"/>
    <s v="http://www.imdb.com/title/tt0093428/?ref_=fn_tt_tt_1"/>
    <n v="271"/>
    <s v="UK"/>
    <s v="PG"/>
    <x v="38"/>
    <n v="2.35"/>
    <n v="0"/>
  </r>
  <r>
    <x v="1031"/>
    <n v="76.14"/>
    <n v="55"/>
    <n v="21.14"/>
    <n v="49207"/>
    <n v="7.2"/>
    <n v="224"/>
    <x v="0"/>
    <x v="565"/>
    <n v="17"/>
    <x v="465"/>
    <s v="Matt Lucas"/>
    <s v="Sally Hawkins"/>
    <n v="838"/>
    <n v="722"/>
    <n v="594"/>
    <n v="3697"/>
    <s v="http://www.imdb.com/title/tt1109624/?ref_=fn_tt_tt_1"/>
    <n v="174"/>
    <s v="UK"/>
    <s v="PG"/>
    <x v="12"/>
    <n v="2.35"/>
    <n v="30000"/>
  </r>
  <r>
    <x v="1032"/>
    <n v="32.130000000000003"/>
    <n v="11"/>
    <n v="21.13"/>
    <n v="25870"/>
    <n v="4.9000000000000004"/>
    <n v="140"/>
    <x v="0"/>
    <x v="236"/>
    <n v="474"/>
    <x v="533"/>
    <s v="Emma Caulfield"/>
    <s v="Angus Sampson"/>
    <n v="1000"/>
    <n v="970"/>
    <n v="82"/>
    <n v="2212"/>
    <s v="http://www.imdb.com/title/tt0282209/?ref_=fn_tt_tt_1"/>
    <n v="369"/>
    <s v="USA"/>
    <s v="PG-13"/>
    <x v="13"/>
    <n v="2.35"/>
    <n v="2000"/>
  </r>
  <r>
    <x v="1033"/>
    <n v="51.11"/>
    <n v="30"/>
    <n v="21.11"/>
    <n v="76850"/>
    <n v="6.4"/>
    <n v="43"/>
    <x v="0"/>
    <x v="213"/>
    <n v="88"/>
    <x v="229"/>
    <s v="Fred Ward"/>
    <s v="Priscilla Presley"/>
    <n v="3000"/>
    <n v="459"/>
    <n v="348"/>
    <n v="4767"/>
    <s v="http://www.imdb.com/title/tt0110622/?ref_=fn_tt_tt_1"/>
    <n v="85"/>
    <s v="USA"/>
    <s v="PG-13"/>
    <x v="6"/>
    <n v="1.85"/>
    <n v="1000"/>
  </r>
  <r>
    <x v="1034"/>
    <n v="101.11"/>
    <n v="80"/>
    <n v="21.11"/>
    <n v="150764"/>
    <n v="6.6"/>
    <n v="215"/>
    <x v="0"/>
    <x v="250"/>
    <n v="154"/>
    <x v="392"/>
    <s v="Ethan Embry"/>
    <s v="Cameron Boyce"/>
    <n v="3000"/>
    <n v="982"/>
    <n v="915"/>
    <n v="5637"/>
    <s v="http://www.imdb.com/title/tt1059786/?ref_=fn_tt_tt_1"/>
    <n v="318"/>
    <s v="USA"/>
    <s v="PG-13"/>
    <x v="8"/>
    <n v="2.35"/>
    <n v="0"/>
  </r>
  <r>
    <x v="1035"/>
    <n v="51.1"/>
    <n v="30"/>
    <n v="21.1"/>
    <n v="70205"/>
    <n v="5.9"/>
    <n v="180"/>
    <x v="0"/>
    <x v="566"/>
    <n v="21"/>
    <x v="34"/>
    <s v="Dylan Baker"/>
    <s v="Robert John Burke"/>
    <n v="22000"/>
    <n v="812"/>
    <n v="317"/>
    <n v="23328"/>
    <s v="http://www.imdb.com/title/tt0382077/?ref_=fn_tt_tt_1"/>
    <n v="450"/>
    <s v="USA"/>
    <s v="R"/>
    <x v="18"/>
    <n v="2.35"/>
    <n v="0"/>
  </r>
  <r>
    <x v="1036"/>
    <n v="27.55"/>
    <n v="6.5"/>
    <n v="21.05"/>
    <n v="59524"/>
    <n v="7.9"/>
    <n v="103"/>
    <x v="0"/>
    <x v="347"/>
    <n v="0"/>
    <x v="534"/>
    <s v="John Savage"/>
    <s v="Danny Aiello"/>
    <n v="782"/>
    <n v="652"/>
    <n v="388"/>
    <n v="2892"/>
    <s v="http://www.imdb.com/title/tt0097216/?ref_=fn_tt_tt_1"/>
    <n v="418"/>
    <s v="USA"/>
    <s v="R"/>
    <x v="26"/>
    <n v="1.85"/>
    <n v="0"/>
  </r>
  <r>
    <x v="1037"/>
    <n v="50.04"/>
    <n v="29"/>
    <n v="21.04"/>
    <n v="54390"/>
    <n v="6.2"/>
    <n v="131"/>
    <x v="0"/>
    <x v="567"/>
    <n v="9"/>
    <x v="162"/>
    <s v="Enrico Colantoni"/>
    <s v="Portia de Rossi"/>
    <n v="826"/>
    <n v="724"/>
    <n v="573"/>
    <n v="3004"/>
    <s v="http://www.imdb.com/title/tt0145531/?ref_=fn_tt_tt_1"/>
    <n v="398"/>
    <s v="USA"/>
    <s v="R"/>
    <x v="7"/>
    <n v="2.35"/>
    <n v="0"/>
  </r>
  <r>
    <x v="1038"/>
    <n v="60"/>
    <n v="39"/>
    <n v="21"/>
    <n v="49934"/>
    <n v="4.9000000000000004"/>
    <n v="95"/>
    <x v="0"/>
    <x v="273"/>
    <n v="44"/>
    <x v="261"/>
    <s v="Robert Vaughn"/>
    <s v="Jackie Cooper"/>
    <n v="593"/>
    <n v="542"/>
    <n v="420"/>
    <n v="2329"/>
    <s v="http://www.imdb.com/title/tt0086393/?ref_=fn_tt_tt_1"/>
    <n v="224"/>
    <s v="UK"/>
    <s v="PG"/>
    <x v="15"/>
    <n v="2.35"/>
    <n v="0"/>
  </r>
  <r>
    <x v="1039"/>
    <n v="43.98"/>
    <n v="23"/>
    <n v="20.98"/>
    <n v="70274"/>
    <n v="7.8"/>
    <n v="75"/>
    <x v="0"/>
    <x v="568"/>
    <n v="973"/>
    <x v="180"/>
    <s v="Joan Chen"/>
    <s v="Victor Wong"/>
    <n v="1000"/>
    <n v="643"/>
    <n v="400"/>
    <n v="2451"/>
    <s v="http://www.imdb.com/title/tt0093389/?ref_=fn_tt_tt_1"/>
    <n v="133"/>
    <s v="China"/>
    <s v="PG-13"/>
    <x v="38"/>
    <n v="2.35"/>
    <n v="0"/>
  </r>
  <r>
    <x v="1040"/>
    <n v="37.94"/>
    <n v="17"/>
    <n v="20.94"/>
    <n v="62272"/>
    <n v="5.6"/>
    <n v="140"/>
    <x v="0"/>
    <x v="569"/>
    <n v="36"/>
    <x v="175"/>
    <s v="Vinessa Shaw"/>
    <s v="Paulo Costanzo"/>
    <n v="1000"/>
    <n v="580"/>
    <n v="486"/>
    <n v="3294"/>
    <s v="http://www.imdb.com/title/tt0243736/?ref_=fn_tt_tt_1"/>
    <n v="207"/>
    <s v="USA"/>
    <s v="R"/>
    <x v="19"/>
    <n v="1.85"/>
    <n v="2000"/>
  </r>
  <r>
    <x v="1041"/>
    <n v="50.92"/>
    <n v="30"/>
    <n v="20.92"/>
    <n v="192930"/>
    <n v="7.8"/>
    <n v="316"/>
    <x v="0"/>
    <x v="570"/>
    <n v="456"/>
    <x v="195"/>
    <s v="Alfie Allen"/>
    <s v="Brenda Blethyn"/>
    <n v="19000"/>
    <n v="1000"/>
    <n v="286"/>
    <n v="20499"/>
    <s v="http://www.imdb.com/title/tt0783233/?ref_=fn_tt_tt_1"/>
    <n v="581"/>
    <s v="UK"/>
    <s v="R"/>
    <x v="35"/>
    <n v="1.85"/>
    <n v="12000"/>
  </r>
  <r>
    <x v="1042"/>
    <n v="85.91"/>
    <n v="65"/>
    <n v="20.91"/>
    <n v="24735"/>
    <n v="5.2"/>
    <n v="176"/>
    <x v="0"/>
    <x v="297"/>
    <n v="87"/>
    <x v="371"/>
    <s v="Dorian Missick"/>
    <s v="David Zayas"/>
    <n v="2000"/>
    <n v="1000"/>
    <n v="929"/>
    <n v="4796"/>
    <s v="http://www.imdb.com/title/tt1823664/?ref_=fn_tt_tt_1"/>
    <n v="213"/>
    <s v="USA"/>
    <s v="PG"/>
    <x v="12"/>
    <n v="2.39"/>
    <n v="16000"/>
  </r>
  <r>
    <x v="1043"/>
    <n v="35.89"/>
    <n v="15"/>
    <n v="20.89"/>
    <n v="265507"/>
    <n v="7.7"/>
    <n v="419"/>
    <x v="0"/>
    <x v="571"/>
    <n v="120"/>
    <x v="535"/>
    <s v="Emily Watson"/>
    <s v="Simon McBurney"/>
    <n v="13000"/>
    <n v="876"/>
    <n v="149"/>
    <n v="14100"/>
    <s v="http://www.imdb.com/title/tt2980516/?ref_=fn_tt_tt_1"/>
    <n v="388"/>
    <s v="UK"/>
    <s v="PG-13"/>
    <x v="12"/>
    <n v="2.35"/>
    <n v="90000"/>
  </r>
  <r>
    <x v="1044"/>
    <n v="55.8"/>
    <n v="35"/>
    <n v="20.8"/>
    <n v="270228"/>
    <n v="6.6"/>
    <n v="238"/>
    <x v="0"/>
    <x v="297"/>
    <n v="87"/>
    <x v="53"/>
    <s v="Justin Timberlake"/>
    <s v="Masi Oka"/>
    <n v="15000"/>
    <n v="3000"/>
    <n v="923"/>
    <n v="20956"/>
    <s v="http://www.imdb.com/title/tt1632708/?ref_=fn_tt_tt_1"/>
    <n v="194"/>
    <s v="USA"/>
    <s v="R"/>
    <x v="34"/>
    <n v="2.35"/>
    <n v="41000"/>
  </r>
  <r>
    <x v="1045"/>
    <n v="34.79"/>
    <n v="14"/>
    <n v="20.79"/>
    <n v="15730"/>
    <n v="6.7"/>
    <n v="10"/>
    <x v="0"/>
    <x v="45"/>
    <n v="116"/>
    <x v="536"/>
    <s v="Klaus Maria Brandauer"/>
    <s v="Susan Hogan"/>
    <n v="327"/>
    <n v="172"/>
    <n v="25"/>
    <n v="552"/>
    <s v="http://www.imdb.com/title/tt0103247/?ref_=fn_tt_tt_1"/>
    <n v="31"/>
    <s v="USA"/>
    <s v="PG"/>
    <x v="44"/>
    <n v="1.85"/>
    <n v="0"/>
  </r>
  <r>
    <x v="1046"/>
    <n v="29.2"/>
    <n v="8.5"/>
    <n v="20.7"/>
    <n v="6142"/>
    <n v="6.9"/>
    <n v="32"/>
    <x v="0"/>
    <x v="572"/>
    <n v="43"/>
    <x v="537"/>
    <s v="Frederic Forrest"/>
    <s v="Alan Bates"/>
    <n v="563"/>
    <n v="236"/>
    <n v="122"/>
    <n v="1097"/>
    <s v="http://www.imdb.com/title/tt0079826/?ref_=fn_tt_tt_1"/>
    <n v="52"/>
    <s v="USA"/>
    <s v="R"/>
    <x v="50"/>
    <n v="1.85"/>
    <n v="1000"/>
  </r>
  <r>
    <x v="1047"/>
    <n v="34.700000000000003"/>
    <n v="14"/>
    <n v="20.7"/>
    <n v="52846"/>
    <n v="7.7"/>
    <n v="51"/>
    <x v="0"/>
    <x v="323"/>
    <n v="350"/>
    <x v="124"/>
    <s v="Peter Capaldi"/>
    <s v="Swoosie Kurtz"/>
    <n v="18000"/>
    <n v="17000"/>
    <n v="418"/>
    <n v="35501"/>
    <s v="http://www.imdb.com/title/tt0094947/?ref_=fn_tt_tt_1"/>
    <n v="143"/>
    <s v="USA"/>
    <s v="R"/>
    <x v="41"/>
    <n v="1.85"/>
    <n v="0"/>
  </r>
  <r>
    <x v="1048"/>
    <n v="58.7"/>
    <n v="38"/>
    <n v="20.7"/>
    <n v="95367"/>
    <n v="6.9"/>
    <n v="279"/>
    <x v="0"/>
    <x v="9"/>
    <n v="508"/>
    <x v="24"/>
    <s v="Christoph Waltz"/>
    <s v="James Frain"/>
    <n v="21000"/>
    <n v="11000"/>
    <n v="1000"/>
    <n v="36062"/>
    <s v="http://www.imdb.com/title/tt1067583/?ref_=fn_tt_tt_1"/>
    <n v="260"/>
    <s v="USA"/>
    <s v="PG-13"/>
    <x v="34"/>
    <n v="2.35"/>
    <n v="33000"/>
  </r>
  <r>
    <x v="1049"/>
    <n v="81.69"/>
    <n v="61"/>
    <n v="20.69"/>
    <n v="138246"/>
    <n v="6.4"/>
    <n v="249"/>
    <x v="0"/>
    <x v="229"/>
    <n v="47"/>
    <x v="218"/>
    <s v="Lili Taylor"/>
    <s v="Rosa Salazar"/>
    <n v="988"/>
    <n v="960"/>
    <n v="240"/>
    <n v="2517"/>
    <s v="http://www.imdb.com/title/tt4046784/?ref_=fn_tt_tt_1"/>
    <n v="360"/>
    <s v="USA"/>
    <s v="PG-13"/>
    <x v="1"/>
    <n v="2.35"/>
    <n v="24000"/>
  </r>
  <r>
    <x v="1050"/>
    <n v="30.65"/>
    <n v="10"/>
    <n v="20.65"/>
    <n v="181737"/>
    <n v="7.4"/>
    <n v="206"/>
    <x v="0"/>
    <x v="573"/>
    <n v="0"/>
    <x v="86"/>
    <s v="Janeane Garofalo"/>
    <s v="George Carlin"/>
    <n v="13000"/>
    <n v="1000"/>
    <n v="769"/>
    <n v="16693"/>
    <s v="http://www.imdb.com/title/tt0120655/?ref_=fn_tt_tt_1"/>
    <n v="1015"/>
    <s v="USA"/>
    <s v="R"/>
    <x v="7"/>
    <n v="2.35"/>
    <n v="10000"/>
  </r>
  <r>
    <x v="1051"/>
    <n v="37.57"/>
    <n v="17"/>
    <n v="20.57"/>
    <n v="3407"/>
    <n v="5.0999999999999996"/>
    <n v="52"/>
    <x v="0"/>
    <x v="574"/>
    <n v="9"/>
    <x v="538"/>
    <s v="Molly Shannon"/>
    <s v="Kevin Nealon"/>
    <n v="818"/>
    <n v="636"/>
    <n v="503"/>
    <n v="2164"/>
    <s v="http://www.imdb.com/title/tt0326900/?ref_=fn_tt_tt_1"/>
    <n v="48"/>
    <s v="USA"/>
    <s v="PG"/>
    <x v="13"/>
    <n v="1.85"/>
    <n v="309"/>
  </r>
  <r>
    <x v="1052"/>
    <n v="80.569999999999993"/>
    <n v="60"/>
    <n v="20.57"/>
    <n v="63493"/>
    <n v="5.7"/>
    <n v="213"/>
    <x v="0"/>
    <x v="575"/>
    <n v="708"/>
    <x v="173"/>
    <s v="Julia Roberts"/>
    <s v="Billy Crudup"/>
    <n v="11000"/>
    <n v="8000"/>
    <n v="745"/>
    <n v="20440"/>
    <s v="http://www.imdb.com/title/tt0879870/?ref_=fn_tt_tt_1"/>
    <n v="302"/>
    <s v="USA"/>
    <s v="PG-13"/>
    <x v="21"/>
    <n v="1.85"/>
    <n v="26000"/>
  </r>
  <r>
    <x v="1053"/>
    <n v="65.56"/>
    <n v="45"/>
    <n v="20.56"/>
    <n v="73539"/>
    <n v="4.5999999999999996"/>
    <n v="119"/>
    <x v="0"/>
    <x v="576"/>
    <n v="49"/>
    <x v="539"/>
    <s v="Eric Stoltz"/>
    <s v="Kari Wuhrer"/>
    <n v="2000"/>
    <n v="902"/>
    <n v="514"/>
    <n v="3717"/>
    <s v="http://www.imdb.com/title/tt0118615/?ref_=fn_tt_tt_1"/>
    <n v="271"/>
    <s v="USA"/>
    <s v="PG-13"/>
    <x v="2"/>
    <n v="2.35"/>
    <n v="0"/>
  </r>
  <r>
    <x v="1054"/>
    <n v="75.53"/>
    <n v="55"/>
    <n v="20.53"/>
    <n v="97047"/>
    <n v="6.8"/>
    <n v="171"/>
    <x v="0"/>
    <x v="90"/>
    <n v="0"/>
    <x v="89"/>
    <s v="Dennis Quaid"/>
    <s v="LL Cool J"/>
    <n v="14000"/>
    <n v="2000"/>
    <n v="1000"/>
    <n v="20761"/>
    <s v="http://www.imdb.com/title/tt0146838/?ref_=fn_tt_tt_1"/>
    <n v="452"/>
    <s v="USA"/>
    <s v="R"/>
    <x v="7"/>
    <n v="2.35"/>
    <n v="0"/>
  </r>
  <r>
    <x v="1055"/>
    <n v="46.46"/>
    <n v="26"/>
    <n v="20.46"/>
    <n v="120786"/>
    <n v="6.2"/>
    <n v="175"/>
    <x v="0"/>
    <x v="502"/>
    <n v="160"/>
    <x v="540"/>
    <s v="Michael Landes"/>
    <s v="Keegan Connor Tracy"/>
    <n v="748"/>
    <n v="439"/>
    <n v="392"/>
    <n v="3172"/>
    <s v="http://www.imdb.com/title/tt0309593/?ref_=fn_tt_tt_1"/>
    <n v="472"/>
    <s v="USA"/>
    <s v="R"/>
    <x v="13"/>
    <n v="1.85"/>
    <n v="0"/>
  </r>
  <r>
    <x v="1056"/>
    <n v="70.45"/>
    <n v="50"/>
    <n v="20.45"/>
    <n v="77390"/>
    <n v="6"/>
    <n v="72"/>
    <x v="0"/>
    <x v="169"/>
    <n v="610"/>
    <x v="335"/>
    <s v="Samantha Mathis"/>
    <s v="Bob Gunton"/>
    <n v="848"/>
    <n v="517"/>
    <n v="461"/>
    <n v="2913"/>
    <s v="http://www.imdb.com/title/tt0115759/?ref_=fn_tt_tt_1"/>
    <n v="189"/>
    <s v="USA"/>
    <s v="R"/>
    <x v="22"/>
    <n v="2.35"/>
    <n v="0"/>
  </r>
  <r>
    <x v="1057"/>
    <n v="21.38"/>
    <n v="1"/>
    <n v="20.38"/>
    <n v="46493"/>
    <n v="6.8"/>
    <n v="212"/>
    <x v="0"/>
    <x v="322"/>
    <n v="0"/>
    <x v="172"/>
    <s v="Hal Holbrook"/>
    <s v="Janet Leigh"/>
    <n v="2000"/>
    <n v="826"/>
    <n v="606"/>
    <n v="4878"/>
    <s v="http://www.imdb.com/title/tt0080749/?ref_=fn_tt_tt_1"/>
    <n v="335"/>
    <s v="USA"/>
    <s v="R"/>
    <x v="16"/>
    <n v="2.35"/>
    <n v="7000"/>
  </r>
  <r>
    <x v="1057"/>
    <n v="21.38"/>
    <n v="1"/>
    <n v="20.38"/>
    <n v="46492"/>
    <n v="6.8"/>
    <n v="212"/>
    <x v="0"/>
    <x v="322"/>
    <n v="0"/>
    <x v="172"/>
    <s v="Hal Holbrook"/>
    <s v="Janet Leigh"/>
    <n v="2000"/>
    <n v="826"/>
    <n v="606"/>
    <n v="4877"/>
    <s v="http://www.imdb.com/title/tt0080749/?ref_=fn_tt_tt_1"/>
    <n v="335"/>
    <s v="USA"/>
    <s v="R"/>
    <x v="16"/>
    <n v="2.35"/>
    <n v="7000"/>
  </r>
  <r>
    <x v="1058"/>
    <n v="30.31"/>
    <n v="10"/>
    <n v="20.309999999999999"/>
    <n v="12388"/>
    <n v="5.6"/>
    <n v="92"/>
    <x v="0"/>
    <x v="577"/>
    <n v="7"/>
    <x v="388"/>
    <s v="Eva Amurri Martino"/>
    <s v="Sal Lopez"/>
    <n v="931"/>
    <n v="797"/>
    <n v="73"/>
    <n v="1917"/>
    <s v="http://www.imdb.com/title/tt0280460/?ref_=fn_tt_tt_1"/>
    <n v="147"/>
    <s v="USA"/>
    <s v="R"/>
    <x v="19"/>
    <n v="2.35"/>
    <n v="744"/>
  </r>
  <r>
    <x v="1059"/>
    <n v="50.3"/>
    <n v="30"/>
    <n v="20.3"/>
    <n v="68565"/>
    <n v="6.3"/>
    <n v="108"/>
    <x v="0"/>
    <x v="367"/>
    <n v="46"/>
    <x v="541"/>
    <s v="Alison Doody"/>
    <s v="Tanya Roberts"/>
    <n v="1000"/>
    <n v="439"/>
    <n v="433"/>
    <n v="2943"/>
    <s v="http://www.imdb.com/title/tt0090264/?ref_=fn_tt_tt_1"/>
    <n v="300"/>
    <s v="UK"/>
    <s v="PG"/>
    <x v="30"/>
    <n v="2.35"/>
    <n v="0"/>
  </r>
  <r>
    <x v="1060"/>
    <n v="55.29"/>
    <n v="35"/>
    <n v="20.29"/>
    <n v="28041"/>
    <n v="6"/>
    <n v="177"/>
    <x v="0"/>
    <x v="89"/>
    <n v="89"/>
    <x v="285"/>
    <s v="Ike Barinholtz"/>
    <s v="Kiersey Clemons"/>
    <n v="17000"/>
    <n v="329"/>
    <n v="190"/>
    <n v="17860"/>
    <s v="http://www.imdb.com/title/tt4438848/?ref_=fn_tt_tt_1"/>
    <n v="111"/>
    <s v="USA"/>
    <s v="R"/>
    <x v="9"/>
    <n v="2.35"/>
    <n v="0"/>
  </r>
  <r>
    <x v="1061"/>
    <n v="80.28"/>
    <n v="60"/>
    <n v="20.28"/>
    <n v="143628"/>
    <n v="5.6"/>
    <n v="247"/>
    <x v="0"/>
    <x v="281"/>
    <n v="545"/>
    <x v="484"/>
    <s v="Colin Salmon"/>
    <s v="Raoul Bova"/>
    <n v="886"/>
    <n v="766"/>
    <n v="727"/>
    <n v="3222"/>
    <s v="http://www.imdb.com/title/tt0370263/?ref_=fn_tt_tt_1"/>
    <n v="1283"/>
    <s v="USA"/>
    <s v="PG-13"/>
    <x v="14"/>
    <n v="2.35"/>
    <n v="0"/>
  </r>
  <r>
    <x v="1062"/>
    <n v="26.24"/>
    <n v="6"/>
    <n v="20.239999999999998"/>
    <n v="251349"/>
    <n v="7.9"/>
    <n v="391"/>
    <x v="0"/>
    <x v="162"/>
    <n v="0"/>
    <x v="531"/>
    <s v="John D'Leo"/>
    <s v="Ajay Naidu"/>
    <n v="1000"/>
    <n v="245"/>
    <n v="120"/>
    <n v="1582"/>
    <s v="http://www.imdb.com/title/tt1125849/?ref_=fn_tt_tt_1"/>
    <n v="547"/>
    <s v="USA"/>
    <s v="R"/>
    <x v="8"/>
    <n v="2.35"/>
    <n v="10000"/>
  </r>
  <r>
    <x v="1063"/>
    <n v="100.17"/>
    <n v="80"/>
    <n v="20.170000000000002"/>
    <n v="16385"/>
    <n v="4.5999999999999996"/>
    <n v="143"/>
    <x v="0"/>
    <x v="260"/>
    <n v="40"/>
    <x v="58"/>
    <s v="Tom Cavanagh"/>
    <s v="Josh Robert Thompson"/>
    <n v="3000"/>
    <n v="642"/>
    <n v="375"/>
    <n v="4394"/>
    <s v="http://www.imdb.com/title/tt1302067/?ref_=fn_tt_tt_1"/>
    <n v="100"/>
    <s v="USA"/>
    <s v="PG"/>
    <x v="21"/>
    <n v="1.85"/>
    <n v="0"/>
  </r>
  <r>
    <x v="1064"/>
    <n v="54.13"/>
    <n v="34"/>
    <n v="20.13"/>
    <n v="53786"/>
    <n v="6.3"/>
    <n v="191"/>
    <x v="0"/>
    <x v="578"/>
    <n v="14"/>
    <x v="372"/>
    <s v="Sarah Michelle Gellar"/>
    <s v="Mako"/>
    <n v="11000"/>
    <n v="4000"/>
    <n v="691"/>
    <n v="16571"/>
    <s v="http://www.imdb.com/title/tt0453556/?ref_=fn_tt_tt_1"/>
    <n v="211"/>
    <s v="Hong Kong"/>
    <s v="PG"/>
    <x v="35"/>
    <n v="2.35"/>
    <n v="0"/>
  </r>
  <r>
    <x v="1065"/>
    <n v="45.09"/>
    <n v="25"/>
    <n v="20.09"/>
    <n v="86251"/>
    <n v="6.5"/>
    <n v="198"/>
    <x v="0"/>
    <x v="251"/>
    <n v="176"/>
    <x v="401"/>
    <s v="Meryl Streep"/>
    <s v="Alexander SkarsgÃ¥rd"/>
    <n v="12000"/>
    <n v="11000"/>
    <n v="10000"/>
    <n v="36064"/>
    <s v="http://www.imdb.com/title/tt0435651/?ref_=fn_tt_tt_1"/>
    <n v="260"/>
    <s v="South Africa"/>
    <s v="PG-13"/>
    <x v="12"/>
    <n v="2.35"/>
    <n v="58000"/>
  </r>
  <r>
    <x v="1066"/>
    <n v="28.56"/>
    <n v="8.5"/>
    <n v="20.059999999999999"/>
    <n v="16300"/>
    <n v="5"/>
    <n v="86"/>
    <x v="0"/>
    <x v="566"/>
    <n v="21"/>
    <x v="388"/>
    <s v="Shiri Appleby"/>
    <s v="Jason Ritter"/>
    <n v="931"/>
    <n v="855"/>
    <n v="782"/>
    <n v="3819"/>
    <s v="http://www.imdb.com/title/tt0283026/?ref_=fn_tt_tt_1"/>
    <n v="217"/>
    <s v="USA"/>
    <s v="PG-13"/>
    <x v="19"/>
    <n v="2.35"/>
    <n v="720"/>
  </r>
  <r>
    <x v="1067"/>
    <n v="35.049999999999997"/>
    <n v="15"/>
    <n v="20.05"/>
    <n v="431578"/>
    <n v="7.8"/>
    <n v="676"/>
    <x v="0"/>
    <x v="579"/>
    <n v="0"/>
    <x v="166"/>
    <s v="Albert Brooks"/>
    <s v="Russ Tamblyn"/>
    <n v="33000"/>
    <n v="745"/>
    <n v="228"/>
    <n v="34337"/>
    <s v="http://www.imdb.com/title/tt0780504/?ref_=fn_tt_tt_1"/>
    <n v="1264"/>
    <s v="USA"/>
    <s v="R"/>
    <x v="34"/>
    <n v="2.35"/>
    <n v="81000"/>
  </r>
  <r>
    <x v="1068"/>
    <n v="80.03"/>
    <n v="60"/>
    <n v="20.03"/>
    <n v="226583"/>
    <n v="7"/>
    <n v="387"/>
    <x v="0"/>
    <x v="338"/>
    <n v="188"/>
    <x v="57"/>
    <s v="Robert Duvall"/>
    <s v="David Oyelowo"/>
    <n v="10000"/>
    <n v="3000"/>
    <n v="1000"/>
    <n v="16385"/>
    <s v="http://www.imdb.com/title/tt0790724/?ref_=fn_tt_tt_1"/>
    <n v="448"/>
    <s v="USA"/>
    <s v="PG-13"/>
    <x v="5"/>
    <n v="2.35"/>
    <n v="38000"/>
  </r>
  <r>
    <x v="1068"/>
    <n v="80.03"/>
    <n v="60"/>
    <n v="20.03"/>
    <n v="226570"/>
    <n v="7"/>
    <n v="387"/>
    <x v="0"/>
    <x v="338"/>
    <n v="188"/>
    <x v="57"/>
    <s v="Robert Duvall"/>
    <s v="David Oyelowo"/>
    <n v="10000"/>
    <n v="3000"/>
    <n v="1000"/>
    <n v="16385"/>
    <s v="http://www.imdb.com/title/tt0790724/?ref_=fn_tt_tt_1"/>
    <n v="448"/>
    <s v="USA"/>
    <s v="PG-13"/>
    <x v="5"/>
    <n v="2.35"/>
    <n v="38000"/>
  </r>
  <r>
    <x v="1069"/>
    <n v="35.01"/>
    <n v="15"/>
    <n v="20.010000000000002"/>
    <n v="26846"/>
    <n v="5.6"/>
    <n v="102"/>
    <x v="0"/>
    <x v="133"/>
    <n v="357"/>
    <x v="129"/>
    <s v="Leslie Bibb"/>
    <s v="William Petersen"/>
    <n v="23000"/>
    <n v="1000"/>
    <n v="883"/>
    <n v="26652"/>
    <s v="http://www.imdb.com/title/tt0192614/?ref_=fn_tt_tt_1"/>
    <n v="193"/>
    <s v="USA"/>
    <s v="PG-13"/>
    <x v="42"/>
    <n v="1.85"/>
    <n v="0"/>
  </r>
  <r>
    <x v="1070"/>
    <n v="130"/>
    <n v="110"/>
    <n v="20"/>
    <n v="154621"/>
    <n v="6.3"/>
    <n v="263"/>
    <x v="0"/>
    <x v="414"/>
    <n v="124"/>
    <x v="223"/>
    <s v="Theo James"/>
    <s v="Mekhi Phifer"/>
    <n v="14000"/>
    <n v="5000"/>
    <n v="1000"/>
    <n v="22622"/>
    <s v="http://www.imdb.com/title/tt2908446/?ref_=fn_tt_tt_1"/>
    <n v="258"/>
    <s v="USA"/>
    <s v="PG-13"/>
    <x v="1"/>
    <n v="2.35"/>
    <n v="27000"/>
  </r>
  <r>
    <x v="1071"/>
    <n v="95"/>
    <n v="75"/>
    <n v="20"/>
    <n v="245152"/>
    <n v="7.2"/>
    <n v="294"/>
    <x v="0"/>
    <x v="21"/>
    <n v="0"/>
    <x v="542"/>
    <s v="Bruce Willis"/>
    <s v="Michael Kelly"/>
    <n v="18000"/>
    <n v="13000"/>
    <n v="963"/>
    <n v="33645"/>
    <s v="http://www.imdb.com/title/tt0217869/?ref_=fn_tt_tt_1"/>
    <n v="1344"/>
    <s v="USA"/>
    <s v="PG-13"/>
    <x v="42"/>
    <n v="2.35"/>
    <n v="0"/>
  </r>
  <r>
    <x v="1072"/>
    <n v="31.99"/>
    <n v="12"/>
    <n v="19.989999999999998"/>
    <n v="63390"/>
    <n v="6.4"/>
    <n v="191"/>
    <x v="0"/>
    <x v="580"/>
    <n v="14"/>
    <x v="543"/>
    <s v="Cara Delevingne"/>
    <s v="Meg Crosbie"/>
    <n v="733"/>
    <n v="558"/>
    <n v="376"/>
    <n v="2753"/>
    <s v="http://www.imdb.com/title/tt3622592/?ref_=fn_tt_tt_1"/>
    <n v="160"/>
    <s v="USA"/>
    <s v="PG-13"/>
    <x v="1"/>
    <n v="2.35"/>
    <n v="0"/>
  </r>
  <r>
    <x v="1073"/>
    <n v="234.9"/>
    <n v="215"/>
    <n v="19.899999999999999"/>
    <n v="175409"/>
    <n v="6.4"/>
    <n v="525"/>
    <x v="0"/>
    <x v="19"/>
    <n v="0"/>
    <x v="544"/>
    <s v="Mila Kunis"/>
    <s v="James Franco"/>
    <n v="44000"/>
    <n v="15000"/>
    <n v="11000"/>
    <n v="73441"/>
    <s v="http://www.imdb.com/title/tt1623205/?ref_=fn_tt_tt_1"/>
    <n v="511"/>
    <s v="USA"/>
    <s v="PG"/>
    <x v="10"/>
    <n v="2.35"/>
    <n v="60000"/>
  </r>
  <r>
    <x v="1073"/>
    <n v="234.9"/>
    <n v="215"/>
    <n v="19.899999999999999"/>
    <n v="175413"/>
    <n v="6.4"/>
    <n v="525"/>
    <x v="0"/>
    <x v="19"/>
    <n v="0"/>
    <x v="544"/>
    <s v="Mila Kunis"/>
    <s v="James Franco"/>
    <n v="44000"/>
    <n v="15000"/>
    <n v="11000"/>
    <n v="73441"/>
    <s v="http://www.imdb.com/title/tt1623205/?ref_=fn_tt_tt_1"/>
    <n v="511"/>
    <s v="USA"/>
    <s v="PG"/>
    <x v="10"/>
    <n v="2.35"/>
    <n v="60000"/>
  </r>
  <r>
    <x v="1074"/>
    <n v="24.81"/>
    <n v="5"/>
    <n v="19.809999999999999"/>
    <n v="74875"/>
    <n v="6.4"/>
    <n v="179"/>
    <x v="0"/>
    <x v="581"/>
    <n v="37"/>
    <x v="545"/>
    <s v="Adam Scott"/>
    <s v="Steve Coogan"/>
    <n v="11000"/>
    <n v="3000"/>
    <n v="1000"/>
    <n v="15710"/>
    <s v="http://www.imdb.com/title/tt1637706/?ref_=fn_tt_tt_1"/>
    <n v="115"/>
    <s v="USA"/>
    <s v="R"/>
    <x v="34"/>
    <n v="1.85"/>
    <n v="11000"/>
  </r>
  <r>
    <x v="1075"/>
    <n v="27.98"/>
    <n v="8.1999999999999993"/>
    <n v="19.78"/>
    <n v="37611"/>
    <n v="6.1"/>
    <n v="19"/>
    <x v="0"/>
    <x v="582"/>
    <n v="0"/>
    <x v="488"/>
    <s v="Lin Shaye"/>
    <s v="Bill Nunn"/>
    <n v="11000"/>
    <n v="852"/>
    <n v="182"/>
    <n v="12322"/>
    <s v="http://www.imdb.com/title/tt0107659/?ref_=fn_tt_tt_1"/>
    <n v="72"/>
    <s v="USA"/>
    <s v="PG-13"/>
    <x v="11"/>
    <n v="1.85"/>
    <n v="0"/>
  </r>
  <r>
    <x v="1076"/>
    <n v="39.74"/>
    <n v="20"/>
    <n v="19.739999999999998"/>
    <n v="89687"/>
    <n v="2.2999999999999998"/>
    <n v="112"/>
    <x v="0"/>
    <x v="583"/>
    <n v="82"/>
    <x v="345"/>
    <s v="Carmen Electra"/>
    <s v="Fred Willard"/>
    <n v="926"/>
    <n v="869"/>
    <n v="729"/>
    <n v="4293"/>
    <s v="http://www.imdb.com/title/tt0799949/?ref_=fn_tt_tt_1"/>
    <n v="666"/>
    <s v="USA"/>
    <s v="PG-13"/>
    <x v="35"/>
    <n v="1.85"/>
    <n v="0"/>
  </r>
  <r>
    <x v="1077"/>
    <n v="44.7"/>
    <n v="25"/>
    <n v="19.7"/>
    <n v="537442"/>
    <n v="8.3000000000000007"/>
    <n v="147"/>
    <x v="0"/>
    <x v="144"/>
    <n v="0"/>
    <x v="89"/>
    <s v="F. Murray Abraham"/>
    <s v="Mary Elizabeth Mastrantonio"/>
    <n v="14000"/>
    <n v="670"/>
    <n v="638"/>
    <n v="16464"/>
    <s v="http://www.imdb.com/title/tt0086250/?ref_=fn_tt_tt_1"/>
    <n v="851"/>
    <s v="USA"/>
    <s v="R"/>
    <x v="15"/>
    <n v="2.35"/>
    <n v="19000"/>
  </r>
  <r>
    <x v="1078"/>
    <n v="31.69"/>
    <n v="12"/>
    <n v="19.690000000000001"/>
    <n v="57446"/>
    <n v="6"/>
    <n v="198"/>
    <x v="0"/>
    <x v="535"/>
    <n v="66"/>
    <x v="546"/>
    <s v="Jay Hernandez"/>
    <s v="Dania Ramirez"/>
    <n v="137000"/>
    <n v="1000"/>
    <n v="1000"/>
    <n v="140268"/>
    <s v="http://www.imdb.com/title/tt1082868/?ref_=fn_tt_tt_1"/>
    <n v="369"/>
    <s v="USA"/>
    <s v="R"/>
    <x v="8"/>
    <n v="1.85"/>
    <n v="0"/>
  </r>
  <r>
    <x v="1079"/>
    <n v="31.6"/>
    <n v="12"/>
    <n v="19.600000000000001"/>
    <n v="97938"/>
    <n v="6.8"/>
    <n v="207"/>
    <x v="0"/>
    <x v="584"/>
    <n v="132"/>
    <x v="41"/>
    <s v="Gary Cole"/>
    <s v="Connie Nielsen"/>
    <n v="49000"/>
    <n v="989"/>
    <n v="933"/>
    <n v="52138"/>
    <s v="http://www.imdb.com/title/tt0265459/?ref_=fn_tt_tt_1"/>
    <n v="605"/>
    <s v="USA"/>
    <s v="R"/>
    <x v="19"/>
    <n v="1.85"/>
    <n v="0"/>
  </r>
  <r>
    <x v="1080"/>
    <n v="59.59"/>
    <n v="40"/>
    <n v="19.59"/>
    <n v="89557"/>
    <n v="5.8"/>
    <n v="207"/>
    <x v="0"/>
    <x v="585"/>
    <n v="326"/>
    <x v="31"/>
    <s v="Charles S. Dutton"/>
    <s v="Bernard Hill"/>
    <n v="21000"/>
    <n v="534"/>
    <n v="416"/>
    <n v="22318"/>
    <s v="http://www.imdb.com/title/tt0348836/?ref_=fn_tt_tt_1"/>
    <n v="376"/>
    <s v="USA"/>
    <s v="R"/>
    <x v="13"/>
    <n v="1.85"/>
    <n v="0"/>
  </r>
  <r>
    <x v="1081"/>
    <n v="74.540000000000006"/>
    <n v="55"/>
    <n v="19.54"/>
    <n v="48753"/>
    <n v="6.5"/>
    <n v="125"/>
    <x v="0"/>
    <x v="469"/>
    <n v="13"/>
    <x v="275"/>
    <s v="Jay Hernandez"/>
    <s v="Jacinda Barrett"/>
    <n v="2000"/>
    <n v="1000"/>
    <n v="579"/>
    <n v="4496"/>
    <s v="http://www.imdb.com/title/tt0349710/?ref_=fn_tt_tt_1"/>
    <n v="323"/>
    <s v="USA"/>
    <s v="PG-13"/>
    <x v="14"/>
    <n v="1.85"/>
    <n v="0"/>
  </r>
  <r>
    <x v="1082"/>
    <n v="45.51"/>
    <n v="26"/>
    <n v="19.510000000000002"/>
    <n v="225102"/>
    <n v="7.8"/>
    <n v="197"/>
    <x v="0"/>
    <x v="586"/>
    <n v="0"/>
    <x v="51"/>
    <s v="Tim Blake Nelson"/>
    <s v="Daniel von Bargen"/>
    <n v="1000"/>
    <n v="596"/>
    <n v="577"/>
    <n v="3066"/>
    <s v="http://www.imdb.com/title/tt0190590/?ref_=fn_tt_tt_1"/>
    <n v="862"/>
    <s v="UK"/>
    <s v="PG-13"/>
    <x v="42"/>
    <n v="2.35"/>
    <n v="16000"/>
  </r>
  <r>
    <x v="1083"/>
    <n v="29.5"/>
    <n v="10"/>
    <n v="19.5"/>
    <n v="25613"/>
    <n v="6.5"/>
    <n v="78"/>
    <x v="0"/>
    <x v="82"/>
    <n v="287"/>
    <x v="125"/>
    <s v="Al Leong"/>
    <s v="Vic Morrow"/>
    <n v="745"/>
    <n v="730"/>
    <n v="257"/>
    <n v="1954"/>
    <s v="http://www.imdb.com/title/tt0086491/?ref_=fn_tt_tt_1"/>
    <n v="121"/>
    <s v="USA"/>
    <s v="PG"/>
    <x v="15"/>
    <n v="1.85"/>
    <n v="0"/>
  </r>
  <r>
    <x v="1084"/>
    <n v="55.5"/>
    <n v="36"/>
    <n v="19.5"/>
    <n v="48636"/>
    <n v="6.2"/>
    <n v="89"/>
    <x v="0"/>
    <x v="17"/>
    <n v="883"/>
    <x v="547"/>
    <s v="Klaus Maria Brandauer"/>
    <s v="Barbara Carrera"/>
    <n v="180"/>
    <n v="172"/>
    <n v="133"/>
    <n v="762"/>
    <s v="http://www.imdb.com/title/tt0086006/?ref_=fn_tt_tt_1"/>
    <n v="214"/>
    <s v="UK"/>
    <s v="PG"/>
    <x v="15"/>
    <n v="2.35"/>
    <n v="0"/>
  </r>
  <r>
    <x v="1085"/>
    <n v="45.49"/>
    <n v="26"/>
    <n v="19.489999999999998"/>
    <n v="48973"/>
    <n v="6.5"/>
    <n v="157"/>
    <x v="0"/>
    <x v="168"/>
    <n v="80"/>
    <x v="44"/>
    <s v="Ty Burrell"/>
    <s v="Dennis Quaid"/>
    <n v="19000"/>
    <n v="3000"/>
    <n v="2000"/>
    <n v="28493"/>
    <s v="http://www.imdb.com/title/tt0385267/?ref_=fn_tt_tt_1"/>
    <n v="214"/>
    <s v="USA"/>
    <s v="PG-13"/>
    <x v="14"/>
    <n v="1.85"/>
    <n v="736"/>
  </r>
  <r>
    <x v="1086"/>
    <n v="44.46"/>
    <n v="25"/>
    <n v="19.46"/>
    <n v="36253"/>
    <n v="6.7"/>
    <n v="49"/>
    <x v="0"/>
    <x v="203"/>
    <n v="176"/>
    <x v="149"/>
    <s v="Michael McKean"/>
    <s v="Rebecca Gayheart"/>
    <n v="742"/>
    <n v="658"/>
    <n v="468"/>
    <n v="2457"/>
    <s v="http://www.imdb.com/title/tt0119807/?ref_=fn_tt_tt_1"/>
    <n v="92"/>
    <s v="USA"/>
    <s v="R"/>
    <x v="2"/>
    <n v="1.85"/>
    <n v="0"/>
  </r>
  <r>
    <x v="1087"/>
    <n v="31.4"/>
    <n v="12"/>
    <n v="19.399999999999999"/>
    <n v="44130"/>
    <n v="5.4"/>
    <n v="172"/>
    <x v="0"/>
    <x v="587"/>
    <n v="0"/>
    <x v="285"/>
    <s v="Alessandro Nivola"/>
    <s v="Obba BabatundÃ©"/>
    <n v="17000"/>
    <n v="527"/>
    <n v="451"/>
    <n v="18765"/>
    <s v="http://www.imdb.com/title/tt0406759/?ref_=fn_tt_tt_1"/>
    <n v="156"/>
    <s v="USA"/>
    <s v="PG-13"/>
    <x v="8"/>
    <n v="2.35"/>
    <n v="0"/>
  </r>
  <r>
    <x v="1088"/>
    <n v="22.2"/>
    <n v="2.8"/>
    <n v="19.399999999999999"/>
    <n v="291875"/>
    <n v="8.1"/>
    <n v="213"/>
    <x v="0"/>
    <x v="40"/>
    <n v="149"/>
    <x v="548"/>
    <s v="Terry"/>
    <s v="Billie Burke"/>
    <n v="695"/>
    <n v="421"/>
    <n v="357"/>
    <n v="2509"/>
    <s v="http://www.imdb.com/title/tt0032138/?ref_=fn_tt_tt_1"/>
    <n v="533"/>
    <s v="USA"/>
    <s v="Passed"/>
    <x v="29"/>
    <n v="1.37"/>
    <n v="14000"/>
  </r>
  <r>
    <x v="1089"/>
    <n v="29.39"/>
    <n v="10"/>
    <n v="19.39"/>
    <n v="3924"/>
    <n v="5.8"/>
    <n v="8"/>
    <x v="0"/>
    <x v="436"/>
    <n v="322"/>
    <x v="99"/>
    <s v="Salli Richardson-Whitfield"/>
    <s v="Charles S. Dutton"/>
    <n v="851"/>
    <n v="543"/>
    <n v="534"/>
    <n v="3190"/>
    <s v="http://www.imdb.com/title/tt0110399/?ref_=fn_tt_tt_1"/>
    <n v="26"/>
    <s v="USA"/>
    <s v="R"/>
    <x v="6"/>
    <n v="1.85"/>
    <n v="368"/>
  </r>
  <r>
    <x v="1090"/>
    <n v="27.36"/>
    <n v="8"/>
    <n v="19.36"/>
    <n v="5971"/>
    <n v="6.5"/>
    <n v="37"/>
    <x v="0"/>
    <x v="588"/>
    <n v="44"/>
    <x v="249"/>
    <s v="Sanaa Lathan"/>
    <s v="Wendell Pierce"/>
    <n v="1000"/>
    <n v="886"/>
    <n v="458"/>
    <n v="3199"/>
    <s v="http://www.imdb.com/title/tt0297037/?ref_=fn_tt_tt_1"/>
    <n v="60"/>
    <s v="USA"/>
    <s v="PG-13"/>
    <x v="19"/>
    <n v="1.85"/>
    <n v="0"/>
  </r>
  <r>
    <x v="1091"/>
    <n v="25.24"/>
    <n v="6"/>
    <n v="19.239999999999998"/>
    <n v="91017"/>
    <n v="7.2"/>
    <n v="201"/>
    <x v="0"/>
    <x v="322"/>
    <n v="0"/>
    <x v="395"/>
    <s v="Adrienne Barbeau"/>
    <s v="Tom Atkins"/>
    <n v="742"/>
    <n v="602"/>
    <n v="381"/>
    <n v="2270"/>
    <s v="http://www.imdb.com/title/tt0082340/?ref_=fn_tt_tt_1"/>
    <n v="284"/>
    <s v="UK"/>
    <s v="R"/>
    <x v="23"/>
    <n v="2.35"/>
    <n v="0"/>
  </r>
  <r>
    <x v="1092"/>
    <n v="54.23"/>
    <n v="35"/>
    <n v="19.23"/>
    <n v="104991"/>
    <n v="7.7"/>
    <n v="138"/>
    <x v="0"/>
    <x v="106"/>
    <n v="58"/>
    <x v="179"/>
    <s v="James Frain"/>
    <s v="Michael Wincott"/>
    <n v="15000"/>
    <n v="1000"/>
    <n v="720"/>
    <n v="17152"/>
    <s v="http://www.imdb.com/title/tt0245844/?ref_=fn_tt_tt_1"/>
    <n v="544"/>
    <s v="UK"/>
    <s v="PG-13"/>
    <x v="19"/>
    <n v="1.85"/>
    <n v="0"/>
  </r>
  <r>
    <x v="1093"/>
    <n v="149.22999999999999"/>
    <n v="130"/>
    <n v="19.23"/>
    <n v="114287"/>
    <n v="6.7"/>
    <n v="246"/>
    <x v="0"/>
    <x v="57"/>
    <n v="50"/>
    <x v="549"/>
    <s v="Constance Marie"/>
    <s v="Amy Sedaris"/>
    <n v="4000"/>
    <n v="442"/>
    <n v="397"/>
    <n v="5046"/>
    <s v="http://www.imdb.com/title/tt0448694/?ref_=fn_tt_tt_1"/>
    <n v="137"/>
    <s v="USA"/>
    <s v="PG"/>
    <x v="34"/>
    <n v="2.35"/>
    <n v="16000"/>
  </r>
  <r>
    <x v="1094"/>
    <n v="40.22"/>
    <n v="21"/>
    <n v="19.22"/>
    <n v="22649"/>
    <n v="6.3"/>
    <n v="85"/>
    <x v="0"/>
    <x v="393"/>
    <n v="48"/>
    <x v="124"/>
    <s v="D.B. Sweeney"/>
    <s v="DeWayne Warren"/>
    <n v="18000"/>
    <n v="558"/>
    <n v="39"/>
    <n v="18630"/>
    <s v="http://www.imdb.com/title/tt0180734/?ref_=fn_tt_tt_1"/>
    <n v="131"/>
    <s v="USA"/>
    <s v="PG-13"/>
    <x v="24"/>
    <n v="1.85"/>
    <n v="0"/>
  </r>
  <r>
    <x v="1095"/>
    <n v="119.22"/>
    <n v="100"/>
    <n v="19.22"/>
    <n v="189806"/>
    <n v="6.7"/>
    <n v="265"/>
    <x v="0"/>
    <x v="217"/>
    <n v="285"/>
    <x v="133"/>
    <s v="Will Ferrell"/>
    <s v="Derek Jeter"/>
    <n v="12000"/>
    <n v="8000"/>
    <n v="107"/>
    <n v="20233"/>
    <s v="http://www.imdb.com/title/tt1386588/?ref_=fn_tt_tt_1"/>
    <n v="316"/>
    <s v="USA"/>
    <s v="PG-13"/>
    <x v="21"/>
    <n v="2.35"/>
    <n v="16000"/>
  </r>
  <r>
    <x v="1096"/>
    <n v="49.19"/>
    <n v="30"/>
    <n v="19.190000000000001"/>
    <n v="74476"/>
    <n v="7.4"/>
    <n v="148"/>
    <x v="0"/>
    <x v="345"/>
    <n v="415"/>
    <x v="550"/>
    <s v="Sofia Vassilieva"/>
    <s v="Jeffrey Markle"/>
    <n v="673"/>
    <n v="489"/>
    <n v="228"/>
    <n v="1775"/>
    <s v="http://www.imdb.com/title/tt1078588/?ref_=fn_tt_tt_1"/>
    <n v="184"/>
    <s v="USA"/>
    <s v="PG-13"/>
    <x v="0"/>
    <n v="2.35"/>
    <n v="15000"/>
  </r>
  <r>
    <x v="1097"/>
    <n v="31.18"/>
    <n v="12"/>
    <n v="19.18"/>
    <n v="5928"/>
    <n v="4.3"/>
    <n v="45"/>
    <x v="0"/>
    <x v="589"/>
    <n v="4"/>
    <x v="379"/>
    <s v="Shannon Elizabeth"/>
    <s v="Shad Moss"/>
    <n v="1000"/>
    <n v="1000"/>
    <n v="826"/>
    <n v="5006"/>
    <s v="http://www.imdb.com/title/tt0359517/?ref_=fn_tt_tt_1"/>
    <n v="49"/>
    <s v="USA"/>
    <s v="PG-13"/>
    <x v="14"/>
    <n v="2.35"/>
    <n v="243"/>
  </r>
  <r>
    <x v="1098"/>
    <n v="31.16"/>
    <n v="12"/>
    <n v="19.16"/>
    <n v="42644"/>
    <n v="6.2"/>
    <n v="34"/>
    <x v="0"/>
    <x v="302"/>
    <n v="58"/>
    <x v="551"/>
    <s v="Fred Willard"/>
    <s v="T.J. Thyne"/>
    <n v="995"/>
    <n v="729"/>
    <n v="722"/>
    <n v="6105"/>
    <s v="http://www.imdb.com/title/tt0278488/?ref_=fn_tt_tt_1"/>
    <n v="102"/>
    <s v="USA"/>
    <s v="R"/>
    <x v="24"/>
    <n v="1.85"/>
    <n v="0"/>
  </r>
  <r>
    <x v="1099"/>
    <n v="24.14"/>
    <n v="5"/>
    <n v="19.14"/>
    <n v="114797"/>
    <n v="7.4"/>
    <n v="174"/>
    <x v="0"/>
    <x v="573"/>
    <n v="0"/>
    <x v="268"/>
    <s v="Jason Mewes"/>
    <s v="Brian O'Halloran"/>
    <n v="1000"/>
    <n v="898"/>
    <n v="657"/>
    <n v="2990"/>
    <s v="http://www.imdb.com/title/tt0424345/?ref_=fn_tt_tt_1"/>
    <n v="472"/>
    <s v="USA"/>
    <s v="R"/>
    <x v="27"/>
    <n v="1.85"/>
    <n v="0"/>
  </r>
  <r>
    <x v="1100"/>
    <n v="39.14"/>
    <n v="20"/>
    <n v="19.14"/>
    <n v="38658"/>
    <n v="5"/>
    <n v="131"/>
    <x v="0"/>
    <x v="147"/>
    <n v="70"/>
    <x v="140"/>
    <s v="Sarah Roemer"/>
    <s v="Matthew Knight"/>
    <n v="4000"/>
    <n v="884"/>
    <n v="464"/>
    <n v="5746"/>
    <s v="http://www.imdb.com/title/tt0433386/?ref_=fn_tt_tt_1"/>
    <n v="284"/>
    <s v="USA"/>
    <s v="PG-13"/>
    <x v="27"/>
    <n v="1.85"/>
    <n v="930"/>
  </r>
  <r>
    <x v="1101"/>
    <n v="21.3"/>
    <n v="2.2000000000000002"/>
    <n v="19.100000000000001"/>
    <n v="22521"/>
    <n v="4.7"/>
    <n v="160"/>
    <x v="0"/>
    <x v="590"/>
    <n v="13"/>
    <x v="552"/>
    <s v="Melanie Kinnaman"/>
    <s v="Dominick Brascia"/>
    <n v="42"/>
    <n v="27"/>
    <n v="17"/>
    <n v="170"/>
    <s v="http://www.imdb.com/title/tt0089173/?ref_=fn_tt_tt_1"/>
    <n v="342"/>
    <s v="USA"/>
    <s v="R"/>
    <x v="30"/>
    <n v="1.85"/>
    <n v="1000"/>
  </r>
  <r>
    <x v="1102"/>
    <n v="39.1"/>
    <n v="20"/>
    <n v="19.100000000000001"/>
    <n v="93272"/>
    <n v="6.5"/>
    <n v="308"/>
    <x v="0"/>
    <x v="591"/>
    <n v="42"/>
    <x v="396"/>
    <s v="Glenn Morshower"/>
    <s v="John Aylward"/>
    <n v="991"/>
    <n v="894"/>
    <n v="219"/>
    <n v="2609"/>
    <s v="http://www.imdb.com/title/tt0455407/?ref_=fn_tt_tt_1"/>
    <n v="251"/>
    <s v="USA"/>
    <s v="R"/>
    <x v="21"/>
    <n v="2.35"/>
    <n v="0"/>
  </r>
  <r>
    <x v="1103"/>
    <n v="59.07"/>
    <n v="40"/>
    <n v="19.07"/>
    <n v="86902"/>
    <n v="6.4"/>
    <n v="131"/>
    <x v="0"/>
    <x v="592"/>
    <n v="212"/>
    <x v="553"/>
    <s v="David Keith"/>
    <s v="Sam Jaeger"/>
    <n v="578"/>
    <n v="563"/>
    <n v="389"/>
    <n v="2544"/>
    <s v="http://www.imdb.com/title/tt0159273/?ref_=fn_tt_tt_1"/>
    <n v="411"/>
    <s v="USA"/>
    <s v="PG-13"/>
    <x v="24"/>
    <n v="2.35"/>
    <n v="0"/>
  </r>
  <r>
    <x v="1104"/>
    <n v="25.05"/>
    <n v="6"/>
    <n v="19.05"/>
    <n v="6585"/>
    <n v="6.9"/>
    <n v="18"/>
    <x v="0"/>
    <x v="588"/>
    <n v="44"/>
    <x v="194"/>
    <s v="Tamala Jones"/>
    <s v="Richard T. Jones"/>
    <n v="865"/>
    <n v="405"/>
    <n v="328"/>
    <n v="2724"/>
    <s v="http://www.imdb.com/title/tt0161100/?ref_=fn_tt_tt_1"/>
    <n v="50"/>
    <s v="USA"/>
    <s v="R"/>
    <x v="7"/>
    <n v="1.85"/>
    <n v="990"/>
  </r>
  <r>
    <x v="1105"/>
    <n v="56.04"/>
    <n v="37"/>
    <n v="19.04"/>
    <n v="122187"/>
    <n v="6.1"/>
    <n v="119"/>
    <x v="0"/>
    <x v="473"/>
    <n v="56"/>
    <x v="242"/>
    <s v="Judy Greer"/>
    <s v="Christa B. Allen"/>
    <n v="3000"/>
    <n v="2000"/>
    <n v="533"/>
    <n v="6742"/>
    <s v="http://www.imdb.com/title/tt0337563/?ref_=fn_tt_tt_1"/>
    <n v="339"/>
    <s v="USA"/>
    <s v="PG-13"/>
    <x v="14"/>
    <n v="1.85"/>
    <n v="0"/>
  </r>
  <r>
    <x v="1106"/>
    <n v="28.87"/>
    <n v="10"/>
    <n v="18.87"/>
    <n v="22161"/>
    <n v="4.0999999999999996"/>
    <n v="83"/>
    <x v="0"/>
    <x v="593"/>
    <n v="293"/>
    <x v="554"/>
    <s v="Zayn Malik"/>
    <s v="Niall Horan"/>
    <n v="773"/>
    <n v="734"/>
    <n v="547"/>
    <n v="2787"/>
    <s v="http://www.imdb.com/title/tt2515086/?ref_=fn_tt_tt_1"/>
    <n v="68"/>
    <s v="USA"/>
    <s v="PG"/>
    <x v="10"/>
    <n v="1.85"/>
    <n v="0"/>
  </r>
  <r>
    <x v="1107"/>
    <n v="33.86"/>
    <n v="15"/>
    <n v="18.86"/>
    <n v="33088"/>
    <n v="4.8"/>
    <n v="128"/>
    <x v="0"/>
    <x v="594"/>
    <n v="3"/>
    <x v="13"/>
    <s v="Katy Mixon"/>
    <s v="Beth Grant"/>
    <n v="14000"/>
    <n v="982"/>
    <n v="628"/>
    <n v="16461"/>
    <s v="http://www.imdb.com/title/tt0881891/?ref_=fn_tt_tt_1"/>
    <n v="143"/>
    <s v="USA"/>
    <s v="PG-13"/>
    <x v="0"/>
    <n v="1.85"/>
    <n v="0"/>
  </r>
  <r>
    <x v="1108"/>
    <n v="33.770000000000003"/>
    <n v="15"/>
    <n v="18.77"/>
    <n v="27044"/>
    <n v="6.8"/>
    <n v="78"/>
    <x v="0"/>
    <x v="595"/>
    <n v="18"/>
    <x v="7"/>
    <s v="James Frain"/>
    <s v="Stockard Channing"/>
    <n v="20000"/>
    <n v="1000"/>
    <n v="944"/>
    <n v="22383"/>
    <s v="http://www.imdb.com/title/tt0198021/?ref_=fn_tt_tt_1"/>
    <n v="240"/>
    <s v="USA"/>
    <s v="PG-13"/>
    <x v="42"/>
    <n v="1.85"/>
    <n v="0"/>
  </r>
  <r>
    <x v="1109"/>
    <n v="51.76"/>
    <n v="33"/>
    <n v="18.760000000000002"/>
    <n v="27580"/>
    <n v="5.5"/>
    <n v="107"/>
    <x v="0"/>
    <x v="450"/>
    <n v="43"/>
    <x v="344"/>
    <s v="Bill Duke"/>
    <s v="Bruce McGill"/>
    <n v="2000"/>
    <n v="1000"/>
    <n v="655"/>
    <n v="5942"/>
    <s v="http://www.imdb.com/title/tt0242445/?ref_=fn_tt_tt_1"/>
    <n v="232"/>
    <s v="USA"/>
    <s v="R"/>
    <x v="24"/>
    <n v="2.35"/>
    <n v="742"/>
  </r>
  <r>
    <x v="1110"/>
    <n v="32.65"/>
    <n v="14"/>
    <n v="18.649999999999999"/>
    <n v="8427"/>
    <n v="6.4"/>
    <n v="96"/>
    <x v="0"/>
    <x v="380"/>
    <n v="61"/>
    <x v="316"/>
    <s v="Luke Benward"/>
    <s v="Eva Marie Saint"/>
    <n v="907"/>
    <n v="807"/>
    <n v="649"/>
    <n v="3462"/>
    <s v="http://www.imdb.com/title/tt0317132/?ref_=fn_tt_tt_1"/>
    <n v="88"/>
    <s v="USA"/>
    <s v="PG"/>
    <x v="18"/>
    <n v="1.85"/>
    <n v="1000"/>
  </r>
  <r>
    <x v="1111"/>
    <n v="35.64"/>
    <n v="17"/>
    <n v="18.64"/>
    <n v="121058"/>
    <n v="6.7"/>
    <n v="186"/>
    <x v="0"/>
    <x v="501"/>
    <n v="248"/>
    <x v="10"/>
    <s v="Common"/>
    <s v="Alex Rocco"/>
    <n v="16000"/>
    <n v="988"/>
    <n v="968"/>
    <n v="19410"/>
    <s v="http://www.imdb.com/title/tt0475394/?ref_=fn_tt_tt_1"/>
    <n v="482"/>
    <s v="UK"/>
    <s v="R"/>
    <x v="27"/>
    <n v="2.35"/>
    <n v="3000"/>
  </r>
  <r>
    <x v="1112"/>
    <n v="25.63"/>
    <n v="7"/>
    <n v="18.63"/>
    <n v="138707"/>
    <n v="7.2"/>
    <n v="93"/>
    <x v="0"/>
    <x v="206"/>
    <n v="0"/>
    <x v="555"/>
    <s v="Steve Buscemi"/>
    <s v="Salma Hayek"/>
    <n v="16000"/>
    <n v="12000"/>
    <n v="4000"/>
    <n v="33758"/>
    <s v="http://www.imdb.com/title/tt0112851/?ref_=fn_tt_tt_1"/>
    <n v="202"/>
    <s v="USA"/>
    <s v="R"/>
    <x v="37"/>
    <n v="1.85"/>
    <n v="0"/>
  </r>
  <r>
    <x v="1113"/>
    <n v="33.57"/>
    <n v="15"/>
    <n v="18.57"/>
    <n v="111351"/>
    <n v="7.5"/>
    <n v="226"/>
    <x v="0"/>
    <x v="596"/>
    <n v="353"/>
    <x v="448"/>
    <s v="Danny Huston"/>
    <s v="Donald Sumpter"/>
    <n v="883"/>
    <n v="430"/>
    <n v="151"/>
    <n v="1565"/>
    <s v="http://www.imdb.com/title/tt0387131/?ref_=fn_tt_tt_1"/>
    <n v="568"/>
    <s v="UK"/>
    <s v="R"/>
    <x v="18"/>
    <n v="1.85"/>
    <n v="0"/>
  </r>
  <r>
    <x v="1114"/>
    <n v="23.03"/>
    <n v="4.5"/>
    <n v="18.53"/>
    <n v="4345"/>
    <n v="5.6"/>
    <n v="22"/>
    <x v="0"/>
    <x v="597"/>
    <n v="0"/>
    <x v="334"/>
    <s v="Monica Calhoun"/>
    <s v="Chrystale Wilson"/>
    <n v="1000"/>
    <n v="597"/>
    <n v="498"/>
    <n v="2868"/>
    <s v="http://www.imdb.com/title/tt0119905/?ref_=fn_tt_tt_1"/>
    <n v="26"/>
    <s v="USA"/>
    <s v="R"/>
    <x v="40"/>
    <n v="1.85"/>
    <n v="575"/>
  </r>
  <r>
    <x v="1115"/>
    <n v="66.489999999999995"/>
    <n v="48"/>
    <n v="18.489999999999998"/>
    <n v="120202"/>
    <n v="6.7"/>
    <n v="75"/>
    <x v="0"/>
    <x v="251"/>
    <n v="176"/>
    <x v="230"/>
    <s v="Angelina Jolie Pitt"/>
    <s v="Leland Orser"/>
    <n v="18000"/>
    <n v="11000"/>
    <n v="308"/>
    <n v="29748"/>
    <s v="http://www.imdb.com/title/tt0145681/?ref_=fn_tt_tt_1"/>
    <n v="397"/>
    <s v="USA"/>
    <s v="R"/>
    <x v="7"/>
    <n v="2.35"/>
    <n v="0"/>
  </r>
  <r>
    <x v="1116"/>
    <n v="110.42"/>
    <n v="92"/>
    <n v="18.420000000000002"/>
    <n v="307539"/>
    <n v="7"/>
    <n v="308"/>
    <x v="0"/>
    <x v="598"/>
    <n v="0"/>
    <x v="31"/>
    <s v="Steve Coogan"/>
    <s v="Brandon T. Jackson"/>
    <n v="21000"/>
    <n v="1000"/>
    <n v="918"/>
    <n v="23484"/>
    <s v="http://www.imdb.com/title/tt0942385/?ref_=fn_tt_tt_1"/>
    <n v="577"/>
    <s v="USA"/>
    <s v="R"/>
    <x v="8"/>
    <n v="2.35"/>
    <n v="0"/>
  </r>
  <r>
    <x v="1117"/>
    <n v="30.4"/>
    <n v="12"/>
    <n v="18.399999999999999"/>
    <n v="9503"/>
    <n v="6.6"/>
    <n v="16"/>
    <x v="0"/>
    <x v="341"/>
    <n v="0"/>
    <x v="373"/>
    <s v="Amy Irving"/>
    <s v="Steven Hill"/>
    <n v="405"/>
    <n v="194"/>
    <n v="122"/>
    <n v="914"/>
    <s v="http://www.imdb.com/title/tt0086619/?ref_=fn_tt_tt_1"/>
    <n v="68"/>
    <s v="UK"/>
    <s v="PG"/>
    <x v="15"/>
    <n v="1.85"/>
    <n v="0"/>
  </r>
  <r>
    <x v="1118"/>
    <n v="33.39"/>
    <n v="15"/>
    <n v="18.39"/>
    <n v="36372"/>
    <n v="4.9000000000000004"/>
    <n v="220"/>
    <x v="0"/>
    <x v="599"/>
    <n v="0"/>
    <x v="556"/>
    <s v="Tyler Mane"/>
    <s v="Margot Kidder"/>
    <n v="908"/>
    <n v="764"/>
    <n v="593"/>
    <n v="3226"/>
    <s v="http://www.imdb.com/title/tt1311067/?ref_=fn_tt_tt_1"/>
    <n v="491"/>
    <s v="USA"/>
    <s v="R"/>
    <x v="0"/>
    <n v="1.85"/>
    <n v="3000"/>
  </r>
  <r>
    <x v="1119"/>
    <n v="148.34"/>
    <n v="130"/>
    <n v="18.34"/>
    <n v="172754"/>
    <n v="7.3"/>
    <n v="233"/>
    <x v="0"/>
    <x v="600"/>
    <n v="96"/>
    <x v="19"/>
    <s v="Brad Pitt"/>
    <s v="Will Ferrell"/>
    <n v="24000"/>
    <n v="11000"/>
    <n v="8000"/>
    <n v="46120"/>
    <s v="http://www.imdb.com/title/tt1001526/?ref_=fn_tt_tt_1"/>
    <n v="187"/>
    <s v="USA"/>
    <s v="PG"/>
    <x v="21"/>
    <n v="2.35"/>
    <n v="13000"/>
  </r>
  <r>
    <x v="1120"/>
    <n v="34.31"/>
    <n v="16"/>
    <n v="18.309999999999999"/>
    <n v="15939"/>
    <n v="5.0999999999999996"/>
    <n v="37"/>
    <x v="0"/>
    <x v="459"/>
    <n v="14"/>
    <x v="557"/>
    <s v="Regina Hall"/>
    <s v="Blair Underwood"/>
    <n v="833"/>
    <n v="807"/>
    <n v="685"/>
    <n v="4435"/>
    <s v="http://www.imdb.com/title/tt0328099/?ref_=fn_tt_tt_1"/>
    <n v="87"/>
    <s v="USA"/>
    <s v="PG-13"/>
    <x v="13"/>
    <n v="2.35"/>
    <n v="0"/>
  </r>
  <r>
    <x v="1121"/>
    <n v="24.79"/>
    <n v="6.5"/>
    <n v="18.29"/>
    <n v="191998"/>
    <n v="7.6"/>
    <n v="239"/>
    <x v="0"/>
    <x v="86"/>
    <n v="655"/>
    <x v="19"/>
    <s v="Cameron Bright"/>
    <s v="Todd Louiso"/>
    <n v="24000"/>
    <n v="829"/>
    <n v="88"/>
    <n v="25092"/>
    <s v="http://www.imdb.com/title/tt0427944/?ref_=fn_tt_tt_1"/>
    <n v="323"/>
    <s v="USA"/>
    <s v="R"/>
    <x v="18"/>
    <n v="2.35"/>
    <n v="0"/>
  </r>
  <r>
    <x v="1122"/>
    <n v="40.270000000000003"/>
    <n v="22"/>
    <n v="18.27"/>
    <n v="121937"/>
    <n v="7.6"/>
    <n v="129"/>
    <x v="0"/>
    <x v="601"/>
    <n v="24"/>
    <x v="211"/>
    <s v="Loretta Devine"/>
    <s v="Richard Schiff"/>
    <n v="967"/>
    <n v="912"/>
    <n v="506"/>
    <n v="3152"/>
    <s v="http://www.imdb.com/title/tt0277027/?ref_=fn_tt_tt_1"/>
    <n v="431"/>
    <s v="USA"/>
    <s v="PG-13"/>
    <x v="24"/>
    <n v="1.85"/>
    <n v="15000"/>
  </r>
  <r>
    <x v="1123"/>
    <n v="160.19999999999999"/>
    <n v="142"/>
    <n v="18.2"/>
    <n v="169914"/>
    <n v="6.1"/>
    <n v="264"/>
    <x v="0"/>
    <x v="602"/>
    <n v="93"/>
    <x v="558"/>
    <s v="Colin Salmon"/>
    <s v="Rick Yune"/>
    <n v="769"/>
    <n v="766"/>
    <n v="746"/>
    <n v="2538"/>
    <s v="http://www.imdb.com/title/tt0246460/?ref_=fn_tt_tt_1"/>
    <n v="1185"/>
    <s v="UK"/>
    <s v="PG-13"/>
    <x v="19"/>
    <n v="2.35"/>
    <n v="0"/>
  </r>
  <r>
    <x v="1124"/>
    <n v="20.170000000000002"/>
    <n v="2"/>
    <n v="18.170000000000002"/>
    <n v="131831"/>
    <n v="8.1999999999999993"/>
    <n v="262"/>
    <x v="3"/>
    <x v="603"/>
    <n v="195"/>
    <x v="559"/>
    <s v="Soledad Villamil"/>
    <s v="Guillermo Francella"/>
    <n v="827"/>
    <n v="88"/>
    <n v="50"/>
    <n v="1044"/>
    <s v="http://www.imdb.com/title/tt1305806/?ref_=fn_tt_tt_1"/>
    <n v="231"/>
    <s v="Argentina"/>
    <s v="R"/>
    <x v="0"/>
    <n v="2.35"/>
    <n v="33000"/>
  </r>
  <r>
    <x v="1125"/>
    <n v="35.14"/>
    <n v="17"/>
    <n v="18.14"/>
    <n v="45102"/>
    <n v="5.6"/>
    <n v="167"/>
    <x v="0"/>
    <x v="490"/>
    <n v="108"/>
    <x v="560"/>
    <s v="Jonathan Breck"/>
    <s v="Billy Aaron Brown"/>
    <n v="296"/>
    <n v="270"/>
    <n v="177"/>
    <n v="1340"/>
    <s v="http://www.imdb.com/title/tt0301470/?ref_=fn_tt_tt_1"/>
    <n v="316"/>
    <s v="USA"/>
    <s v="R"/>
    <x v="13"/>
    <n v="2.35"/>
    <n v="0"/>
  </r>
  <r>
    <x v="1126"/>
    <n v="26.05"/>
    <n v="8"/>
    <n v="18.05"/>
    <n v="76791"/>
    <n v="6.1"/>
    <n v="164"/>
    <x v="0"/>
    <x v="604"/>
    <n v="19"/>
    <x v="561"/>
    <s v="Lola Glaudini"/>
    <s v="Josh Pais"/>
    <n v="363"/>
    <n v="342"/>
    <n v="117"/>
    <n v="1024"/>
    <s v="http://www.imdb.com/title/tt1800246/?ref_=fn_tt_tt_1"/>
    <n v="100"/>
    <s v="USA"/>
    <s v="R"/>
    <x v="12"/>
    <n v="2.35"/>
    <n v="0"/>
  </r>
  <r>
    <x v="1127"/>
    <n v="38.04"/>
    <n v="20"/>
    <n v="18.04"/>
    <n v="49680"/>
    <n v="6.2"/>
    <n v="43"/>
    <x v="0"/>
    <x v="368"/>
    <n v="12"/>
    <x v="124"/>
    <s v="George Carlin"/>
    <s v="Alex Winter"/>
    <n v="18000"/>
    <n v="769"/>
    <n v="636"/>
    <n v="20188"/>
    <s v="http://www.imdb.com/title/tt0101452/?ref_=fn_tt_tt_1"/>
    <n v="117"/>
    <s v="USA"/>
    <s v="PG"/>
    <x v="44"/>
    <n v="1.85"/>
    <n v="0"/>
  </r>
  <r>
    <x v="1128"/>
    <n v="48.04"/>
    <n v="30"/>
    <n v="18.04"/>
    <n v="435864"/>
    <n v="7.7"/>
    <n v="447"/>
    <x v="0"/>
    <x v="605"/>
    <n v="905"/>
    <x v="562"/>
    <s v="Deborah Twiss"/>
    <s v="Michael Rispoli"/>
    <n v="553"/>
    <n v="488"/>
    <n v="385"/>
    <n v="2357"/>
    <s v="http://www.imdb.com/title/tt1250777/?ref_=fn_tt_tt_1"/>
    <n v="801"/>
    <s v="UK"/>
    <s v="R"/>
    <x v="21"/>
    <n v="2.35"/>
    <n v="36000"/>
  </r>
  <r>
    <x v="1129"/>
    <n v="59.99"/>
    <n v="42"/>
    <n v="17.989999999999998"/>
    <n v="119622"/>
    <n v="5.8"/>
    <n v="288"/>
    <x v="0"/>
    <x v="122"/>
    <n v="119"/>
    <x v="563"/>
    <s v="Elton John"/>
    <s v="Slash"/>
    <n v="468"/>
    <n v="442"/>
    <n v="412"/>
    <n v="2134"/>
    <s v="http://www.imdb.com/title/tt0889583/?ref_=fn_tt_tt_1"/>
    <n v="396"/>
    <s v="USA"/>
    <s v="R"/>
    <x v="0"/>
    <n v="1.85"/>
    <n v="0"/>
  </r>
  <r>
    <x v="1130"/>
    <n v="57.98"/>
    <n v="40"/>
    <n v="17.98"/>
    <n v="173848"/>
    <n v="7.3"/>
    <n v="274"/>
    <x v="0"/>
    <x v="606"/>
    <n v="65"/>
    <x v="253"/>
    <s v="Margarita Levieva"/>
    <s v="Frances Fisher"/>
    <n v="11000"/>
    <n v="980"/>
    <n v="638"/>
    <n v="13943"/>
    <s v="http://www.imdb.com/title/tt1189340/?ref_=fn_tt_tt_1"/>
    <n v="203"/>
    <s v="USA"/>
    <s v="R"/>
    <x v="34"/>
    <n v="2.35"/>
    <n v="25000"/>
  </r>
  <r>
    <x v="1131"/>
    <n v="20.97"/>
    <n v="3"/>
    <n v="17.97"/>
    <n v="29610"/>
    <n v="7.4"/>
    <n v="55"/>
    <x v="0"/>
    <x v="607"/>
    <n v="133"/>
    <x v="512"/>
    <s v="Rupert Graves"/>
    <s v="Denholm Elliott"/>
    <n v="687"/>
    <n v="443"/>
    <n v="249"/>
    <n v="1665"/>
    <s v="http://www.imdb.com/title/tt0091867/?ref_=fn_tt_tt_1"/>
    <n v="94"/>
    <s v="UK"/>
    <s v="Unrated"/>
    <x v="30"/>
    <n v="1.66"/>
    <n v="0"/>
  </r>
  <r>
    <x v="1132"/>
    <n v="25.93"/>
    <n v="8"/>
    <n v="17.93"/>
    <n v="26609"/>
    <n v="5.2"/>
    <n v="135"/>
    <x v="0"/>
    <x v="608"/>
    <n v="5"/>
    <x v="564"/>
    <s v="David Denman"/>
    <s v="Daisy Betts"/>
    <n v="449"/>
    <n v="332"/>
    <n v="297"/>
    <n v="1534"/>
    <s v="http://www.imdb.com/title/tt0482599/?ref_=fn_tt_tt_1"/>
    <n v="148"/>
    <s v="USA"/>
    <s v="PG-13"/>
    <x v="8"/>
    <n v="1.85"/>
    <n v="0"/>
  </r>
  <r>
    <x v="1133"/>
    <n v="41.9"/>
    <n v="24"/>
    <n v="17.899999999999999"/>
    <n v="63274"/>
    <n v="7.6"/>
    <n v="84"/>
    <x v="0"/>
    <x v="389"/>
    <n v="0"/>
    <x v="401"/>
    <s v="David Hyde Pierce"/>
    <s v="Harry Shearer"/>
    <n v="12000"/>
    <n v="443"/>
    <n v="161"/>
    <n v="12947"/>
    <s v="http://www.imdb.com/title/tt0101889/?ref_=fn_tt_tt_1"/>
    <n v="170"/>
    <s v="USA"/>
    <s v="R"/>
    <x v="44"/>
    <n v="1.85"/>
    <n v="12000"/>
  </r>
  <r>
    <x v="1134"/>
    <n v="83.89"/>
    <n v="66"/>
    <n v="17.89"/>
    <n v="85720"/>
    <n v="7"/>
    <n v="142"/>
    <x v="0"/>
    <x v="609"/>
    <n v="38"/>
    <x v="469"/>
    <s v="Mitch Pileggi"/>
    <s v="Jeffrey DeMunn"/>
    <n v="940"/>
    <n v="826"/>
    <n v="745"/>
    <n v="4230"/>
    <s v="http://www.imdb.com/title/tt0120902/?ref_=fn_tt_tt_1"/>
    <n v="297"/>
    <s v="USA"/>
    <s v="PG-13"/>
    <x v="40"/>
    <n v="2.35"/>
    <n v="0"/>
  </r>
  <r>
    <x v="1135"/>
    <n v="19.100000000000001"/>
    <n v="1.25"/>
    <n v="17.850000000000001"/>
    <n v="39690"/>
    <n v="6.1"/>
    <n v="242"/>
    <x v="0"/>
    <x v="435"/>
    <n v="49"/>
    <x v="565"/>
    <s v="Adrienne King"/>
    <s v="Amy Steel"/>
    <n v="309"/>
    <n v="121"/>
    <n v="59"/>
    <n v="707"/>
    <s v="http://www.imdb.com/title/tt0082418/?ref_=fn_tt_tt_1"/>
    <n v="394"/>
    <s v="USA"/>
    <s v="R"/>
    <x v="23"/>
    <n v="1.85"/>
    <n v="0"/>
  </r>
  <r>
    <x v="1136"/>
    <n v="67.819999999999993"/>
    <n v="50"/>
    <n v="17.82"/>
    <n v="91176"/>
    <n v="6.6"/>
    <n v="64"/>
    <x v="0"/>
    <x v="175"/>
    <n v="249"/>
    <x v="110"/>
    <s v="Morgan Freeman"/>
    <s v="Rene Russo"/>
    <n v="18000"/>
    <n v="11000"/>
    <n v="808"/>
    <n v="30383"/>
    <s v="http://www.imdb.com/title/tt0114069/?ref_=fn_tt_tt_1"/>
    <n v="130"/>
    <s v="USA"/>
    <s v="R"/>
    <x v="37"/>
    <n v="1.85"/>
    <n v="0"/>
  </r>
  <r>
    <x v="1137"/>
    <n v="27.74"/>
    <n v="10"/>
    <n v="17.739999999999998"/>
    <n v="25210"/>
    <n v="5.2"/>
    <n v="189"/>
    <x v="0"/>
    <x v="610"/>
    <n v="11"/>
    <x v="566"/>
    <s v="James Ransone"/>
    <s v="Jaden Klein"/>
    <n v="1000"/>
    <n v="412"/>
    <n v="220"/>
    <n v="2403"/>
    <s v="http://www.imdb.com/title/tt2752772/?ref_=fn_tt_tt_1"/>
    <n v="126"/>
    <s v="USA"/>
    <s v="R"/>
    <x v="1"/>
    <n v="2.35"/>
    <n v="13000"/>
  </r>
  <r>
    <x v="1138"/>
    <n v="32.72"/>
    <n v="15"/>
    <n v="17.72"/>
    <n v="67822"/>
    <n v="6.6"/>
    <n v="241"/>
    <x v="0"/>
    <x v="611"/>
    <n v="29"/>
    <x v="567"/>
    <s v="Monica Potter"/>
    <s v="Martha MacIsaac"/>
    <n v="956"/>
    <n v="878"/>
    <n v="616"/>
    <n v="3861"/>
    <s v="http://www.imdb.com/title/tt0844708/?ref_=fn_tt_tt_1"/>
    <n v="279"/>
    <s v="USA"/>
    <s v="R"/>
    <x v="0"/>
    <n v="1.85"/>
    <n v="0"/>
  </r>
  <r>
    <x v="1138"/>
    <n v="32.72"/>
    <n v="15"/>
    <n v="17.72"/>
    <n v="67824"/>
    <n v="6.6"/>
    <n v="241"/>
    <x v="0"/>
    <x v="611"/>
    <n v="29"/>
    <x v="567"/>
    <s v="Monica Potter"/>
    <s v="Martha MacIsaac"/>
    <n v="956"/>
    <n v="878"/>
    <n v="616"/>
    <n v="3861"/>
    <s v="http://www.imdb.com/title/tt0844708/?ref_=fn_tt_tt_1"/>
    <n v="279"/>
    <s v="USA"/>
    <s v="R"/>
    <x v="0"/>
    <n v="1.85"/>
    <n v="0"/>
  </r>
  <r>
    <x v="1139"/>
    <n v="85.71"/>
    <n v="68"/>
    <n v="17.71"/>
    <n v="303185"/>
    <n v="7.6"/>
    <n v="406"/>
    <x v="0"/>
    <x v="421"/>
    <n v="452"/>
    <x v="145"/>
    <s v="Logan Lerman"/>
    <s v="Jim Parrack"/>
    <n v="11000"/>
    <n v="8000"/>
    <n v="697"/>
    <n v="20411"/>
    <s v="http://www.imdb.com/title/tt2713180/?ref_=fn_tt_tt_1"/>
    <n v="701"/>
    <s v="USA"/>
    <s v="R"/>
    <x v="12"/>
    <n v="2.35"/>
    <n v="82000"/>
  </r>
  <r>
    <x v="1140"/>
    <n v="37.67"/>
    <n v="20"/>
    <n v="17.670000000000002"/>
    <n v="5427"/>
    <n v="5.5"/>
    <n v="29"/>
    <x v="0"/>
    <x v="321"/>
    <n v="8"/>
    <x v="568"/>
    <s v="James Pickens Jr."/>
    <s v="Barry Shabaka Henley"/>
    <n v="508"/>
    <n v="270"/>
    <n v="232"/>
    <n v="1660"/>
    <s v="http://www.imdb.com/title/tt0120703/?ref_=fn_tt_tt_1"/>
    <n v="51"/>
    <s v="USA"/>
    <s v="R"/>
    <x v="40"/>
    <n v="1.85"/>
    <n v="0"/>
  </r>
  <r>
    <x v="1141"/>
    <n v="24.1"/>
    <n v="6.5"/>
    <n v="17.600000000000001"/>
    <n v="6384"/>
    <n v="6.2"/>
    <n v="14"/>
    <x v="0"/>
    <x v="137"/>
    <n v="208"/>
    <x v="569"/>
    <s v="Frances Conroy"/>
    <s v="Anne Heche"/>
    <n v="876"/>
    <n v="827"/>
    <n v="689"/>
    <n v="4840"/>
    <s v="http://www.imdb.com/title/tt0106223/?ref_=fn_tt_tt_1"/>
    <n v="54"/>
    <s v="USA"/>
    <s v="PG"/>
    <x v="11"/>
    <n v="1.85"/>
    <n v="391"/>
  </r>
  <r>
    <x v="1142"/>
    <n v="37.57"/>
    <n v="20"/>
    <n v="17.57"/>
    <n v="113065"/>
    <n v="6.9"/>
    <n v="166"/>
    <x v="0"/>
    <x v="612"/>
    <n v="468"/>
    <x v="570"/>
    <s v="Mako"/>
    <s v="Sandahl Bergman"/>
    <n v="919"/>
    <n v="691"/>
    <n v="183"/>
    <n v="2024"/>
    <s v="http://www.imdb.com/title/tt0082198/?ref_=fn_tt_tt_1"/>
    <n v="337"/>
    <s v="USA"/>
    <s v="R"/>
    <x v="4"/>
    <n v="2.35"/>
    <n v="0"/>
  </r>
  <r>
    <x v="1142"/>
    <n v="37.57"/>
    <n v="20"/>
    <n v="17.57"/>
    <n v="113068"/>
    <n v="6.9"/>
    <n v="166"/>
    <x v="0"/>
    <x v="612"/>
    <n v="468"/>
    <x v="570"/>
    <s v="Mako"/>
    <s v="Sandahl Bergman"/>
    <n v="919"/>
    <n v="691"/>
    <n v="183"/>
    <n v="2024"/>
    <s v="http://www.imdb.com/title/tt0082198/?ref_=fn_tt_tt_1"/>
    <n v="337"/>
    <s v="USA"/>
    <s v="R"/>
    <x v="4"/>
    <n v="2.35"/>
    <n v="0"/>
  </r>
  <r>
    <x v="1143"/>
    <n v="42.48"/>
    <n v="25"/>
    <n v="17.48"/>
    <n v="93767"/>
    <n v="7.2"/>
    <n v="214"/>
    <x v="0"/>
    <x v="613"/>
    <n v="43"/>
    <x v="3"/>
    <s v="Michiel Huisman"/>
    <s v="Ellen Burstyn"/>
    <n v="11000"/>
    <n v="2000"/>
    <n v="1000"/>
    <n v="15327"/>
    <s v="http://www.imdb.com/title/tt1655441/?ref_=fn_tt_tt_1"/>
    <n v="209"/>
    <s v="USA"/>
    <s v="PG-13"/>
    <x v="1"/>
    <n v="2.35"/>
    <n v="34000"/>
  </r>
  <r>
    <x v="1144"/>
    <n v="44.45"/>
    <n v="27"/>
    <n v="17.45"/>
    <n v="44394"/>
    <n v="5.8"/>
    <n v="62"/>
    <x v="0"/>
    <x v="614"/>
    <n v="0"/>
    <x v="571"/>
    <s v="Bruce McGill"/>
    <s v="Gloria Reuben"/>
    <n v="664"/>
    <n v="655"/>
    <n v="186"/>
    <n v="2010"/>
    <s v="http://www.imdb.com/title/tt0111438/?ref_=fn_tt_tt_1"/>
    <n v="115"/>
    <s v="Canada"/>
    <s v="R"/>
    <x v="6"/>
    <n v="2.35"/>
    <n v="0"/>
  </r>
  <r>
    <x v="1145"/>
    <n v="37.44"/>
    <n v="20"/>
    <n v="17.440000000000001"/>
    <n v="28005"/>
    <n v="6.2"/>
    <n v="111"/>
    <x v="0"/>
    <x v="70"/>
    <n v="272"/>
    <x v="41"/>
    <s v="Tina Fey"/>
    <s v="Amy Poehler"/>
    <n v="49000"/>
    <n v="2000"/>
    <n v="1000"/>
    <n v="52571"/>
    <s v="http://www.imdb.com/title/tt0483726/?ref_=fn_tt_tt_1"/>
    <n v="236"/>
    <s v="USA"/>
    <s v="PG-13"/>
    <x v="27"/>
    <n v="2.35"/>
    <n v="0"/>
  </r>
  <r>
    <x v="1146"/>
    <n v="20.8"/>
    <n v="3.5"/>
    <n v="17.3"/>
    <n v="110616"/>
    <n v="7.1"/>
    <n v="323"/>
    <x v="0"/>
    <x v="615"/>
    <n v="450"/>
    <x v="227"/>
    <s v="Mia Wasikowska"/>
    <s v="Yaya DaCosta"/>
    <n v="14000"/>
    <n v="3000"/>
    <n v="712"/>
    <n v="18645"/>
    <s v="http://www.imdb.com/title/tt0842926/?ref_=fn_tt_tt_1"/>
    <n v="291"/>
    <s v="USA"/>
    <s v="R"/>
    <x v="21"/>
    <n v="1.85"/>
    <n v="16000"/>
  </r>
  <r>
    <x v="1147"/>
    <n v="18.489999999999998"/>
    <n v="1.2"/>
    <n v="17.29"/>
    <n v="76151"/>
    <n v="7.1"/>
    <n v="100"/>
    <x v="0"/>
    <x v="458"/>
    <n v="422"/>
    <x v="572"/>
    <s v="Daniel von Bargen"/>
    <s v="Jay Chandrasekhar"/>
    <n v="816"/>
    <n v="577"/>
    <n v="422"/>
    <n v="2893"/>
    <s v="http://www.imdb.com/title/tt0247745/?ref_=fn_tt_tt_1"/>
    <n v="333"/>
    <s v="USA"/>
    <s v="R"/>
    <x v="24"/>
    <n v="1.85"/>
    <n v="0"/>
  </r>
  <r>
    <x v="1148"/>
    <n v="52.28"/>
    <n v="35"/>
    <n v="17.28"/>
    <n v="32370"/>
    <n v="6.9"/>
    <n v="74"/>
    <x v="0"/>
    <x v="616"/>
    <n v="19"/>
    <x v="192"/>
    <s v="Riley Smith"/>
    <s v="Debra Winger"/>
    <n v="1000"/>
    <n v="762"/>
    <n v="568"/>
    <n v="4231"/>
    <s v="http://www.imdb.com/title/tt0316465/?ref_=fn_tt_tt_1"/>
    <n v="196"/>
    <s v="USA"/>
    <s v="PG"/>
    <x v="13"/>
    <n v="1.85"/>
    <n v="0"/>
  </r>
  <r>
    <x v="1149"/>
    <n v="23.27"/>
    <n v="6"/>
    <n v="17.27"/>
    <n v="740918"/>
    <n v="8.6"/>
    <n v="162"/>
    <x v="0"/>
    <x v="136"/>
    <n v="0"/>
    <x v="110"/>
    <s v="Chazz Palminteri"/>
    <s v="Kevin Pollak"/>
    <n v="18000"/>
    <n v="979"/>
    <n v="574"/>
    <n v="20821"/>
    <s v="http://www.imdb.com/title/tt0114814/?ref_=fn_tt_tt_1"/>
    <n v="1182"/>
    <s v="USA"/>
    <s v="R"/>
    <x v="37"/>
    <n v="2.35"/>
    <n v="28000"/>
  </r>
  <r>
    <x v="1150"/>
    <n v="39.26"/>
    <n v="22"/>
    <n v="17.260000000000002"/>
    <n v="40469"/>
    <n v="6.1"/>
    <n v="165"/>
    <x v="0"/>
    <x v="617"/>
    <n v="119"/>
    <x v="331"/>
    <s v="Justin Chambers"/>
    <s v="Robert Pine"/>
    <n v="1000"/>
    <n v="931"/>
    <n v="332"/>
    <n v="2382"/>
    <s v="http://www.imdb.com/title/tt0947802/?ref_=fn_tt_tt_1"/>
    <n v="135"/>
    <s v="USA"/>
    <s v="PG-13"/>
    <x v="8"/>
    <n v="2.35"/>
    <n v="0"/>
  </r>
  <r>
    <x v="1151"/>
    <n v="21.24"/>
    <n v="4"/>
    <n v="17.239999999999998"/>
    <n v="123090"/>
    <n v="8"/>
    <n v="215"/>
    <x v="0"/>
    <x v="115"/>
    <n v="909"/>
    <x v="573"/>
    <s v="Dick Clark"/>
    <s v="Bill Clinton"/>
    <n v="909"/>
    <n v="504"/>
    <n v="184"/>
    <n v="1779"/>
    <s v="http://www.imdb.com/title/tt0310793/?ref_=fn_tt_tt_1"/>
    <n v="888"/>
    <s v="Germany"/>
    <s v="R"/>
    <x v="19"/>
    <n v="1.85"/>
    <n v="4000"/>
  </r>
  <r>
    <x v="1152"/>
    <n v="82.23"/>
    <n v="65"/>
    <n v="17.23"/>
    <n v="65499"/>
    <n v="5.6"/>
    <n v="147"/>
    <x v="0"/>
    <x v="77"/>
    <n v="189"/>
    <x v="453"/>
    <s v="Henry Czerny"/>
    <s v="William Abadie"/>
    <n v="1000"/>
    <n v="177"/>
    <n v="38"/>
    <n v="1267"/>
    <s v="http://www.imdb.com/title/tt0383216/?ref_=fn_tt_tt_1"/>
    <n v="424"/>
    <s v="USA"/>
    <s v="PG"/>
    <x v="27"/>
    <n v="1.85"/>
    <n v="0"/>
  </r>
  <r>
    <x v="1153"/>
    <n v="45.16"/>
    <n v="28"/>
    <n v="17.16"/>
    <n v="201084"/>
    <n v="6.6"/>
    <n v="135"/>
    <x v="0"/>
    <x v="598"/>
    <n v="0"/>
    <x v="574"/>
    <s v="Alexander SkarsgÃ¥rd"/>
    <s v="Will Ferrell"/>
    <n v="14000"/>
    <n v="10000"/>
    <n v="8000"/>
    <n v="34565"/>
    <s v="http://www.imdb.com/title/tt0196229/?ref_=fn_tt_tt_1"/>
    <n v="523"/>
    <s v="Germany"/>
    <s v="PG-13"/>
    <x v="24"/>
    <n v="2.35"/>
    <n v="0"/>
  </r>
  <r>
    <x v="1154"/>
    <n v="18.11"/>
    <n v="1"/>
    <n v="17.11"/>
    <n v="52642"/>
    <n v="5"/>
    <n v="270"/>
    <x v="0"/>
    <x v="618"/>
    <n v="18"/>
    <x v="60"/>
    <s v="Ingrid BolsÃ¸ Berdal"/>
    <s v="Jonathan Sadowski"/>
    <n v="1000"/>
    <n v="466"/>
    <n v="300"/>
    <n v="2665"/>
    <s v="http://www.imdb.com/title/tt1991245/?ref_=fn_tt_tt_1"/>
    <n v="271"/>
    <s v="USA"/>
    <s v="R"/>
    <x v="5"/>
    <n v="1.85"/>
    <n v="24000"/>
  </r>
  <r>
    <x v="1155"/>
    <n v="19.07"/>
    <n v="2"/>
    <n v="17.07"/>
    <n v="37714"/>
    <n v="7.1"/>
    <n v="173"/>
    <x v="0"/>
    <x v="619"/>
    <n v="191"/>
    <x v="575"/>
    <s v="Cheryl Hines"/>
    <s v="Eddie Jemison"/>
    <n v="597"/>
    <n v="541"/>
    <n v="336"/>
    <n v="1981"/>
    <s v="http://www.imdb.com/title/tt0473308/?ref_=fn_tt_tt_1"/>
    <n v="204"/>
    <s v="USA"/>
    <s v="PG-13"/>
    <x v="35"/>
    <n v="1.85"/>
    <n v="0"/>
  </r>
  <r>
    <x v="1156"/>
    <n v="77.03"/>
    <n v="60"/>
    <n v="17.03"/>
    <n v="303864"/>
    <n v="7.3"/>
    <n v="151"/>
    <x v="0"/>
    <x v="3"/>
    <n v="14000"/>
    <x v="17"/>
    <s v="Chi McBride"/>
    <s v="Barry Shabaka Henley"/>
    <n v="15000"/>
    <n v="466"/>
    <n v="232"/>
    <n v="16199"/>
    <s v="http://www.imdb.com/title/tt0362227/?ref_=fn_tt_tt_1"/>
    <n v="596"/>
    <s v="USA"/>
    <s v="PG-13"/>
    <x v="14"/>
    <n v="1.85"/>
    <n v="16000"/>
  </r>
  <r>
    <x v="1157"/>
    <n v="167.01"/>
    <n v="150"/>
    <n v="17.010000000000002"/>
    <n v="470483"/>
    <n v="8"/>
    <n v="400"/>
    <x v="0"/>
    <x v="308"/>
    <n v="258"/>
    <x v="576"/>
    <s v="Tobias Menzies"/>
    <s v="Ivana Milicevic"/>
    <n v="6000"/>
    <n v="1000"/>
    <n v="834"/>
    <n v="9125"/>
    <s v="http://www.imdb.com/title/tt0381061/?ref_=fn_tt_tt_1"/>
    <n v="2301"/>
    <s v="UK"/>
    <s v="PG-13"/>
    <x v="27"/>
    <n v="2.35"/>
    <n v="0"/>
  </r>
  <r>
    <x v="1157"/>
    <n v="167.01"/>
    <n v="150"/>
    <n v="17.010000000000002"/>
    <n v="470501"/>
    <n v="8"/>
    <n v="400"/>
    <x v="0"/>
    <x v="308"/>
    <n v="258"/>
    <x v="576"/>
    <s v="Tobias Menzies"/>
    <s v="Ivana Milicevic"/>
    <n v="6000"/>
    <n v="1000"/>
    <n v="834"/>
    <n v="9125"/>
    <s v="http://www.imdb.com/title/tt0381061/?ref_=fn_tt_tt_1"/>
    <n v="2301"/>
    <s v="UK"/>
    <s v="PG-13"/>
    <x v="27"/>
    <n v="2.35"/>
    <n v="0"/>
  </r>
  <r>
    <x v="1158"/>
    <n v="57.01"/>
    <n v="40"/>
    <n v="17.010000000000002"/>
    <n v="20615"/>
    <n v="5.9"/>
    <n v="83"/>
    <x v="0"/>
    <x v="620"/>
    <n v="7"/>
    <x v="282"/>
    <s v="Paul Scheer"/>
    <s v="Jonathan Morgan Heit"/>
    <n v="3000"/>
    <n v="190"/>
    <n v="91"/>
    <n v="3361"/>
    <s v="http://www.imdb.com/title/tt0765446/?ref_=fn_tt_tt_1"/>
    <n v="44"/>
    <s v="USA"/>
    <s v="PG"/>
    <x v="10"/>
    <n v="2.35"/>
    <n v="0"/>
  </r>
  <r>
    <x v="1159"/>
    <n v="17.989999999999998"/>
    <n v="1"/>
    <n v="16.989999999999998"/>
    <n v="22773"/>
    <n v="6.6"/>
    <n v="161"/>
    <x v="0"/>
    <x v="82"/>
    <n v="287"/>
    <x v="541"/>
    <s v="Robert Picardo"/>
    <s v="Dee Wallace"/>
    <n v="1000"/>
    <n v="823"/>
    <n v="725"/>
    <n v="4438"/>
    <s v="http://www.imdb.com/title/tt0082533/?ref_=fn_tt_tt_1"/>
    <n v="195"/>
    <s v="USA"/>
    <s v="R"/>
    <x v="23"/>
    <n v="1.85"/>
    <n v="0"/>
  </r>
  <r>
    <x v="1160"/>
    <n v="21.99"/>
    <n v="5"/>
    <n v="16.989999999999998"/>
    <n v="98354"/>
    <n v="7.7"/>
    <n v="151"/>
    <x v="0"/>
    <x v="621"/>
    <n v="335"/>
    <x v="465"/>
    <s v="Gary Lewis"/>
    <s v="Jamie Draven"/>
    <n v="838"/>
    <n v="203"/>
    <n v="34"/>
    <n v="1122"/>
    <s v="http://www.imdb.com/title/tt0249462/?ref_=fn_tt_tt_1"/>
    <n v="433"/>
    <s v="UK"/>
    <s v="R"/>
    <x v="42"/>
    <n v="1.85"/>
    <n v="0"/>
  </r>
  <r>
    <x v="1161"/>
    <n v="29.96"/>
    <n v="13"/>
    <n v="16.96"/>
    <n v="82327"/>
    <n v="6.4"/>
    <n v="331"/>
    <x v="0"/>
    <x v="165"/>
    <n v="58"/>
    <x v="157"/>
    <s v="Jim Broadbent"/>
    <s v="Olivia Colman"/>
    <n v="11000"/>
    <n v="1000"/>
    <n v="583"/>
    <n v="12894"/>
    <s v="http://www.imdb.com/title/tt1007029/?ref_=fn_tt_tt_1"/>
    <n v="350"/>
    <s v="UK"/>
    <s v="PG-13"/>
    <x v="34"/>
    <n v="2.35"/>
    <n v="18000"/>
  </r>
  <r>
    <x v="1162"/>
    <n v="46.88"/>
    <n v="30"/>
    <n v="16.88"/>
    <n v="196217"/>
    <n v="7.6"/>
    <n v="478"/>
    <x v="0"/>
    <x v="622"/>
    <n v="777"/>
    <x v="577"/>
    <s v="Bernardo Saracino"/>
    <s v="Daniel Kaluuya"/>
    <n v="455"/>
    <n v="221"/>
    <n v="219"/>
    <n v="1467"/>
    <s v="http://www.imdb.com/title/tt3397884/?ref_=fn_tt_tt_1"/>
    <n v="461"/>
    <s v="USA"/>
    <s v="R"/>
    <x v="1"/>
    <n v="2.39"/>
    <n v="59000"/>
  </r>
  <r>
    <x v="1163"/>
    <n v="116.87"/>
    <n v="100"/>
    <n v="16.87"/>
    <n v="780588"/>
    <n v="8.1999999999999993"/>
    <n v="606"/>
    <x v="0"/>
    <x v="313"/>
    <n v="17000"/>
    <x v="2"/>
    <s v="Matthew McConaughey"/>
    <s v="Jon Favreau"/>
    <n v="29000"/>
    <n v="11000"/>
    <n v="4000"/>
    <n v="46057"/>
    <s v="http://www.imdb.com/title/tt0993846/?ref_=fn_tt_tt_1"/>
    <n v="1138"/>
    <s v="USA"/>
    <s v="R"/>
    <x v="10"/>
    <n v="2.35"/>
    <n v="138000"/>
  </r>
  <r>
    <x v="1164"/>
    <n v="36.869999999999997"/>
    <n v="20"/>
    <n v="16.87"/>
    <n v="12276"/>
    <n v="6.3"/>
    <n v="122"/>
    <x v="0"/>
    <x v="106"/>
    <n v="58"/>
    <x v="578"/>
    <s v="Jan Cornet"/>
    <s v="MarÃ­a Botto"/>
    <n v="141"/>
    <n v="76"/>
    <n v="47"/>
    <n v="389"/>
    <s v="http://www.imdb.com/title/tt3231054/?ref_=fn_tt_tt_1"/>
    <n v="117"/>
    <s v="USA"/>
    <s v="PG-13"/>
    <x v="9"/>
    <n v="2.35"/>
    <n v="21000"/>
  </r>
  <r>
    <x v="1165"/>
    <n v="48.81"/>
    <n v="32"/>
    <n v="16.809999999999999"/>
    <n v="89424"/>
    <n v="7.2"/>
    <n v="98"/>
    <x v="0"/>
    <x v="406"/>
    <n v="88"/>
    <x v="34"/>
    <s v="Charlize Theron"/>
    <s v="Michael Rapaport"/>
    <n v="22000"/>
    <n v="9000"/>
    <n v="975"/>
    <n v="36069"/>
    <s v="http://www.imdb.com/title/tt0203019/?ref_=fn_tt_tt_1"/>
    <n v="224"/>
    <s v="USA"/>
    <s v="R"/>
    <x v="42"/>
    <n v="2.35"/>
    <n v="0"/>
  </r>
  <r>
    <x v="1166"/>
    <n v="27.67"/>
    <n v="11"/>
    <n v="16.670000000000002"/>
    <n v="76207"/>
    <n v="6"/>
    <n v="156"/>
    <x v="0"/>
    <x v="510"/>
    <n v="52"/>
    <x v="214"/>
    <s v="Shawnee Smith"/>
    <s v="George Newbern"/>
    <n v="723"/>
    <n v="651"/>
    <n v="647"/>
    <n v="3101"/>
    <s v="http://www.imdb.com/title/tt1233227/?ref_=fn_tt_tt_1"/>
    <n v="194"/>
    <s v="Canada"/>
    <s v="R"/>
    <x v="0"/>
    <n v="1.85"/>
    <n v="0"/>
  </r>
  <r>
    <x v="1167"/>
    <n v="36.659999999999997"/>
    <n v="20"/>
    <n v="16.66"/>
    <n v="39095"/>
    <n v="3.5"/>
    <n v="122"/>
    <x v="0"/>
    <x v="583"/>
    <n v="82"/>
    <x v="579"/>
    <s v="Dave Foley"/>
    <s v="Anneliese van der Pol"/>
    <n v="759"/>
    <n v="401"/>
    <n v="354"/>
    <n v="2898"/>
    <s v="http://www.imdb.com/title/tt1666186/?ref_=fn_tt_tt_1"/>
    <n v="187"/>
    <s v="USA"/>
    <s v="PG-13"/>
    <x v="21"/>
    <n v="1.85"/>
    <n v="16000"/>
  </r>
  <r>
    <x v="1168"/>
    <n v="108.64"/>
    <n v="92"/>
    <n v="16.64"/>
    <n v="292022"/>
    <n v="7.7"/>
    <n v="200"/>
    <x v="0"/>
    <x v="101"/>
    <n v="0"/>
    <x v="580"/>
    <s v="Sam Shepard"/>
    <s v="Ewen Bremner"/>
    <n v="2000"/>
    <n v="820"/>
    <n v="557"/>
    <n v="4270"/>
    <s v="http://www.imdb.com/title/tt0265086/?ref_=fn_tt_tt_1"/>
    <n v="1103"/>
    <s v="USA"/>
    <s v="R"/>
    <x v="24"/>
    <n v="2.35"/>
    <n v="10000"/>
  </r>
  <r>
    <x v="1169"/>
    <n v="30.63"/>
    <n v="14"/>
    <n v="16.63"/>
    <n v="15047"/>
    <n v="5"/>
    <n v="43"/>
    <x v="0"/>
    <x v="623"/>
    <n v="54"/>
    <x v="139"/>
    <s v="Elaine Hendrix"/>
    <s v="Molly Shannon"/>
    <n v="8000"/>
    <n v="670"/>
    <n v="636"/>
    <n v="10792"/>
    <s v="http://www.imdb.com/title/tt0167427/?ref_=fn_tt_tt_1"/>
    <n v="160"/>
    <s v="USA"/>
    <s v="PG-13"/>
    <x v="7"/>
    <n v="1.85"/>
    <n v="2000"/>
  </r>
  <r>
    <x v="1170"/>
    <n v="95.63"/>
    <n v="79"/>
    <n v="16.63"/>
    <n v="118483"/>
    <n v="7.2"/>
    <n v="198"/>
    <x v="0"/>
    <x v="288"/>
    <n v="333"/>
    <x v="71"/>
    <s v="Natalie Portman"/>
    <s v="Charlie Hunnam"/>
    <n v="22000"/>
    <n v="20000"/>
    <n v="16000"/>
    <n v="61110"/>
    <s v="http://www.imdb.com/title/tt0159365/?ref_=fn_tt_tt_1"/>
    <n v="674"/>
    <s v="USA"/>
    <s v="R"/>
    <x v="13"/>
    <n v="2.35"/>
    <n v="0"/>
  </r>
  <r>
    <x v="1171"/>
    <n v="41.6"/>
    <n v="25"/>
    <n v="16.600000000000001"/>
    <n v="102123"/>
    <n v="7.6"/>
    <n v="174"/>
    <x v="0"/>
    <x v="621"/>
    <n v="335"/>
    <x v="157"/>
    <s v="Stephen Dillane"/>
    <s v="Miranda Richardson"/>
    <n v="11000"/>
    <n v="577"/>
    <n v="530"/>
    <n v="12624"/>
    <s v="http://www.imdb.com/title/tt0274558/?ref_=fn_tt_tt_1"/>
    <n v="660"/>
    <s v="USA"/>
    <s v="PG-13"/>
    <x v="19"/>
    <n v="1.85"/>
    <n v="0"/>
  </r>
  <r>
    <x v="1172"/>
    <n v="31.59"/>
    <n v="15"/>
    <n v="16.59"/>
    <n v="38248"/>
    <n v="6.1"/>
    <n v="103"/>
    <x v="0"/>
    <x v="624"/>
    <n v="6"/>
    <x v="581"/>
    <s v="Debra Messing"/>
    <s v="Holland Taylor"/>
    <n v="1000"/>
    <n v="650"/>
    <n v="458"/>
    <n v="2666"/>
    <s v="http://www.imdb.com/title/tt0372532/?ref_=fn_tt_tt_1"/>
    <n v="250"/>
    <s v="USA"/>
    <s v="PG-13"/>
    <x v="18"/>
    <n v="1.85"/>
    <n v="0"/>
  </r>
  <r>
    <x v="1173"/>
    <n v="26.58"/>
    <n v="10"/>
    <n v="16.579999999999998"/>
    <n v="20837"/>
    <n v="4.8"/>
    <n v="185"/>
    <x v="0"/>
    <x v="625"/>
    <n v="4"/>
    <x v="582"/>
    <s v="Stephanie Vogt"/>
    <s v="Gen Seto"/>
    <n v="533"/>
    <n v="35"/>
    <n v="4"/>
    <n v="578"/>
    <s v="http://www.imdb.com/title/tt3387542/?ref_=fn_tt_tt_1"/>
    <n v="127"/>
    <s v="USA"/>
    <s v="PG-13"/>
    <x v="9"/>
    <n v="1.85"/>
    <n v="10000"/>
  </r>
  <r>
    <x v="1174"/>
    <n v="25.53"/>
    <n v="9"/>
    <n v="16.53"/>
    <n v="845580"/>
    <n v="8.5"/>
    <n v="274"/>
    <x v="0"/>
    <x v="6"/>
    <n v="22000"/>
    <x v="583"/>
    <s v="Thomas Lennon"/>
    <s v="Jorja Fox"/>
    <n v="716"/>
    <n v="651"/>
    <n v="379"/>
    <n v="1997"/>
    <s v="http://www.imdb.com/title/tt0209144/?ref_=fn_tt_tt_1"/>
    <n v="2067"/>
    <s v="USA"/>
    <s v="R"/>
    <x v="42"/>
    <n v="2.35"/>
    <n v="40000"/>
  </r>
  <r>
    <x v="1175"/>
    <n v="64.510000000000005"/>
    <n v="48"/>
    <n v="16.510000000000002"/>
    <n v="163130"/>
    <n v="5"/>
    <n v="323"/>
    <x v="0"/>
    <x v="21"/>
    <n v="0"/>
    <x v="545"/>
    <s v="Alan Ruck"/>
    <s v="Kristen Connolly"/>
    <n v="11000"/>
    <n v="946"/>
    <n v="751"/>
    <n v="13654"/>
    <s v="http://www.imdb.com/title/tt0949731/?ref_=fn_tt_tt_1"/>
    <n v="1264"/>
    <s v="USA"/>
    <s v="R"/>
    <x v="8"/>
    <n v="1.85"/>
    <n v="6000"/>
  </r>
  <r>
    <x v="1176"/>
    <n v="70.5"/>
    <n v="54"/>
    <n v="16.5"/>
    <n v="791783"/>
    <n v="8.1999999999999993"/>
    <n v="525"/>
    <x v="0"/>
    <x v="626"/>
    <n v="160"/>
    <x v="7"/>
    <s v="Eddie Marsan"/>
    <s v="Rupert Graves"/>
    <n v="20000"/>
    <n v="979"/>
    <n v="443"/>
    <n v="22417"/>
    <s v="http://www.imdb.com/title/tt0434409/?ref_=fn_tt_tt_1"/>
    <n v="2042"/>
    <s v="USA"/>
    <s v="R"/>
    <x v="18"/>
    <n v="2.35"/>
    <n v="48000"/>
  </r>
  <r>
    <x v="1177"/>
    <n v="17"/>
    <n v="0.5"/>
    <n v="16.5"/>
    <n v="3274"/>
    <n v="5.9"/>
    <n v="95"/>
    <x v="0"/>
    <x v="627"/>
    <n v="8"/>
    <x v="584"/>
    <s v="Hoke Howell"/>
    <s v="Tiffany Bolling"/>
    <n v="423"/>
    <n v="23"/>
    <n v="22"/>
    <n v="516"/>
    <s v="http://www.imdb.com/title/tt0076271/?ref_=fn_tt_tt_1"/>
    <n v="84"/>
    <s v="USA"/>
    <s v="PG"/>
    <x v="3"/>
    <n v="1.85"/>
    <n v="0"/>
  </r>
  <r>
    <x v="1178"/>
    <n v="21.5"/>
    <n v="5"/>
    <n v="16.5"/>
    <n v="115813"/>
    <n v="7.4"/>
    <n v="276"/>
    <x v="0"/>
    <x v="628"/>
    <n v="214"/>
    <x v="12"/>
    <s v="Liam James"/>
    <s v="Jim Rash"/>
    <n v="7000"/>
    <n v="468"/>
    <n v="424"/>
    <n v="8375"/>
    <s v="http://www.imdb.com/title/tt1727388/?ref_=fn_tt_tt_1"/>
    <n v="216"/>
    <s v="USA"/>
    <s v="PG-13"/>
    <x v="10"/>
    <n v="1.85"/>
    <n v="22000"/>
  </r>
  <r>
    <x v="1179"/>
    <n v="31.47"/>
    <n v="15"/>
    <n v="16.47"/>
    <n v="83374"/>
    <n v="7.6"/>
    <n v="279"/>
    <x v="0"/>
    <x v="108"/>
    <n v="521"/>
    <x v="585"/>
    <s v="David Alan Basche"/>
    <s v="Susan Blommaert"/>
    <n v="97"/>
    <n v="68"/>
    <n v="64"/>
    <n v="313"/>
    <s v="http://www.imdb.com/title/tt0475276/?ref_=fn_tt_tt_1"/>
    <n v="828"/>
    <s v="USA"/>
    <s v="R"/>
    <x v="27"/>
    <n v="2.35"/>
    <n v="0"/>
  </r>
  <r>
    <x v="1180"/>
    <n v="19.47"/>
    <n v="3"/>
    <n v="16.47"/>
    <n v="25332"/>
    <n v="5.9"/>
    <n v="158"/>
    <x v="0"/>
    <x v="629"/>
    <n v="41"/>
    <x v="567"/>
    <s v="Ron Palillo"/>
    <s v="Vincent Guastaferro"/>
    <n v="956"/>
    <n v="316"/>
    <n v="155"/>
    <n v="1862"/>
    <s v="http://www.imdb.com/title/tt0091080/?ref_=fn_tt_tt_1"/>
    <n v="307"/>
    <s v="USA"/>
    <s v="R"/>
    <x v="36"/>
    <n v="1.85"/>
    <n v="0"/>
  </r>
  <r>
    <x v="1181"/>
    <n v="28.44"/>
    <n v="12"/>
    <n v="16.440000000000001"/>
    <n v="37681"/>
    <n v="5.5"/>
    <n v="85"/>
    <x v="0"/>
    <x v="630"/>
    <n v="27"/>
    <x v="586"/>
    <s v="Danny Woodburn"/>
    <s v="Jessica Simpson"/>
    <n v="1000"/>
    <n v="809"/>
    <n v="534"/>
    <n v="4441"/>
    <s v="http://www.imdb.com/title/tt0424993/?ref_=fn_tt_tt_1"/>
    <n v="151"/>
    <s v="USA"/>
    <s v="PG-13"/>
    <x v="27"/>
    <n v="1.85"/>
    <n v="0"/>
  </r>
  <r>
    <x v="1182"/>
    <n v="19.170000000000002"/>
    <n v="2.8"/>
    <n v="16.37"/>
    <n v="21359"/>
    <n v="5.3"/>
    <n v="110"/>
    <x v="0"/>
    <x v="631"/>
    <n v="152"/>
    <x v="587"/>
    <s v="Terry Kiser"/>
    <s v="William Butler"/>
    <n v="935"/>
    <n v="448"/>
    <n v="181"/>
    <n v="1855"/>
    <s v="http://www.imdb.com/title/tt0095179/?ref_=fn_tt_tt_1"/>
    <n v="270"/>
    <s v="USA"/>
    <s v="R"/>
    <x v="41"/>
    <n v="1.85"/>
    <n v="0"/>
  </r>
  <r>
    <x v="1183"/>
    <n v="39.24"/>
    <n v="23"/>
    <n v="16.239999999999998"/>
    <n v="193962"/>
    <n v="7.1"/>
    <n v="214"/>
    <x v="0"/>
    <x v="632"/>
    <n v="123"/>
    <x v="213"/>
    <s v="Radha Mitchell"/>
    <s v="Cole Hauser"/>
    <n v="14000"/>
    <n v="991"/>
    <n v="787"/>
    <n v="16196"/>
    <s v="http://www.imdb.com/title/tt0134847/?ref_=fn_tt_tt_1"/>
    <n v="805"/>
    <s v="USA"/>
    <s v="R"/>
    <x v="42"/>
    <n v="2.35"/>
    <n v="5000"/>
  </r>
  <r>
    <x v="1184"/>
    <n v="22.24"/>
    <n v="6"/>
    <n v="16.239999999999998"/>
    <n v="4339"/>
    <n v="6.1"/>
    <n v="40"/>
    <x v="0"/>
    <x v="633"/>
    <n v="7"/>
    <x v="365"/>
    <s v="Vivica A. Fox"/>
    <s v="Tamala Jones"/>
    <n v="939"/>
    <n v="890"/>
    <n v="405"/>
    <n v="2815"/>
    <s v="http://www.imdb.com/title/tt0269341/?ref_=fn_tt_tt_1"/>
    <n v="31"/>
    <s v="USA"/>
    <s v="R"/>
    <x v="24"/>
    <n v="1.85"/>
    <n v="593"/>
  </r>
  <r>
    <x v="1185"/>
    <n v="21.2"/>
    <n v="5"/>
    <n v="16.2"/>
    <n v="49948"/>
    <n v="6.1"/>
    <n v="196"/>
    <x v="0"/>
    <x v="535"/>
    <n v="66"/>
    <x v="588"/>
    <s v="Edwin Hodge"/>
    <s v="Perdita Weeks"/>
    <n v="1000"/>
    <n v="200"/>
    <n v="161"/>
    <n v="1410"/>
    <s v="http://www.imdb.com/title/tt2870612/?ref_=fn_tt_tt_1"/>
    <n v="211"/>
    <s v="USA"/>
    <s v="R"/>
    <x v="12"/>
    <n v="1.85"/>
    <n v="14000"/>
  </r>
  <r>
    <x v="1186"/>
    <n v="19.18"/>
    <n v="3"/>
    <n v="16.18"/>
    <n v="1466"/>
    <n v="5.4"/>
    <n v="24"/>
    <x v="0"/>
    <x v="634"/>
    <n v="9"/>
    <x v="589"/>
    <s v="Mikki Padilla"/>
    <s v="Dayna Devon"/>
    <n v="71"/>
    <n v="65"/>
    <n v="12"/>
    <n v="159"/>
    <s v="http://www.imdb.com/title/tt0327036/?ref_=fn_tt_tt_1"/>
    <n v="35"/>
    <s v="USA"/>
    <s v="R"/>
    <x v="19"/>
    <n v="1.85"/>
    <n v="63"/>
  </r>
  <r>
    <x v="1187"/>
    <n v="131.13999999999999"/>
    <n v="115"/>
    <n v="16.14"/>
    <n v="157016"/>
    <n v="5.7"/>
    <n v="199"/>
    <x v="0"/>
    <x v="432"/>
    <n v="165"/>
    <x v="168"/>
    <s v="Noah Taylor"/>
    <s v="Chris Barrie"/>
    <n v="11000"/>
    <n v="509"/>
    <n v="240"/>
    <n v="12150"/>
    <s v="http://www.imdb.com/title/tt0146316/?ref_=fn_tt_tt_1"/>
    <n v="824"/>
    <s v="USA"/>
    <s v="PG-13"/>
    <x v="24"/>
    <n v="2.35"/>
    <n v="0"/>
  </r>
  <r>
    <x v="1188"/>
    <n v="26.59"/>
    <n v="10.5"/>
    <n v="16.09"/>
    <n v="165792"/>
    <n v="6.7"/>
    <n v="391"/>
    <x v="0"/>
    <x v="635"/>
    <n v="20"/>
    <x v="34"/>
    <s v="Don Johnson"/>
    <s v="Cheech Marin"/>
    <n v="22000"/>
    <n v="982"/>
    <n v="844"/>
    <n v="26233"/>
    <s v="http://www.imdb.com/title/tt0985694/?ref_=fn_tt_tt_1"/>
    <n v="392"/>
    <s v="USA"/>
    <s v="R"/>
    <x v="21"/>
    <n v="1.85"/>
    <n v="44000"/>
  </r>
  <r>
    <x v="1189"/>
    <n v="41.07"/>
    <n v="25"/>
    <n v="16.07"/>
    <n v="22748"/>
    <n v="6.1"/>
    <n v="29"/>
    <x v="0"/>
    <x v="85"/>
    <n v="420"/>
    <x v="590"/>
    <s v="Paul Sorvino"/>
    <s v="Faizon Love"/>
    <n v="695"/>
    <n v="635"/>
    <n v="585"/>
    <n v="2530"/>
    <s v="http://www.imdb.com/title/tt0119695/?ref_=fn_tt_tt_1"/>
    <n v="41"/>
    <s v="USA"/>
    <s v="R"/>
    <x v="2"/>
    <n v="2.35"/>
    <n v="666"/>
  </r>
  <r>
    <x v="1190"/>
    <n v="35.03"/>
    <n v="19"/>
    <n v="16.03"/>
    <n v="55008"/>
    <n v="6.3"/>
    <n v="161"/>
    <x v="0"/>
    <x v="636"/>
    <n v="12"/>
    <x v="591"/>
    <s v="Thomas Lennon"/>
    <s v="Paula GarcÃ©s"/>
    <n v="786"/>
    <n v="651"/>
    <n v="587"/>
    <n v="2462"/>
    <s v="http://www.imdb.com/title/tt1268799/?ref_=fn_tt_tt_1"/>
    <n v="93"/>
    <s v="USA"/>
    <s v="R"/>
    <x v="34"/>
    <n v="2.35"/>
    <n v="21000"/>
  </r>
  <r>
    <x v="1191"/>
    <n v="25"/>
    <n v="9"/>
    <n v="16"/>
    <n v="39847"/>
    <n v="6.8"/>
    <n v="112"/>
    <x v="0"/>
    <x v="637"/>
    <n v="23"/>
    <x v="592"/>
    <s v="Jenny Agutter"/>
    <s v="Peter Ustinov"/>
    <n v="1000"/>
    <n v="659"/>
    <n v="440"/>
    <n v="2951"/>
    <s v="http://www.imdb.com/title/tt0074812/?ref_=fn_tt_tt_1"/>
    <n v="242"/>
    <s v="USA"/>
    <s v="PG"/>
    <x v="46"/>
    <n v="2.35"/>
    <n v="0"/>
  </r>
  <r>
    <x v="1192"/>
    <n v="66"/>
    <n v="50"/>
    <n v="16"/>
    <n v="36431"/>
    <n v="4.7"/>
    <n v="117"/>
    <x v="0"/>
    <x v="638"/>
    <n v="23"/>
    <x v="593"/>
    <s v="Thomas Lennon"/>
    <s v="Cheryl Hines"/>
    <n v="660"/>
    <n v="651"/>
    <n v="541"/>
    <n v="2177"/>
    <s v="http://www.imdb.com/title/tt0400497/?ref_=fn_tt_tt_1"/>
    <n v="168"/>
    <s v="USA"/>
    <s v="G"/>
    <x v="18"/>
    <n v="1.85"/>
    <n v="1000"/>
  </r>
  <r>
    <x v="1193"/>
    <n v="39.99"/>
    <n v="24"/>
    <n v="15.99"/>
    <n v="55398"/>
    <n v="4.5999999999999996"/>
    <n v="125"/>
    <x v="0"/>
    <x v="639"/>
    <n v="41"/>
    <x v="50"/>
    <s v="Mekhi Phifer"/>
    <s v="Bill Cobbs"/>
    <n v="45000"/>
    <n v="1000"/>
    <n v="970"/>
    <n v="49847"/>
    <s v="http://www.imdb.com/title/tt0130018/?ref_=fn_tt_tt_1"/>
    <n v="418"/>
    <s v="USA"/>
    <s v="R"/>
    <x v="40"/>
    <n v="2.35"/>
    <n v="891"/>
  </r>
  <r>
    <x v="1194"/>
    <n v="35.99"/>
    <n v="20"/>
    <n v="15.99"/>
    <n v="48095"/>
    <n v="5.8"/>
    <n v="66"/>
    <x v="0"/>
    <x v="640"/>
    <n v="29"/>
    <x v="95"/>
    <s v="Oliver James"/>
    <s v="Kelly Preston"/>
    <n v="14000"/>
    <n v="1000"/>
    <n v="742"/>
    <n v="16400"/>
    <s v="http://www.imdb.com/title/tt0286788/?ref_=fn_tt_tt_1"/>
    <n v="194"/>
    <s v="USA"/>
    <s v="PG"/>
    <x v="13"/>
    <n v="2.35"/>
    <n v="0"/>
  </r>
  <r>
    <x v="1195"/>
    <n v="28.97"/>
    <n v="13"/>
    <n v="15.97"/>
    <n v="28805"/>
    <n v="5.9"/>
    <n v="49"/>
    <x v="0"/>
    <x v="641"/>
    <n v="13"/>
    <x v="545"/>
    <s v="Eddie Griffin"/>
    <s v="Gene Simmons"/>
    <n v="11000"/>
    <n v="489"/>
    <n v="301"/>
    <n v="12687"/>
    <s v="http://www.imdb.com/title/tt0241760/?ref_=fn_tt_tt_1"/>
    <n v="159"/>
    <s v="USA"/>
    <s v="PG-13"/>
    <x v="19"/>
    <n v="1.85"/>
    <n v="1000"/>
  </r>
  <r>
    <x v="1196"/>
    <n v="27.83"/>
    <n v="12"/>
    <n v="15.83"/>
    <n v="196422"/>
    <n v="7"/>
    <n v="170"/>
    <x v="0"/>
    <x v="642"/>
    <n v="83"/>
    <x v="59"/>
    <s v="Edi Gathegi"/>
    <s v="Jose Pablo Cantillo"/>
    <n v="26000"/>
    <n v="725"/>
    <n v="501"/>
    <n v="28767"/>
    <s v="http://www.imdb.com/title/tt0479884/?ref_=fn_tt_tt_1"/>
    <n v="444"/>
    <s v="USA"/>
    <s v="R"/>
    <x v="27"/>
    <n v="1.78"/>
    <n v="0"/>
  </r>
  <r>
    <x v="1197"/>
    <n v="22.8"/>
    <n v="7"/>
    <n v="15.8"/>
    <n v="59941"/>
    <n v="6.8"/>
    <n v="143"/>
    <x v="0"/>
    <x v="643"/>
    <n v="13"/>
    <x v="594"/>
    <s v="George Lazenby"/>
    <s v="Desmond Llewelyn"/>
    <n v="803"/>
    <n v="314"/>
    <n v="244"/>
    <n v="1769"/>
    <s v="http://www.imdb.com/title/tt0064757/?ref_=fn_tt_tt_1"/>
    <n v="452"/>
    <s v="UK"/>
    <s v="M"/>
    <x v="47"/>
    <n v="2.35"/>
    <n v="0"/>
  </r>
  <r>
    <x v="1198"/>
    <n v="60.79"/>
    <n v="45"/>
    <n v="15.79"/>
    <n v="90539"/>
    <n v="5.6"/>
    <n v="155"/>
    <x v="0"/>
    <x v="644"/>
    <n v="18"/>
    <x v="595"/>
    <s v="Tyra Banks"/>
    <s v="Izabella Miko"/>
    <n v="811"/>
    <n v="625"/>
    <n v="560"/>
    <n v="3106"/>
    <s v="http://www.imdb.com/title/tt0200550/?ref_=fn_tt_tt_1"/>
    <n v="379"/>
    <s v="USA"/>
    <s v="PG-13"/>
    <x v="42"/>
    <n v="2.35"/>
    <n v="0"/>
  </r>
  <r>
    <x v="1199"/>
    <n v="20.77"/>
    <n v="5"/>
    <n v="15.77"/>
    <n v="4501"/>
    <n v="3.4"/>
    <n v="29"/>
    <x v="0"/>
    <x v="645"/>
    <n v="18"/>
    <x v="596"/>
    <s v="Robin Givens"/>
    <s v="Maria Canals-Barrera"/>
    <n v="634"/>
    <n v="420"/>
    <n v="295"/>
    <n v="1810"/>
    <s v="http://www.imdb.com/title/tt4824308/?ref_=fn_tt_tt_1"/>
    <n v="102"/>
    <s v="USA"/>
    <s v="PG"/>
    <x v="9"/>
    <n v="2.35"/>
    <n v="0"/>
  </r>
  <r>
    <x v="1200"/>
    <n v="75.760000000000005"/>
    <n v="60"/>
    <n v="15.76"/>
    <n v="85844"/>
    <n v="6.7"/>
    <n v="121"/>
    <x v="0"/>
    <x v="85"/>
    <n v="420"/>
    <x v="208"/>
    <s v="Don Cheadle"/>
    <s v="Amber Valletta"/>
    <n v="12000"/>
    <n v="3000"/>
    <n v="627"/>
    <n v="16646"/>
    <s v="http://www.imdb.com/title/tt0218967/?ref_=fn_tt_tt_1"/>
    <n v="322"/>
    <s v="USA"/>
    <s v="PG-13"/>
    <x v="42"/>
    <n v="2.35"/>
    <n v="0"/>
  </r>
  <r>
    <x v="1201"/>
    <n v="20.73"/>
    <n v="5"/>
    <n v="15.73"/>
    <n v="11622"/>
    <n v="7.2"/>
    <n v="95"/>
    <x v="0"/>
    <x v="646"/>
    <n v="3000"/>
    <x v="597"/>
    <s v="Todd Allen"/>
    <s v="June Carter Cash"/>
    <n v="205"/>
    <n v="130"/>
    <n v="77"/>
    <n v="428"/>
    <s v="http://www.imdb.com/title/tt0118632/?ref_=fn_tt_tt_1"/>
    <n v="157"/>
    <s v="USA"/>
    <s v="PG-13"/>
    <x v="2"/>
    <n v="1.85"/>
    <n v="1000"/>
  </r>
  <r>
    <x v="1202"/>
    <n v="39.69"/>
    <n v="24"/>
    <n v="15.69"/>
    <n v="140780"/>
    <n v="6.3"/>
    <n v="193"/>
    <x v="0"/>
    <x v="647"/>
    <n v="87"/>
    <x v="598"/>
    <s v="Dougray Scott"/>
    <s v="Ulrich Thomsen"/>
    <n v="866"/>
    <n v="794"/>
    <n v="280"/>
    <n v="2124"/>
    <s v="http://www.imdb.com/title/tt0465494/?ref_=fn_tt_tt_1"/>
    <n v="376"/>
    <s v="France"/>
    <s v="R"/>
    <x v="35"/>
    <n v="2.35"/>
    <n v="0"/>
  </r>
  <r>
    <x v="1203"/>
    <n v="45.65"/>
    <n v="30"/>
    <n v="15.65"/>
    <n v="39306"/>
    <n v="6.6"/>
    <n v="63"/>
    <x v="0"/>
    <x v="101"/>
    <n v="0"/>
    <x v="599"/>
    <s v="Ken Takakura"/>
    <s v="Kate Capshaw"/>
    <n v="939"/>
    <n v="255"/>
    <n v="237"/>
    <n v="1748"/>
    <s v="http://www.imdb.com/title/tt0096933/?ref_=fn_tt_tt_1"/>
    <n v="119"/>
    <s v="USA"/>
    <s v="R"/>
    <x v="26"/>
    <n v="2.35"/>
    <n v="0"/>
  </r>
  <r>
    <x v="1204"/>
    <n v="75.64"/>
    <n v="60"/>
    <n v="15.64"/>
    <n v="180479"/>
    <n v="6.6"/>
    <n v="436"/>
    <x v="0"/>
    <x v="132"/>
    <n v="0"/>
    <x v="86"/>
    <s v="Monique Gabriela Curnen"/>
    <s v="Griffin Kane"/>
    <n v="13000"/>
    <n v="240"/>
    <n v="175"/>
    <n v="13634"/>
    <s v="http://www.imdb.com/title/tt1598778/?ref_=fn_tt_tt_1"/>
    <n v="411"/>
    <s v="USA"/>
    <s v="PG-13"/>
    <x v="34"/>
    <n v="1.85"/>
    <n v="42000"/>
  </r>
  <r>
    <x v="1205"/>
    <n v="23.62"/>
    <n v="8"/>
    <n v="15.62"/>
    <n v="352695"/>
    <n v="7.9"/>
    <n v="285"/>
    <x v="0"/>
    <x v="648"/>
    <n v="1000"/>
    <x v="600"/>
    <s v="Joe Cornish"/>
    <s v="Billie Whitelaw"/>
    <n v="175"/>
    <n v="115"/>
    <n v="108"/>
    <n v="485"/>
    <s v="http://www.imdb.com/title/tt0425112/?ref_=fn_tt_tt_1"/>
    <n v="687"/>
    <s v="UK"/>
    <s v="R"/>
    <x v="35"/>
    <n v="2.35"/>
    <n v="17000"/>
  </r>
  <r>
    <x v="1206"/>
    <n v="35.6"/>
    <n v="20"/>
    <n v="15.6"/>
    <n v="79461"/>
    <n v="6.3"/>
    <n v="333"/>
    <x v="0"/>
    <x v="649"/>
    <n v="210"/>
    <x v="601"/>
    <s v="Thekla Reuten"/>
    <s v="Filippo Timi"/>
    <n v="978"/>
    <n v="191"/>
    <n v="101"/>
    <n v="1454"/>
    <s v="http://www.imdb.com/title/tt1440728/?ref_=fn_tt_tt_1"/>
    <n v="463"/>
    <s v="USA"/>
    <s v="R"/>
    <x v="21"/>
    <n v="2.35"/>
    <n v="10000"/>
  </r>
  <r>
    <x v="1207"/>
    <n v="25.6"/>
    <n v="10"/>
    <n v="15.6"/>
    <n v="57363"/>
    <n v="7.2"/>
    <n v="60"/>
    <x v="0"/>
    <x v="93"/>
    <n v="0"/>
    <x v="57"/>
    <s v="William Smith"/>
    <s v="Tom Waits"/>
    <n v="10000"/>
    <n v="919"/>
    <n v="699"/>
    <n v="12097"/>
    <s v="http://www.imdb.com/title/tt0086066/?ref_=fn_tt_tt_1"/>
    <n v="308"/>
    <s v="USA"/>
    <s v="PG-13"/>
    <x v="15"/>
    <n v="2.35"/>
    <n v="10000"/>
  </r>
  <r>
    <x v="1208"/>
    <n v="36.58"/>
    <n v="21"/>
    <n v="15.58"/>
    <n v="52533"/>
    <n v="7.5"/>
    <n v="84"/>
    <x v="0"/>
    <x v="533"/>
    <n v="98"/>
    <x v="602"/>
    <s v="Scott Glenn"/>
    <s v="Imelda Staunton"/>
    <n v="2000"/>
    <n v="826"/>
    <n v="579"/>
    <n v="3994"/>
    <s v="http://www.imdb.com/title/tt0463998/?ref_=fn_tt_tt_1"/>
    <n v="235"/>
    <s v="Germany"/>
    <s v="PG-13"/>
    <x v="35"/>
    <n v="1.85"/>
    <n v="10000"/>
  </r>
  <r>
    <x v="1209"/>
    <n v="45.54"/>
    <n v="30"/>
    <n v="15.54"/>
    <n v="13319"/>
    <n v="6.3"/>
    <n v="89"/>
    <x v="0"/>
    <x v="650"/>
    <n v="25"/>
    <x v="603"/>
    <s v="John Fiedler"/>
    <s v="Ken Sansom"/>
    <n v="304"/>
    <n v="253"/>
    <n v="16"/>
    <n v="575"/>
    <s v="http://www.imdb.com/title/tt0220099/?ref_=fn_tt_tt_1"/>
    <n v="53"/>
    <s v="USA"/>
    <s v="G"/>
    <x v="42"/>
    <n v="1.78"/>
    <n v="347"/>
  </r>
  <r>
    <x v="1210"/>
    <n v="24.53"/>
    <n v="9"/>
    <n v="15.53"/>
    <n v="66610"/>
    <n v="8"/>
    <n v="263"/>
    <x v="0"/>
    <x v="115"/>
    <n v="909"/>
    <x v="573"/>
    <s v="Tucker Albrizzi"/>
    <s v="Bill Clinton"/>
    <n v="909"/>
    <n v="203"/>
    <n v="184"/>
    <n v="1633"/>
    <s v="http://www.imdb.com/title/tt0386032/?ref_=fn_tt_tt_1"/>
    <n v="429"/>
    <s v="USA"/>
    <s v="PG-13"/>
    <x v="35"/>
    <n v="1.85"/>
    <n v="0"/>
  </r>
  <r>
    <x v="1211"/>
    <n v="125.53"/>
    <n v="110"/>
    <n v="15.53"/>
    <n v="284852"/>
    <n v="6.4"/>
    <n v="198"/>
    <x v="0"/>
    <x v="132"/>
    <n v="0"/>
    <x v="145"/>
    <s v="Julia Roberts"/>
    <s v="Mini Anden"/>
    <n v="11000"/>
    <n v="8000"/>
    <n v="350"/>
    <n v="19359"/>
    <s v="http://www.imdb.com/title/tt0349903/?ref_=fn_tt_tt_1"/>
    <n v="627"/>
    <s v="USA"/>
    <s v="PG-13"/>
    <x v="14"/>
    <n v="2.35"/>
    <n v="0"/>
  </r>
  <r>
    <x v="1212"/>
    <n v="28.5"/>
    <n v="13"/>
    <n v="15.5"/>
    <n v="31371"/>
    <n v="5.7"/>
    <n v="59"/>
    <x v="0"/>
    <x v="651"/>
    <n v="5"/>
    <x v="604"/>
    <s v="Beth Grant"/>
    <s v="Greg Germann"/>
    <n v="659"/>
    <n v="628"/>
    <n v="435"/>
    <n v="2646"/>
    <s v="http://www.imdb.com/title/tt0099253/?ref_=fn_tt_tt_1"/>
    <n v="166"/>
    <s v="USA"/>
    <s v="R"/>
    <x v="17"/>
    <n v="1.85"/>
    <n v="0"/>
  </r>
  <r>
    <x v="1213"/>
    <n v="25.46"/>
    <n v="10"/>
    <n v="15.46"/>
    <n v="63108"/>
    <n v="5.9"/>
    <n v="183"/>
    <x v="0"/>
    <x v="652"/>
    <n v="58"/>
    <x v="574"/>
    <s v="Will Patton"/>
    <s v="Hakeem Kae-Kazim"/>
    <n v="14000"/>
    <n v="537"/>
    <n v="242"/>
    <n v="15251"/>
    <s v="http://www.imdb.com/title/tt1220198/?ref_=fn_tt_tt_1"/>
    <n v="330"/>
    <s v="USA"/>
    <s v="PG-13"/>
    <x v="0"/>
    <n v="2.35"/>
    <n v="15000"/>
  </r>
  <r>
    <x v="1214"/>
    <n v="38.119999999999997"/>
    <n v="22.7"/>
    <n v="15.42"/>
    <n v="136667"/>
    <n v="7.1"/>
    <n v="103"/>
    <x v="0"/>
    <x v="109"/>
    <n v="0"/>
    <x v="605"/>
    <s v="Dick Van Patten"/>
    <s v="Michael Winslow"/>
    <n v="1000"/>
    <n v="605"/>
    <n v="542"/>
    <n v="2936"/>
    <s v="http://www.imdb.com/title/tt0094012/?ref_=fn_tt_tt_1"/>
    <n v="273"/>
    <s v="USA"/>
    <s v="PG"/>
    <x v="38"/>
    <n v="1.85"/>
    <n v="13000"/>
  </r>
  <r>
    <x v="1215"/>
    <n v="35.42"/>
    <n v="20"/>
    <n v="15.42"/>
    <n v="19126"/>
    <n v="6.7"/>
    <n v="37"/>
    <x v="0"/>
    <x v="653"/>
    <n v="16"/>
    <x v="606"/>
    <s v="Constance Marie"/>
    <s v="Jacob Vargas"/>
    <n v="565"/>
    <n v="441"/>
    <n v="399"/>
    <n v="1735"/>
    <s v="http://www.imdb.com/title/tt0120094/?ref_=fn_tt_tt_1"/>
    <n v="155"/>
    <s v="USA"/>
    <s v="PG"/>
    <x v="2"/>
    <n v="2.35"/>
    <n v="0"/>
  </r>
  <r>
    <x v="1216"/>
    <n v="28.4"/>
    <n v="13"/>
    <n v="15.4"/>
    <n v="5663"/>
    <n v="5.4"/>
    <n v="61"/>
    <x v="0"/>
    <x v="654"/>
    <n v="0"/>
    <x v="607"/>
    <s v="Aden Young"/>
    <s v="Steve Bastoni"/>
    <n v="477"/>
    <n v="238"/>
    <n v="234"/>
    <n v="1483"/>
    <s v="http://www.imdb.com/title/tt0305396/?ref_=fn_tt_tt_1"/>
    <n v="106"/>
    <s v="Australia"/>
    <s v="PG"/>
    <x v="19"/>
    <n v="2.35"/>
    <n v="332"/>
  </r>
  <r>
    <x v="1217"/>
    <n v="33.4"/>
    <n v="18"/>
    <n v="15.4"/>
    <n v="150082"/>
    <n v="7.3"/>
    <n v="415"/>
    <x v="0"/>
    <x v="369"/>
    <n v="11000"/>
    <x v="608"/>
    <s v="Charlie Tahan"/>
    <s v="Andrew Dice Clay"/>
    <n v="594"/>
    <n v="268"/>
    <n v="218"/>
    <n v="1353"/>
    <s v="http://www.imdb.com/title/tt2334873/?ref_=fn_tt_tt_1"/>
    <n v="384"/>
    <s v="USA"/>
    <s v="PG-13"/>
    <x v="10"/>
    <n v="2.35"/>
    <n v="36000"/>
  </r>
  <r>
    <x v="1218"/>
    <n v="75.37"/>
    <n v="60"/>
    <n v="15.37"/>
    <n v="32353"/>
    <n v="6.5"/>
    <n v="96"/>
    <x v="0"/>
    <x v="305"/>
    <n v="0"/>
    <x v="44"/>
    <s v="Kristin Scott Thomas"/>
    <s v="Jessalyn Gilsig"/>
    <n v="19000"/>
    <n v="1000"/>
    <n v="380"/>
    <n v="20683"/>
    <s v="http://www.imdb.com/title/tt0119314/?ref_=fn_tt_tt_1"/>
    <n v="263"/>
    <s v="USA"/>
    <s v="PG-13"/>
    <x v="40"/>
    <n v="1.85"/>
    <n v="0"/>
  </r>
  <r>
    <x v="1219"/>
    <n v="25.34"/>
    <n v="10"/>
    <n v="15.34"/>
    <n v="37885"/>
    <n v="6.5"/>
    <n v="76"/>
    <x v="0"/>
    <x v="655"/>
    <n v="4"/>
    <x v="158"/>
    <s v="Lauren Ambrose"/>
    <s v="Charlie Korsmo"/>
    <n v="982"/>
    <n v="945"/>
    <n v="678"/>
    <n v="4259"/>
    <s v="http://www.imdb.com/title/tt0127723/?ref_=fn_tt_tt_1"/>
    <n v="247"/>
    <s v="USA"/>
    <s v="PG-13"/>
    <x v="40"/>
    <n v="1.85"/>
    <n v="0"/>
  </r>
  <r>
    <x v="1220"/>
    <n v="125.33"/>
    <n v="110"/>
    <n v="15.33"/>
    <n v="149680"/>
    <n v="6.5"/>
    <n v="160"/>
    <x v="0"/>
    <x v="656"/>
    <n v="55"/>
    <x v="609"/>
    <s v="Colin Salmon"/>
    <s v="Joe Don Baker"/>
    <n v="811"/>
    <n v="766"/>
    <n v="387"/>
    <n v="2958"/>
    <s v="http://www.imdb.com/title/tt0120347/?ref_=fn_tt_tt_1"/>
    <n v="328"/>
    <s v="UK"/>
    <s v="PG-13"/>
    <x v="2"/>
    <n v="2.35"/>
    <n v="0"/>
  </r>
  <r>
    <x v="1221"/>
    <n v="75.28"/>
    <n v="60"/>
    <n v="15.28"/>
    <n v="143121"/>
    <n v="7.7"/>
    <n v="310"/>
    <x v="0"/>
    <x v="657"/>
    <n v="253"/>
    <x v="610"/>
    <s v="Dawn French"/>
    <s v="John Hodgman"/>
    <n v="309"/>
    <n v="229"/>
    <n v="57"/>
    <n v="647"/>
    <s v="http://www.imdb.com/title/tt0327597/?ref_=fn_tt_tt_1"/>
    <n v="279"/>
    <s v="USA"/>
    <s v="PG"/>
    <x v="0"/>
    <n v="1.85"/>
    <n v="10000"/>
  </r>
  <r>
    <x v="1222"/>
    <n v="27.28"/>
    <n v="12"/>
    <n v="15.28"/>
    <n v="33850"/>
    <n v="7.7"/>
    <n v="75"/>
    <x v="0"/>
    <x v="658"/>
    <n v="53"/>
    <x v="611"/>
    <s v="Jerry Nelson"/>
    <s v="Steve Whitmire"/>
    <n v="227"/>
    <n v="94"/>
    <n v="84"/>
    <n v="534"/>
    <s v="http://www.imdb.com/title/tt0104940/?ref_=fn_tt_tt_1"/>
    <n v="147"/>
    <s v="USA"/>
    <s v="G"/>
    <x v="31"/>
    <n v="1.85"/>
    <n v="0"/>
  </r>
  <r>
    <x v="1223"/>
    <n v="30.26"/>
    <n v="15"/>
    <n v="15.26"/>
    <n v="26905"/>
    <n v="4.0999999999999996"/>
    <n v="151"/>
    <x v="0"/>
    <x v="659"/>
    <n v="28"/>
    <x v="172"/>
    <s v="Thomas Ian Nicholas"/>
    <s v="Bianca Kajlich"/>
    <n v="2000"/>
    <n v="864"/>
    <n v="731"/>
    <n v="5440"/>
    <s v="http://www.imdb.com/title/tt0220506/?ref_=fn_tt_tt_1"/>
    <n v="614"/>
    <s v="USA"/>
    <s v="R"/>
    <x v="19"/>
    <n v="2.35"/>
    <n v="0"/>
  </r>
  <r>
    <x v="1224"/>
    <n v="30.23"/>
    <n v="15"/>
    <n v="15.23"/>
    <n v="47626"/>
    <n v="7.6"/>
    <n v="112"/>
    <x v="0"/>
    <x v="660"/>
    <n v="18000"/>
    <x v="230"/>
    <s v="Jurnee Smollett-Bell"/>
    <s v="John Heard"/>
    <n v="18000"/>
    <n v="2000"/>
    <n v="697"/>
    <n v="22745"/>
    <s v="http://www.imdb.com/title/tt0427309/?ref_=fn_tt_tt_1"/>
    <n v="118"/>
    <s v="USA"/>
    <s v="PG-13"/>
    <x v="35"/>
    <n v="2.35"/>
    <n v="0"/>
  </r>
  <r>
    <x v="1225"/>
    <n v="165.23"/>
    <n v="150"/>
    <n v="15.23"/>
    <n v="182718"/>
    <n v="7.3"/>
    <n v="284"/>
    <x v="0"/>
    <x v="661"/>
    <n v="90"/>
    <x v="168"/>
    <s v="Gary Oldman"/>
    <s v="Mike Bell"/>
    <n v="11000"/>
    <n v="10000"/>
    <n v="15"/>
    <n v="21015"/>
    <s v="http://www.imdb.com/title/tt1302011/?ref_=fn_tt_tt_1"/>
    <n v="209"/>
    <s v="USA"/>
    <s v="PG"/>
    <x v="34"/>
    <n v="2.35"/>
    <n v="20000"/>
  </r>
  <r>
    <x v="1226"/>
    <n v="40.22"/>
    <n v="25"/>
    <n v="15.22"/>
    <n v="372990"/>
    <n v="8.1"/>
    <n v="398"/>
    <x v="0"/>
    <x v="662"/>
    <n v="0"/>
    <x v="612"/>
    <s v="Paul F. Tompkins"/>
    <s v="Kevin Breznahan"/>
    <n v="272"/>
    <n v="111"/>
    <n v="104"/>
    <n v="533"/>
    <s v="http://www.imdb.com/title/tt0469494/?ref_=fn_tt_tt_1"/>
    <n v="1107"/>
    <s v="USA"/>
    <s v="R"/>
    <x v="35"/>
    <n v="2.35"/>
    <n v="16000"/>
  </r>
  <r>
    <x v="1227"/>
    <n v="16.100000000000001"/>
    <n v="0.9"/>
    <n v="15.2"/>
    <n v="53919"/>
    <n v="7.5"/>
    <n v="327"/>
    <x v="0"/>
    <x v="219"/>
    <n v="0"/>
    <x v="613"/>
    <s v="Melonie Diaz"/>
    <s v="Ariana Neal"/>
    <n v="282"/>
    <n v="270"/>
    <n v="88"/>
    <n v="687"/>
    <s v="http://www.imdb.com/title/tt2334649/?ref_=fn_tt_tt_1"/>
    <n v="168"/>
    <s v="USA"/>
    <s v="R"/>
    <x v="10"/>
    <n v="1.85"/>
    <n v="17000"/>
  </r>
  <r>
    <x v="1228"/>
    <n v="48.17"/>
    <n v="33"/>
    <n v="15.17"/>
    <n v="63923"/>
    <n v="7.7"/>
    <n v="61"/>
    <x v="0"/>
    <x v="347"/>
    <n v="0"/>
    <x v="230"/>
    <s v="Delroy Lindo"/>
    <s v="Al Freeman Jr."/>
    <n v="18000"/>
    <n v="848"/>
    <n v="318"/>
    <n v="20143"/>
    <s v="http://www.imdb.com/title/tt0104797/?ref_=fn_tt_tt_1"/>
    <n v="156"/>
    <s v="USA"/>
    <s v="PG-13"/>
    <x v="31"/>
    <n v="1.85"/>
    <n v="0"/>
  </r>
  <r>
    <x v="1229"/>
    <n v="30.13"/>
    <n v="15"/>
    <n v="15.13"/>
    <n v="12596"/>
    <n v="6.7"/>
    <n v="50"/>
    <x v="0"/>
    <x v="204"/>
    <n v="49"/>
    <x v="614"/>
    <s v="Matthew Daddario"/>
    <s v="Ser'Darius Blain"/>
    <n v="116"/>
    <n v="110"/>
    <n v="100"/>
    <n v="525"/>
    <s v="http://www.imdb.com/title/tt2247476/?ref_=fn_tt_tt_1"/>
    <n v="64"/>
    <s v="USA"/>
    <s v="PG"/>
    <x v="12"/>
    <n v="1.85"/>
    <n v="0"/>
  </r>
  <r>
    <x v="1230"/>
    <n v="43.1"/>
    <n v="28"/>
    <n v="15.1"/>
    <n v="59068"/>
    <n v="6.3"/>
    <n v="171"/>
    <x v="0"/>
    <x v="408"/>
    <n v="96"/>
    <x v="615"/>
    <s v="Lily Rabe"/>
    <s v="Bob Balaban"/>
    <n v="943"/>
    <n v="763"/>
    <n v="559"/>
    <n v="3497"/>
    <s v="http://www.imdb.com/title/tt0481141/?ref_=fn_tt_tt_1"/>
    <n v="128"/>
    <s v="USA"/>
    <s v="PG"/>
    <x v="35"/>
    <n v="2.35"/>
    <n v="0"/>
  </r>
  <r>
    <x v="1231"/>
    <n v="30.1"/>
    <n v="15"/>
    <n v="15.1"/>
    <n v="28736"/>
    <n v="5.5"/>
    <n v="40"/>
    <x v="0"/>
    <x v="663"/>
    <n v="23"/>
    <x v="616"/>
    <s v="Alonna Shaw"/>
    <s v="Kamel Krifa"/>
    <n v="633"/>
    <n v="67"/>
    <n v="51"/>
    <n v="874"/>
    <s v="http://www.imdb.com/title/tt0101764/?ref_=fn_tt_tt_1"/>
    <n v="72"/>
    <s v="USA"/>
    <s v="R"/>
    <x v="44"/>
    <n v="1.85"/>
    <n v="0"/>
  </r>
  <r>
    <x v="1232"/>
    <n v="77.09"/>
    <n v="62"/>
    <n v="15.09"/>
    <n v="65297"/>
    <n v="6.6"/>
    <n v="178"/>
    <x v="0"/>
    <x v="664"/>
    <n v="84"/>
    <x v="253"/>
    <s v="Thomas Kretschmann"/>
    <s v="David Keith"/>
    <n v="11000"/>
    <n v="919"/>
    <n v="563"/>
    <n v="14931"/>
    <s v="http://www.imdb.com/title/tt0141926/?ref_=fn_tt_tt_1"/>
    <n v="602"/>
    <s v="France"/>
    <s v="PG-13"/>
    <x v="42"/>
    <n v="2.35"/>
    <n v="0"/>
  </r>
  <r>
    <x v="1233"/>
    <n v="21.01"/>
    <n v="6"/>
    <n v="15.01"/>
    <n v="89128"/>
    <n v="6.4"/>
    <n v="96"/>
    <x v="0"/>
    <x v="665"/>
    <n v="12"/>
    <x v="10"/>
    <s v="Curtis Armstrong"/>
    <s v="Erik Estrada"/>
    <n v="16000"/>
    <n v="876"/>
    <n v="583"/>
    <n v="19341"/>
    <s v="http://www.imdb.com/title/tt0283111/?ref_=fn_tt_tt_1"/>
    <n v="258"/>
    <s v="Germany"/>
    <s v="R"/>
    <x v="19"/>
    <n v="1.85"/>
    <n v="0"/>
  </r>
  <r>
    <x v="1234"/>
    <n v="16.07"/>
    <n v="1.1000000000000001"/>
    <n v="14.97"/>
    <n v="116642"/>
    <n v="7.3"/>
    <n v="184"/>
    <x v="0"/>
    <x v="271"/>
    <n v="92"/>
    <x v="617"/>
    <s v="Jack Lord"/>
    <s v="Lois Maxwell"/>
    <n v="650"/>
    <n v="275"/>
    <n v="177"/>
    <n v="1421"/>
    <s v="http://www.imdb.com/title/tt0055928/?ref_=fn_tt_tt_1"/>
    <n v="389"/>
    <s v="UK"/>
    <s v="Approved"/>
    <x v="62"/>
    <n v="1.37"/>
    <n v="5000"/>
  </r>
  <r>
    <x v="1235"/>
    <n v="54.97"/>
    <n v="40"/>
    <n v="14.97"/>
    <n v="52805"/>
    <n v="5.2"/>
    <n v="70"/>
    <x v="0"/>
    <x v="666"/>
    <n v="20"/>
    <x v="344"/>
    <s v="Frank Welker"/>
    <s v="Miko Hughes"/>
    <n v="2000"/>
    <n v="2000"/>
    <n v="968"/>
    <n v="7039"/>
    <s v="http://www.imdb.com/title/tt0120177/?ref_=fn_tt_tt_1"/>
    <n v="209"/>
    <s v="USA"/>
    <s v="R"/>
    <x v="2"/>
    <n v="1.85"/>
    <n v="0"/>
  </r>
  <r>
    <x v="1236"/>
    <n v="60.96"/>
    <n v="46"/>
    <n v="14.96"/>
    <n v="383591"/>
    <n v="8.1"/>
    <n v="454"/>
    <x v="0"/>
    <x v="622"/>
    <n v="777"/>
    <x v="131"/>
    <s v="Jake Gyllenhaal"/>
    <s v="Dylan Minnette"/>
    <n v="20000"/>
    <n v="15000"/>
    <n v="1000"/>
    <n v="37321"/>
    <s v="http://www.imdb.com/title/tt1392214/?ref_=fn_tt_tt_1"/>
    <n v="620"/>
    <s v="USA"/>
    <s v="R"/>
    <x v="10"/>
    <n v="1.85"/>
    <n v="86000"/>
  </r>
  <r>
    <x v="1237"/>
    <n v="69.95"/>
    <n v="55"/>
    <n v="14.95"/>
    <n v="232710"/>
    <n v="7.7"/>
    <n v="202"/>
    <x v="0"/>
    <x v="129"/>
    <n v="125"/>
    <x v="27"/>
    <s v="Rosario Dawson"/>
    <s v="Madison Pettis"/>
    <n v="10000"/>
    <n v="3000"/>
    <n v="835"/>
    <n v="14727"/>
    <s v="http://www.imdb.com/title/tt0814314/?ref_=fn_tt_tt_1"/>
    <n v="599"/>
    <s v="USA"/>
    <s v="PG-13"/>
    <x v="8"/>
    <n v="2.35"/>
    <n v="26000"/>
  </r>
  <r>
    <x v="1238"/>
    <n v="92.93"/>
    <n v="78"/>
    <n v="14.93"/>
    <n v="204063"/>
    <n v="7.2"/>
    <n v="210"/>
    <x v="0"/>
    <x v="85"/>
    <n v="420"/>
    <x v="71"/>
    <s v="Anthony Hopkins"/>
    <s v="Emily Watson"/>
    <n v="22000"/>
    <n v="12000"/>
    <n v="876"/>
    <n v="35867"/>
    <s v="http://www.imdb.com/title/tt0289765/?ref_=fn_tt_tt_1"/>
    <n v="764"/>
    <s v="Germany"/>
    <s v="R"/>
    <x v="19"/>
    <n v="2.35"/>
    <n v="0"/>
  </r>
  <r>
    <x v="1239"/>
    <n v="39.880000000000003"/>
    <n v="25"/>
    <n v="14.88"/>
    <n v="12218"/>
    <n v="5.2"/>
    <n v="38"/>
    <x v="0"/>
    <x v="667"/>
    <n v="0"/>
    <x v="192"/>
    <s v="Flea"/>
    <s v="Cree Summer"/>
    <n v="1000"/>
    <n v="535"/>
    <n v="503"/>
    <n v="2908"/>
    <s v="http://www.imdb.com/title/tt0282120/?ref_=fn_tt_tt_1"/>
    <n v="33"/>
    <s v="USA"/>
    <s v="PG"/>
    <x v="19"/>
    <n v="2.35"/>
    <n v="187"/>
  </r>
  <r>
    <x v="1240"/>
    <n v="30.86"/>
    <n v="16"/>
    <n v="14.86"/>
    <n v="294163"/>
    <n v="8.1"/>
    <n v="185"/>
    <x v="0"/>
    <x v="143"/>
    <n v="0"/>
    <x v="542"/>
    <s v="Carol Kane"/>
    <s v="AndrÃ© the Giant"/>
    <n v="18000"/>
    <n v="636"/>
    <n v="594"/>
    <n v="20060"/>
    <s v="http://www.imdb.com/title/tt0093779/?ref_=fn_tt_tt_1"/>
    <n v="718"/>
    <s v="USA"/>
    <s v="PG"/>
    <x v="38"/>
    <n v="1.85"/>
    <n v="33000"/>
  </r>
  <r>
    <x v="1241"/>
    <n v="94.82"/>
    <n v="80"/>
    <n v="14.82"/>
    <n v="227072"/>
    <n v="6.9"/>
    <n v="325"/>
    <x v="0"/>
    <x v="524"/>
    <n v="117"/>
    <x v="230"/>
    <s v="Mila Kunis"/>
    <s v="Gary Oldman"/>
    <n v="18000"/>
    <n v="15000"/>
    <n v="10000"/>
    <n v="44797"/>
    <s v="http://www.imdb.com/title/tt1037705/?ref_=fn_tt_tt_1"/>
    <n v="560"/>
    <s v="USA"/>
    <s v="R"/>
    <x v="21"/>
    <n v="2.35"/>
    <n v="20000"/>
  </r>
  <r>
    <x v="1242"/>
    <n v="20.77"/>
    <n v="6"/>
    <n v="14.77"/>
    <n v="34232"/>
    <n v="7.6"/>
    <n v="149"/>
    <x v="0"/>
    <x v="489"/>
    <n v="51"/>
    <x v="618"/>
    <s v="Rawiri Paratene"/>
    <s v="Tammy Davis"/>
    <n v="446"/>
    <n v="20"/>
    <n v="8"/>
    <n v="497"/>
    <s v="http://www.imdb.com/title/tt0298228/?ref_=fn_tt_tt_1"/>
    <n v="346"/>
    <s v="New Zealand"/>
    <s v="PG-13"/>
    <x v="19"/>
    <n v="2.35"/>
    <n v="0"/>
  </r>
  <r>
    <x v="1243"/>
    <n v="15.18"/>
    <n v="0.5"/>
    <n v="14.68"/>
    <n v="3340"/>
    <n v="5.5"/>
    <n v="38"/>
    <x v="0"/>
    <x v="668"/>
    <n v="101"/>
    <x v="311"/>
    <s v="Mario Van Peebles"/>
    <s v="Melvin Van Peebles"/>
    <n v="982"/>
    <n v="535"/>
    <n v="101"/>
    <n v="1631"/>
    <s v="http://www.imdb.com/title/tt0067810/?ref_=fn_tt_tt_1"/>
    <n v="50"/>
    <s v="USA"/>
    <s v="R"/>
    <x v="52"/>
    <n v="1.37"/>
    <n v="566"/>
  </r>
  <r>
    <x v="1244"/>
    <n v="75.569999999999993"/>
    <n v="61"/>
    <n v="14.57"/>
    <n v="156898"/>
    <n v="6.7"/>
    <n v="265"/>
    <x v="0"/>
    <x v="361"/>
    <n v="175"/>
    <x v="230"/>
    <s v="Patrick Fischler"/>
    <s v="Fred Ward"/>
    <n v="18000"/>
    <n v="497"/>
    <n v="459"/>
    <n v="20148"/>
    <s v="http://www.imdb.com/title/tt1272878/?ref_=fn_tt_tt_1"/>
    <n v="172"/>
    <s v="USA"/>
    <s v="R"/>
    <x v="10"/>
    <n v="2.35"/>
    <n v="22000"/>
  </r>
  <r>
    <x v="1245"/>
    <n v="22.55"/>
    <n v="8"/>
    <n v="14.55"/>
    <n v="37269"/>
    <n v="7.4"/>
    <n v="41"/>
    <x v="0"/>
    <x v="135"/>
    <n v="0"/>
    <x v="124"/>
    <s v="Denzel Washington"/>
    <s v="Brian Blessed"/>
    <n v="18000"/>
    <n v="18000"/>
    <n v="591"/>
    <n v="37645"/>
    <s v="http://www.imdb.com/title/tt0107616/?ref_=fn_tt_tt_1"/>
    <n v="165"/>
    <s v="UK"/>
    <s v="PG-13"/>
    <x v="11"/>
    <n v="1.85"/>
    <n v="0"/>
  </r>
  <r>
    <x v="1246"/>
    <n v="34.29"/>
    <n v="19.8"/>
    <n v="14.49"/>
    <n v="54242"/>
    <n v="6.6"/>
    <n v="156"/>
    <x v="0"/>
    <x v="77"/>
    <n v="189"/>
    <x v="215"/>
    <s v="Abigail Spencer"/>
    <s v="Jane Fonda"/>
    <n v="2000"/>
    <n v="1000"/>
    <n v="949"/>
    <n v="4662"/>
    <s v="http://www.imdb.com/title/tt1371150/?ref_=fn_tt_tt_1"/>
    <n v="145"/>
    <s v="USA"/>
    <s v="R"/>
    <x v="12"/>
    <n v="2.35"/>
    <n v="14000"/>
  </r>
  <r>
    <x v="1247"/>
    <n v="49.47"/>
    <n v="35"/>
    <n v="14.47"/>
    <n v="31191"/>
    <n v="5.4"/>
    <n v="124"/>
    <x v="0"/>
    <x v="665"/>
    <n v="12"/>
    <x v="41"/>
    <s v="Bernie Mac"/>
    <s v="Ann-Margret"/>
    <n v="49000"/>
    <n v="1000"/>
    <n v="931"/>
    <n v="53370"/>
    <s v="http://www.imdb.com/title/tt0976238/?ref_=fn_tt_tt_1"/>
    <n v="120"/>
    <s v="USA"/>
    <s v="PG"/>
    <x v="0"/>
    <n v="1.85"/>
    <n v="0"/>
  </r>
  <r>
    <x v="1248"/>
    <n v="19.420000000000002"/>
    <n v="5"/>
    <n v="14.42"/>
    <n v="2448"/>
    <n v="5"/>
    <n v="28"/>
    <x v="0"/>
    <x v="669"/>
    <n v="0"/>
    <x v="539"/>
    <s v="Constance Shulman"/>
    <s v="Alice Playten"/>
    <n v="2000"/>
    <n v="804"/>
    <n v="73"/>
    <n v="2908"/>
    <s v="http://www.imdb.com/title/tt0187819/?ref_=fn_tt_tt_1"/>
    <n v="18"/>
    <s v="USA"/>
    <s v="G"/>
    <x v="7"/>
    <n v="1.33"/>
    <n v="122"/>
  </r>
  <r>
    <x v="1249"/>
    <n v="39.4"/>
    <n v="25"/>
    <n v="14.4"/>
    <n v="5674"/>
    <n v="5.6"/>
    <n v="45"/>
    <x v="0"/>
    <x v="670"/>
    <n v="0"/>
    <x v="200"/>
    <s v="Cree Summer"/>
    <s v="Nancy Cartwright"/>
    <n v="971"/>
    <n v="503"/>
    <n v="362"/>
    <n v="3017"/>
    <s v="http://www.imdb.com/title/tt0337711/?ref_=fn_tt_tt_1"/>
    <n v="35"/>
    <s v="USA"/>
    <s v="PG"/>
    <x v="13"/>
    <n v="2.35"/>
    <n v="329"/>
  </r>
  <r>
    <x v="1250"/>
    <n v="59.37"/>
    <n v="45"/>
    <n v="14.37"/>
    <n v="318634"/>
    <n v="7.7"/>
    <n v="218"/>
    <x v="0"/>
    <x v="671"/>
    <n v="628"/>
    <x v="95"/>
    <s v="Liam Neeson"/>
    <s v="Kris Marshall"/>
    <n v="14000"/>
    <n v="14000"/>
    <n v="548"/>
    <n v="28886"/>
    <s v="http://www.imdb.com/title/tt0314331/?ref_=fn_tt_tt_1"/>
    <n v="1004"/>
    <s v="UK"/>
    <s v="R"/>
    <x v="13"/>
    <n v="2.35"/>
    <n v="52000"/>
  </r>
  <r>
    <x v="1251"/>
    <n v="29.3"/>
    <n v="15"/>
    <n v="14.3"/>
    <n v="23408"/>
    <n v="4.5999999999999996"/>
    <n v="74"/>
    <x v="0"/>
    <x v="672"/>
    <n v="10"/>
    <x v="595"/>
    <s v="Carol Kane"/>
    <s v="Glenne Headly"/>
    <n v="811"/>
    <n v="636"/>
    <n v="231"/>
    <n v="2167"/>
    <s v="http://www.imdb.com/title/tt0361467/?ref_=fn_tt_tt_1"/>
    <n v="105"/>
    <s v="Germany"/>
    <s v="PG"/>
    <x v="14"/>
    <n v="1.85"/>
    <n v="810"/>
  </r>
  <r>
    <x v="1252"/>
    <n v="19.28"/>
    <n v="5"/>
    <n v="14.28"/>
    <n v="3571"/>
    <n v="5.0999999999999996"/>
    <n v="12"/>
    <x v="0"/>
    <x v="673"/>
    <n v="0"/>
    <x v="619"/>
    <s v="Tisha Campbell-Martin"/>
    <s v="Helen Martin"/>
    <n v="901"/>
    <n v="413"/>
    <n v="287"/>
    <n v="2523"/>
    <s v="http://www.imdb.com/title/tt0102065/?ref_=fn_tt_tt_1"/>
    <n v="11"/>
    <s v="USA"/>
    <s v="R"/>
    <x v="44"/>
    <n v="1.85"/>
    <n v="232"/>
  </r>
  <r>
    <x v="1253"/>
    <n v="50.21"/>
    <n v="36"/>
    <n v="14.21"/>
    <n v="139184"/>
    <n v="6.4"/>
    <n v="265"/>
    <x v="0"/>
    <x v="404"/>
    <n v="38"/>
    <x v="620"/>
    <s v="Collette Wolfe"/>
    <s v="Crystal Lowe"/>
    <n v="496"/>
    <n v="390"/>
    <n v="318"/>
    <n v="1272"/>
    <s v="http://www.imdb.com/title/tt1231587/?ref_=fn_tt_tt_1"/>
    <n v="243"/>
    <s v="USA"/>
    <s v="R"/>
    <x v="21"/>
    <n v="1.85"/>
    <n v="12000"/>
  </r>
  <r>
    <x v="1254"/>
    <n v="22.2"/>
    <n v="8"/>
    <n v="14.2"/>
    <n v="33567"/>
    <n v="7.4"/>
    <n v="159"/>
    <x v="0"/>
    <x v="674"/>
    <n v="153"/>
    <x v="621"/>
    <s v="Paula Jai Parker"/>
    <s v="Elise Neal"/>
    <n v="275"/>
    <n v="247"/>
    <n v="165"/>
    <n v="727"/>
    <s v="http://www.imdb.com/title/tt0410097/?ref_=fn_tt_tt_1"/>
    <n v="206"/>
    <s v="USA"/>
    <s v="R"/>
    <x v="18"/>
    <n v="1.85"/>
    <n v="0"/>
  </r>
  <r>
    <x v="1255"/>
    <n v="40.17"/>
    <n v="26"/>
    <n v="14.17"/>
    <n v="80870"/>
    <n v="5.2"/>
    <n v="226"/>
    <x v="0"/>
    <x v="675"/>
    <n v="124"/>
    <x v="254"/>
    <s v="Kate Walsh"/>
    <s v="Charles S. Dutton"/>
    <n v="2000"/>
    <n v="850"/>
    <n v="534"/>
    <n v="3889"/>
    <s v="http://www.imdb.com/title/tt1038686/?ref_=fn_tt_tt_1"/>
    <n v="315"/>
    <s v="USA"/>
    <s v="R"/>
    <x v="21"/>
    <n v="2.35"/>
    <n v="0"/>
  </r>
  <r>
    <x v="1256"/>
    <n v="22.17"/>
    <n v="8"/>
    <n v="14.17"/>
    <n v="29659"/>
    <n v="5.0999999999999996"/>
    <n v="88"/>
    <x v="0"/>
    <x v="676"/>
    <n v="81"/>
    <x v="622"/>
    <s v="Kelly Jo Minter"/>
    <s v="Matthew Borlenghi"/>
    <n v="321"/>
    <n v="101"/>
    <n v="92"/>
    <n v="584"/>
    <s v="http://www.imdb.com/title/tt0097981/?ref_=fn_tt_tt_1"/>
    <n v="227"/>
    <s v="USA"/>
    <s v="X"/>
    <x v="26"/>
    <n v="1.85"/>
    <n v="1000"/>
  </r>
  <r>
    <x v="1257"/>
    <n v="34.130000000000003"/>
    <n v="20"/>
    <n v="14.13"/>
    <n v="666937"/>
    <n v="8.3000000000000007"/>
    <n v="273"/>
    <x v="0"/>
    <x v="677"/>
    <n v="1000"/>
    <x v="223"/>
    <s v="Kirsten Dunst"/>
    <s v="Tom Wilkinson"/>
    <n v="14000"/>
    <n v="4000"/>
    <n v="1000"/>
    <n v="19364"/>
    <s v="http://www.imdb.com/title/tt0338013/?ref_=fn_tt_tt_1"/>
    <n v="1514"/>
    <s v="USA"/>
    <s v="R"/>
    <x v="14"/>
    <n v="1.85"/>
    <n v="52000"/>
  </r>
  <r>
    <x v="1258"/>
    <n v="50.13"/>
    <n v="36"/>
    <n v="14.13"/>
    <n v="38399"/>
    <n v="6.9"/>
    <n v="72"/>
    <x v="0"/>
    <x v="664"/>
    <n v="84"/>
    <x v="623"/>
    <s v="M.C. Gainey"/>
    <s v="J.T. Walsh"/>
    <n v="551"/>
    <n v="284"/>
    <n v="263"/>
    <n v="1874"/>
    <s v="http://www.imdb.com/title/tt0118771/?ref_=fn_tt_tt_1"/>
    <n v="218"/>
    <s v="USA"/>
    <s v="R"/>
    <x v="2"/>
    <n v="2.35"/>
    <n v="0"/>
  </r>
  <r>
    <x v="1259"/>
    <n v="29.11"/>
    <n v="15"/>
    <n v="14.11"/>
    <n v="15582"/>
    <n v="6"/>
    <n v="65"/>
    <x v="0"/>
    <x v="678"/>
    <n v="13"/>
    <x v="538"/>
    <s v="Tim Daly"/>
    <s v="Kali Rocha"/>
    <n v="818"/>
    <n v="511"/>
    <n v="106"/>
    <n v="1450"/>
    <s v="http://www.imdb.com/title/tt0120772/?ref_=fn_tt_tt_1"/>
    <n v="132"/>
    <s v="USA"/>
    <s v="R"/>
    <x v="40"/>
    <n v="1.85"/>
    <n v="849"/>
  </r>
  <r>
    <x v="1260"/>
    <n v="23.08"/>
    <n v="9"/>
    <n v="14.08"/>
    <n v="25870"/>
    <n v="5.0999999999999996"/>
    <n v="112"/>
    <x v="0"/>
    <x v="283"/>
    <n v="19"/>
    <x v="116"/>
    <s v="Frankie Muniz"/>
    <s v="Samaire Armstrong"/>
    <n v="1000"/>
    <n v="934"/>
    <n v="806"/>
    <n v="3590"/>
    <s v="http://www.imdb.com/title/tt0441796/?ref_=fn_tt_tt_1"/>
    <n v="281"/>
    <s v="USA"/>
    <s v="PG-13"/>
    <x v="27"/>
    <n v="2.35"/>
    <n v="0"/>
  </r>
  <r>
    <x v="1261"/>
    <n v="74.06"/>
    <n v="60"/>
    <n v="14.06"/>
    <n v="59232"/>
    <n v="6.3"/>
    <n v="133"/>
    <x v="0"/>
    <x v="602"/>
    <n v="93"/>
    <x v="37"/>
    <s v="Billy Burke"/>
    <s v="Monica Potter"/>
    <n v="11000"/>
    <n v="2000"/>
    <n v="878"/>
    <n v="17109"/>
    <s v="http://www.imdb.com/title/tt0164334/?ref_=fn_tt_tt_1"/>
    <n v="317"/>
    <s v="USA"/>
    <s v="R"/>
    <x v="24"/>
    <n v="2.35"/>
    <n v="0"/>
  </r>
  <r>
    <x v="1262"/>
    <n v="84.05"/>
    <n v="70"/>
    <n v="14.05"/>
    <n v="96096"/>
    <n v="6.4"/>
    <n v="74"/>
    <x v="0"/>
    <x v="316"/>
    <n v="212"/>
    <x v="106"/>
    <s v="Leon"/>
    <s v="Janine Turner"/>
    <n v="13000"/>
    <n v="730"/>
    <n v="369"/>
    <n v="15229"/>
    <s v="http://www.imdb.com/title/tt0106582/?ref_=fn_tt_tt_1"/>
    <n v="172"/>
    <s v="USA"/>
    <s v="R"/>
    <x v="11"/>
    <n v="2.35"/>
    <n v="0"/>
  </r>
  <r>
    <x v="1263"/>
    <n v="27.05"/>
    <n v="13"/>
    <n v="14.05"/>
    <n v="24834"/>
    <n v="6.1"/>
    <n v="57"/>
    <x v="0"/>
    <x v="679"/>
    <n v="6"/>
    <x v="383"/>
    <s v="Elliott Gould"/>
    <s v="Antonio Sabato Jr."/>
    <n v="904"/>
    <n v="471"/>
    <n v="459"/>
    <n v="3353"/>
    <s v="http://www.imdb.com/title/tt0120609/?ref_=fn_tt_tt_1"/>
    <n v="168"/>
    <s v="USA"/>
    <s v="R"/>
    <x v="40"/>
    <n v="1.85"/>
    <n v="934"/>
  </r>
  <r>
    <x v="1264"/>
    <n v="36.020000000000003"/>
    <n v="22"/>
    <n v="14.02"/>
    <n v="62584"/>
    <n v="6.6"/>
    <n v="116"/>
    <x v="0"/>
    <x v="320"/>
    <n v="101"/>
    <x v="624"/>
    <s v="RZA"/>
    <s v="Xzibit"/>
    <n v="896"/>
    <n v="561"/>
    <n v="218"/>
    <n v="2019"/>
    <s v="http://www.imdb.com/title/tt0398017/?ref_=fn_tt_tt_1"/>
    <n v="375"/>
    <s v="USA"/>
    <s v="R"/>
    <x v="18"/>
    <n v="2.35"/>
    <n v="0"/>
  </r>
  <r>
    <x v="1265"/>
    <n v="41.01"/>
    <n v="27"/>
    <n v="14.01"/>
    <n v="19611"/>
    <n v="6.7"/>
    <n v="268"/>
    <x v="0"/>
    <x v="680"/>
    <n v="0"/>
    <x v="55"/>
    <s v="Jack O'Connell"/>
    <s v="Chris Bauer"/>
    <n v="8000"/>
    <n v="698"/>
    <n v="638"/>
    <n v="10894"/>
    <s v="http://www.imdb.com/title/tt2241351/?ref_=fn_tt_tt_1"/>
    <n v="103"/>
    <s v="USA"/>
    <s v="R"/>
    <x v="9"/>
    <n v="2.35"/>
    <n v="0"/>
  </r>
  <r>
    <x v="1266"/>
    <n v="39.01"/>
    <n v="25"/>
    <n v="14.01"/>
    <n v="44838"/>
    <n v="6.6"/>
    <n v="88"/>
    <x v="0"/>
    <x v="275"/>
    <n v="42"/>
    <x v="256"/>
    <s v="America Ferrera"/>
    <s v="Kyle Schmid"/>
    <n v="2000"/>
    <n v="953"/>
    <n v="917"/>
    <n v="6862"/>
    <s v="http://www.imdb.com/title/tt0403508/?ref_=fn_tt_tt_1"/>
    <n v="223"/>
    <s v="USA"/>
    <s v="PG"/>
    <x v="18"/>
    <n v="2.35"/>
    <n v="0"/>
  </r>
  <r>
    <x v="1267"/>
    <n v="44.98"/>
    <n v="31"/>
    <n v="13.98"/>
    <n v="81866"/>
    <n v="7.3"/>
    <n v="168"/>
    <x v="0"/>
    <x v="681"/>
    <n v="40"/>
    <x v="254"/>
    <s v="Andre Braugher"/>
    <s v="Noah Emmerich"/>
    <n v="2000"/>
    <n v="702"/>
    <n v="617"/>
    <n v="4045"/>
    <s v="http://www.imdb.com/title/tt0186151/?ref_=fn_tt_tt_1"/>
    <n v="510"/>
    <s v="USA"/>
    <s v="PG-13"/>
    <x v="42"/>
    <n v="2.35"/>
    <n v="0"/>
  </r>
  <r>
    <x v="1268"/>
    <n v="53.96"/>
    <n v="40"/>
    <n v="13.96"/>
    <n v="77415"/>
    <n v="6.1"/>
    <n v="100"/>
    <x v="0"/>
    <x v="82"/>
    <n v="287"/>
    <x v="243"/>
    <s v="Denis Leary"/>
    <s v="Robert Picardo"/>
    <n v="4000"/>
    <n v="835"/>
    <n v="823"/>
    <n v="8610"/>
    <s v="http://www.imdb.com/title/tt0122718/?ref_=fn_tt_tt_1"/>
    <n v="139"/>
    <s v="USA"/>
    <s v="PG-13"/>
    <x v="40"/>
    <n v="2.35"/>
    <n v="0"/>
  </r>
  <r>
    <x v="1269"/>
    <n v="43.89"/>
    <n v="30"/>
    <n v="13.89"/>
    <n v="25883"/>
    <n v="5.9"/>
    <n v="120"/>
    <x v="0"/>
    <x v="682"/>
    <n v="30"/>
    <x v="186"/>
    <s v="Victor Webster"/>
    <s v="Elizabeth Perkins"/>
    <n v="944"/>
    <n v="940"/>
    <n v="664"/>
    <n v="4879"/>
    <s v="http://www.imdb.com/title/tt0417001/?ref_=fn_tt_tt_1"/>
    <n v="262"/>
    <s v="USA"/>
    <s v="PG-13"/>
    <x v="18"/>
    <n v="2.35"/>
    <n v="0"/>
  </r>
  <r>
    <x v="1270"/>
    <n v="79.88"/>
    <n v="66"/>
    <n v="13.88"/>
    <n v="116159"/>
    <n v="7.2"/>
    <n v="388"/>
    <x v="0"/>
    <x v="3"/>
    <n v="14000"/>
    <x v="625"/>
    <s v="Benedict Cumberbatch"/>
    <s v="Eddie Marsan"/>
    <n v="25000"/>
    <n v="19000"/>
    <n v="979"/>
    <n v="46726"/>
    <s v="http://www.imdb.com/title/tt1568911/?ref_=fn_tt_tt_1"/>
    <n v="488"/>
    <s v="USA"/>
    <s v="PG-13"/>
    <x v="34"/>
    <n v="2.35"/>
    <n v="28000"/>
  </r>
  <r>
    <x v="1271"/>
    <n v="25.78"/>
    <n v="12"/>
    <n v="13.78"/>
    <n v="61651"/>
    <n v="7.4"/>
    <n v="128"/>
    <x v="0"/>
    <x v="683"/>
    <n v="278"/>
    <x v="549"/>
    <s v="Roger Rees"/>
    <s v="Valeria Golino"/>
    <n v="4000"/>
    <n v="1000"/>
    <n v="898"/>
    <n v="7072"/>
    <s v="http://www.imdb.com/title/tt0120679/?ref_=fn_tt_tt_1"/>
    <n v="271"/>
    <s v="USA"/>
    <s v="R"/>
    <x v="19"/>
    <n v="1.85"/>
    <n v="0"/>
  </r>
  <r>
    <x v="1272"/>
    <n v="38.75"/>
    <n v="25"/>
    <n v="13.75"/>
    <n v="49349"/>
    <n v="6.9"/>
    <n v="63"/>
    <x v="0"/>
    <x v="471"/>
    <n v="0"/>
    <x v="64"/>
    <s v="Jim Belushi"/>
    <s v="Tisha Campbell-Martin"/>
    <n v="13000"/>
    <n v="854"/>
    <n v="413"/>
    <n v="15308"/>
    <s v="http://www.imdb.com/title/tt0091419/?ref_=fn_tt_tt_1"/>
    <n v="165"/>
    <s v="USA"/>
    <s v="PG-13"/>
    <x v="36"/>
    <n v="1.85"/>
    <n v="0"/>
  </r>
  <r>
    <x v="1273"/>
    <n v="68.75"/>
    <n v="55"/>
    <n v="13.75"/>
    <n v="40858"/>
    <n v="6.4"/>
    <n v="60"/>
    <x v="0"/>
    <x v="684"/>
    <n v="53"/>
    <x v="209"/>
    <s v="Joe Morton"/>
    <s v="J.T. Walsh"/>
    <n v="1000"/>
    <n v="780"/>
    <n v="263"/>
    <n v="2916"/>
    <s v="http://www.imdb.com/title/tt0116253/?ref_=fn_tt_tt_1"/>
    <n v="144"/>
    <s v="USA"/>
    <s v="R"/>
    <x v="22"/>
    <n v="2.35"/>
    <n v="0"/>
  </r>
  <r>
    <x v="1274"/>
    <n v="36.700000000000003"/>
    <n v="23"/>
    <n v="13.7"/>
    <n v="6808"/>
    <n v="6.5"/>
    <n v="44"/>
    <x v="0"/>
    <x v="685"/>
    <n v="6"/>
    <x v="579"/>
    <s v="Andrew Lawrence"/>
    <s v="Dabney Coleman"/>
    <n v="759"/>
    <n v="563"/>
    <n v="345"/>
    <n v="2197"/>
    <s v="http://www.imdb.com/title/tt0265632/?ref_=fn_tt_tt_1"/>
    <n v="38"/>
    <s v="USA"/>
    <s v="G"/>
    <x v="24"/>
    <n v="1.85"/>
    <n v="227"/>
  </r>
  <r>
    <x v="1275"/>
    <n v="73.7"/>
    <n v="60"/>
    <n v="13.7"/>
    <n v="27548"/>
    <n v="5.2"/>
    <n v="105"/>
    <x v="0"/>
    <x v="333"/>
    <n v="148"/>
    <x v="172"/>
    <s v="Cheech Marin"/>
    <s v="Jake Busey"/>
    <n v="2000"/>
    <n v="843"/>
    <n v="660"/>
    <n v="6729"/>
    <s v="http://www.imdb.com/title/tt0388419/?ref_=fn_tt_tt_1"/>
    <n v="209"/>
    <s v="USA"/>
    <s v="PG"/>
    <x v="14"/>
    <n v="2.35"/>
    <n v="0"/>
  </r>
  <r>
    <x v="1276"/>
    <n v="33.69"/>
    <n v="20"/>
    <n v="13.69"/>
    <n v="116762"/>
    <n v="6.4"/>
    <n v="91"/>
    <x v="0"/>
    <x v="227"/>
    <n v="99"/>
    <x v="75"/>
    <s v="Alexandra Breckenridge"/>
    <s v="Laura Ramsey"/>
    <n v="17000"/>
    <n v="1000"/>
    <n v="960"/>
    <n v="20109"/>
    <s v="http://www.imdb.com/title/tt0454945/?ref_=fn_tt_tt_1"/>
    <n v="261"/>
    <s v="USA"/>
    <s v="PG-13"/>
    <x v="27"/>
    <n v="1.85"/>
    <n v="0"/>
  </r>
  <r>
    <x v="1277"/>
    <n v="18.66"/>
    <n v="5"/>
    <n v="13.66"/>
    <n v="86077"/>
    <n v="7.5"/>
    <n v="309"/>
    <x v="0"/>
    <x v="686"/>
    <n v="25"/>
    <x v="66"/>
    <s v="Hunter Parrish"/>
    <s v="Seth Gilliam"/>
    <n v="17000"/>
    <n v="2000"/>
    <n v="423"/>
    <n v="19673"/>
    <s v="http://www.imdb.com/title/tt3316960/?ref_=fn_tt_tt_1"/>
    <n v="195"/>
    <s v="USA"/>
    <s v="PG-13"/>
    <x v="12"/>
    <n v="1.85"/>
    <n v="45000"/>
  </r>
  <r>
    <x v="1278"/>
    <n v="73.650000000000006"/>
    <n v="60"/>
    <n v="13.65"/>
    <n v="99043"/>
    <n v="5.8"/>
    <n v="199"/>
    <x v="0"/>
    <x v="316"/>
    <n v="212"/>
    <x v="626"/>
    <s v="Michael Rapaport"/>
    <s v="Saffron Burrows"/>
    <n v="1000"/>
    <n v="975"/>
    <n v="811"/>
    <n v="3697"/>
    <s v="http://www.imdb.com/title/tt0149261/?ref_=fn_tt_tt_1"/>
    <n v="643"/>
    <s v="USA"/>
    <s v="R"/>
    <x v="7"/>
    <n v="2.35"/>
    <n v="0"/>
  </r>
  <r>
    <x v="1279"/>
    <n v="28.64"/>
    <n v="15"/>
    <n v="13.64"/>
    <n v="212167"/>
    <n v="7"/>
    <n v="274"/>
    <x v="0"/>
    <x v="687"/>
    <n v="35"/>
    <x v="255"/>
    <s v="Harold Perrineau"/>
    <s v="Catherine McCormack"/>
    <n v="10000"/>
    <n v="1000"/>
    <n v="306"/>
    <n v="11471"/>
    <s v="http://www.imdb.com/title/tt0463854/?ref_=fn_tt_tt_1"/>
    <n v="713"/>
    <s v="UK"/>
    <s v="R"/>
    <x v="35"/>
    <n v="1.85"/>
    <n v="0"/>
  </r>
  <r>
    <x v="1280"/>
    <n v="14.56"/>
    <n v="1"/>
    <n v="13.56"/>
    <n v="76407"/>
    <n v="7"/>
    <n v="203"/>
    <x v="0"/>
    <x v="688"/>
    <n v="385"/>
    <x v="627"/>
    <s v="Ashley Laurence"/>
    <s v="Clare Higgins"/>
    <n v="266"/>
    <n v="209"/>
    <n v="100"/>
    <n v="673"/>
    <s v="http://www.imdb.com/title/tt0093177/?ref_=fn_tt_tt_1"/>
    <n v="335"/>
    <s v="UK"/>
    <s v="R"/>
    <x v="38"/>
    <n v="1.85"/>
    <n v="0"/>
  </r>
  <r>
    <x v="1281"/>
    <n v="83.55"/>
    <n v="70"/>
    <n v="13.55"/>
    <n v="154955"/>
    <n v="5.8"/>
    <n v="355"/>
    <x v="0"/>
    <x v="236"/>
    <n v="473"/>
    <x v="222"/>
    <s v="Jim Parrack"/>
    <s v="Ramon Rodriguez"/>
    <n v="833"/>
    <n v="697"/>
    <n v="464"/>
    <n v="4001"/>
    <s v="http://www.imdb.com/title/tt1217613/?ref_=fn_tt_tt_1"/>
    <n v="800"/>
    <s v="USA"/>
    <s v="PG-13"/>
    <x v="34"/>
    <n v="2.35"/>
    <n v="25000"/>
  </r>
  <r>
    <x v="1282"/>
    <n v="26.54"/>
    <n v="13"/>
    <n v="13.54"/>
    <n v="7984"/>
    <n v="5.9"/>
    <n v="25"/>
    <x v="0"/>
    <x v="689"/>
    <n v="15"/>
    <x v="628"/>
    <s v="Eartha Kitt"/>
    <s v="Charlotte Sullivan"/>
    <n v="694"/>
    <n v="558"/>
    <n v="388"/>
    <n v="2486"/>
    <s v="http://www.imdb.com/title/tt0116493/?ref_=fn_tt_tt_1"/>
    <n v="42"/>
    <s v="USA"/>
    <s v="PG"/>
    <x v="22"/>
    <n v="1.85"/>
    <n v="833"/>
  </r>
  <r>
    <x v="1283"/>
    <n v="27.52"/>
    <n v="14"/>
    <n v="13.52"/>
    <n v="8904"/>
    <n v="5.9"/>
    <n v="12"/>
    <x v="0"/>
    <x v="291"/>
    <n v="309"/>
    <x v="629"/>
    <s v="Khandi Alexander"/>
    <s v="Maya Angelou"/>
    <n v="592"/>
    <n v="556"/>
    <n v="279"/>
    <n v="1620"/>
    <s v="http://www.imdb.com/title/tt0107840/?ref_=fn_tt_tt_1"/>
    <n v="31"/>
    <s v="USA"/>
    <s v="R"/>
    <x v="11"/>
    <n v="1.85"/>
    <n v="0"/>
  </r>
  <r>
    <x v="1284"/>
    <n v="15.94"/>
    <n v="2.5"/>
    <n v="13.44"/>
    <n v="19331"/>
    <n v="4.3"/>
    <n v="112"/>
    <x v="0"/>
    <x v="690"/>
    <n v="18"/>
    <x v="587"/>
    <s v="Leslie Jordan"/>
    <s v="Erin Gray"/>
    <n v="935"/>
    <n v="805"/>
    <n v="307"/>
    <n v="2899"/>
    <s v="http://www.imdb.com/title/tt0107254/?ref_=fn_tt_tt_1"/>
    <n v="317"/>
    <s v="USA"/>
    <s v="R"/>
    <x v="11"/>
    <n v="1.85"/>
    <n v="949"/>
  </r>
  <r>
    <x v="1285"/>
    <n v="33.42"/>
    <n v="20"/>
    <n v="13.42"/>
    <n v="99236"/>
    <n v="7.5"/>
    <n v="293"/>
    <x v="0"/>
    <x v="691"/>
    <n v="53"/>
    <x v="71"/>
    <s v="Meryl Streep"/>
    <s v="Carrie Preston"/>
    <n v="22000"/>
    <n v="11000"/>
    <n v="652"/>
    <n v="33903"/>
    <s v="http://www.imdb.com/title/tt0918927/?ref_=fn_tt_tt_1"/>
    <n v="321"/>
    <s v="USA"/>
    <s v="PG-13"/>
    <x v="8"/>
    <n v="1.85"/>
    <n v="0"/>
  </r>
  <r>
    <x v="1286"/>
    <n v="53.34"/>
    <n v="40"/>
    <n v="13.34"/>
    <n v="188785"/>
    <n v="7.4"/>
    <n v="267"/>
    <x v="0"/>
    <x v="31"/>
    <n v="13000"/>
    <x v="36"/>
    <s v="Christopher Lee"/>
    <s v="Joanna Lumley"/>
    <n v="40000"/>
    <n v="16000"/>
    <n v="973"/>
    <n v="60683"/>
    <s v="http://www.imdb.com/title/tt0121164/?ref_=fn_tt_tt_1"/>
    <n v="467"/>
    <s v="USA"/>
    <s v="PG"/>
    <x v="18"/>
    <n v="1.85"/>
    <n v="0"/>
  </r>
  <r>
    <x v="1287"/>
    <n v="30.32"/>
    <n v="17"/>
    <n v="13.32"/>
    <n v="48458"/>
    <n v="6.2"/>
    <n v="63"/>
    <x v="0"/>
    <x v="692"/>
    <n v="12"/>
    <x v="139"/>
    <s v="Chris Kattan"/>
    <s v="Dan Hedaya"/>
    <n v="8000"/>
    <n v="357"/>
    <n v="281"/>
    <n v="9271"/>
    <s v="http://www.imdb.com/title/tt0120770/?ref_=fn_tt_tt_1"/>
    <n v="239"/>
    <s v="USA"/>
    <s v="PG-13"/>
    <x v="40"/>
    <n v="1.85"/>
    <n v="0"/>
  </r>
  <r>
    <x v="1288"/>
    <n v="17.309999999999999"/>
    <n v="4"/>
    <n v="13.31"/>
    <n v="14621"/>
    <n v="4.7"/>
    <n v="69"/>
    <x v="0"/>
    <x v="388"/>
    <n v="89"/>
    <x v="630"/>
    <s v="Essence Atkins"/>
    <s v="Gabriel Iglesias"/>
    <n v="986"/>
    <n v="713"/>
    <n v="511"/>
    <n v="4073"/>
    <s v="http://www.imdb.com/title/tt2828996/?ref_=fn_tt_tt_1"/>
    <n v="48"/>
    <s v="USA"/>
    <s v="R"/>
    <x v="12"/>
    <n v="1.85"/>
    <n v="0"/>
  </r>
  <r>
    <x v="1289"/>
    <n v="25.28"/>
    <n v="12"/>
    <n v="13.28"/>
    <n v="21672"/>
    <n v="6.5"/>
    <n v="161"/>
    <x v="0"/>
    <x v="693"/>
    <n v="0"/>
    <x v="392"/>
    <s v="Romany Malco"/>
    <s v="J.B. Smoove"/>
    <n v="3000"/>
    <n v="966"/>
    <n v="555"/>
    <n v="5592"/>
    <s v="http://www.imdb.com/title/tt2784678/?ref_=fn_tt_tt_1"/>
    <n v="93"/>
    <s v="USA"/>
    <s v="R"/>
    <x v="12"/>
    <n v="2.35"/>
    <n v="0"/>
  </r>
  <r>
    <x v="1290"/>
    <n v="20.260000000000002"/>
    <n v="7"/>
    <n v="13.26"/>
    <n v="7569"/>
    <n v="5.2"/>
    <n v="35"/>
    <x v="0"/>
    <x v="694"/>
    <n v="22"/>
    <x v="419"/>
    <s v="Vanity"/>
    <s v="Carl Weathers"/>
    <n v="1000"/>
    <n v="841"/>
    <n v="794"/>
    <n v="5282"/>
    <s v="http://www.imdb.com/title/tt0094612/?ref_=fn_tt_tt_1"/>
    <n v="65"/>
    <s v="USA"/>
    <s v="R"/>
    <x v="41"/>
    <n v="1.85"/>
    <n v="978"/>
  </r>
  <r>
    <x v="1291"/>
    <n v="81.260000000000005"/>
    <n v="68"/>
    <n v="13.26"/>
    <n v="117739"/>
    <n v="6.4"/>
    <n v="280"/>
    <x v="0"/>
    <x v="49"/>
    <n v="3000"/>
    <x v="97"/>
    <s v="Morgan Freeman"/>
    <s v="Seth MacFarlane"/>
    <n v="14000"/>
    <n v="11000"/>
    <n v="3000"/>
    <n v="30010"/>
    <s v="http://www.imdb.com/title/tt2637276/?ref_=fn_tt_tt_1"/>
    <n v="229"/>
    <s v="USA"/>
    <s v="R"/>
    <x v="1"/>
    <n v="2.35"/>
    <n v="30000"/>
  </r>
  <r>
    <x v="1292"/>
    <n v="25.24"/>
    <n v="12"/>
    <n v="13.24"/>
    <n v="12383"/>
    <n v="5.9"/>
    <n v="68"/>
    <x v="0"/>
    <x v="695"/>
    <n v="4"/>
    <x v="631"/>
    <s v="Ashley Ashida Dixon"/>
    <s v="Anthony Burrell"/>
    <n v="28"/>
    <n v="9"/>
    <n v="8"/>
    <n v="52"/>
    <s v="http://www.imdb.com/title/tt2215719/?ref_=fn_tt_tt_1"/>
    <n v="50"/>
    <s v="USA"/>
    <s v="PG"/>
    <x v="5"/>
    <n v="1.85"/>
    <n v="0"/>
  </r>
  <r>
    <x v="1293"/>
    <n v="38.229999999999997"/>
    <n v="25"/>
    <n v="13.23"/>
    <n v="29661"/>
    <n v="5.8"/>
    <n v="81"/>
    <x v="0"/>
    <x v="277"/>
    <n v="92"/>
    <x v="632"/>
    <s v="Eddie Griffin"/>
    <s v="Chi McBride"/>
    <n v="744"/>
    <n v="489"/>
    <n v="466"/>
    <n v="3001"/>
    <s v="http://www.imdb.com/title/tt0279493/?ref_=fn_tt_tt_1"/>
    <n v="179"/>
    <s v="USA"/>
    <s v="PG-13"/>
    <x v="19"/>
    <n v="1.85"/>
    <n v="0"/>
  </r>
  <r>
    <x v="1294"/>
    <n v="68.22"/>
    <n v="55"/>
    <n v="13.22"/>
    <n v="67191"/>
    <n v="6"/>
    <n v="189"/>
    <x v="0"/>
    <x v="187"/>
    <n v="70"/>
    <x v="404"/>
    <s v="Ophelia Lovibond"/>
    <s v="Philip Baker Hall"/>
    <n v="1000"/>
    <n v="549"/>
    <n v="497"/>
    <n v="2820"/>
    <s v="http://www.imdb.com/title/tt1396218/?ref_=fn_tt_tt_1"/>
    <n v="108"/>
    <s v="USA"/>
    <s v="PG"/>
    <x v="34"/>
    <n v="1.85"/>
    <n v="14000"/>
  </r>
  <r>
    <x v="1295"/>
    <n v="60.15"/>
    <n v="47"/>
    <n v="13.15"/>
    <n v="122347"/>
    <n v="6"/>
    <n v="72"/>
    <x v="0"/>
    <x v="598"/>
    <n v="0"/>
    <x v="6"/>
    <s v="Janeane Garofalo"/>
    <s v="Andy Dick"/>
    <n v="2000"/>
    <n v="1000"/>
    <n v="302"/>
    <n v="3718"/>
    <s v="http://www.imdb.com/title/tt0115798/?ref_=fn_tt_tt_1"/>
    <n v="345"/>
    <s v="USA"/>
    <s v="PG-13"/>
    <x v="22"/>
    <n v="2.35"/>
    <n v="0"/>
  </r>
  <r>
    <x v="1296"/>
    <n v="16.100000000000001"/>
    <n v="3"/>
    <n v="13.1"/>
    <n v="76467"/>
    <n v="6.8"/>
    <n v="91"/>
    <x v="0"/>
    <x v="696"/>
    <n v="6"/>
    <x v="10"/>
    <s v="Dane Cook"/>
    <s v="Vanessa Lengies"/>
    <n v="16000"/>
    <n v="1000"/>
    <n v="804"/>
    <n v="19957"/>
    <s v="http://www.imdb.com/title/tt0348333/?ref_=fn_tt_tt_1"/>
    <n v="236"/>
    <s v="USA"/>
    <s v="R"/>
    <x v="18"/>
    <n v="1.85"/>
    <n v="0"/>
  </r>
  <r>
    <x v="1297"/>
    <n v="53.08"/>
    <n v="40"/>
    <n v="13.08"/>
    <n v="844052"/>
    <n v="8.5"/>
    <n v="341"/>
    <x v="0"/>
    <x v="6"/>
    <n v="22000"/>
    <x v="8"/>
    <s v="Hugh Jackman"/>
    <s v="Scarlett Johansson"/>
    <n v="23000"/>
    <n v="20000"/>
    <n v="19000"/>
    <n v="63986"/>
    <s v="http://www.imdb.com/title/tt0482571/?ref_=fn_tt_tt_1"/>
    <n v="1100"/>
    <s v="USA"/>
    <s v="PG-13"/>
    <x v="27"/>
    <n v="2.35"/>
    <n v="49000"/>
  </r>
  <r>
    <x v="1298"/>
    <n v="21.56"/>
    <n v="8.5"/>
    <n v="13.06"/>
    <n v="7098"/>
    <n v="5"/>
    <n v="52"/>
    <x v="0"/>
    <x v="697"/>
    <n v="68"/>
    <x v="171"/>
    <s v="Christina Milian"/>
    <s v="Boris Kodjoe"/>
    <n v="3000"/>
    <n v="1000"/>
    <n v="1000"/>
    <n v="8097"/>
    <s v="http://www.imdb.com/title/tt1171222/?ref_=fn_tt_tt_1"/>
    <n v="41"/>
    <s v="USA"/>
    <s v="PG-13"/>
    <x v="10"/>
    <n v="1.85"/>
    <n v="0"/>
  </r>
  <r>
    <x v="1299"/>
    <n v="30.05"/>
    <n v="17"/>
    <n v="13.05"/>
    <n v="42987"/>
    <n v="6.5"/>
    <n v="83"/>
    <x v="0"/>
    <x v="698"/>
    <n v="9"/>
    <x v="633"/>
    <s v="Kevin Tighe"/>
    <s v="Kelly Lynch"/>
    <n v="623"/>
    <n v="472"/>
    <n v="466"/>
    <n v="2484"/>
    <s v="http://www.imdb.com/title/tt0098206/?ref_=fn_tt_tt_1"/>
    <n v="201"/>
    <s v="USA"/>
    <s v="R"/>
    <x v="26"/>
    <n v="2.35"/>
    <n v="0"/>
  </r>
  <r>
    <x v="1300"/>
    <n v="28.01"/>
    <n v="15"/>
    <n v="13.01"/>
    <n v="73347"/>
    <n v="7.4"/>
    <n v="111"/>
    <x v="0"/>
    <x v="699"/>
    <n v="5"/>
    <x v="426"/>
    <s v="Michael Cudlitz"/>
    <s v="Mitchell Ryan"/>
    <n v="893"/>
    <n v="822"/>
    <n v="141"/>
    <n v="2044"/>
    <s v="http://www.imdb.com/title/tt0119229/?ref_=fn_tt_tt_1"/>
    <n v="296"/>
    <s v="USA"/>
    <s v="R"/>
    <x v="2"/>
    <n v="1.85"/>
    <n v="0"/>
  </r>
  <r>
    <x v="1301"/>
    <n v="16.5"/>
    <n v="3.5"/>
    <n v="13"/>
    <n v="469561"/>
    <n v="8.1999999999999993"/>
    <n v="134"/>
    <x v="0"/>
    <x v="95"/>
    <n v="0"/>
    <x v="271"/>
    <s v="Shirley Henderson"/>
    <s v="Ewen Bremner"/>
    <n v="2000"/>
    <n v="887"/>
    <n v="557"/>
    <n v="3559"/>
    <s v="http://www.imdb.com/title/tt0117951/?ref_=fn_tt_tt_1"/>
    <n v="514"/>
    <s v="UK"/>
    <s v="R"/>
    <x v="22"/>
    <n v="1.85"/>
    <n v="21000"/>
  </r>
  <r>
    <x v="1302"/>
    <n v="23.98"/>
    <n v="11"/>
    <n v="12.98"/>
    <n v="10966"/>
    <n v="4.5999999999999996"/>
    <n v="62"/>
    <x v="0"/>
    <x v="700"/>
    <n v="5"/>
    <x v="634"/>
    <s v="Vinessa Shaw"/>
    <s v="Peter Berg"/>
    <n v="584"/>
    <n v="580"/>
    <n v="532"/>
    <n v="3850"/>
    <s v="http://www.imdb.com/title/tt0250310/?ref_=fn_tt_tt_1"/>
    <n v="100"/>
    <s v="USA"/>
    <s v="PG-13"/>
    <x v="24"/>
    <n v="1.85"/>
    <n v="365"/>
  </r>
  <r>
    <x v="1303"/>
    <n v="32.979999999999997"/>
    <n v="20"/>
    <n v="12.98"/>
    <n v="19284"/>
    <n v="5.8"/>
    <n v="26"/>
    <x v="0"/>
    <x v="701"/>
    <n v="7"/>
    <x v="294"/>
    <s v="Mike Epps"/>
    <s v="Katt Williams"/>
    <n v="723"/>
    <n v="706"/>
    <n v="615"/>
    <n v="3712"/>
    <s v="http://www.imdb.com/title/tt0293815/?ref_=fn_tt_tt_1"/>
    <n v="66"/>
    <s v="USA"/>
    <s v="R"/>
    <x v="19"/>
    <n v="1.85"/>
    <n v="981"/>
  </r>
  <r>
    <x v="1304"/>
    <n v="92.97"/>
    <n v="80"/>
    <n v="12.97"/>
    <n v="63625"/>
    <n v="5.2"/>
    <n v="53"/>
    <x v="0"/>
    <x v="702"/>
    <n v="10"/>
    <x v="41"/>
    <s v="Jodi Benson"/>
    <s v="Sam Lloyd"/>
    <n v="49000"/>
    <n v="570"/>
    <n v="159"/>
    <n v="50005"/>
    <s v="http://www.imdb.com/title/tt0119137/?ref_=fn_tt_tt_1"/>
    <n v="64"/>
    <s v="USA"/>
    <s v="PG"/>
    <x v="2"/>
    <n v="1.85"/>
    <n v="0"/>
  </r>
  <r>
    <x v="1305"/>
    <n v="58.92"/>
    <n v="46"/>
    <n v="12.92"/>
    <n v="40126"/>
    <n v="6.6"/>
    <n v="65"/>
    <x v="0"/>
    <x v="398"/>
    <n v="380"/>
    <x v="230"/>
    <s v="Matt Damon"/>
    <s v="Scott Glenn"/>
    <n v="18000"/>
    <n v="13000"/>
    <n v="826"/>
    <n v="33233"/>
    <s v="http://www.imdb.com/title/tt0115956/?ref_=fn_tt_tt_1"/>
    <n v="107"/>
    <s v="USA"/>
    <s v="R"/>
    <x v="22"/>
    <n v="1.85"/>
    <n v="975"/>
  </r>
  <r>
    <x v="1306"/>
    <n v="17.77"/>
    <n v="5"/>
    <n v="12.77"/>
    <n v="29629"/>
    <n v="5.9"/>
    <n v="144"/>
    <x v="0"/>
    <x v="703"/>
    <n v="27"/>
    <x v="395"/>
    <s v="Kathleen Kinmont"/>
    <s v="Ellie Cornell"/>
    <n v="742"/>
    <n v="120"/>
    <n v="101"/>
    <n v="1136"/>
    <s v="http://www.imdb.com/title/tt0095271/?ref_=fn_tt_tt_1"/>
    <n v="374"/>
    <s v="USA"/>
    <s v="R"/>
    <x v="41"/>
    <n v="1.85"/>
    <n v="0"/>
  </r>
  <r>
    <x v="1307"/>
    <n v="37.74"/>
    <n v="25"/>
    <n v="12.74"/>
    <n v="67797"/>
    <n v="7.3"/>
    <n v="322"/>
    <x v="0"/>
    <x v="704"/>
    <n v="53"/>
    <x v="195"/>
    <s v="Meryl Streep"/>
    <s v="Julia Roberts"/>
    <n v="19000"/>
    <n v="11000"/>
    <n v="8000"/>
    <n v="39690"/>
    <s v="http://www.imdb.com/title/tt1322269/?ref_=fn_tt_tt_1"/>
    <n v="285"/>
    <s v="USA"/>
    <s v="R"/>
    <x v="10"/>
    <n v="2.35"/>
    <n v="30000"/>
  </r>
  <r>
    <x v="1308"/>
    <n v="28.73"/>
    <n v="16"/>
    <n v="12.73"/>
    <n v="9566"/>
    <n v="6.4"/>
    <n v="41"/>
    <x v="0"/>
    <x v="291"/>
    <n v="309"/>
    <x v="365"/>
    <s v="Snoop Dogg"/>
    <s v="Angell Conwell"/>
    <n v="939"/>
    <n v="881"/>
    <n v="522"/>
    <n v="3107"/>
    <s v="http://www.imdb.com/title/tt0255819/?ref_=fn_tt_tt_1"/>
    <n v="81"/>
    <s v="USA"/>
    <s v="R"/>
    <x v="24"/>
    <n v="1.85"/>
    <n v="1000"/>
  </r>
  <r>
    <x v="1309"/>
    <n v="13.3"/>
    <n v="0.6"/>
    <n v="12.7"/>
    <n v="12631"/>
    <n v="8.1"/>
    <n v="53"/>
    <x v="0"/>
    <x v="705"/>
    <n v="14"/>
    <x v="635"/>
    <s v="Jimi Hendrix"/>
    <s v="Joan Baez"/>
    <n v="262"/>
    <n v="227"/>
    <n v="136"/>
    <n v="778"/>
    <s v="http://www.imdb.com/title/tt0066580/?ref_=fn_tt_tt_1"/>
    <n v="63"/>
    <s v="USA"/>
    <s v="R"/>
    <x v="63"/>
    <n v="2.2000000000000002"/>
    <n v="0"/>
  </r>
  <r>
    <x v="1310"/>
    <n v="25.68"/>
    <n v="13"/>
    <n v="12.68"/>
    <n v="60407"/>
    <n v="5.9"/>
    <n v="168"/>
    <x v="0"/>
    <x v="706"/>
    <n v="24"/>
    <x v="636"/>
    <s v="Josie Loren"/>
    <s v="Sarah Wright"/>
    <n v="552"/>
    <n v="528"/>
    <n v="499"/>
    <n v="2730"/>
    <s v="http://www.imdb.com/title/tt1711425/?ref_=fn_tt_tt_1"/>
    <n v="84"/>
    <s v="USA"/>
    <s v="R"/>
    <x v="10"/>
    <n v="2.35"/>
    <n v="11000"/>
  </r>
  <r>
    <x v="1311"/>
    <n v="66.680000000000007"/>
    <n v="54"/>
    <n v="12.68"/>
    <n v="267980"/>
    <n v="7.6"/>
    <n v="110"/>
    <x v="0"/>
    <x v="93"/>
    <n v="0"/>
    <x v="89"/>
    <s v="Joe Mantegna"/>
    <s v="Bridget Fonda"/>
    <n v="14000"/>
    <n v="1000"/>
    <n v="889"/>
    <n v="16949"/>
    <s v="http://www.imdb.com/title/tt0099674/?ref_=fn_tt_tt_1"/>
    <n v="545"/>
    <s v="USA"/>
    <s v="R"/>
    <x v="17"/>
    <n v="1.85"/>
    <n v="0"/>
  </r>
  <r>
    <x v="1312"/>
    <n v="17.68"/>
    <n v="5"/>
    <n v="12.68"/>
    <n v="47227"/>
    <n v="5.2"/>
    <n v="228"/>
    <x v="0"/>
    <x v="707"/>
    <n v="17"/>
    <x v="637"/>
    <s v="Ryan Robbins"/>
    <s v="Andrew Airlie"/>
    <n v="520"/>
    <n v="270"/>
    <n v="205"/>
    <n v="1520"/>
    <s v="http://www.imdb.com/title/tt1772240/?ref_=fn_tt_tt_1"/>
    <n v="323"/>
    <s v="USA"/>
    <s v="PG-13"/>
    <x v="34"/>
    <n v="1.33"/>
    <n v="0"/>
  </r>
  <r>
    <x v="1313"/>
    <n v="50.67"/>
    <n v="38"/>
    <n v="12.67"/>
    <n v="76016"/>
    <n v="7.6"/>
    <n v="65"/>
    <x v="0"/>
    <x v="364"/>
    <n v="278"/>
    <x v="230"/>
    <s v="Vincent Pastore"/>
    <s v="Deborah Kara Unger"/>
    <n v="18000"/>
    <n v="584"/>
    <n v="494"/>
    <n v="20516"/>
    <s v="http://www.imdb.com/title/tt0174856/?ref_=fn_tt_tt_1"/>
    <n v="265"/>
    <s v="USA"/>
    <s v="R"/>
    <x v="7"/>
    <n v="1.85"/>
    <n v="0"/>
  </r>
  <r>
    <x v="1314"/>
    <n v="14.67"/>
    <n v="2"/>
    <n v="12.67"/>
    <n v="112899"/>
    <n v="6.9"/>
    <n v="533"/>
    <x v="0"/>
    <x v="708"/>
    <n v="421"/>
    <x v="638"/>
    <s v="Ruby Harris"/>
    <s v="Jake Weary"/>
    <n v="314"/>
    <n v="189"/>
    <n v="159"/>
    <n v="1062"/>
    <s v="http://www.imdb.com/title/tt3235888/?ref_=fn_tt_tt_1"/>
    <n v="631"/>
    <s v="USA"/>
    <s v="R"/>
    <x v="12"/>
    <n v="2.35"/>
    <n v="45000"/>
  </r>
  <r>
    <x v="1315"/>
    <n v="60.65"/>
    <n v="48"/>
    <n v="12.65"/>
    <n v="137854"/>
    <n v="7.1"/>
    <n v="150"/>
    <x v="0"/>
    <x v="121"/>
    <n v="737"/>
    <x v="115"/>
    <s v="Jamie Kennedy"/>
    <s v="Mykelti Williamson"/>
    <n v="2000"/>
    <n v="490"/>
    <n v="393"/>
    <n v="3743"/>
    <s v="http://www.imdb.com/title/tt0120188/?ref_=fn_tt_tt_1"/>
    <n v="560"/>
    <s v="USA"/>
    <s v="R"/>
    <x v="7"/>
    <n v="2.35"/>
    <n v="3000"/>
  </r>
  <r>
    <x v="1316"/>
    <n v="18.62"/>
    <n v="6"/>
    <n v="12.62"/>
    <n v="45859"/>
    <n v="7.5"/>
    <n v="119"/>
    <x v="0"/>
    <x v="709"/>
    <n v="378"/>
    <x v="639"/>
    <s v="Catherine O'Hara"/>
    <s v="Michael McKean"/>
    <n v="957"/>
    <n v="925"/>
    <n v="658"/>
    <n v="4611"/>
    <s v="http://www.imdb.com/title/tt0218839/?ref_=fn_tt_tt_1"/>
    <n v="340"/>
    <s v="USA"/>
    <s v="PG-13"/>
    <x v="42"/>
    <n v="1.85"/>
    <n v="0"/>
  </r>
  <r>
    <x v="1317"/>
    <n v="21.57"/>
    <n v="9"/>
    <n v="12.57"/>
    <n v="8058"/>
    <n v="6.6"/>
    <n v="91"/>
    <x v="0"/>
    <x v="710"/>
    <n v="57"/>
    <x v="91"/>
    <s v="Gillian Jacobs"/>
    <s v="Jillian Estell"/>
    <n v="1000"/>
    <n v="837"/>
    <n v="664"/>
    <n v="3745"/>
    <s v="http://www.imdb.com/title/tt2883434/?ref_=fn_tt_tt_1"/>
    <n v="57"/>
    <s v="USA"/>
    <s v="PG-13"/>
    <x v="12"/>
    <n v="2.35"/>
    <n v="0"/>
  </r>
  <r>
    <x v="1318"/>
    <n v="132.55000000000001"/>
    <n v="120"/>
    <n v="12.55"/>
    <n v="328067"/>
    <n v="6.7"/>
    <n v="440"/>
    <x v="0"/>
    <x v="166"/>
    <n v="446"/>
    <x v="131"/>
    <s v="Tao Okamoto"/>
    <s v="Rila Fukushima"/>
    <n v="20000"/>
    <n v="992"/>
    <n v="929"/>
    <n v="23755"/>
    <s v="http://www.imdb.com/title/tt1430132/?ref_=fn_tt_tt_1"/>
    <n v="533"/>
    <s v="USA"/>
    <s v="PG-13"/>
    <x v="10"/>
    <n v="2.35"/>
    <n v="68000"/>
  </r>
  <r>
    <x v="1319"/>
    <n v="102.52"/>
    <n v="90"/>
    <n v="12.52"/>
    <n v="330152"/>
    <n v="7.8"/>
    <n v="517"/>
    <x v="0"/>
    <x v="131"/>
    <n v="21000"/>
    <x v="542"/>
    <s v="Goran Visnjic"/>
    <s v="Joely Richardson"/>
    <n v="18000"/>
    <n v="1000"/>
    <n v="585"/>
    <n v="20388"/>
    <s v="http://www.imdb.com/title/tt1568346/?ref_=fn_tt_tt_1"/>
    <n v="632"/>
    <s v="USA"/>
    <s v="R"/>
    <x v="34"/>
    <n v="2.35"/>
    <n v="54000"/>
  </r>
  <r>
    <x v="1320"/>
    <n v="27.44"/>
    <n v="15"/>
    <n v="12.44"/>
    <n v="14322"/>
    <n v="7.2"/>
    <n v="68"/>
    <x v="0"/>
    <x v="497"/>
    <n v="107"/>
    <x v="192"/>
    <s v="Sanaa Lathan"/>
    <s v="Omar Epps"/>
    <n v="1000"/>
    <n v="886"/>
    <n v="865"/>
    <n v="5135"/>
    <s v="http://www.imdb.com/title/tt0199725/?ref_=fn_tt_tt_1"/>
    <n v="116"/>
    <s v="USA"/>
    <s v="PG-13"/>
    <x v="42"/>
    <n v="1.85"/>
    <n v="0"/>
  </r>
  <r>
    <x v="1321"/>
    <n v="54.41"/>
    <n v="42"/>
    <n v="12.41"/>
    <n v="114294"/>
    <n v="6.3"/>
    <n v="196"/>
    <x v="0"/>
    <x v="146"/>
    <n v="51"/>
    <x v="110"/>
    <s v="Christoph Waltz"/>
    <s v="Lindsay Sloane"/>
    <n v="18000"/>
    <n v="11000"/>
    <n v="465"/>
    <n v="30571"/>
    <s v="http://www.imdb.com/title/tt2170439/?ref_=fn_tt_tt_1"/>
    <n v="187"/>
    <s v="USA"/>
    <s v="R"/>
    <x v="12"/>
    <n v="2.35"/>
    <n v="12000"/>
  </r>
  <r>
    <x v="1322"/>
    <n v="20.399999999999999"/>
    <n v="8"/>
    <n v="12.4"/>
    <n v="6304"/>
    <n v="6.9"/>
    <n v="32"/>
    <x v="0"/>
    <x v="711"/>
    <n v="54"/>
    <x v="640"/>
    <s v="Lillian Gish"/>
    <s v="Jennifer Jones"/>
    <n v="469"/>
    <n v="436"/>
    <n v="332"/>
    <n v="2037"/>
    <s v="http://www.imdb.com/title/tt0038499/?ref_=fn_tt_tt_1"/>
    <n v="87"/>
    <s v="USA"/>
    <s v="Unrated"/>
    <x v="61"/>
    <n v="1.37"/>
    <n v="403"/>
  </r>
  <r>
    <x v="1323"/>
    <n v="42.39"/>
    <n v="30"/>
    <n v="12.39"/>
    <n v="47297"/>
    <n v="6.2"/>
    <n v="138"/>
    <x v="0"/>
    <x v="252"/>
    <n v="209"/>
    <x v="641"/>
    <s v="Stephen Boss"/>
    <s v="Facundo Lombard"/>
    <n v="2000"/>
    <n v="594"/>
    <n v="357"/>
    <n v="4059"/>
    <s v="http://www.imdb.com/title/tt1193631/?ref_=fn_tt_tt_1"/>
    <n v="86"/>
    <s v="USA"/>
    <s v="PG-13"/>
    <x v="21"/>
    <n v="1.85"/>
    <n v="16000"/>
  </r>
  <r>
    <x v="1324"/>
    <n v="17.38"/>
    <n v="5"/>
    <n v="12.38"/>
    <n v="5975"/>
    <n v="5.2"/>
    <n v="9"/>
    <x v="3"/>
    <x v="712"/>
    <n v="23"/>
    <x v="249"/>
    <s v="Cameron Mills"/>
    <s v="Sharon Leal"/>
    <n v="1000"/>
    <n v="694"/>
    <n v="467"/>
    <n v="2840"/>
    <s v="http://www.imdb.com/title/tt2205401/?ref_=fn_tt_tt_1"/>
    <n v="33"/>
    <s v="USA"/>
    <s v="R"/>
    <x v="12"/>
    <n v="1.85"/>
    <n v="0"/>
  </r>
  <r>
    <x v="1325"/>
    <n v="15.37"/>
    <n v="3"/>
    <n v="12.37"/>
    <n v="2580"/>
    <n v="5.3"/>
    <n v="16"/>
    <x v="0"/>
    <x v="713"/>
    <n v="32"/>
    <x v="62"/>
    <s v="Royal Dano"/>
    <s v="Tonya Lee Williams"/>
    <n v="610"/>
    <n v="232"/>
    <n v="175"/>
    <n v="1441"/>
    <s v="http://www.imdb.com/title/tt0100666/?ref_=fn_tt_tt_1"/>
    <n v="54"/>
    <s v="USA"/>
    <s v="PG"/>
    <x v="17"/>
    <n v="1.85"/>
    <n v="710"/>
  </r>
  <r>
    <x v="1326"/>
    <n v="57.36"/>
    <n v="45"/>
    <n v="12.36"/>
    <n v="50148"/>
    <n v="5.4"/>
    <n v="38"/>
    <x v="0"/>
    <x v="576"/>
    <n v="49"/>
    <x v="106"/>
    <s v="Rod Steiger"/>
    <s v="Emilio Estefan Jr."/>
    <n v="13000"/>
    <n v="279"/>
    <n v="20"/>
    <n v="13331"/>
    <s v="http://www.imdb.com/title/tt0111255/?ref_=fn_tt_tt_1"/>
    <n v="116"/>
    <s v="Peru"/>
    <s v="R"/>
    <x v="6"/>
    <n v="1.85"/>
    <n v="0"/>
  </r>
  <r>
    <x v="1327"/>
    <n v="202.35"/>
    <n v="190"/>
    <n v="12.35"/>
    <n v="465019"/>
    <n v="7"/>
    <n v="654"/>
    <x v="0"/>
    <x v="494"/>
    <n v="395"/>
    <x v="642"/>
    <s v="Brad Pitt"/>
    <s v="Mireille Enos"/>
    <n v="17000"/>
    <n v="11000"/>
    <n v="1000"/>
    <n v="32392"/>
    <s v="http://www.imdb.com/title/tt0816711/?ref_=fn_tt_tt_1"/>
    <n v="995"/>
    <s v="USA"/>
    <s v="PG-13"/>
    <x v="10"/>
    <n v="2.35"/>
    <n v="129000"/>
  </r>
  <r>
    <x v="1328"/>
    <n v="62.32"/>
    <n v="50"/>
    <n v="12.32"/>
    <n v="156225"/>
    <n v="6.8"/>
    <n v="206"/>
    <x v="0"/>
    <x v="468"/>
    <n v="235"/>
    <x v="445"/>
    <s v="Tony Curran"/>
    <s v="Derek Jacobi"/>
    <n v="956"/>
    <n v="845"/>
    <n v="520"/>
    <n v="2998"/>
    <s v="http://www.imdb.com/title/tt0401855/?ref_=fn_tt_tt_1"/>
    <n v="502"/>
    <s v="USA"/>
    <s v="R"/>
    <x v="27"/>
    <n v="2.35"/>
    <n v="0"/>
  </r>
  <r>
    <x v="1329"/>
    <n v="52.32"/>
    <n v="40"/>
    <n v="12.32"/>
    <n v="114321"/>
    <n v="6.8"/>
    <n v="175"/>
    <x v="0"/>
    <x v="714"/>
    <n v="18"/>
    <x v="124"/>
    <s v="Dylan Walsh"/>
    <s v="Ebon Moss-Bachrach"/>
    <n v="18000"/>
    <n v="426"/>
    <n v="211"/>
    <n v="18693"/>
    <s v="http://www.imdb.com/title/tt0410297/?ref_=fn_tt_tt_1"/>
    <n v="548"/>
    <s v="USA"/>
    <s v="PG"/>
    <x v="27"/>
    <n v="2.35"/>
    <n v="0"/>
  </r>
  <r>
    <x v="1330"/>
    <n v="33.31"/>
    <n v="21"/>
    <n v="12.31"/>
    <n v="52888"/>
    <n v="6.5"/>
    <n v="248"/>
    <x v="0"/>
    <x v="132"/>
    <n v="0"/>
    <x v="86"/>
    <s v="Joel McHale"/>
    <s v="Thomas F. Wilson"/>
    <n v="13000"/>
    <n v="734"/>
    <n v="690"/>
    <n v="16031"/>
    <s v="http://www.imdb.com/title/tt1130080/?ref_=fn_tt_tt_1"/>
    <n v="175"/>
    <s v="USA"/>
    <s v="R"/>
    <x v="0"/>
    <n v="1.85"/>
    <n v="0"/>
  </r>
  <r>
    <x v="1331"/>
    <n v="62.45"/>
    <n v="50.2"/>
    <n v="12.25"/>
    <n v="200035"/>
    <n v="7.1"/>
    <n v="413"/>
    <x v="0"/>
    <x v="715"/>
    <n v="53"/>
    <x v="86"/>
    <s v="Michael Kelly"/>
    <s v="Jon Stewart"/>
    <n v="13000"/>
    <n v="963"/>
    <n v="593"/>
    <n v="14607"/>
    <s v="http://www.imdb.com/title/tt1385826/?ref_=fn_tt_tt_1"/>
    <n v="407"/>
    <s v="USA"/>
    <s v="PG-13"/>
    <x v="34"/>
    <n v="1.85"/>
    <n v="36000"/>
  </r>
  <r>
    <x v="1332"/>
    <n v="70.12"/>
    <n v="58"/>
    <n v="12.12"/>
    <n v="56741"/>
    <n v="6.4"/>
    <n v="160"/>
    <x v="0"/>
    <x v="319"/>
    <n v="906"/>
    <x v="298"/>
    <s v="Jonathan Frakes"/>
    <s v="Michael Dorn"/>
    <n v="1000"/>
    <n v="906"/>
    <n v="748"/>
    <n v="6207"/>
    <s v="http://www.imdb.com/title/tt0120844/?ref_=fn_tt_tt_1"/>
    <n v="515"/>
    <s v="USA"/>
    <s v="PG"/>
    <x v="40"/>
    <n v="2.35"/>
    <n v="1000"/>
  </r>
  <r>
    <x v="1333"/>
    <n v="42.07"/>
    <n v="30"/>
    <n v="12.07"/>
    <n v="36223"/>
    <n v="6.2"/>
    <n v="124"/>
    <x v="0"/>
    <x v="68"/>
    <n v="101"/>
    <x v="643"/>
    <s v="KaDee Strickland"/>
    <s v="Ione Skye"/>
    <n v="787"/>
    <n v="299"/>
    <n v="223"/>
    <n v="1827"/>
    <s v="http://www.imdb.com/title/tt0332047/?ref_=fn_tt_tt_1"/>
    <n v="208"/>
    <s v="USA"/>
    <s v="PG-13"/>
    <x v="18"/>
    <n v="2.35"/>
    <n v="0"/>
  </r>
  <r>
    <x v="1334"/>
    <n v="42.06"/>
    <n v="30"/>
    <n v="12.06"/>
    <n v="158354"/>
    <n v="6.6"/>
    <n v="397"/>
    <x v="0"/>
    <x v="19"/>
    <n v="0"/>
    <x v="498"/>
    <s v="Alison Lohman"/>
    <s v="Reggie Lee"/>
    <n v="2000"/>
    <n v="1000"/>
    <n v="828"/>
    <n v="5642"/>
    <s v="http://www.imdb.com/title/tt1127180/?ref_=fn_tt_tt_1"/>
    <n v="691"/>
    <s v="USA"/>
    <s v="PG-13"/>
    <x v="0"/>
    <n v="2.35"/>
    <n v="11000"/>
  </r>
  <r>
    <x v="1335"/>
    <n v="32.049999999999997"/>
    <n v="20"/>
    <n v="12.05"/>
    <n v="42315"/>
    <n v="6.6"/>
    <n v="57"/>
    <x v="0"/>
    <x v="556"/>
    <n v="36"/>
    <x v="644"/>
    <s v="Holly Hunter"/>
    <s v="Harry Connick Jr."/>
    <n v="10000"/>
    <n v="1000"/>
    <n v="631"/>
    <n v="12338"/>
    <s v="http://www.imdb.com/title/tt0112722/?ref_=fn_tt_tt_1"/>
    <n v="140"/>
    <s v="USA"/>
    <s v="R"/>
    <x v="37"/>
    <n v="2.35"/>
    <n v="0"/>
  </r>
  <r>
    <x v="1336"/>
    <n v="42.04"/>
    <n v="30"/>
    <n v="12.04"/>
    <n v="277172"/>
    <n v="7"/>
    <n v="634"/>
    <x v="0"/>
    <x v="716"/>
    <n v="246"/>
    <x v="5"/>
    <s v="Bradley Whitford"/>
    <s v="Kristen Connolly"/>
    <n v="26000"/>
    <n v="821"/>
    <n v="751"/>
    <n v="29551"/>
    <s v="http://www.imdb.com/title/tt1259521/?ref_=fn_tt_tt_1"/>
    <n v="986"/>
    <s v="USA"/>
    <s v="R"/>
    <x v="5"/>
    <n v="2.35"/>
    <n v="66000"/>
  </r>
  <r>
    <x v="1337"/>
    <n v="32.01"/>
    <n v="20"/>
    <n v="12.01"/>
    <n v="50337"/>
    <n v="3.5"/>
    <n v="153"/>
    <x v="0"/>
    <x v="277"/>
    <n v="92"/>
    <x v="645"/>
    <s v="Snoop Dogg"/>
    <s v="Molly Shannon"/>
    <n v="31000"/>
    <n v="881"/>
    <n v="636"/>
    <n v="34319"/>
    <s v="http://www.imdb.com/title/tt0795461/?ref_=fn_tt_tt_1"/>
    <n v="177"/>
    <s v="USA"/>
    <s v="PG-13"/>
    <x v="10"/>
    <n v="1.85"/>
    <n v="13000"/>
  </r>
  <r>
    <x v="1338"/>
    <n v="52"/>
    <n v="40"/>
    <n v="12"/>
    <n v="171418"/>
    <n v="6.4"/>
    <n v="351"/>
    <x v="0"/>
    <x v="717"/>
    <n v="190"/>
    <x v="646"/>
    <s v="Alice Braga"/>
    <s v="Derek Mears"/>
    <n v="2000"/>
    <n v="1000"/>
    <n v="520"/>
    <n v="4243"/>
    <s v="http://www.imdb.com/title/tt1424381/?ref_=fn_tt_tt_1"/>
    <n v="619"/>
    <s v="USA"/>
    <s v="R"/>
    <x v="21"/>
    <n v="2.35"/>
    <n v="17000"/>
  </r>
  <r>
    <x v="1339"/>
    <n v="14.4"/>
    <n v="2.5"/>
    <n v="11.9"/>
    <n v="28589"/>
    <n v="4.5999999999999996"/>
    <n v="162"/>
    <x v="0"/>
    <x v="718"/>
    <n v="24"/>
    <x v="647"/>
    <s v="Dan O'Herlihy"/>
    <s v="Nancy Kyes"/>
    <n v="381"/>
    <n v="128"/>
    <n v="67"/>
    <n v="684"/>
    <s v="http://www.imdb.com/title/tt0085636/?ref_=fn_tt_tt_1"/>
    <n v="532"/>
    <s v="USA"/>
    <s v="R"/>
    <x v="4"/>
    <n v="2.35"/>
    <n v="0"/>
  </r>
  <r>
    <x v="1340"/>
    <n v="31.84"/>
    <n v="20"/>
    <n v="11.84"/>
    <n v="136673"/>
    <n v="7.6"/>
    <n v="324"/>
    <x v="0"/>
    <x v="94"/>
    <n v="835"/>
    <x v="173"/>
    <s v="Denis O'Hare"/>
    <s v="Lucas Grabeel"/>
    <n v="11000"/>
    <n v="896"/>
    <n v="755"/>
    <n v="13189"/>
    <s v="http://www.imdb.com/title/tt1013753/?ref_=fn_tt_tt_1"/>
    <n v="281"/>
    <s v="USA"/>
    <s v="R"/>
    <x v="8"/>
    <n v="1.85"/>
    <n v="10000"/>
  </r>
  <r>
    <x v="1341"/>
    <n v="71.84"/>
    <n v="60"/>
    <n v="11.84"/>
    <n v="33158"/>
    <n v="7.3"/>
    <n v="136"/>
    <x v="0"/>
    <x v="197"/>
    <n v="197"/>
    <x v="648"/>
    <s v="Mekia Cox"/>
    <s v="Judith Hill"/>
    <n v="433"/>
    <n v="208"/>
    <n v="6"/>
    <n v="679"/>
    <s v="http://www.imdb.com/title/tt1477715/?ref_=fn_tt_tt_1"/>
    <n v="223"/>
    <s v="USA"/>
    <s v="PG"/>
    <x v="0"/>
    <n v="1.78"/>
    <n v="0"/>
  </r>
  <r>
    <x v="1342"/>
    <n v="36.83"/>
    <n v="25"/>
    <n v="11.83"/>
    <n v="53126"/>
    <n v="6.6"/>
    <n v="116"/>
    <x v="0"/>
    <x v="719"/>
    <n v="20"/>
    <x v="428"/>
    <s v="Bridget Fonda"/>
    <s v="Max Ryan"/>
    <n v="5000"/>
    <n v="888"/>
    <n v="872"/>
    <n v="7945"/>
    <s v="http://www.imdb.com/title/tt0271027/?ref_=fn_tt_tt_1"/>
    <n v="254"/>
    <s v="France"/>
    <s v="R"/>
    <x v="24"/>
    <n v="2.35"/>
    <n v="0"/>
  </r>
  <r>
    <x v="1343"/>
    <n v="12.01"/>
    <n v="0.25"/>
    <n v="11.76"/>
    <n v="114070"/>
    <n v="7.3"/>
    <n v="147"/>
    <x v="0"/>
    <x v="573"/>
    <n v="0"/>
    <x v="86"/>
    <s v="Ethan Suplee"/>
    <s v="Joey Lauren Adams"/>
    <n v="13000"/>
    <n v="1000"/>
    <n v="781"/>
    <n v="15765"/>
    <s v="http://www.imdb.com/title/tt0118842/?ref_=fn_tt_tt_1"/>
    <n v="500"/>
    <s v="USA"/>
    <s v="R"/>
    <x v="2"/>
    <n v="1.85"/>
    <n v="0"/>
  </r>
  <r>
    <x v="1344"/>
    <n v="13.75"/>
    <n v="2"/>
    <n v="11.75"/>
    <n v="29322"/>
    <n v="6.1"/>
    <n v="176"/>
    <x v="0"/>
    <x v="720"/>
    <n v="21"/>
    <x v="13"/>
    <s v="Tom Arnold"/>
    <s v="Beau Bridges"/>
    <n v="14000"/>
    <n v="618"/>
    <n v="552"/>
    <n v="15922"/>
    <s v="http://www.imdb.com/title/tt2097307/?ref_=fn_tt_tt_1"/>
    <n v="104"/>
    <s v="USA"/>
    <s v="R"/>
    <x v="5"/>
    <n v="2.35"/>
    <n v="0"/>
  </r>
  <r>
    <x v="1345"/>
    <n v="15.66"/>
    <n v="4"/>
    <n v="11.66"/>
    <n v="9104"/>
    <n v="3.1"/>
    <n v="37"/>
    <x v="0"/>
    <x v="721"/>
    <n v="0"/>
    <x v="649"/>
    <s v="Larry the Cable Guy"/>
    <s v="Megyn Price"/>
    <n v="690"/>
    <n v="400"/>
    <n v="323"/>
    <n v="2135"/>
    <s v="http://www.imdb.com/title/tt0462395/?ref_=fn_tt_tt_1"/>
    <n v="112"/>
    <s v="USA"/>
    <s v="PG-13"/>
    <x v="27"/>
    <n v="1.33"/>
    <n v="110"/>
  </r>
  <r>
    <x v="1346"/>
    <n v="101.64"/>
    <n v="90"/>
    <n v="11.64"/>
    <n v="218341"/>
    <n v="6.5"/>
    <n v="175"/>
    <x v="0"/>
    <x v="722"/>
    <n v="57"/>
    <x v="208"/>
    <s v="Angelina Jolie Pitt"/>
    <s v="Robert Duvall"/>
    <n v="12000"/>
    <n v="11000"/>
    <n v="3000"/>
    <n v="29069"/>
    <s v="http://www.imdb.com/title/tt0187078/?ref_=fn_tt_tt_1"/>
    <n v="498"/>
    <s v="USA"/>
    <s v="PG-13"/>
    <x v="42"/>
    <n v="2.35"/>
    <n v="0"/>
  </r>
  <r>
    <x v="1347"/>
    <n v="13.62"/>
    <n v="2"/>
    <n v="11.62"/>
    <n v="91377"/>
    <n v="7.7"/>
    <n v="173"/>
    <x v="3"/>
    <x v="46"/>
    <n v="0"/>
    <x v="650"/>
    <s v="Daniel GimÃ©nez Cacho"/>
    <s v="MarÃ­a Aura"/>
    <n v="269"/>
    <n v="43"/>
    <n v="19"/>
    <n v="361"/>
    <s v="http://www.imdb.com/title/tt0245574/?ref_=fn_tt_tt_1"/>
    <n v="385"/>
    <s v="Mexico"/>
    <s v="R"/>
    <x v="24"/>
    <n v="1.85"/>
    <n v="0"/>
  </r>
  <r>
    <x v="1348"/>
    <n v="17.61"/>
    <n v="6"/>
    <n v="11.61"/>
    <n v="145580"/>
    <n v="7.7"/>
    <n v="252"/>
    <x v="0"/>
    <x v="723"/>
    <n v="162"/>
    <x v="413"/>
    <s v="Simon McBurney"/>
    <s v="Abby Mukiibi Nkaaga"/>
    <n v="1000"/>
    <n v="149"/>
    <n v="25"/>
    <n v="1184"/>
    <s v="http://www.imdb.com/title/tt0455590/?ref_=fn_tt_tt_1"/>
    <n v="351"/>
    <s v="UK"/>
    <s v="R"/>
    <x v="27"/>
    <n v="2.35"/>
    <n v="0"/>
  </r>
  <r>
    <x v="1349"/>
    <n v="21.59"/>
    <n v="10"/>
    <n v="11.59"/>
    <n v="135286"/>
    <n v="7.4"/>
    <n v="368"/>
    <x v="0"/>
    <x v="724"/>
    <n v="337"/>
    <x v="253"/>
    <s v="Tye Sheridan"/>
    <s v="Sam Shepard"/>
    <n v="11000"/>
    <n v="1000"/>
    <n v="820"/>
    <n v="13960"/>
    <s v="http://www.imdb.com/title/tt1935179/?ref_=fn_tt_tt_1"/>
    <n v="261"/>
    <s v="USA"/>
    <s v="PG-13"/>
    <x v="5"/>
    <n v="2.35"/>
    <n v="27000"/>
  </r>
  <r>
    <x v="1350"/>
    <n v="31.58"/>
    <n v="20"/>
    <n v="11.58"/>
    <n v="101730"/>
    <n v="6.4"/>
    <n v="180"/>
    <x v="0"/>
    <x v="725"/>
    <n v="14"/>
    <x v="256"/>
    <s v="Kim Shaw"/>
    <s v="Geoff Stults"/>
    <n v="2000"/>
    <n v="934"/>
    <n v="756"/>
    <n v="5707"/>
    <s v="http://www.imdb.com/title/tt0815236/?ref_=fn_tt_tt_1"/>
    <n v="131"/>
    <s v="USA"/>
    <s v="R"/>
    <x v="21"/>
    <n v="2.35"/>
    <n v="0"/>
  </r>
  <r>
    <x v="1351"/>
    <n v="25.57"/>
    <n v="14"/>
    <n v="11.57"/>
    <n v="3135"/>
    <n v="6.6"/>
    <n v="38"/>
    <x v="0"/>
    <x v="726"/>
    <n v="12"/>
    <x v="651"/>
    <s v="Mike Nawrocki"/>
    <s v="Shelby Vischer"/>
    <n v="23"/>
    <n v="12"/>
    <n v="8"/>
    <n v="49"/>
    <s v="http://www.imdb.com/title/tt0298388/?ref_=fn_tt_tt_1"/>
    <n v="78"/>
    <s v="USA"/>
    <s v="G"/>
    <x v="19"/>
    <n v="1.85"/>
    <n v="184"/>
  </r>
  <r>
    <x v="1352"/>
    <n v="22.16"/>
    <n v="10.6"/>
    <n v="11.56"/>
    <n v="16747"/>
    <n v="5.4"/>
    <n v="108"/>
    <x v="0"/>
    <x v="727"/>
    <n v="57"/>
    <x v="304"/>
    <s v="Giancarlo Giannini"/>
    <s v="Francesc PagÃ¨s"/>
    <n v="541"/>
    <n v="451"/>
    <n v="132"/>
    <n v="1228"/>
    <s v="http://www.imdb.com/title/tt0273517/?ref_=fn_tt_tt_1"/>
    <n v="349"/>
    <s v="USA"/>
    <s v="PG-13"/>
    <x v="19"/>
    <n v="2.35"/>
    <n v="1000"/>
  </r>
  <r>
    <x v="1353"/>
    <n v="38.54"/>
    <n v="27"/>
    <n v="11.54"/>
    <n v="15866"/>
    <n v="3.6"/>
    <n v="76"/>
    <x v="0"/>
    <x v="206"/>
    <n v="0"/>
    <x v="193"/>
    <s v="Joel McHale"/>
    <s v="Daryl Sabara"/>
    <n v="2000"/>
    <n v="734"/>
    <n v="640"/>
    <n v="4311"/>
    <s v="http://www.imdb.com/title/tt1517489/?ref_=fn_tt_tt_1"/>
    <n v="83"/>
    <s v="USA"/>
    <s v="PG"/>
    <x v="34"/>
    <n v="1.85"/>
    <n v="0"/>
  </r>
  <r>
    <x v="1354"/>
    <n v="39.51"/>
    <n v="28"/>
    <n v="11.51"/>
    <n v="60494"/>
    <n v="6.7"/>
    <n v="36"/>
    <x v="0"/>
    <x v="197"/>
    <n v="197"/>
    <x v="652"/>
    <s v="Omri Katz"/>
    <s v="Larry Bagby"/>
    <n v="580"/>
    <n v="336"/>
    <n v="115"/>
    <n v="1275"/>
    <s v="http://www.imdb.com/title/tt0107120/?ref_=fn_tt_tt_1"/>
    <n v="132"/>
    <s v="USA"/>
    <s v="PG"/>
    <x v="11"/>
    <n v="1.85"/>
    <n v="16000"/>
  </r>
  <r>
    <x v="1355"/>
    <n v="25.48"/>
    <n v="14"/>
    <n v="11.48"/>
    <n v="9693"/>
    <n v="5.7"/>
    <n v="40"/>
    <x v="0"/>
    <x v="728"/>
    <n v="10"/>
    <x v="653"/>
    <s v="Roger Guenveur Smith"/>
    <s v="Gino Salvano"/>
    <n v="706"/>
    <n v="266"/>
    <n v="111"/>
    <n v="1421"/>
    <s v="http://www.imdb.com/title/tt0278295/?ref_=fn_tt_tt_1"/>
    <n v="33"/>
    <s v="USA"/>
    <s v="R"/>
    <x v="19"/>
    <n v="2.35"/>
    <n v="530"/>
  </r>
  <r>
    <x v="1356"/>
    <n v="11.53"/>
    <n v="6.5000000000000002E-2"/>
    <n v="11.465"/>
    <n v="85028"/>
    <n v="7.3"/>
    <n v="193"/>
    <x v="0"/>
    <x v="593"/>
    <n v="293"/>
    <x v="654"/>
    <s v="Amanda Kearsan"/>
    <s v="Amelia Giancarlo"/>
    <n v="0"/>
    <n v="0"/>
    <n v="0"/>
    <n v="0"/>
    <s v="http://www.imdb.com/title/tt0390521/?ref_=fn_tt_tt_1"/>
    <n v="404"/>
    <s v="USA"/>
    <s v="PG"/>
    <x v="14"/>
    <n v="1.78"/>
    <n v="0"/>
  </r>
  <r>
    <x v="1357"/>
    <n v="36.450000000000003"/>
    <n v="25"/>
    <n v="11.45"/>
    <n v="35833"/>
    <n v="7"/>
    <n v="151"/>
    <x v="0"/>
    <x v="729"/>
    <n v="44"/>
    <x v="207"/>
    <s v="Suraj Sharma"/>
    <s v="Gregory Alan Williams"/>
    <n v="4000"/>
    <n v="774"/>
    <n v="367"/>
    <n v="6393"/>
    <s v="http://www.imdb.com/title/tt1647668/?ref_=fn_tt_tt_1"/>
    <n v="96"/>
    <s v="USA"/>
    <s v="PG"/>
    <x v="12"/>
    <n v="2.39"/>
    <n v="10000"/>
  </r>
  <r>
    <x v="1358"/>
    <n v="22.95"/>
    <n v="11.5"/>
    <n v="11.45"/>
    <n v="45703"/>
    <n v="7.9"/>
    <n v="58"/>
    <x v="0"/>
    <x v="607"/>
    <n v="133"/>
    <x v="117"/>
    <s v="Peter Vaughan"/>
    <s v="Ben Chaplin"/>
    <n v="12000"/>
    <n v="310"/>
    <n v="258"/>
    <n v="12749"/>
    <s v="http://www.imdb.com/title/tt0107943/?ref_=fn_tt_tt_1"/>
    <n v="156"/>
    <s v="UK"/>
    <s v="PG"/>
    <x v="11"/>
    <n v="2.35"/>
    <n v="0"/>
  </r>
  <r>
    <x v="1359"/>
    <n v="26.42"/>
    <n v="15"/>
    <n v="11.42"/>
    <n v="28964"/>
    <n v="4"/>
    <n v="160"/>
    <x v="0"/>
    <x v="730"/>
    <n v="31"/>
    <x v="655"/>
    <s v="Erica Leerhsen"/>
    <s v="Kurt Loder"/>
    <n v="193"/>
    <n v="184"/>
    <n v="162"/>
    <n v="608"/>
    <s v="http://www.imdb.com/title/tt0229260/?ref_=fn_tt_tt_1"/>
    <n v="457"/>
    <s v="USA"/>
    <s v="R"/>
    <x v="42"/>
    <n v="1.85"/>
    <n v="949"/>
  </r>
  <r>
    <x v="1360"/>
    <n v="41.41"/>
    <n v="30"/>
    <n v="11.41"/>
    <n v="43378"/>
    <n v="7.6"/>
    <n v="82"/>
    <x v="0"/>
    <x v="731"/>
    <n v="23"/>
    <x v="458"/>
    <s v="Robert Duvall"/>
    <s v="Emmanuelle Vaugier"/>
    <n v="3000"/>
    <n v="3000"/>
    <n v="1000"/>
    <n v="9638"/>
    <s v="http://www.imdb.com/title/tt0327137/?ref_=fn_tt_tt_1"/>
    <n v="292"/>
    <s v="USA"/>
    <s v="PG"/>
    <x v="13"/>
    <n v="1.85"/>
    <n v="0"/>
  </r>
  <r>
    <x v="1361"/>
    <n v="26.38"/>
    <n v="15"/>
    <n v="11.38"/>
    <n v="189032"/>
    <n v="7.9"/>
    <n v="153"/>
    <x v="0"/>
    <x v="662"/>
    <n v="0"/>
    <x v="292"/>
    <s v="Nicole Ari Parker"/>
    <s v="Nina Hartley"/>
    <n v="3000"/>
    <n v="360"/>
    <n v="170"/>
    <n v="3677"/>
    <s v="http://www.imdb.com/title/tt0118749/?ref_=fn_tt_tt_1"/>
    <n v="560"/>
    <s v="USA"/>
    <s v="R"/>
    <x v="2"/>
    <n v="2.35"/>
    <n v="0"/>
  </r>
  <r>
    <x v="1362"/>
    <n v="66.37"/>
    <n v="55"/>
    <n v="11.37"/>
    <n v="56874"/>
    <n v="6.4"/>
    <n v="140"/>
    <x v="0"/>
    <x v="471"/>
    <n v="0"/>
    <x v="31"/>
    <s v="Adam Alexi-Malle"/>
    <s v="Jamie Kennedy"/>
    <n v="21000"/>
    <n v="860"/>
    <n v="490"/>
    <n v="22458"/>
    <s v="http://www.imdb.com/title/tt0131325/?ref_=fn_tt_tt_1"/>
    <n v="358"/>
    <s v="USA"/>
    <s v="PG-13"/>
    <x v="7"/>
    <n v="1.37"/>
    <n v="0"/>
  </r>
  <r>
    <x v="1363"/>
    <n v="21.37"/>
    <n v="10"/>
    <n v="11.37"/>
    <n v="76199"/>
    <n v="4.4000000000000004"/>
    <n v="221"/>
    <x v="0"/>
    <x v="732"/>
    <n v="25"/>
    <x v="656"/>
    <s v="Donald Faison"/>
    <s v="Brittany Daniel"/>
    <n v="929"/>
    <n v="927"/>
    <n v="861"/>
    <n v="3679"/>
    <s v="http://www.imdb.com/title/tt1564585/?ref_=fn_tt_tt_1"/>
    <n v="944"/>
    <s v="USA"/>
    <s v="PG-13"/>
    <x v="21"/>
    <n v="2.35"/>
    <n v="13000"/>
  </r>
  <r>
    <x v="1364"/>
    <n v="91.19"/>
    <n v="80"/>
    <n v="11.19"/>
    <n v="58184"/>
    <n v="4.9000000000000004"/>
    <n v="167"/>
    <x v="0"/>
    <x v="69"/>
    <n v="101"/>
    <x v="97"/>
    <s v="Lili Taylor"/>
    <s v="Virginia Madsen"/>
    <n v="14000"/>
    <n v="960"/>
    <n v="913"/>
    <n v="17786"/>
    <s v="http://www.imdb.com/title/tt0171363/?ref_=fn_tt_tt_1"/>
    <n v="805"/>
    <s v="USA"/>
    <s v="PG-13"/>
    <x v="7"/>
    <n v="2.35"/>
    <n v="0"/>
  </r>
  <r>
    <x v="1365"/>
    <n v="26.16"/>
    <n v="15"/>
    <n v="11.16"/>
    <n v="13874"/>
    <n v="6.7"/>
    <n v="81"/>
    <x v="0"/>
    <x v="733"/>
    <n v="20"/>
    <x v="657"/>
    <s v="Hutch Dano"/>
    <s v="Jason Spevack"/>
    <n v="512"/>
    <n v="316"/>
    <n v="125"/>
    <n v="1002"/>
    <s v="http://www.imdb.com/title/tt0493949/?ref_=fn_tt_tt_1"/>
    <n v="52"/>
    <s v="USA"/>
    <s v="G"/>
    <x v="21"/>
    <n v="2.35"/>
    <n v="0"/>
  </r>
  <r>
    <x v="1366"/>
    <n v="31.15"/>
    <n v="20"/>
    <n v="11.15"/>
    <n v="55441"/>
    <n v="6.9"/>
    <n v="258"/>
    <x v="0"/>
    <x v="216"/>
    <n v="108"/>
    <x v="205"/>
    <s v="Jesper Christensen"/>
    <s v="Romi Aboulafia"/>
    <n v="1000"/>
    <n v="100"/>
    <n v="22"/>
    <n v="1136"/>
    <s v="http://www.imdb.com/title/tt1226753/?ref_=fn_tt_tt_1"/>
    <n v="165"/>
    <s v="USA"/>
    <s v="R"/>
    <x v="21"/>
    <n v="2.35"/>
    <n v="0"/>
  </r>
  <r>
    <x v="1367"/>
    <n v="38.119999999999997"/>
    <n v="27"/>
    <n v="11.12"/>
    <n v="112669"/>
    <n v="6.6"/>
    <n v="120"/>
    <x v="0"/>
    <x v="734"/>
    <n v="343"/>
    <x v="454"/>
    <s v="Maria Conchita Alonso"/>
    <s v="Richard Dawson"/>
    <n v="581"/>
    <n v="571"/>
    <n v="384"/>
    <n v="2373"/>
    <s v="http://www.imdb.com/title/tt0093894/?ref_=fn_tt_tt_1"/>
    <n v="226"/>
    <s v="USA"/>
    <s v="R"/>
    <x v="38"/>
    <n v="1.37"/>
    <n v="0"/>
  </r>
  <r>
    <x v="1368"/>
    <n v="61.11"/>
    <n v="50"/>
    <n v="11.11"/>
    <n v="14888"/>
    <n v="4.4000000000000004"/>
    <n v="76"/>
    <x v="0"/>
    <x v="393"/>
    <n v="48"/>
    <x v="31"/>
    <s v="Joel David Moore"/>
    <s v="Kristin Davis"/>
    <n v="21000"/>
    <n v="936"/>
    <n v="722"/>
    <n v="24664"/>
    <s v="http://www.imdb.com/title/tt0393735/?ref_=fn_tt_tt_1"/>
    <n v="83"/>
    <s v="USA"/>
    <s v="PG"/>
    <x v="27"/>
    <n v="2.35"/>
    <n v="747"/>
  </r>
  <r>
    <x v="1369"/>
    <n v="43.1"/>
    <n v="32"/>
    <n v="11.1"/>
    <n v="156267"/>
    <n v="6.3"/>
    <n v="163"/>
    <x v="0"/>
    <x v="351"/>
    <n v="255"/>
    <x v="59"/>
    <s v="Jason Flemyng"/>
    <s v="Matthew Modine"/>
    <n v="26000"/>
    <n v="1000"/>
    <n v="810"/>
    <n v="29050"/>
    <s v="http://www.imdb.com/title/tt0388482/?ref_=fn_tt_tt_1"/>
    <n v="340"/>
    <s v="France"/>
    <s v="PG-13"/>
    <x v="18"/>
    <n v="2.35"/>
    <n v="0"/>
  </r>
  <r>
    <x v="1370"/>
    <n v="218.05"/>
    <n v="207"/>
    <n v="11.05"/>
    <n v="316027"/>
    <n v="7.2"/>
    <n v="446"/>
    <x v="0"/>
    <x v="14"/>
    <n v="0"/>
    <x v="658"/>
    <s v="Thomas Kretschmann"/>
    <s v="Evan Parke"/>
    <n v="6000"/>
    <n v="918"/>
    <n v="84"/>
    <n v="7122"/>
    <s v="http://www.imdb.com/title/tt0360717/?ref_=fn_tt_tt_1"/>
    <n v="2618"/>
    <s v="New Zealand"/>
    <s v="PG-13"/>
    <x v="18"/>
    <n v="2.35"/>
    <n v="0"/>
  </r>
  <r>
    <x v="1370"/>
    <n v="218.05"/>
    <n v="207"/>
    <n v="11.05"/>
    <n v="316018"/>
    <n v="7.2"/>
    <n v="446"/>
    <x v="0"/>
    <x v="14"/>
    <n v="0"/>
    <x v="658"/>
    <s v="Thomas Kretschmann"/>
    <s v="Evan Parke"/>
    <n v="6000"/>
    <n v="919"/>
    <n v="84"/>
    <n v="7123"/>
    <s v="http://www.imdb.com/title/tt0360717/?ref_=fn_tt_tt_1"/>
    <n v="2618"/>
    <s v="New Zealand"/>
    <s v="PG-13"/>
    <x v="18"/>
    <n v="2.35"/>
    <n v="0"/>
  </r>
  <r>
    <x v="1370"/>
    <n v="218.05"/>
    <n v="207"/>
    <n v="11.05"/>
    <n v="316020"/>
    <n v="7.2"/>
    <n v="446"/>
    <x v="0"/>
    <x v="14"/>
    <n v="0"/>
    <x v="658"/>
    <s v="Thomas Kretschmann"/>
    <s v="Evan Parke"/>
    <n v="6000"/>
    <n v="918"/>
    <n v="84"/>
    <n v="7122"/>
    <s v="http://www.imdb.com/title/tt0360717/?ref_=fn_tt_tt_1"/>
    <n v="2618"/>
    <s v="New Zealand"/>
    <s v="PG-13"/>
    <x v="18"/>
    <n v="2.35"/>
    <n v="0"/>
  </r>
  <r>
    <x v="1371"/>
    <n v="20.04"/>
    <n v="9"/>
    <n v="11.04"/>
    <n v="12324"/>
    <n v="4.9000000000000004"/>
    <n v="64"/>
    <x v="0"/>
    <x v="735"/>
    <n v="0"/>
    <x v="392"/>
    <s v="Lauren German"/>
    <s v="Shawn Hatosy"/>
    <n v="3000"/>
    <n v="683"/>
    <n v="407"/>
    <n v="4409"/>
    <s v="http://www.imdb.com/title/tt0186975/?ref_=fn_tt_tt_1"/>
    <n v="173"/>
    <s v="USA"/>
    <s v="PG-13"/>
    <x v="42"/>
    <n v="1.85"/>
    <n v="580"/>
  </r>
  <r>
    <x v="1372"/>
    <n v="16.02"/>
    <n v="5"/>
    <n v="11.02"/>
    <n v="17333"/>
    <n v="6.2"/>
    <n v="92"/>
    <x v="0"/>
    <x v="736"/>
    <n v="596"/>
    <x v="203"/>
    <s v="Andrew Keegan"/>
    <s v="John Heard"/>
    <n v="1000"/>
    <n v="835"/>
    <n v="697"/>
    <n v="3300"/>
    <s v="http://www.imdb.com/title/tt0184791/?ref_=fn_tt_tt_1"/>
    <n v="153"/>
    <s v="USA"/>
    <s v="R"/>
    <x v="24"/>
    <n v="1.85"/>
    <n v="0"/>
  </r>
  <r>
    <x v="1373"/>
    <n v="48.01"/>
    <n v="37"/>
    <n v="11.01"/>
    <n v="28109"/>
    <n v="6"/>
    <n v="139"/>
    <x v="0"/>
    <x v="737"/>
    <n v="3"/>
    <x v="72"/>
    <s v="Anthony Simcoe"/>
    <s v="Christopher James Baker"/>
    <n v="18000"/>
    <n v="82"/>
    <n v="35"/>
    <n v="18178"/>
    <s v="http://www.imdb.com/title/tt0410377/?ref_=fn_tt_tt_1"/>
    <n v="110"/>
    <s v="USA"/>
    <s v="PG"/>
    <x v="8"/>
    <n v="2.35"/>
    <n v="0"/>
  </r>
  <r>
    <x v="1374"/>
    <n v="36.99"/>
    <n v="26"/>
    <n v="10.99"/>
    <n v="11212"/>
    <n v="5.2"/>
    <n v="69"/>
    <x v="0"/>
    <x v="319"/>
    <n v="906"/>
    <x v="220"/>
    <s v="Paula GarcÃ©s"/>
    <s v="Jason George"/>
    <n v="2000"/>
    <n v="587"/>
    <n v="528"/>
    <n v="3917"/>
    <s v="http://www.imdb.com/title/tt0157472/?ref_=fn_tt_tt_1"/>
    <n v="94"/>
    <s v="USA"/>
    <s v="PG"/>
    <x v="19"/>
    <n v="1.85"/>
    <n v="874"/>
  </r>
  <r>
    <x v="1375"/>
    <n v="12.78"/>
    <n v="1.8"/>
    <n v="10.98"/>
    <n v="70336"/>
    <n v="7.3"/>
    <n v="663"/>
    <x v="0"/>
    <x v="738"/>
    <n v="188"/>
    <x v="371"/>
    <s v="Gina Montana"/>
    <s v="Dwight Henry"/>
    <n v="2000"/>
    <n v="458"/>
    <n v="168"/>
    <n v="2658"/>
    <s v="http://www.imdb.com/title/tt2125435/?ref_=fn_tt_tt_1"/>
    <n v="269"/>
    <s v="USA"/>
    <s v="PG-13"/>
    <x v="5"/>
    <n v="1.85"/>
    <n v="31000"/>
  </r>
  <r>
    <x v="1376"/>
    <n v="22.91"/>
    <n v="12"/>
    <n v="10.91"/>
    <n v="121676"/>
    <n v="7.4"/>
    <n v="128"/>
    <x v="0"/>
    <x v="739"/>
    <n v="131"/>
    <x v="86"/>
    <s v="Martin Landau"/>
    <s v="Gretchen Mol"/>
    <n v="13000"/>
    <n v="940"/>
    <n v="599"/>
    <n v="14890"/>
    <s v="http://www.imdb.com/title/tt0128442/?ref_=fn_tt_tt_1"/>
    <n v="290"/>
    <s v="USA"/>
    <s v="R"/>
    <x v="40"/>
    <n v="2.35"/>
    <n v="0"/>
  </r>
  <r>
    <x v="1377"/>
    <n v="50.86"/>
    <n v="40"/>
    <n v="10.86"/>
    <n v="236000"/>
    <n v="7.8"/>
    <n v="283"/>
    <x v="5"/>
    <x v="740"/>
    <n v="0"/>
    <x v="659"/>
    <s v="Dalia HernÃ¡ndez"/>
    <s v="Jonathan Brewer"/>
    <n v="708"/>
    <n v="78"/>
    <n v="19"/>
    <n v="848"/>
    <s v="http://www.imdb.com/title/tt0472043/?ref_=fn_tt_tt_1"/>
    <n v="1043"/>
    <s v="USA"/>
    <s v="R"/>
    <x v="27"/>
    <n v="1.85"/>
    <n v="14000"/>
  </r>
  <r>
    <x v="1378"/>
    <n v="100.85"/>
    <n v="90"/>
    <n v="10.85"/>
    <n v="200556"/>
    <n v="7.4"/>
    <n v="159"/>
    <x v="0"/>
    <x v="16"/>
    <n v="0"/>
    <x v="253"/>
    <s v="Tom Skerritt"/>
    <s v="Larry King"/>
    <n v="11000"/>
    <n v="1000"/>
    <n v="135"/>
    <n v="12289"/>
    <s v="http://www.imdb.com/title/tt0118884/?ref_=fn_tt_tt_1"/>
    <n v="611"/>
    <s v="USA"/>
    <s v="PG"/>
    <x v="2"/>
    <n v="2.35"/>
    <n v="15000"/>
  </r>
  <r>
    <x v="1379"/>
    <n v="27.85"/>
    <n v="17"/>
    <n v="10.85"/>
    <n v="64190"/>
    <n v="5.6"/>
    <n v="148"/>
    <x v="0"/>
    <x v="741"/>
    <n v="33"/>
    <x v="164"/>
    <s v="Mary-Kate Olsen"/>
    <s v="Erik Knudsen"/>
    <n v="15000"/>
    <n v="976"/>
    <n v="583"/>
    <n v="17396"/>
    <s v="http://www.imdb.com/title/tt1152398/?ref_=fn_tt_tt_1"/>
    <n v="129"/>
    <s v="USA"/>
    <s v="PG-13"/>
    <x v="34"/>
    <n v="2.35"/>
    <n v="16000"/>
  </r>
  <r>
    <x v="1380"/>
    <n v="45.8"/>
    <n v="35"/>
    <n v="10.8"/>
    <n v="119974"/>
    <n v="6.6"/>
    <n v="164"/>
    <x v="0"/>
    <x v="742"/>
    <n v="148"/>
    <x v="660"/>
    <s v="Kevin Grevioux"/>
    <s v="Steven Mackintosh"/>
    <n v="978"/>
    <n v="593"/>
    <n v="227"/>
    <n v="2184"/>
    <s v="http://www.imdb.com/title/tt0834001/?ref_=fn_tt_tt_1"/>
    <n v="169"/>
    <s v="USA"/>
    <s v="R"/>
    <x v="0"/>
    <n v="2.35"/>
    <n v="0"/>
  </r>
  <r>
    <x v="1381"/>
    <n v="11.81"/>
    <n v="1.1000000000000001"/>
    <n v="10.71"/>
    <n v="57578"/>
    <n v="6.8"/>
    <n v="61"/>
    <x v="0"/>
    <x v="743"/>
    <n v="15"/>
    <x v="616"/>
    <s v="Donald Gibb"/>
    <s v="Ken Siu"/>
    <n v="633"/>
    <n v="403"/>
    <n v="49"/>
    <n v="1168"/>
    <s v="http://www.imdb.com/title/tt0092675/?ref_=fn_tt_tt_1"/>
    <n v="210"/>
    <s v="USA"/>
    <s v="R"/>
    <x v="41"/>
    <n v="1.85"/>
    <n v="0"/>
  </r>
  <r>
    <x v="1382"/>
    <n v="13.68"/>
    <n v="3"/>
    <n v="10.68"/>
    <n v="4564"/>
    <n v="5.9"/>
    <n v="33"/>
    <x v="0"/>
    <x v="744"/>
    <n v="14"/>
    <x v="661"/>
    <s v="Vincent Schiavelli"/>
    <s v="Paul Sorvino"/>
    <n v="1000"/>
    <n v="811"/>
    <n v="636"/>
    <n v="3752"/>
    <s v="http://www.imdb.com/title/tt0314166/?ref_=fn_tt_tt_1"/>
    <n v="43"/>
    <s v="USA"/>
    <s v="PG"/>
    <x v="19"/>
    <n v="1.85"/>
    <n v="227"/>
  </r>
  <r>
    <x v="1383"/>
    <n v="40.57"/>
    <n v="30"/>
    <n v="10.57"/>
    <n v="144021"/>
    <n v="7.1"/>
    <n v="158"/>
    <x v="0"/>
    <x v="24"/>
    <n v="129"/>
    <x v="662"/>
    <s v="Christopher Webster"/>
    <s v="Peter McNicholl"/>
    <n v="66"/>
    <n v="5"/>
    <n v="3"/>
    <n v="74"/>
    <s v="http://www.imdb.com/title/tt0276751/?ref_=fn_tt_tt_1"/>
    <n v="391"/>
    <s v="UK"/>
    <s v="PG-13"/>
    <x v="19"/>
    <n v="2.35"/>
    <n v="0"/>
  </r>
  <r>
    <x v="1384"/>
    <n v="12.56"/>
    <n v="2"/>
    <n v="10.56"/>
    <n v="18566"/>
    <n v="5.3"/>
    <n v="218"/>
    <x v="0"/>
    <x v="462"/>
    <n v="9"/>
    <x v="663"/>
    <s v="Julia Taylor Ross"/>
    <s v="Adam Trese"/>
    <n v="120"/>
    <n v="44"/>
    <n v="32"/>
    <n v="218"/>
    <s v="http://www.imdb.com/title/tt1767382/?ref_=fn_tt_tt_1"/>
    <n v="154"/>
    <s v="France"/>
    <s v="R"/>
    <x v="34"/>
    <n v="1.85"/>
    <n v="0"/>
  </r>
  <r>
    <x v="1385"/>
    <n v="13"/>
    <n v="2.5"/>
    <n v="10.5"/>
    <n v="52286"/>
    <n v="7.7"/>
    <n v="197"/>
    <x v="0"/>
    <x v="122"/>
    <n v="119"/>
    <x v="664"/>
    <s v="Tal Bachman"/>
    <s v="Steve Burg"/>
    <n v="334"/>
    <n v="4"/>
    <n v="0"/>
    <n v="338"/>
    <s v="http://www.imdb.com/title/tt0815241/?ref_=fn_tt_tt_1"/>
    <n v="345"/>
    <s v="USA"/>
    <s v="R"/>
    <x v="8"/>
    <n v="1.78"/>
    <n v="24000"/>
  </r>
  <r>
    <x v="1386"/>
    <n v="14"/>
    <n v="3.5"/>
    <n v="10.5"/>
    <n v="15956"/>
    <n v="6"/>
    <n v="95"/>
    <x v="0"/>
    <x v="745"/>
    <n v="10"/>
    <x v="229"/>
    <s v="Holt McCallany"/>
    <s v="Dorothy Lamour"/>
    <n v="3000"/>
    <n v="273"/>
    <n v="178"/>
    <n v="3617"/>
    <s v="http://www.imdb.com/title/tt0092796/?ref_=fn_tt_tt_1"/>
    <n v="118"/>
    <s v="USA"/>
    <s v="R"/>
    <x v="38"/>
    <n v="1.85"/>
    <n v="1000"/>
  </r>
  <r>
    <x v="1387"/>
    <n v="60.47"/>
    <n v="50"/>
    <n v="10.47"/>
    <n v="81444"/>
    <n v="6.2"/>
    <n v="165"/>
    <x v="0"/>
    <x v="746"/>
    <n v="71"/>
    <x v="665"/>
    <s v="Anna-Louise Plowman"/>
    <s v="Georgina Chapman"/>
    <n v="154"/>
    <n v="131"/>
    <n v="55"/>
    <n v="428"/>
    <s v="http://www.imdb.com/title/tt0300471/?ref_=fn_tt_tt_1"/>
    <n v="192"/>
    <s v="USA"/>
    <s v="PG-13"/>
    <x v="13"/>
    <n v="2.35"/>
    <n v="955"/>
  </r>
  <r>
    <x v="1388"/>
    <n v="17.47"/>
    <n v="7"/>
    <n v="10.47"/>
    <n v="56605"/>
    <n v="7.3"/>
    <n v="180"/>
    <x v="0"/>
    <x v="588"/>
    <n v="44"/>
    <x v="666"/>
    <s v="Rick Fox"/>
    <s v="Kiersey Clemons"/>
    <n v="637"/>
    <n v="256"/>
    <n v="190"/>
    <n v="1342"/>
    <s v="http://www.imdb.com/title/tt3850214/?ref_=fn_tt_tt_1"/>
    <n v="89"/>
    <s v="USA"/>
    <s v="R"/>
    <x v="1"/>
    <n v="2.35"/>
    <n v="23000"/>
  </r>
  <r>
    <x v="1389"/>
    <n v="25.44"/>
    <n v="15"/>
    <n v="10.44"/>
    <n v="289508"/>
    <n v="7.7"/>
    <n v="489"/>
    <x v="0"/>
    <x v="747"/>
    <n v="232"/>
    <x v="667"/>
    <s v="Sonoya Mizuno"/>
    <s v="Corey Johnson"/>
    <n v="149"/>
    <n v="145"/>
    <n v="123"/>
    <n v="430"/>
    <s v="http://www.imdb.com/title/tt0470752/?ref_=fn_tt_tt_1"/>
    <n v="611"/>
    <s v="UK"/>
    <s v="R"/>
    <x v="1"/>
    <n v="2.35"/>
    <n v="109000"/>
  </r>
  <r>
    <x v="1390"/>
    <n v="90.44"/>
    <n v="80"/>
    <n v="10.44"/>
    <n v="112167"/>
    <n v="6.3"/>
    <n v="46"/>
    <x v="0"/>
    <x v="748"/>
    <n v="30"/>
    <x v="64"/>
    <s v="Wayne Knight"/>
    <s v="Michael Jordan"/>
    <n v="13000"/>
    <n v="967"/>
    <n v="366"/>
    <n v="15001"/>
    <s v="http://www.imdb.com/title/tt0117705/?ref_=fn_tt_tt_1"/>
    <n v="123"/>
    <s v="USA"/>
    <s v="PG"/>
    <x v="22"/>
    <n v="1.77"/>
    <n v="0"/>
  </r>
  <r>
    <x v="1391"/>
    <n v="26.9"/>
    <n v="16.5"/>
    <n v="10.4"/>
    <n v="16582"/>
    <n v="4.9000000000000004"/>
    <n v="124"/>
    <x v="0"/>
    <x v="749"/>
    <n v="15"/>
    <x v="99"/>
    <s v="Debi Mazar"/>
    <s v="Debra Messing"/>
    <n v="851"/>
    <n v="680"/>
    <n v="650"/>
    <n v="3485"/>
    <s v="http://www.imdb.com/title/tt0430770/?ref_=fn_tt_tt_1"/>
    <n v="125"/>
    <s v="USA"/>
    <s v="PG-13"/>
    <x v="8"/>
    <n v="1.85"/>
    <n v="0"/>
  </r>
  <r>
    <x v="1392"/>
    <n v="26.4"/>
    <n v="16"/>
    <n v="10.4"/>
    <n v="12980"/>
    <n v="7.4"/>
    <n v="52"/>
    <x v="0"/>
    <x v="145"/>
    <n v="767"/>
    <x v="668"/>
    <s v="Judy Davis"/>
    <s v="Art Malik"/>
    <n v="358"/>
    <n v="223"/>
    <n v="162"/>
    <n v="1334"/>
    <s v="http://www.imdb.com/title/tt0087892/?ref_=fn_tt_tt_1"/>
    <n v="89"/>
    <s v="UK"/>
    <s v="PG"/>
    <x v="25"/>
    <n v="1.85"/>
    <n v="845"/>
  </r>
  <r>
    <x v="1393"/>
    <n v="20.38"/>
    <n v="10"/>
    <n v="10.38"/>
    <n v="20467"/>
    <n v="4.7"/>
    <n v="120"/>
    <x v="0"/>
    <x v="528"/>
    <n v="9"/>
    <x v="669"/>
    <s v="Jessica Capshaw"/>
    <s v="Johnny Whitworth"/>
    <n v="690"/>
    <n v="533"/>
    <n v="448"/>
    <n v="2402"/>
    <s v="http://www.imdb.com/title/tt0242998/?ref_=fn_tt_tt_1"/>
    <n v="371"/>
    <s v="USA"/>
    <s v="R"/>
    <x v="24"/>
    <n v="2.35"/>
    <n v="0"/>
  </r>
  <r>
    <x v="1394"/>
    <n v="38.369999999999997"/>
    <n v="28"/>
    <n v="10.37"/>
    <n v="193455"/>
    <n v="7.8"/>
    <n v="177"/>
    <x v="0"/>
    <x v="570"/>
    <n v="456"/>
    <x v="670"/>
    <s v="Brenda Blethyn"/>
    <s v="Simon Woods"/>
    <n v="422"/>
    <n v="286"/>
    <n v="241"/>
    <n v="1083"/>
    <s v="http://www.imdb.com/title/tt0414387/?ref_=fn_tt_tt_1"/>
    <n v="1058"/>
    <s v="France"/>
    <s v="PG"/>
    <x v="18"/>
    <n v="2.35"/>
    <n v="17000"/>
  </r>
  <r>
    <x v="1395"/>
    <n v="20.34"/>
    <n v="10"/>
    <n v="10.34"/>
    <n v="19655"/>
    <n v="6.8"/>
    <n v="211"/>
    <x v="0"/>
    <x v="559"/>
    <n v="500"/>
    <x v="157"/>
    <s v="Virginia Madsen"/>
    <s v="Lily Tomlin"/>
    <n v="11000"/>
    <n v="912"/>
    <n v="718"/>
    <n v="12946"/>
    <s v="http://www.imdb.com/title/tt0420087/?ref_=fn_tt_tt_1"/>
    <n v="280"/>
    <s v="USA"/>
    <s v="PG-13"/>
    <x v="27"/>
    <n v="2.35"/>
    <n v="683"/>
  </r>
  <r>
    <x v="1396"/>
    <n v="20.34"/>
    <n v="10"/>
    <n v="10.34"/>
    <n v="23928"/>
    <n v="5.9"/>
    <n v="89"/>
    <x v="0"/>
    <x v="750"/>
    <n v="134"/>
    <x v="671"/>
    <s v="Thomas Lennon"/>
    <s v="Carlos Alazraqui"/>
    <n v="655"/>
    <n v="651"/>
    <n v="307"/>
    <n v="2737"/>
    <s v="http://www.imdb.com/title/tt0499554/?ref_=fn_tt_tt_1"/>
    <n v="73"/>
    <s v="USA"/>
    <s v="R"/>
    <x v="35"/>
    <n v="1.85"/>
    <n v="441"/>
  </r>
  <r>
    <x v="1397"/>
    <n v="16.84"/>
    <n v="6.5"/>
    <n v="10.34"/>
    <n v="59474"/>
    <n v="7.3"/>
    <n v="137"/>
    <x v="0"/>
    <x v="233"/>
    <n v="218"/>
    <x v="672"/>
    <s v="Jay Mohr"/>
    <s v="Scott Wolf"/>
    <n v="900"/>
    <n v="563"/>
    <n v="376"/>
    <n v="2475"/>
    <s v="http://www.imdb.com/title/tt0139239/?ref_=fn_tt_tt_1"/>
    <n v="418"/>
    <s v="USA"/>
    <s v="R"/>
    <x v="7"/>
    <n v="2.35"/>
    <n v="0"/>
  </r>
  <r>
    <x v="1398"/>
    <n v="22.33"/>
    <n v="12"/>
    <n v="10.33"/>
    <n v="57349"/>
    <n v="6.4"/>
    <n v="177"/>
    <x v="0"/>
    <x v="751"/>
    <n v="16"/>
    <x v="673"/>
    <s v="Jonny Weston"/>
    <s v="Sofia Black-D'Elia"/>
    <n v="452"/>
    <n v="328"/>
    <n v="265"/>
    <n v="1819"/>
    <s v="http://www.imdb.com/title/tt2436386/?ref_=fn_tt_tt_1"/>
    <n v="177"/>
    <s v="USA"/>
    <s v="PG-13"/>
    <x v="1"/>
    <n v="2.35"/>
    <n v="0"/>
  </r>
  <r>
    <x v="1399"/>
    <n v="110.33"/>
    <n v="100"/>
    <n v="10.33"/>
    <n v="110788"/>
    <n v="6.1"/>
    <n v="135"/>
    <x v="0"/>
    <x v="503"/>
    <n v="23"/>
    <x v="639"/>
    <s v="Richard Burgi"/>
    <s v="David Herman"/>
    <n v="957"/>
    <n v="550"/>
    <n v="233"/>
    <n v="1997"/>
    <s v="http://www.imdb.com/title/tt0369441/?ref_=fn_tt_tt_1"/>
    <n v="258"/>
    <s v="USA"/>
    <s v="PG-13"/>
    <x v="18"/>
    <n v="2.35"/>
    <n v="2000"/>
  </r>
  <r>
    <x v="1400"/>
    <n v="40.25"/>
    <n v="30"/>
    <n v="10.25"/>
    <n v="159198"/>
    <n v="6.8"/>
    <n v="417"/>
    <x v="0"/>
    <x v="570"/>
    <n v="456"/>
    <x v="674"/>
    <s v="Vicky Krieps"/>
    <s v="John Macmillan"/>
    <n v="157"/>
    <n v="33"/>
    <n v="21"/>
    <n v="257"/>
    <s v="http://www.imdb.com/title/tt0993842/?ref_=fn_tt_tt_1"/>
    <n v="438"/>
    <s v="USA"/>
    <s v="PG-13"/>
    <x v="34"/>
    <n v="2.35"/>
    <n v="38000"/>
  </r>
  <r>
    <x v="1401"/>
    <n v="137.75"/>
    <n v="127.5"/>
    <n v="10.25"/>
    <n v="38438"/>
    <n v="6.5"/>
    <n v="145"/>
    <x v="0"/>
    <x v="752"/>
    <n v="0"/>
    <x v="192"/>
    <s v="D.B. Sweeney"/>
    <s v="Della Reese"/>
    <n v="1000"/>
    <n v="558"/>
    <n v="388"/>
    <n v="2945"/>
    <s v="http://www.imdb.com/title/tt0130623/?ref_=fn_tt_tt_1"/>
    <n v="241"/>
    <s v="USA"/>
    <s v="PG"/>
    <x v="42"/>
    <n v="1.85"/>
    <n v="0"/>
  </r>
  <r>
    <x v="1402"/>
    <n v="10.25"/>
    <n v="2.5000000000000001E-2"/>
    <n v="10.225"/>
    <n v="6375"/>
    <n v="6.6"/>
    <n v="36"/>
    <x v="0"/>
    <x v="753"/>
    <n v="0"/>
    <x v="675"/>
    <s v="Michael McGlone"/>
    <s v="Maxine Bahns"/>
    <n v="138"/>
    <n v="111"/>
    <n v="73"/>
    <n v="388"/>
    <s v="http://www.imdb.com/title/tt0112585/?ref_=fn_tt_tt_1"/>
    <n v="36"/>
    <s v="USA"/>
    <s v="R"/>
    <x v="37"/>
    <n v="1.85"/>
    <n v="265"/>
  </r>
  <r>
    <x v="1403"/>
    <n v="15.15"/>
    <n v="5"/>
    <n v="10.15"/>
    <n v="13506"/>
    <n v="4"/>
    <n v="161"/>
    <x v="0"/>
    <x v="754"/>
    <n v="8"/>
    <x v="50"/>
    <s v="Spencer Treat Clark"/>
    <s v="Ashley Bell"/>
    <n v="45000"/>
    <n v="541"/>
    <n v="400"/>
    <n v="46868"/>
    <s v="http://www.imdb.com/title/tt2034139/?ref_=fn_tt_tt_1"/>
    <n v="68"/>
    <s v="France"/>
    <s v="PG-13"/>
    <x v="10"/>
    <n v="2.35"/>
    <n v="0"/>
  </r>
  <r>
    <x v="1404"/>
    <n v="27.15"/>
    <n v="17"/>
    <n v="10.15"/>
    <n v="52852"/>
    <n v="6.7"/>
    <n v="197"/>
    <x v="0"/>
    <x v="324"/>
    <n v="847"/>
    <x v="292"/>
    <s v="Lili Taylor"/>
    <s v="Armando Riesco"/>
    <n v="3000"/>
    <n v="960"/>
    <n v="625"/>
    <n v="6317"/>
    <s v="http://www.imdb.com/title/tt1210042/?ref_=fn_tt_tt_1"/>
    <n v="138"/>
    <s v="USA"/>
    <s v="R"/>
    <x v="0"/>
    <n v="2.35"/>
    <n v="4000"/>
  </r>
  <r>
    <x v="1405"/>
    <n v="15.13"/>
    <n v="5"/>
    <n v="10.130000000000001"/>
    <n v="20815"/>
    <n v="4.9000000000000004"/>
    <n v="123"/>
    <x v="0"/>
    <x v="755"/>
    <n v="13"/>
    <x v="395"/>
    <s v="Kim Darby"/>
    <s v="Mitchell Ryan"/>
    <n v="742"/>
    <n v="152"/>
    <n v="141"/>
    <n v="1227"/>
    <s v="http://www.imdb.com/title/tt0113253/?ref_=fn_tt_tt_1"/>
    <n v="335"/>
    <s v="USA"/>
    <s v="R"/>
    <x v="37"/>
    <n v="1.85"/>
    <n v="0"/>
  </r>
  <r>
    <x v="1406"/>
    <n v="54.12"/>
    <n v="44"/>
    <n v="10.119999999999999"/>
    <n v="272839"/>
    <n v="7.9"/>
    <n v="596"/>
    <x v="0"/>
    <x v="148"/>
    <n v="16000"/>
    <x v="676"/>
    <s v="Jennifer Jason Leigh"/>
    <s v="ZoÃ« Bell"/>
    <n v="46000"/>
    <n v="1000"/>
    <n v="1000"/>
    <n v="49912"/>
    <s v="http://www.imdb.com/title/tt3460252/?ref_=fn_tt_tt_1"/>
    <n v="1018"/>
    <s v="USA"/>
    <s v="R"/>
    <x v="1"/>
    <n v="2.76"/>
    <n v="114000"/>
  </r>
  <r>
    <x v="1407"/>
    <n v="40.119999999999997"/>
    <n v="30"/>
    <n v="10.119999999999999"/>
    <n v="26066"/>
    <n v="5.6"/>
    <n v="69"/>
    <x v="0"/>
    <x v="756"/>
    <n v="134"/>
    <x v="468"/>
    <s v="Mika Boorem"/>
    <s v="Sanoe Lake"/>
    <n v="585"/>
    <n v="495"/>
    <n v="64"/>
    <n v="1165"/>
    <s v="http://www.imdb.com/title/tt0300532/?ref_=fn_tt_tt_1"/>
    <n v="216"/>
    <s v="USA"/>
    <s v="PG-13"/>
    <x v="19"/>
    <n v="1.85"/>
    <n v="0"/>
  </r>
  <r>
    <x v="1408"/>
    <n v="18.09"/>
    <n v="8"/>
    <n v="10.09"/>
    <n v="38191"/>
    <n v="6.4"/>
    <n v="109"/>
    <x v="0"/>
    <x v="174"/>
    <n v="0"/>
    <x v="307"/>
    <s v="Heather Langenkamp"/>
    <s v="Tracy Middendorf"/>
    <n v="969"/>
    <n v="449"/>
    <n v="112"/>
    <n v="1775"/>
    <s v="http://www.imdb.com/title/tt0111686/?ref_=fn_tt_tt_1"/>
    <n v="271"/>
    <s v="USA"/>
    <s v="R"/>
    <x v="6"/>
    <n v="1.85"/>
    <n v="0"/>
  </r>
  <r>
    <x v="1409"/>
    <n v="10.17"/>
    <n v="0.1"/>
    <n v="10.07"/>
    <n v="12399"/>
    <n v="6.7"/>
    <n v="31"/>
    <x v="0"/>
    <x v="431"/>
    <n v="589"/>
    <x v="677"/>
    <s v="Erin Bethea"/>
    <s v="Shannen Fields"/>
    <n v="589"/>
    <n v="150"/>
    <n v="51"/>
    <n v="916"/>
    <s v="http://www.imdb.com/title/tt0805526/?ref_=fn_tt_tt_1"/>
    <n v="382"/>
    <s v="USA"/>
    <s v="PG"/>
    <x v="27"/>
    <n v="1.85"/>
    <n v="0"/>
  </r>
  <r>
    <x v="1410"/>
    <n v="30.03"/>
    <n v="20"/>
    <n v="10.029999999999999"/>
    <n v="152247"/>
    <n v="7.3"/>
    <n v="222"/>
    <x v="0"/>
    <x v="517"/>
    <n v="79"/>
    <x v="59"/>
    <s v="Saffron Burrows"/>
    <s v="Daniel Mays"/>
    <n v="26000"/>
    <n v="811"/>
    <n v="287"/>
    <n v="27755"/>
    <s v="http://www.imdb.com/title/tt0200465/?ref_=fn_tt_tt_1"/>
    <n v="189"/>
    <s v="UK"/>
    <s v="R"/>
    <x v="8"/>
    <n v="2.35"/>
    <n v="0"/>
  </r>
  <r>
    <x v="1411"/>
    <n v="100.02"/>
    <n v="90"/>
    <n v="10.02"/>
    <n v="156348"/>
    <n v="5.5"/>
    <n v="198"/>
    <x v="0"/>
    <x v="92"/>
    <n v="221"/>
    <x v="76"/>
    <s v="Sayed Badreya"/>
    <s v="Kevin Nealon"/>
    <n v="11000"/>
    <n v="600"/>
    <n v="503"/>
    <n v="13446"/>
    <s v="http://www.imdb.com/title/tt0960144/?ref_=fn_tt_tt_1"/>
    <n v="380"/>
    <s v="USA"/>
    <s v="PG-13"/>
    <x v="8"/>
    <n v="1.85"/>
    <n v="0"/>
  </r>
  <r>
    <x v="1412"/>
    <n v="100.01"/>
    <n v="90"/>
    <n v="10.01"/>
    <n v="299258"/>
    <n v="7.6"/>
    <n v="148"/>
    <x v="0"/>
    <x v="164"/>
    <n v="323"/>
    <x v="20"/>
    <s v="Aldis Hodge"/>
    <s v="Kevin Chamberlin"/>
    <n v="13000"/>
    <n v="559"/>
    <n v="489"/>
    <n v="14274"/>
    <s v="http://www.imdb.com/title/tt0112864/?ref_=fn_tt_tt_1"/>
    <n v="346"/>
    <s v="USA"/>
    <s v="R"/>
    <x v="37"/>
    <n v="2.35"/>
    <n v="0"/>
  </r>
  <r>
    <x v="1413"/>
    <n v="35"/>
    <n v="25"/>
    <n v="10"/>
    <n v="74622"/>
    <n v="5.6"/>
    <n v="127"/>
    <x v="0"/>
    <x v="757"/>
    <n v="7"/>
    <x v="586"/>
    <s v="Dan Fogler"/>
    <s v="Chelan Simmons"/>
    <n v="1000"/>
    <n v="562"/>
    <n v="440"/>
    <n v="2822"/>
    <s v="http://www.imdb.com/title/tt0452625/?ref_=fn_tt_tt_1"/>
    <n v="150"/>
    <s v="USA"/>
    <s v="R"/>
    <x v="35"/>
    <n v="1.85"/>
    <n v="0"/>
  </r>
  <r>
    <x v="1414"/>
    <n v="29.98"/>
    <n v="20"/>
    <n v="9.98"/>
    <n v="105797"/>
    <n v="6.5"/>
    <n v="292"/>
    <x v="0"/>
    <x v="758"/>
    <n v="35"/>
    <x v="678"/>
    <s v="Damien Garvey"/>
    <s v="Tiffany Lamb"/>
    <n v="125"/>
    <n v="37"/>
    <n v="16"/>
    <n v="189"/>
    <s v="http://www.imdb.com/title/tt0433362/?ref_=fn_tt_tt_1"/>
    <n v="281"/>
    <s v="Australia"/>
    <s v="R"/>
    <x v="0"/>
    <n v="2.35"/>
    <n v="0"/>
  </r>
  <r>
    <x v="1415"/>
    <n v="24.98"/>
    <n v="15"/>
    <n v="9.98"/>
    <n v="50056"/>
    <n v="6.3"/>
    <n v="172"/>
    <x v="0"/>
    <x v="517"/>
    <n v="79"/>
    <x v="679"/>
    <s v="Akie Kotabe"/>
    <s v="Will Patton"/>
    <n v="775"/>
    <n v="614"/>
    <n v="537"/>
    <n v="3033"/>
    <s v="http://www.imdb.com/title/tt2402157/?ref_=fn_tt_tt_1"/>
    <n v="152"/>
    <s v="USA"/>
    <s v="R"/>
    <x v="12"/>
    <n v="2.35"/>
    <n v="0"/>
  </r>
  <r>
    <x v="1416"/>
    <n v="16.899999999999999"/>
    <n v="7"/>
    <n v="9.9"/>
    <n v="76267"/>
    <n v="6.9"/>
    <n v="261"/>
    <x v="0"/>
    <x v="599"/>
    <n v="0"/>
    <x v="680"/>
    <s v="Ken Foree"/>
    <s v="Lew Temple"/>
    <n v="1000"/>
    <n v="649"/>
    <n v="597"/>
    <n v="3544"/>
    <s v="http://www.imdb.com/title/tt0395584/?ref_=fn_tt_tt_1"/>
    <n v="687"/>
    <s v="USA"/>
    <s v="R"/>
    <x v="18"/>
    <n v="1.85"/>
    <n v="0"/>
  </r>
  <r>
    <x v="1417"/>
    <n v="24.88"/>
    <n v="15"/>
    <n v="9.8800000000000008"/>
    <n v="57140"/>
    <n v="6.2"/>
    <n v="93"/>
    <x v="0"/>
    <x v="759"/>
    <n v="26"/>
    <x v="681"/>
    <s v="Rachel True"/>
    <s v="Brenda Strong"/>
    <n v="838"/>
    <n v="328"/>
    <n v="266"/>
    <n v="1812"/>
    <s v="http://www.imdb.com/title/tt0115963/?ref_=fn_tt_tt_1"/>
    <n v="195"/>
    <s v="USA"/>
    <s v="R"/>
    <x v="22"/>
    <n v="1.85"/>
    <n v="6000"/>
  </r>
  <r>
    <x v="1418"/>
    <n v="22.86"/>
    <n v="13"/>
    <n v="9.86"/>
    <n v="254404"/>
    <n v="7.8"/>
    <n v="242"/>
    <x v="0"/>
    <x v="760"/>
    <n v="0"/>
    <x v="682"/>
    <s v="Orson Bean"/>
    <s v="Mary Kay Place"/>
    <n v="512"/>
    <n v="216"/>
    <n v="213"/>
    <n v="1171"/>
    <s v="http://www.imdb.com/title/tt0120601/?ref_=fn_tt_tt_1"/>
    <n v="840"/>
    <s v="USA"/>
    <s v="R"/>
    <x v="7"/>
    <n v="1.85"/>
    <n v="0"/>
  </r>
  <r>
    <x v="1419"/>
    <n v="49.85"/>
    <n v="40"/>
    <n v="9.85"/>
    <n v="7900"/>
    <n v="5.9"/>
    <n v="16"/>
    <x v="0"/>
    <x v="158"/>
    <n v="425"/>
    <x v="683"/>
    <s v="Debra Winger"/>
    <s v="Roscoe Lee Browne"/>
    <n v="954"/>
    <n v="568"/>
    <n v="204"/>
    <n v="2179"/>
    <s v="http://www.imdb.com/title/tt0091396/?ref_=fn_tt_tt_1"/>
    <n v="34"/>
    <s v="USA"/>
    <s v="PG"/>
    <x v="36"/>
    <n v="2.35"/>
    <n v="263"/>
  </r>
  <r>
    <x v="1420"/>
    <n v="17.84"/>
    <n v="8"/>
    <n v="9.84"/>
    <n v="14904"/>
    <n v="5.7"/>
    <n v="59"/>
    <x v="0"/>
    <x v="562"/>
    <n v="13"/>
    <x v="684"/>
    <s v="Mark Webber"/>
    <s v="Keri Lynn Pratt"/>
    <n v="452"/>
    <n v="442"/>
    <n v="292"/>
    <n v="1760"/>
    <s v="http://www.imdb.com/title/tt0164114/?ref_=fn_tt_tt_1"/>
    <n v="147"/>
    <s v="USA"/>
    <s v="PG-13"/>
    <x v="7"/>
    <n v="1.85"/>
    <n v="0"/>
  </r>
  <r>
    <x v="1421"/>
    <n v="13.09"/>
    <n v="3.3"/>
    <n v="9.7899999999999991"/>
    <n v="399138"/>
    <n v="8.5"/>
    <n v="535"/>
    <x v="0"/>
    <x v="761"/>
    <n v="141"/>
    <x v="19"/>
    <s v="Melissa Benoist"/>
    <s v="Chris Mulkey"/>
    <n v="24000"/>
    <n v="970"/>
    <n v="535"/>
    <n v="26495"/>
    <s v="http://www.imdb.com/title/tt2582802/?ref_=fn_tt_tt_1"/>
    <n v="731"/>
    <s v="USA"/>
    <s v="R"/>
    <x v="12"/>
    <n v="2.4"/>
    <n v="129000"/>
  </r>
  <r>
    <x v="1422"/>
    <n v="18.760000000000002"/>
    <n v="9"/>
    <n v="9.76"/>
    <n v="19007"/>
    <n v="6.9"/>
    <n v="125"/>
    <x v="0"/>
    <x v="710"/>
    <n v="57"/>
    <x v="202"/>
    <s v="Erika Christensen"/>
    <s v="Joan Allen"/>
    <n v="975"/>
    <n v="931"/>
    <n v="805"/>
    <n v="2944"/>
    <s v="http://www.imdb.com/title/tt0365885/?ref_=fn_tt_tt_1"/>
    <n v="219"/>
    <s v="USA"/>
    <s v="R"/>
    <x v="18"/>
    <n v="2.35"/>
    <n v="549"/>
  </r>
  <r>
    <x v="1423"/>
    <n v="29.75"/>
    <n v="20"/>
    <n v="9.75"/>
    <n v="90677"/>
    <n v="6.5"/>
    <n v="69"/>
    <x v="0"/>
    <x v="762"/>
    <n v="39"/>
    <x v="64"/>
    <s v="Robert Wagner"/>
    <s v="Jeff Perry"/>
    <n v="13000"/>
    <n v="481"/>
    <n v="254"/>
    <n v="14275"/>
    <s v="http://www.imdb.com/title/tt0120890/?ref_=fn_tt_tt_1"/>
    <n v="389"/>
    <s v="USA"/>
    <s v="R"/>
    <x v="40"/>
    <n v="2.35"/>
    <n v="0"/>
  </r>
  <r>
    <x v="1424"/>
    <n v="69.69"/>
    <n v="60"/>
    <n v="9.69"/>
    <n v="34473"/>
    <n v="6.1"/>
    <n v="86"/>
    <x v="0"/>
    <x v="222"/>
    <n v="226"/>
    <x v="20"/>
    <s v="Lily Tomlin"/>
    <s v="Daniel von Bargen"/>
    <n v="13000"/>
    <n v="718"/>
    <n v="577"/>
    <n v="16452"/>
    <s v="http://www.imdb.com/title/tt0219854/?ref_=fn_tt_tt_1"/>
    <n v="139"/>
    <s v="USA"/>
    <s v="PG"/>
    <x v="42"/>
    <n v="1.85"/>
    <n v="0"/>
  </r>
  <r>
    <x v="1425"/>
    <n v="62.56"/>
    <n v="53"/>
    <n v="9.56"/>
    <n v="115216"/>
    <n v="7"/>
    <n v="391"/>
    <x v="0"/>
    <x v="433"/>
    <n v="108"/>
    <x v="36"/>
    <s v="Benedict Cumberbatch"/>
    <s v="Adam Scott"/>
    <n v="40000"/>
    <n v="19000"/>
    <n v="3000"/>
    <n v="63769"/>
    <s v="http://www.imdb.com/title/tt1355683/?ref_=fn_tt_tt_1"/>
    <n v="289"/>
    <s v="USA"/>
    <s v="R"/>
    <x v="1"/>
    <n v="2.35"/>
    <n v="44000"/>
  </r>
  <r>
    <x v="1426"/>
    <n v="11.55"/>
    <n v="2"/>
    <n v="9.5500000000000007"/>
    <n v="34520"/>
    <n v="7.6"/>
    <n v="77"/>
    <x v="4"/>
    <x v="763"/>
    <n v="32"/>
    <x v="685"/>
    <s v="Anita Mui"/>
    <s v="Ho-Sung Pak"/>
    <n v="483"/>
    <n v="147"/>
    <n v="75"/>
    <n v="768"/>
    <s v="http://www.imdb.com/title/tt0111512/?ref_=fn_tt_tt_1"/>
    <n v="146"/>
    <s v="Hong Kong"/>
    <s v="R"/>
    <x v="6"/>
    <n v="2.35"/>
    <n v="0"/>
  </r>
  <r>
    <x v="1427"/>
    <n v="17.54"/>
    <n v="8"/>
    <n v="9.5399999999999991"/>
    <n v="49240"/>
    <n v="7.1"/>
    <n v="231"/>
    <x v="0"/>
    <x v="764"/>
    <n v="132"/>
    <x v="686"/>
    <s v="Ben Falcone"/>
    <s v="Michaela Watkins"/>
    <n v="434"/>
    <n v="265"/>
    <n v="216"/>
    <n v="1183"/>
    <s v="http://www.imdb.com/title/tt2390361/?ref_=fn_tt_tt_1"/>
    <n v="142"/>
    <s v="USA"/>
    <s v="PG-13"/>
    <x v="10"/>
    <n v="1.85"/>
    <n v="12000"/>
  </r>
  <r>
    <x v="1428"/>
    <n v="11.53"/>
    <n v="2"/>
    <n v="9.5299999999999994"/>
    <n v="77551"/>
    <n v="7.6"/>
    <n v="123"/>
    <x v="0"/>
    <x v="765"/>
    <n v="108"/>
    <x v="687"/>
    <s v="Brendan Sexton III"/>
    <s v="Jeannetta Arnette"/>
    <n v="173"/>
    <n v="148"/>
    <n v="103"/>
    <n v="563"/>
    <s v="http://www.imdb.com/title/tt0171804/?ref_=fn_tt_tt_1"/>
    <n v="434"/>
    <s v="USA"/>
    <s v="R"/>
    <x v="7"/>
    <n v="1.85"/>
    <n v="0"/>
  </r>
  <r>
    <x v="1429"/>
    <n v="13.46"/>
    <n v="4"/>
    <n v="9.4600000000000009"/>
    <n v="395921"/>
    <n v="8"/>
    <n v="246"/>
    <x v="0"/>
    <x v="648"/>
    <n v="1000"/>
    <x v="688"/>
    <s v="Dylan Moran"/>
    <s v="Rafe Spall"/>
    <n v="605"/>
    <n v="427"/>
    <n v="358"/>
    <n v="1686"/>
    <s v="http://www.imdb.com/title/tt0365748/?ref_=fn_tt_tt_1"/>
    <n v="859"/>
    <s v="UK"/>
    <s v="R"/>
    <x v="14"/>
    <n v="2.35"/>
    <n v="19000"/>
  </r>
  <r>
    <x v="1430"/>
    <n v="17.43"/>
    <n v="8"/>
    <n v="9.43"/>
    <n v="60062"/>
    <n v="5.9"/>
    <n v="233"/>
    <x v="0"/>
    <x v="766"/>
    <n v="27"/>
    <x v="689"/>
    <s v="Jonathan Tucker"/>
    <s v="Sergio CalderÃ³n"/>
    <n v="960"/>
    <n v="664"/>
    <n v="49"/>
    <n v="1749"/>
    <s v="http://www.imdb.com/title/tt0963794/?ref_=fn_tt_tt_1"/>
    <n v="351"/>
    <s v="USA"/>
    <s v="R"/>
    <x v="8"/>
    <n v="2.35"/>
    <n v="0"/>
  </r>
  <r>
    <x v="1431"/>
    <n v="309.39999999999998"/>
    <n v="300"/>
    <n v="9.4"/>
    <n v="471220"/>
    <n v="7.1"/>
    <n v="302"/>
    <x v="0"/>
    <x v="36"/>
    <n v="563"/>
    <x v="36"/>
    <s v="Orlando Bloom"/>
    <s v="Jack Davenport"/>
    <n v="40000"/>
    <n v="5000"/>
    <n v="1000"/>
    <n v="48350"/>
    <s v="http://www.imdb.com/title/tt0449088/?ref_=fn_tt_tt_1"/>
    <n v="1238"/>
    <s v="USA"/>
    <s v="PG-13"/>
    <x v="35"/>
    <n v="2.35"/>
    <n v="0"/>
  </r>
  <r>
    <x v="1432"/>
    <n v="27.09"/>
    <n v="17.7"/>
    <n v="9.39"/>
    <n v="41664"/>
    <n v="5.9"/>
    <n v="78"/>
    <x v="0"/>
    <x v="640"/>
    <n v="29"/>
    <x v="690"/>
    <s v="Erik Per Sullivan"/>
    <s v="Fred Ward"/>
    <n v="861"/>
    <n v="593"/>
    <n v="459"/>
    <n v="2543"/>
    <s v="http://www.imdb.com/title/tt0245686/?ref_=fn_tt_tt_1"/>
    <n v="205"/>
    <s v="USA"/>
    <s v="PG-13"/>
    <x v="24"/>
    <n v="1.85"/>
    <n v="0"/>
  </r>
  <r>
    <x v="1433"/>
    <n v="21.37"/>
    <n v="12"/>
    <n v="9.3699999999999992"/>
    <n v="9903"/>
    <n v="6"/>
    <n v="33"/>
    <x v="0"/>
    <x v="144"/>
    <n v="0"/>
    <x v="691"/>
    <s v="Gabrielle Carteris"/>
    <s v="Gregg Henry"/>
    <n v="636"/>
    <n v="330"/>
    <n v="298"/>
    <n v="1852"/>
    <s v="http://www.imdb.com/title/tt0105217/?ref_=fn_tt_tt_1"/>
    <n v="80"/>
    <s v="USA"/>
    <s v="R"/>
    <x v="31"/>
    <n v="1.85"/>
    <n v="541"/>
  </r>
  <r>
    <x v="1434"/>
    <n v="14.34"/>
    <n v="5"/>
    <n v="9.34"/>
    <n v="22961"/>
    <n v="4.5"/>
    <n v="129"/>
    <x v="0"/>
    <x v="767"/>
    <n v="6"/>
    <x v="587"/>
    <s v="Peter Mark Richman"/>
    <s v="Scott Reeves"/>
    <n v="935"/>
    <n v="120"/>
    <n v="65"/>
    <n v="1327"/>
    <s v="http://www.imdb.com/title/tt0097388/?ref_=fn_tt_tt_1"/>
    <n v="291"/>
    <s v="USA"/>
    <s v="R"/>
    <x v="26"/>
    <n v="1.85"/>
    <n v="1000"/>
  </r>
  <r>
    <x v="1435"/>
    <n v="34.299999999999997"/>
    <n v="25"/>
    <n v="9.3000000000000007"/>
    <n v="243799"/>
    <n v="7.5"/>
    <n v="285"/>
    <x v="0"/>
    <x v="307"/>
    <n v="0"/>
    <x v="145"/>
    <s v="Harriet Walter"/>
    <s v="Dermot Crowley"/>
    <n v="11000"/>
    <n v="119"/>
    <n v="51"/>
    <n v="11248"/>
    <s v="http://www.imdb.com/title/tt0449467/?ref_=fn_tt_tt_1"/>
    <n v="908"/>
    <s v="France"/>
    <s v="R"/>
    <x v="27"/>
    <n v="1.85"/>
    <n v="0"/>
  </r>
  <r>
    <x v="1436"/>
    <n v="53.3"/>
    <n v="44"/>
    <n v="9.3000000000000007"/>
    <n v="154487"/>
    <n v="7.5"/>
    <n v="73"/>
    <x v="0"/>
    <x v="70"/>
    <n v="272"/>
    <x v="34"/>
    <s v="Brad Pitt"/>
    <s v="Minnie Driver"/>
    <n v="22000"/>
    <n v="11000"/>
    <n v="893"/>
    <n v="37076"/>
    <s v="http://www.imdb.com/title/tt0117665/?ref_=fn_tt_tt_1"/>
    <n v="259"/>
    <s v="USA"/>
    <s v="R"/>
    <x v="22"/>
    <n v="2.35"/>
    <n v="0"/>
  </r>
  <r>
    <x v="1437"/>
    <n v="17.28"/>
    <n v="8"/>
    <n v="9.2799999999999994"/>
    <n v="48225"/>
    <n v="6.7"/>
    <n v="40"/>
    <x v="0"/>
    <x v="516"/>
    <n v="33"/>
    <x v="632"/>
    <s v="Harland Williams"/>
    <s v="Clarence Williams III"/>
    <n v="744"/>
    <n v="503"/>
    <n v="475"/>
    <n v="2400"/>
    <s v="http://www.imdb.com/title/tt0120693/?ref_=fn_tt_tt_1"/>
    <n v="164"/>
    <s v="USA"/>
    <s v="R"/>
    <x v="40"/>
    <n v="1.85"/>
    <n v="0"/>
  </r>
  <r>
    <x v="1438"/>
    <n v="26.28"/>
    <n v="17"/>
    <n v="9.2799999999999994"/>
    <n v="9051"/>
    <n v="5.7"/>
    <n v="97"/>
    <x v="0"/>
    <x v="601"/>
    <n v="24"/>
    <x v="509"/>
    <s v="Alex Borstein"/>
    <s v="TimothÃ©e Chalamet"/>
    <n v="10000"/>
    <n v="566"/>
    <n v="85"/>
    <n v="10691"/>
    <s v="http://www.imdb.com/title/tt2279339/?ref_=fn_tt_tt_1"/>
    <n v="68"/>
    <s v="USA"/>
    <s v="PG-13"/>
    <x v="1"/>
    <n v="2.35"/>
    <n v="0"/>
  </r>
  <r>
    <x v="1439"/>
    <n v="11.28"/>
    <n v="2"/>
    <n v="9.2799999999999994"/>
    <n v="259379"/>
    <n v="8.5"/>
    <n v="215"/>
    <x v="6"/>
    <x v="768"/>
    <n v="207"/>
    <x v="692"/>
    <s v="Ulrich MÃ¼he"/>
    <s v="Martina Gedeck"/>
    <n v="380"/>
    <n v="284"/>
    <n v="155"/>
    <n v="927"/>
    <s v="http://www.imdb.com/title/tt0405094/?ref_=fn_tt_tt_1"/>
    <n v="407"/>
    <s v="Germany"/>
    <s v="R"/>
    <x v="27"/>
    <n v="2.35"/>
    <n v="39000"/>
  </r>
  <r>
    <x v="1440"/>
    <n v="9.44"/>
    <n v="0.18"/>
    <n v="9.26"/>
    <n v="90827"/>
    <n v="7.9"/>
    <n v="232"/>
    <x v="0"/>
    <x v="769"/>
    <n v="109"/>
    <x v="693"/>
    <s v="MarkÃ©ta IrglovÃ¡"/>
    <s v="Darren Healy"/>
    <n v="200"/>
    <n v="96"/>
    <n v="18"/>
    <n v="332"/>
    <s v="http://www.imdb.com/title/tt0907657/?ref_=fn_tt_tt_1"/>
    <n v="329"/>
    <s v="Ireland"/>
    <s v="R"/>
    <x v="35"/>
    <n v="1.85"/>
    <n v="26000"/>
  </r>
  <r>
    <x v="1441"/>
    <n v="18.23"/>
    <n v="9"/>
    <n v="9.23"/>
    <n v="155262"/>
    <n v="7.1"/>
    <n v="150"/>
    <x v="0"/>
    <x v="422"/>
    <n v="8"/>
    <x v="158"/>
    <s v="Fred Willard"/>
    <s v="Paula GarcÃ©s"/>
    <n v="982"/>
    <n v="729"/>
    <n v="587"/>
    <n v="3114"/>
    <s v="http://www.imdb.com/title/tt0366551/?ref_=fn_tt_tt_1"/>
    <n v="316"/>
    <s v="USA"/>
    <s v="R"/>
    <x v="14"/>
    <n v="1.85"/>
    <n v="0"/>
  </r>
  <r>
    <x v="1442"/>
    <n v="27.14"/>
    <n v="18"/>
    <n v="9.14"/>
    <n v="19547"/>
    <n v="2.5"/>
    <n v="45"/>
    <x v="0"/>
    <x v="141"/>
    <n v="84"/>
    <x v="694"/>
    <s v="Dom DeLuise"/>
    <s v="Ruby Dee"/>
    <n v="899"/>
    <n v="842"/>
    <n v="782"/>
    <n v="2936"/>
    <s v="http://www.imdb.com/title/tt0118665/?ref_=fn_tt_tt_1"/>
    <n v="168"/>
    <s v="USA"/>
    <s v="PG"/>
    <x v="7"/>
    <n v="1.85"/>
    <n v="0"/>
  </r>
  <r>
    <x v="1443"/>
    <n v="21.13"/>
    <n v="12"/>
    <n v="9.1300000000000008"/>
    <n v="62468"/>
    <n v="7"/>
    <n v="164"/>
    <x v="0"/>
    <x v="770"/>
    <n v="192"/>
    <x v="695"/>
    <s v="Kathryn Erbe"/>
    <s v="Lusia Strus"/>
    <n v="347"/>
    <n v="301"/>
    <n v="282"/>
    <n v="1254"/>
    <s v="http://www.imdb.com/title/tt0164181/?ref_=fn_tt_tt_1"/>
    <n v="374"/>
    <s v="USA"/>
    <s v="R"/>
    <x v="7"/>
    <n v="1.85"/>
    <n v="0"/>
  </r>
  <r>
    <x v="1444"/>
    <n v="14.12"/>
    <n v="5"/>
    <n v="9.1199999999999992"/>
    <n v="108683"/>
    <n v="5.3"/>
    <n v="444"/>
    <x v="0"/>
    <x v="771"/>
    <n v="520"/>
    <x v="173"/>
    <s v="Heather Morris"/>
    <s v="Rachel Korine"/>
    <n v="11000"/>
    <n v="892"/>
    <n v="192"/>
    <n v="12306"/>
    <s v="http://www.imdb.com/title/tt2101441/?ref_=fn_tt_tt_1"/>
    <n v="561"/>
    <s v="USA"/>
    <s v="R"/>
    <x v="5"/>
    <n v="2.35"/>
    <n v="25000"/>
  </r>
  <r>
    <x v="1445"/>
    <n v="14.1"/>
    <n v="5"/>
    <n v="9.1"/>
    <n v="14995"/>
    <n v="7.2"/>
    <n v="42"/>
    <x v="0"/>
    <x v="70"/>
    <n v="272"/>
    <x v="199"/>
    <s v="Daniel Stern"/>
    <s v="Ellen Barkin"/>
    <n v="801"/>
    <n v="796"/>
    <n v="551"/>
    <n v="2943"/>
    <s v="http://www.imdb.com/title/tt0083833/?ref_=fn_tt_tt_1"/>
    <n v="87"/>
    <s v="USA"/>
    <s v="R"/>
    <x v="4"/>
    <n v="1.85"/>
    <n v="0"/>
  </r>
  <r>
    <x v="1446"/>
    <n v="45.05"/>
    <n v="36"/>
    <n v="9.0500000000000007"/>
    <n v="103230"/>
    <n v="5.9"/>
    <n v="237"/>
    <x v="0"/>
    <x v="68"/>
    <n v="101"/>
    <x v="696"/>
    <s v="Larry Joe Campbell"/>
    <s v="Stephen Merchant"/>
    <n v="966"/>
    <n v="919"/>
    <n v="681"/>
    <n v="3393"/>
    <s v="http://www.imdb.com/title/tt0480687/?ref_=fn_tt_tt_1"/>
    <n v="143"/>
    <s v="USA"/>
    <s v="R"/>
    <x v="34"/>
    <n v="2.35"/>
    <n v="10000"/>
  </r>
  <r>
    <x v="1447"/>
    <n v="37.049999999999997"/>
    <n v="28"/>
    <n v="9.0500000000000007"/>
    <n v="77935"/>
    <n v="6.1"/>
    <n v="220"/>
    <x v="0"/>
    <x v="286"/>
    <n v="181"/>
    <x v="697"/>
    <s v="Dilshad Vadsaria"/>
    <s v="Fred Ward"/>
    <n v="731"/>
    <n v="579"/>
    <n v="459"/>
    <n v="1987"/>
    <s v="http://www.imdb.com/title/tt1622547/?ref_=fn_tt_tt_1"/>
    <n v="122"/>
    <s v="Germany"/>
    <s v="R"/>
    <x v="34"/>
    <n v="2.35"/>
    <n v="0"/>
  </r>
  <r>
    <x v="1448"/>
    <n v="10.039999999999999"/>
    <n v="1"/>
    <n v="9.0399999999999991"/>
    <n v="23021"/>
    <n v="5.9"/>
    <n v="137"/>
    <x v="0"/>
    <x v="772"/>
    <n v="65"/>
    <x v="698"/>
    <s v="Gary Cole"/>
    <s v="Lindy Booth"/>
    <n v="1000"/>
    <n v="989"/>
    <n v="683"/>
    <n v="3155"/>
    <s v="http://www.imdb.com/title/tt0384286/?ref_=fn_tt_tt_1"/>
    <n v="220"/>
    <s v="USA"/>
    <s v="PG-13"/>
    <x v="18"/>
    <n v="2.35"/>
    <n v="816"/>
  </r>
  <r>
    <x v="1449"/>
    <n v="14.02"/>
    <n v="5"/>
    <n v="9.02"/>
    <n v="37952"/>
    <n v="6.5"/>
    <n v="107"/>
    <x v="0"/>
    <x v="378"/>
    <n v="44"/>
    <x v="216"/>
    <s v="Zooey Deschanel"/>
    <s v="Tim Blake Nelson"/>
    <n v="15000"/>
    <n v="11000"/>
    <n v="596"/>
    <n v="27646"/>
    <s v="http://www.imdb.com/title/tt0279113/?ref_=fn_tt_tt_1"/>
    <n v="298"/>
    <s v="USA"/>
    <s v="R"/>
    <x v="19"/>
    <n v="1.85"/>
    <n v="938"/>
  </r>
  <r>
    <x v="1450"/>
    <n v="13.01"/>
    <n v="4"/>
    <n v="9.01"/>
    <n v="73501"/>
    <n v="7.3"/>
    <n v="172"/>
    <x v="0"/>
    <x v="322"/>
    <n v="0"/>
    <x v="699"/>
    <s v="Peter Jason"/>
    <s v="George 'Buck' Flower"/>
    <n v="355"/>
    <n v="151"/>
    <n v="133"/>
    <n v="837"/>
    <s v="http://www.imdb.com/title/tt0096256/?ref_=fn_tt_tt_1"/>
    <n v="333"/>
    <s v="USA"/>
    <s v="R"/>
    <x v="41"/>
    <n v="2.35"/>
    <n v="27000"/>
  </r>
  <r>
    <x v="1451"/>
    <n v="16.940000000000001"/>
    <n v="8"/>
    <n v="8.94"/>
    <n v="41313"/>
    <n v="7"/>
    <n v="132"/>
    <x v="0"/>
    <x v="773"/>
    <n v="46"/>
    <x v="213"/>
    <s v="Nia Long"/>
    <s v="Herbert Russell"/>
    <n v="14000"/>
    <n v="826"/>
    <n v="701"/>
    <n v="17336"/>
    <s v="http://www.imdb.com/title/tt0181984/?ref_=fn_tt_tt_1"/>
    <n v="246"/>
    <s v="USA"/>
    <s v="R"/>
    <x v="42"/>
    <n v="1.85"/>
    <n v="0"/>
  </r>
  <r>
    <x v="1452"/>
    <n v="26.91"/>
    <n v="18"/>
    <n v="8.91"/>
    <n v="29621"/>
    <n v="5.3"/>
    <n v="27"/>
    <x v="0"/>
    <x v="774"/>
    <n v="8"/>
    <x v="700"/>
    <s v="Barry Bostwick"/>
    <s v="Nicollette Sheridan"/>
    <n v="844"/>
    <n v="456"/>
    <n v="341"/>
    <n v="2653"/>
    <s v="http://www.imdb.com/title/tt0117723/?ref_=fn_tt_tt_1"/>
    <n v="76"/>
    <s v="USA"/>
    <s v="PG-13"/>
    <x v="22"/>
    <n v="1.85"/>
    <n v="588"/>
  </r>
  <r>
    <x v="1453"/>
    <n v="53.85"/>
    <n v="45"/>
    <n v="8.85"/>
    <n v="37911"/>
    <n v="6.3"/>
    <n v="48"/>
    <x v="0"/>
    <x v="775"/>
    <n v="41"/>
    <x v="325"/>
    <s v="Cheech Marin"/>
    <s v="Rene Russo"/>
    <n v="982"/>
    <n v="843"/>
    <n v="808"/>
    <n v="3648"/>
    <s v="http://www.imdb.com/title/tt0117918/?ref_=fn_tt_tt_1"/>
    <n v="73"/>
    <s v="USA"/>
    <s v="R"/>
    <x v="22"/>
    <n v="2.35"/>
    <n v="1000"/>
  </r>
  <r>
    <x v="1454"/>
    <n v="26.83"/>
    <n v="18"/>
    <n v="8.83"/>
    <n v="101888"/>
    <n v="7.9"/>
    <n v="60"/>
    <x v="0"/>
    <x v="398"/>
    <n v="380"/>
    <x v="230"/>
    <s v="Morgan Freeman"/>
    <s v="Matthew Broderick"/>
    <n v="18000"/>
    <n v="11000"/>
    <n v="2000"/>
    <n v="32930"/>
    <s v="http://www.imdb.com/title/tt0097441/?ref_=fn_tt_tt_1"/>
    <n v="365"/>
    <s v="USA"/>
    <s v="R"/>
    <x v="26"/>
    <n v="1.85"/>
    <n v="0"/>
  </r>
  <r>
    <x v="1454"/>
    <n v="26.83"/>
    <n v="18"/>
    <n v="8.83"/>
    <n v="101889"/>
    <n v="7.9"/>
    <n v="60"/>
    <x v="0"/>
    <x v="398"/>
    <n v="380"/>
    <x v="230"/>
    <s v="Morgan Freeman"/>
    <s v="Matthew Broderick"/>
    <n v="18000"/>
    <n v="11000"/>
    <n v="2000"/>
    <n v="32930"/>
    <s v="http://www.imdb.com/title/tt0097441/?ref_=fn_tt_tt_1"/>
    <n v="365"/>
    <s v="USA"/>
    <s v="R"/>
    <x v="26"/>
    <n v="1.85"/>
    <n v="0"/>
  </r>
  <r>
    <x v="1455"/>
    <n v="15.82"/>
    <n v="7"/>
    <n v="8.82"/>
    <n v="13913"/>
    <n v="4"/>
    <n v="137"/>
    <x v="0"/>
    <x v="776"/>
    <n v="14"/>
    <x v="701"/>
    <s v="Allison Miller"/>
    <s v="Vanessa Ray"/>
    <n v="971"/>
    <n v="479"/>
    <n v="270"/>
    <n v="2517"/>
    <s v="http://www.imdb.com/title/tt2752758/?ref_=fn_tt_tt_1"/>
    <n v="120"/>
    <s v="USA"/>
    <s v="R"/>
    <x v="12"/>
    <n v="1.85"/>
    <n v="0"/>
  </r>
  <r>
    <x v="1456"/>
    <n v="14.82"/>
    <n v="6"/>
    <n v="8.82"/>
    <n v="6915"/>
    <n v="7.3"/>
    <n v="31"/>
    <x v="0"/>
    <x v="777"/>
    <n v="148"/>
    <x v="702"/>
    <s v="Lynn Whitfield"/>
    <s v="Diahann Carroll"/>
    <n v="2000"/>
    <n v="434"/>
    <n v="426"/>
    <n v="3843"/>
    <s v="http://www.imdb.com/title/tt0119080/?ref_=fn_tt_tt_1"/>
    <n v="209"/>
    <s v="USA"/>
    <s v="R"/>
    <x v="2"/>
    <n v="1.85"/>
    <n v="599"/>
  </r>
  <r>
    <x v="1457"/>
    <n v="46.81"/>
    <n v="38"/>
    <n v="8.81"/>
    <n v="39440"/>
    <n v="6.1"/>
    <n v="148"/>
    <x v="0"/>
    <x v="778"/>
    <n v="11"/>
    <x v="703"/>
    <s v="Damon Wayans Jr."/>
    <s v="Nicholas Braun"/>
    <n v="2000"/>
    <n v="756"/>
    <n v="591"/>
    <n v="4882"/>
    <s v="http://www.imdb.com/title/tt1292566/?ref_=fn_tt_tt_1"/>
    <n v="83"/>
    <s v="USA"/>
    <s v="R"/>
    <x v="9"/>
    <n v="2.35"/>
    <n v="15000"/>
  </r>
  <r>
    <x v="1458"/>
    <n v="43.79"/>
    <n v="35"/>
    <n v="8.7899999999999991"/>
    <n v="32157"/>
    <n v="5.3"/>
    <n v="120"/>
    <x v="0"/>
    <x v="275"/>
    <n v="42"/>
    <x v="41"/>
    <s v="Christine Taylor"/>
    <s v="Mindy Kaling"/>
    <n v="49000"/>
    <n v="838"/>
    <n v="766"/>
    <n v="52566"/>
    <s v="http://www.imdb.com/title/tt0762114/?ref_=fn_tt_tt_1"/>
    <n v="119"/>
    <s v="USA"/>
    <s v="PG-13"/>
    <x v="35"/>
    <n v="2.35"/>
    <n v="913"/>
  </r>
  <r>
    <x v="1459"/>
    <n v="51.77"/>
    <n v="43"/>
    <n v="8.77"/>
    <n v="73006"/>
    <n v="7.3"/>
    <n v="137"/>
    <x v="0"/>
    <x v="94"/>
    <n v="835"/>
    <x v="704"/>
    <s v="Rob Brown"/>
    <s v="Michael Nouri"/>
    <n v="670"/>
    <n v="370"/>
    <n v="225"/>
    <n v="1801"/>
    <s v="http://www.imdb.com/title/tt0181536/?ref_=fn_tt_tt_1"/>
    <n v="297"/>
    <s v="USA"/>
    <s v="PG-13"/>
    <x v="42"/>
    <n v="2.35"/>
    <n v="0"/>
  </r>
  <r>
    <x v="1460"/>
    <n v="27.76"/>
    <n v="19"/>
    <n v="8.76"/>
    <n v="77987"/>
    <n v="6.1"/>
    <n v="181"/>
    <x v="0"/>
    <x v="258"/>
    <n v="8"/>
    <x v="705"/>
    <s v="Scott Elrod"/>
    <s v="Kelli Barrett"/>
    <n v="544"/>
    <n v="449"/>
    <n v="110"/>
    <n v="1292"/>
    <s v="http://www.imdb.com/title/tt0889573/?ref_=fn_tt_tt_1"/>
    <n v="120"/>
    <s v="USA"/>
    <s v="PG-13"/>
    <x v="21"/>
    <n v="2.35"/>
    <n v="0"/>
  </r>
  <r>
    <x v="1461"/>
    <n v="16.7"/>
    <n v="8"/>
    <n v="8.6999999999999993"/>
    <n v="17461"/>
    <n v="5.6"/>
    <n v="121"/>
    <x v="0"/>
    <x v="779"/>
    <n v="3"/>
    <x v="19"/>
    <s v="Frances Conroy"/>
    <s v="Harry Connick Jr."/>
    <n v="24000"/>
    <n v="827"/>
    <n v="631"/>
    <n v="25792"/>
    <s v="http://www.imdb.com/title/tt1095174/?ref_=fn_tt_tt_1"/>
    <n v="78"/>
    <s v="USA"/>
    <s v="PG"/>
    <x v="0"/>
    <n v="1.85"/>
    <n v="0"/>
  </r>
  <r>
    <x v="1462"/>
    <n v="9.6"/>
    <n v="0.91"/>
    <n v="8.69"/>
    <n v="100890"/>
    <n v="8.1999999999999993"/>
    <n v="134"/>
    <x v="0"/>
    <x v="780"/>
    <n v="603"/>
    <x v="187"/>
    <s v="Karl Malden"/>
    <s v="Rod Steiger"/>
    <n v="10000"/>
    <n v="416"/>
    <n v="279"/>
    <n v="11094"/>
    <s v="http://www.imdb.com/title/tt0047296/?ref_=fn_tt_tt_1"/>
    <n v="281"/>
    <s v="USA"/>
    <s v="Not Rated"/>
    <x v="64"/>
    <n v="1.85"/>
    <n v="0"/>
  </r>
  <r>
    <x v="1463"/>
    <n v="11.69"/>
    <n v="3"/>
    <n v="8.69"/>
    <n v="7721"/>
    <n v="7.2"/>
    <n v="114"/>
    <x v="0"/>
    <x v="677"/>
    <n v="1000"/>
    <x v="706"/>
    <s v="Dave Chappelle"/>
    <s v="Lauryn Hill"/>
    <n v="989"/>
    <n v="744"/>
    <n v="220"/>
    <n v="2165"/>
    <s v="http://www.imdb.com/title/tt0425598/?ref_=fn_tt_tt_1"/>
    <n v="72"/>
    <s v="USA"/>
    <s v="R"/>
    <x v="18"/>
    <n v="1.85"/>
    <n v="635"/>
  </r>
  <r>
    <x v="1464"/>
    <n v="32.659999999999997"/>
    <n v="24"/>
    <n v="8.66"/>
    <n v="16469"/>
    <n v="6.9"/>
    <n v="106"/>
    <x v="0"/>
    <x v="781"/>
    <n v="597"/>
    <x v="426"/>
    <s v="Jim Belushi"/>
    <s v="Bonnie Hunt"/>
    <n v="893"/>
    <n v="854"/>
    <n v="597"/>
    <n v="3946"/>
    <s v="http://www.imdb.com/title/tt0122459/?ref_=fn_tt_tt_1"/>
    <n v="275"/>
    <s v="USA"/>
    <s v="PG"/>
    <x v="42"/>
    <n v="1.85"/>
    <n v="0"/>
  </r>
  <r>
    <x v="1465"/>
    <n v="11.64"/>
    <n v="3"/>
    <n v="8.64"/>
    <n v="22929"/>
    <n v="5.2"/>
    <n v="137"/>
    <x v="0"/>
    <x v="782"/>
    <n v="2"/>
    <x v="395"/>
    <s v="Tamara Glynn"/>
    <s v="Troy Evans"/>
    <n v="742"/>
    <n v="256"/>
    <n v="120"/>
    <n v="1308"/>
    <s v="http://www.imdb.com/title/tt0097474/?ref_=fn_tt_tt_1"/>
    <n v="287"/>
    <s v="USA"/>
    <s v="X"/>
    <x v="26"/>
    <n v="1.85"/>
    <n v="926"/>
  </r>
  <r>
    <x v="1466"/>
    <n v="33.630000000000003"/>
    <n v="25"/>
    <n v="8.6300000000000008"/>
    <n v="48559"/>
    <n v="6"/>
    <n v="175"/>
    <x v="0"/>
    <x v="189"/>
    <n v="81"/>
    <x v="229"/>
    <s v="Cjon Saulsberry"/>
    <s v="Griffin Cleveland"/>
    <n v="3000"/>
    <n v="571"/>
    <n v="81"/>
    <n v="3784"/>
    <s v="http://www.imdb.com/title/tt2039393/?ref_=fn_tt_tt_1"/>
    <n v="145"/>
    <s v="USA"/>
    <s v="R"/>
    <x v="12"/>
    <n v="2.35"/>
    <n v="0"/>
  </r>
  <r>
    <x v="1466"/>
    <n v="33.630000000000003"/>
    <n v="25"/>
    <n v="8.6300000000000008"/>
    <n v="48562"/>
    <n v="6"/>
    <n v="175"/>
    <x v="0"/>
    <x v="189"/>
    <n v="81"/>
    <x v="229"/>
    <s v="Cjon Saulsberry"/>
    <s v="Griffin Cleveland"/>
    <n v="3000"/>
    <n v="571"/>
    <n v="81"/>
    <n v="3784"/>
    <s v="http://www.imdb.com/title/tt2039393/?ref_=fn_tt_tt_1"/>
    <n v="145"/>
    <s v="USA"/>
    <s v="R"/>
    <x v="12"/>
    <n v="2.35"/>
    <n v="0"/>
  </r>
  <r>
    <x v="1467"/>
    <n v="56.61"/>
    <n v="48"/>
    <n v="8.61"/>
    <n v="93367"/>
    <n v="6.4"/>
    <n v="103"/>
    <x v="0"/>
    <x v="39"/>
    <n v="109"/>
    <x v="707"/>
    <s v="Douglas Haase"/>
    <s v="Vince Vieluf"/>
    <n v="779"/>
    <n v="629"/>
    <n v="261"/>
    <n v="1823"/>
    <s v="http://www.imdb.com/title/tt0250687/?ref_=fn_tt_tt_1"/>
    <n v="497"/>
    <s v="Canada"/>
    <s v="PG-13"/>
    <x v="24"/>
    <n v="2.35"/>
    <n v="0"/>
  </r>
  <r>
    <x v="1468"/>
    <n v="21.08"/>
    <n v="12.5"/>
    <n v="8.58"/>
    <n v="26493"/>
    <n v="7.3"/>
    <n v="121"/>
    <x v="0"/>
    <x v="660"/>
    <n v="18000"/>
    <x v="230"/>
    <s v="Kevin Connolly"/>
    <s v="Derek Luke"/>
    <n v="18000"/>
    <n v="638"/>
    <n v="543"/>
    <n v="20456"/>
    <s v="http://www.imdb.com/title/tt0168786/?ref_=fn_tt_tt_1"/>
    <n v="159"/>
    <s v="USA"/>
    <s v="PG-13"/>
    <x v="19"/>
    <n v="2.35"/>
    <n v="0"/>
  </r>
  <r>
    <x v="1469"/>
    <n v="83.5"/>
    <n v="75"/>
    <n v="8.5"/>
    <n v="138190"/>
    <n v="6.1"/>
    <n v="284"/>
    <x v="0"/>
    <x v="479"/>
    <n v="763"/>
    <x v="179"/>
    <s v="Daniel Sharman"/>
    <s v="Steve Byers"/>
    <n v="15000"/>
    <n v="1000"/>
    <n v="222"/>
    <n v="16691"/>
    <s v="http://www.imdb.com/title/tt1253864/?ref_=fn_tt_tt_1"/>
    <n v="405"/>
    <s v="USA"/>
    <s v="R"/>
    <x v="34"/>
    <n v="1.85"/>
    <n v="30000"/>
  </r>
  <r>
    <x v="1470"/>
    <n v="38.43"/>
    <n v="30"/>
    <n v="8.43"/>
    <n v="33067"/>
    <n v="6.9"/>
    <n v="85"/>
    <x v="0"/>
    <x v="783"/>
    <n v="21"/>
    <x v="133"/>
    <s v="Jurnee Smollett-Bell"/>
    <s v="Kevin Dunn"/>
    <n v="12000"/>
    <n v="2000"/>
    <n v="581"/>
    <n v="15811"/>
    <s v="http://www.imdb.com/title/tt0421206/?ref_=fn_tt_tt_1"/>
    <n v="134"/>
    <s v="USA"/>
    <s v="PG-13"/>
    <x v="27"/>
    <n v="2.35"/>
    <n v="0"/>
  </r>
  <r>
    <x v="1471"/>
    <n v="63.41"/>
    <n v="55"/>
    <n v="8.41"/>
    <n v="75365"/>
    <n v="6.3"/>
    <n v="45"/>
    <x v="0"/>
    <x v="784"/>
    <n v="96"/>
    <x v="106"/>
    <s v="Jack Palance"/>
    <s v="Brion James"/>
    <n v="13000"/>
    <n v="549"/>
    <n v="403"/>
    <n v="14432"/>
    <s v="http://www.imdb.com/title/tt0098439/?ref_=fn_tt_tt_1"/>
    <n v="149"/>
    <s v="USA"/>
    <s v="R"/>
    <x v="26"/>
    <n v="2.35"/>
    <n v="0"/>
  </r>
  <r>
    <x v="1472"/>
    <n v="38.409999999999997"/>
    <n v="30"/>
    <n v="8.41"/>
    <n v="54042"/>
    <n v="7.6"/>
    <n v="77"/>
    <x v="0"/>
    <x v="30"/>
    <n v="102"/>
    <x v="34"/>
    <s v="Yaphet Kotto"/>
    <s v="Philip Baker Hall"/>
    <n v="22000"/>
    <n v="581"/>
    <n v="497"/>
    <n v="23866"/>
    <s v="http://www.imdb.com/title/tt0095631/?ref_=fn_tt_tt_1"/>
    <n v="215"/>
    <s v="USA"/>
    <s v="R"/>
    <x v="41"/>
    <n v="1.85"/>
    <n v="0"/>
  </r>
  <r>
    <x v="1473"/>
    <n v="138.4"/>
    <n v="130"/>
    <n v="8.4"/>
    <n v="178126"/>
    <n v="6.6"/>
    <n v="94"/>
    <x v="0"/>
    <x v="34"/>
    <n v="0"/>
    <x v="27"/>
    <s v="Henry Rollins"/>
    <s v="Jordi MollÃ "/>
    <n v="10000"/>
    <n v="898"/>
    <n v="877"/>
    <n v="12954"/>
    <s v="http://www.imdb.com/title/tt0172156/?ref_=fn_tt_tt_1"/>
    <n v="511"/>
    <s v="USA"/>
    <s v="R"/>
    <x v="13"/>
    <n v="2.35"/>
    <n v="0"/>
  </r>
  <r>
    <x v="1474"/>
    <n v="26.4"/>
    <n v="18"/>
    <n v="8.4"/>
    <n v="62009"/>
    <n v="5.8"/>
    <n v="77"/>
    <x v="0"/>
    <x v="785"/>
    <n v="130"/>
    <x v="708"/>
    <s v="Olivia d'Abo"/>
    <s v="Grace Jones"/>
    <n v="691"/>
    <n v="476"/>
    <n v="406"/>
    <n v="2481"/>
    <s v="http://www.imdb.com/title/tt0087078/?ref_=fn_tt_tt_1"/>
    <n v="109"/>
    <s v="USA"/>
    <s v="PG"/>
    <x v="25"/>
    <n v="2.35"/>
    <n v="2000"/>
  </r>
  <r>
    <x v="1475"/>
    <n v="13.35"/>
    <n v="5"/>
    <n v="8.35"/>
    <n v="7904"/>
    <n v="3.8"/>
    <n v="74"/>
    <x v="0"/>
    <x v="786"/>
    <n v="7"/>
    <x v="709"/>
    <s v="Randy Wayne"/>
    <s v="Haley Bennett"/>
    <n v="1000"/>
    <n v="984"/>
    <n v="664"/>
    <n v="4856"/>
    <s v="http://www.imdb.com/title/tt1045655/?ref_=fn_tt_tt_1"/>
    <n v="113"/>
    <s v="USA"/>
    <s v="PG-13"/>
    <x v="8"/>
    <n v="1.85"/>
    <n v="562"/>
  </r>
  <r>
    <x v="1476"/>
    <n v="58.34"/>
    <n v="50"/>
    <n v="8.34"/>
    <n v="12845"/>
    <n v="6.6"/>
    <n v="87"/>
    <x v="0"/>
    <x v="787"/>
    <n v="5"/>
    <x v="139"/>
    <s v="Frank Welker"/>
    <s v="Alexander Gould"/>
    <n v="8000"/>
    <n v="2000"/>
    <n v="1000"/>
    <n v="11124"/>
    <s v="http://www.imdb.com/title/tt0381971/?ref_=fn_tt_tt_1"/>
    <n v="118"/>
    <s v="USA"/>
    <s v="G"/>
    <x v="27"/>
    <n v="1.85"/>
    <n v="624"/>
  </r>
  <r>
    <x v="1477"/>
    <n v="118.31"/>
    <n v="110"/>
    <n v="8.31"/>
    <n v="245621"/>
    <n v="6.4"/>
    <n v="330"/>
    <x v="0"/>
    <x v="251"/>
    <n v="176"/>
    <x v="168"/>
    <s v="Andre Braugher"/>
    <s v="August Diehl"/>
    <n v="11000"/>
    <n v="702"/>
    <n v="282"/>
    <n v="12406"/>
    <s v="http://www.imdb.com/title/tt0944835/?ref_=fn_tt_tt_1"/>
    <n v="514"/>
    <s v="USA"/>
    <s v="PG-13"/>
    <x v="21"/>
    <n v="2.35"/>
    <n v="23000"/>
  </r>
  <r>
    <x v="1478"/>
    <n v="58.3"/>
    <n v="50"/>
    <n v="8.3000000000000007"/>
    <n v="86347"/>
    <n v="7.1"/>
    <n v="78"/>
    <x v="0"/>
    <x v="407"/>
    <n v="383"/>
    <x v="243"/>
    <s v="Kelsey Grammer"/>
    <s v="Bernadette Peters"/>
    <n v="4000"/>
    <n v="808"/>
    <n v="753"/>
    <n v="6017"/>
    <s v="http://www.imdb.com/title/tt0118617/?ref_=fn_tt_tt_1"/>
    <n v="191"/>
    <s v="USA"/>
    <s v="G"/>
    <x v="2"/>
    <n v="2.35"/>
    <n v="0"/>
  </r>
  <r>
    <x v="1479"/>
    <n v="13.27"/>
    <n v="5"/>
    <n v="8.27"/>
    <n v="23202"/>
    <n v="7.6"/>
    <n v="68"/>
    <x v="0"/>
    <x v="788"/>
    <n v="407"/>
    <x v="253"/>
    <s v="Clifton James"/>
    <s v="Miriam Colon"/>
    <n v="11000"/>
    <n v="189"/>
    <n v="111"/>
    <n v="11400"/>
    <s v="http://www.imdb.com/title/tt0116905/?ref_=fn_tt_tt_1"/>
    <n v="173"/>
    <s v="USA"/>
    <s v="R"/>
    <x v="22"/>
    <n v="2.35"/>
    <n v="0"/>
  </r>
  <r>
    <x v="1480"/>
    <n v="18.27"/>
    <n v="10"/>
    <n v="8.27"/>
    <n v="3119"/>
    <n v="5.9"/>
    <n v="14"/>
    <x v="0"/>
    <x v="789"/>
    <n v="5"/>
    <x v="710"/>
    <s v="Clarence Williams III"/>
    <s v="Steve Harris"/>
    <n v="556"/>
    <n v="475"/>
    <n v="338"/>
    <n v="2149"/>
    <s v="http://www.imdb.com/title/tt0107079/?ref_=fn_tt_tt_1"/>
    <n v="35"/>
    <s v="USA"/>
    <s v="R"/>
    <x v="11"/>
    <n v="1.85"/>
    <n v="331"/>
  </r>
  <r>
    <x v="1481"/>
    <n v="38.229999999999997"/>
    <n v="30"/>
    <n v="8.23"/>
    <n v="88518"/>
    <n v="2.7"/>
    <n v="111"/>
    <x v="0"/>
    <x v="583"/>
    <n v="82"/>
    <x v="711"/>
    <s v="Diedrich Bader"/>
    <s v="Method Man"/>
    <n v="869"/>
    <n v="759"/>
    <n v="362"/>
    <n v="3854"/>
    <s v="http://www.imdb.com/title/tt1073498/?ref_=fn_tt_tt_1"/>
    <n v="409"/>
    <s v="USA"/>
    <s v="PG-13"/>
    <x v="8"/>
    <n v="1.85"/>
    <n v="0"/>
  </r>
  <r>
    <x v="1482"/>
    <n v="14.6"/>
    <n v="6.4"/>
    <n v="8.1999999999999993"/>
    <n v="71679"/>
    <n v="7"/>
    <n v="386"/>
    <x v="0"/>
    <x v="548"/>
    <n v="64"/>
    <x v="535"/>
    <s v="Toby Jones"/>
    <s v="Julia Ormond"/>
    <n v="13000"/>
    <n v="2000"/>
    <n v="918"/>
    <n v="17204"/>
    <s v="http://www.imdb.com/title/tt1655420/?ref_=fn_tt_tt_1"/>
    <n v="216"/>
    <s v="UK"/>
    <s v="R"/>
    <x v="34"/>
    <n v="2.35"/>
    <n v="17000"/>
  </r>
  <r>
    <x v="1483"/>
    <n v="44.18"/>
    <n v="36"/>
    <n v="8.18"/>
    <n v="56509"/>
    <n v="7.2"/>
    <n v="77"/>
    <x v="0"/>
    <x v="3"/>
    <n v="14000"/>
    <x v="117"/>
    <s v="Morgan Freeman"/>
    <s v="Matthew McConaughey"/>
    <n v="12000"/>
    <n v="11000"/>
    <n v="11000"/>
    <n v="37570"/>
    <s v="http://www.imdb.com/title/tt0118607/?ref_=fn_tt_tt_1"/>
    <n v="227"/>
    <s v="USA"/>
    <s v="R"/>
    <x v="2"/>
    <n v="1.85"/>
    <n v="0"/>
  </r>
  <r>
    <x v="1484"/>
    <n v="16.170000000000002"/>
    <n v="8"/>
    <n v="8.17"/>
    <n v="99430"/>
    <n v="7.4"/>
    <n v="283"/>
    <x v="0"/>
    <x v="769"/>
    <n v="109"/>
    <x v="712"/>
    <s v="Karen Pittman"/>
    <s v="Mary Catherine Garrison"/>
    <n v="480"/>
    <n v="12"/>
    <n v="7"/>
    <n v="517"/>
    <s v="http://www.imdb.com/title/tt1980929/?ref_=fn_tt_tt_1"/>
    <n v="182"/>
    <s v="USA"/>
    <s v="R"/>
    <x v="10"/>
    <n v="1.85"/>
    <n v="43000"/>
  </r>
  <r>
    <x v="1485"/>
    <n v="16.12"/>
    <n v="8"/>
    <n v="8.1199999999999992"/>
    <n v="24438"/>
    <n v="6.6"/>
    <n v="56"/>
    <x v="0"/>
    <x v="790"/>
    <n v="10"/>
    <x v="713"/>
    <s v="Adam Goldberg"/>
    <s v="Virginia Madsen"/>
    <n v="10000"/>
    <n v="1000"/>
    <n v="912"/>
    <n v="13433"/>
    <s v="http://www.imdb.com/title/tt0114194/?ref_=fn_tt_tt_1"/>
    <n v="194"/>
    <s v="USA"/>
    <s v="R"/>
    <x v="37"/>
    <n v="2.35"/>
    <n v="0"/>
  </r>
  <r>
    <x v="1486"/>
    <n v="17.100000000000001"/>
    <n v="9"/>
    <n v="8.1"/>
    <n v="134458"/>
    <n v="7.7"/>
    <n v="179"/>
    <x v="0"/>
    <x v="420"/>
    <n v="0"/>
    <x v="64"/>
    <s v="Connie Nielsen"/>
    <s v="Olivia Williams"/>
    <n v="13000"/>
    <n v="933"/>
    <n v="766"/>
    <n v="15716"/>
    <s v="http://www.imdb.com/title/tt0128445/?ref_=fn_tt_tt_1"/>
    <n v="640"/>
    <s v="USA"/>
    <s v="R"/>
    <x v="40"/>
    <n v="2.35"/>
    <n v="5000"/>
  </r>
  <r>
    <x v="1487"/>
    <n v="9"/>
    <n v="0.9"/>
    <n v="8.1"/>
    <n v="7584"/>
    <n v="6.2"/>
    <n v="101"/>
    <x v="0"/>
    <x v="791"/>
    <n v="199"/>
    <x v="714"/>
    <s v="Cynthia Myers"/>
    <s v="Harrison Page"/>
    <n v="503"/>
    <n v="46"/>
    <n v="44"/>
    <n v="731"/>
    <s v="http://www.imdb.com/title/tt0065466/?ref_=fn_tt_tt_1"/>
    <n v="137"/>
    <s v="USA"/>
    <s v="X"/>
    <x v="63"/>
    <n v="2.35"/>
    <n v="0"/>
  </r>
  <r>
    <x v="1488"/>
    <n v="21.09"/>
    <n v="13"/>
    <n v="8.09"/>
    <n v="16646"/>
    <n v="6.7"/>
    <n v="66"/>
    <x v="0"/>
    <x v="792"/>
    <n v="226"/>
    <x v="0"/>
    <s v="Jada Pinkett Smith"/>
    <s v="Gary Farmer"/>
    <n v="1000"/>
    <n v="851"/>
    <n v="580"/>
    <n v="3931"/>
    <s v="http://www.imdb.com/title/tt0114608/?ref_=fn_tt_tt_1"/>
    <n v="104"/>
    <s v="USA"/>
    <s v="R"/>
    <x v="37"/>
    <n v="1.85"/>
    <n v="0"/>
  </r>
  <r>
    <x v="1489"/>
    <n v="23.09"/>
    <n v="15"/>
    <n v="8.09"/>
    <n v="166269"/>
    <n v="7.7"/>
    <n v="278"/>
    <x v="0"/>
    <x v="369"/>
    <n v="11000"/>
    <x v="44"/>
    <s v="Mark Gatiss"/>
    <s v="Penelope Wilton"/>
    <n v="19000"/>
    <n v="567"/>
    <n v="400"/>
    <n v="20391"/>
    <s v="http://www.imdb.com/title/tt0416320/?ref_=fn_tt_tt_1"/>
    <n v="735"/>
    <s v="UK"/>
    <s v="R"/>
    <x v="18"/>
    <n v="1.85"/>
    <n v="0"/>
  </r>
  <r>
    <x v="1490"/>
    <n v="83.08"/>
    <n v="75"/>
    <n v="8.08"/>
    <n v="183247"/>
    <n v="7.1"/>
    <n v="269"/>
    <x v="0"/>
    <x v="136"/>
    <n v="0"/>
    <x v="57"/>
    <s v="Tom Wilkinson"/>
    <s v="Thomas Kretschmann"/>
    <n v="10000"/>
    <n v="1000"/>
    <n v="919"/>
    <n v="14165"/>
    <s v="http://www.imdb.com/title/tt0985699/?ref_=fn_tt_tt_1"/>
    <n v="440"/>
    <s v="USA"/>
    <s v="PG-13"/>
    <x v="8"/>
    <n v="1.85"/>
    <n v="0"/>
  </r>
  <r>
    <x v="1491"/>
    <n v="12.57"/>
    <n v="4.5"/>
    <n v="8.07"/>
    <n v="112138"/>
    <n v="7.3"/>
    <n v="278"/>
    <x v="0"/>
    <x v="793"/>
    <n v="92"/>
    <x v="715"/>
    <s v="Olivia Williams"/>
    <s v="Ellie Kendrick"/>
    <n v="3000"/>
    <n v="766"/>
    <n v="221"/>
    <n v="4198"/>
    <s v="http://www.imdb.com/title/tt1174732/?ref_=fn_tt_tt_1"/>
    <n v="237"/>
    <s v="UK"/>
    <s v="PG-13"/>
    <x v="0"/>
    <n v="2.35"/>
    <n v="12000"/>
  </r>
  <r>
    <x v="1492"/>
    <n v="30.06"/>
    <n v="22"/>
    <n v="8.06"/>
    <n v="128593"/>
    <n v="6.9"/>
    <n v="181"/>
    <x v="0"/>
    <x v="573"/>
    <n v="0"/>
    <x v="139"/>
    <s v="Shannon Elizabeth"/>
    <s v="Jason Mewes"/>
    <n v="8000"/>
    <n v="1000"/>
    <n v="898"/>
    <n v="11632"/>
    <s v="http://www.imdb.com/title/tt0261392/?ref_=fn_tt_tt_1"/>
    <n v="867"/>
    <s v="USA"/>
    <s v="R"/>
    <x v="24"/>
    <n v="2.35"/>
    <n v="0"/>
  </r>
  <r>
    <x v="1493"/>
    <n v="14.55"/>
    <n v="6.5"/>
    <n v="8.0500000000000007"/>
    <n v="4756"/>
    <n v="5.8"/>
    <n v="22"/>
    <x v="0"/>
    <x v="347"/>
    <n v="0"/>
    <x v="716"/>
    <s v="Ossie Davis"/>
    <s v="Bill Nunn"/>
    <n v="413"/>
    <n v="282"/>
    <n v="182"/>
    <n v="1284"/>
    <s v="http://www.imdb.com/title/tt0096054/?ref_=fn_tt_tt_1"/>
    <n v="38"/>
    <s v="USA"/>
    <s v="R"/>
    <x v="41"/>
    <n v="1.85"/>
    <n v="624"/>
  </r>
  <r>
    <x v="1494"/>
    <n v="15.05"/>
    <n v="7"/>
    <n v="8.0500000000000007"/>
    <n v="357275"/>
    <n v="7.6"/>
    <n v="288"/>
    <x v="0"/>
    <x v="794"/>
    <n v="126"/>
    <x v="8"/>
    <s v="Justin Theroux"/>
    <s v="Samantha Mathis"/>
    <n v="23000"/>
    <n v="1000"/>
    <n v="517"/>
    <n v="25462"/>
    <s v="http://www.imdb.com/title/tt0144084/?ref_=fn_tt_tt_1"/>
    <n v="1061"/>
    <s v="USA"/>
    <s v="R"/>
    <x v="42"/>
    <n v="2.35"/>
    <n v="18000"/>
  </r>
  <r>
    <x v="1495"/>
    <n v="78.03"/>
    <n v="70"/>
    <n v="8.0299999999999994"/>
    <n v="102248"/>
    <n v="6.1"/>
    <n v="371"/>
    <x v="0"/>
    <x v="476"/>
    <n v="0"/>
    <x v="64"/>
    <s v="Matt Damon"/>
    <s v="Bob Balaban"/>
    <n v="13000"/>
    <n v="13000"/>
    <n v="559"/>
    <n v="27674"/>
    <s v="http://www.imdb.com/title/tt2177771/?ref_=fn_tt_tt_1"/>
    <n v="403"/>
    <s v="USA"/>
    <s v="PG-13"/>
    <x v="12"/>
    <n v="2.35"/>
    <n v="34000"/>
  </r>
  <r>
    <x v="1496"/>
    <n v="9.01"/>
    <n v="1"/>
    <n v="8.01"/>
    <n v="36321"/>
    <n v="7.4"/>
    <n v="169"/>
    <x v="0"/>
    <x v="795"/>
    <n v="2"/>
    <x v="524"/>
    <s v="Felicity Huffman"/>
    <s v="Paul Borghese"/>
    <n v="2000"/>
    <n v="508"/>
    <n v="226"/>
    <n v="3192"/>
    <s v="http://www.imdb.com/title/tt0407265/?ref_=fn_tt_tt_1"/>
    <n v="230"/>
    <s v="USA"/>
    <s v="R"/>
    <x v="18"/>
    <n v="1.85"/>
    <n v="0"/>
  </r>
  <r>
    <x v="1497"/>
    <n v="30"/>
    <n v="22"/>
    <n v="8"/>
    <n v="60926"/>
    <n v="6.4"/>
    <n v="423"/>
    <x v="0"/>
    <x v="88"/>
    <n v="1000"/>
    <x v="44"/>
    <s v="Channing Tatum"/>
    <s v="Alden Ehrenreich"/>
    <n v="19000"/>
    <n v="17000"/>
    <n v="1000"/>
    <n v="38494"/>
    <s v="http://www.imdb.com/title/tt0475290/?ref_=fn_tt_tt_1"/>
    <n v="302"/>
    <s v="UK"/>
    <s v="PG-13"/>
    <x v="9"/>
    <n v="1.85"/>
    <n v="23000"/>
  </r>
  <r>
    <x v="1498"/>
    <n v="21"/>
    <n v="13"/>
    <n v="8"/>
    <n v="73950"/>
    <n v="6.8"/>
    <n v="118"/>
    <x v="0"/>
    <x v="310"/>
    <n v="82"/>
    <x v="25"/>
    <s v="HervÃ© Villechaize"/>
    <s v="Desmond Llewelyn"/>
    <n v="16000"/>
    <n v="387"/>
    <n v="244"/>
    <n v="17611"/>
    <s v="http://www.imdb.com/title/tt0071807/?ref_=fn_tt_tt_1"/>
    <n v="258"/>
    <s v="UK"/>
    <s v="PG"/>
    <x v="45"/>
    <n v="1.66"/>
    <n v="2000"/>
  </r>
  <r>
    <x v="1499"/>
    <n v="9.18"/>
    <n v="1.2"/>
    <n v="7.98"/>
    <n v="22145"/>
    <n v="7.7"/>
    <n v="122"/>
    <x v="0"/>
    <x v="796"/>
    <n v="50"/>
    <x v="6"/>
    <s v="Rory Culkin"/>
    <s v="Gaby Hoffmann"/>
    <n v="2000"/>
    <n v="710"/>
    <n v="612"/>
    <n v="4288"/>
    <s v="http://www.imdb.com/title/tt0203230/?ref_=fn_tt_tt_1"/>
    <n v="231"/>
    <s v="USA"/>
    <s v="R"/>
    <x v="42"/>
    <n v="1.85"/>
    <n v="756"/>
  </r>
  <r>
    <x v="1500"/>
    <n v="12.95"/>
    <n v="5"/>
    <n v="7.95"/>
    <n v="10624"/>
    <n v="6.2"/>
    <n v="96"/>
    <x v="0"/>
    <x v="797"/>
    <n v="17"/>
    <x v="649"/>
    <s v="Deborah Foreman"/>
    <s v="Clayton Rohner"/>
    <n v="690"/>
    <n v="190"/>
    <n v="85"/>
    <n v="1160"/>
    <s v="http://www.imdb.com/title/tt0090655/?ref_=fn_tt_tt_1"/>
    <n v="125"/>
    <s v="USA"/>
    <s v="R"/>
    <x v="36"/>
    <n v="2.35"/>
    <n v="0"/>
  </r>
  <r>
    <x v="1501"/>
    <n v="57.89"/>
    <n v="50"/>
    <n v="7.89"/>
    <n v="35508"/>
    <n v="6.1"/>
    <n v="118"/>
    <x v="0"/>
    <x v="301"/>
    <n v="23"/>
    <x v="717"/>
    <s v="Nick Cannon"/>
    <s v="Omar Benson Miller"/>
    <n v="1000"/>
    <n v="593"/>
    <n v="418"/>
    <n v="2325"/>
    <s v="http://www.imdb.com/title/tt0358135/?ref_=fn_tt_tt_1"/>
    <n v="211"/>
    <s v="USA"/>
    <s v="PG-13"/>
    <x v="14"/>
    <n v="1.85"/>
    <n v="0"/>
  </r>
  <r>
    <x v="1502"/>
    <n v="14.89"/>
    <n v="7"/>
    <n v="7.89"/>
    <n v="15088"/>
    <n v="6.8"/>
    <n v="50"/>
    <x v="0"/>
    <x v="121"/>
    <n v="737"/>
    <x v="718"/>
    <s v="Mary Tyler Moore"/>
    <s v="David Patrick Kelly"/>
    <n v="718"/>
    <n v="524"/>
    <n v="380"/>
    <n v="2240"/>
    <s v="http://www.imdb.com/title/tt0116324/?ref_=fn_tt_tt_1"/>
    <n v="105"/>
    <s v="USA"/>
    <s v="R"/>
    <x v="22"/>
    <n v="1.85"/>
    <n v="824"/>
  </r>
  <r>
    <x v="1503"/>
    <n v="44.87"/>
    <n v="37"/>
    <n v="7.87"/>
    <n v="75347"/>
    <n v="5.6"/>
    <n v="203"/>
    <x v="0"/>
    <x v="573"/>
    <n v="0"/>
    <x v="20"/>
    <s v="Tracy Morgan"/>
    <s v="Kevin Pollak"/>
    <n v="13000"/>
    <n v="642"/>
    <n v="574"/>
    <n v="14483"/>
    <s v="http://www.imdb.com/title/tt1385867/?ref_=fn_tt_tt_1"/>
    <n v="176"/>
    <s v="USA"/>
    <s v="R"/>
    <x v="21"/>
    <n v="2.35"/>
    <n v="0"/>
  </r>
  <r>
    <x v="1504"/>
    <n v="77.86"/>
    <n v="70"/>
    <n v="7.86"/>
    <n v="266310"/>
    <n v="7.7"/>
    <n v="171"/>
    <x v="0"/>
    <x v="55"/>
    <n v="12000"/>
    <x v="230"/>
    <s v="Radha Mitchell"/>
    <s v="Giancarlo Giannini"/>
    <n v="18000"/>
    <n v="992"/>
    <n v="451"/>
    <n v="20454"/>
    <s v="http://www.imdb.com/title/tt0328107/?ref_=fn_tt_tt_1"/>
    <n v="690"/>
    <s v="USA"/>
    <s v="R"/>
    <x v="14"/>
    <n v="2.35"/>
    <n v="14000"/>
  </r>
  <r>
    <x v="1505"/>
    <n v="47.78"/>
    <n v="40"/>
    <n v="7.78"/>
    <n v="147504"/>
    <n v="6.6"/>
    <n v="195"/>
    <x v="0"/>
    <x v="770"/>
    <n v="192"/>
    <x v="36"/>
    <s v="Charles S. Dutton"/>
    <s v="Timothy Hutton"/>
    <n v="40000"/>
    <n v="534"/>
    <n v="501"/>
    <n v="41293"/>
    <s v="http://www.imdb.com/title/tt0363988/?ref_=fn_tt_tt_1"/>
    <n v="531"/>
    <s v="USA"/>
    <s v="PG-13"/>
    <x v="14"/>
    <n v="2.35"/>
    <n v="0"/>
  </r>
  <r>
    <x v="1506"/>
    <n v="23.21"/>
    <n v="15.5"/>
    <n v="7.71"/>
    <n v="198111"/>
    <n v="7.2"/>
    <n v="275"/>
    <x v="0"/>
    <x v="369"/>
    <n v="11000"/>
    <x v="44"/>
    <s v="Kevin Dunn"/>
    <s v="Christopher Evan Welch"/>
    <n v="19000"/>
    <n v="581"/>
    <n v="252"/>
    <n v="19894"/>
    <s v="http://www.imdb.com/title/tt0497465/?ref_=fn_tt_tt_1"/>
    <n v="365"/>
    <s v="Spain"/>
    <s v="PG-13"/>
    <x v="8"/>
    <n v="1.85"/>
    <n v="14000"/>
  </r>
  <r>
    <x v="1507"/>
    <n v="102.68"/>
    <n v="95"/>
    <n v="7.68"/>
    <n v="42705"/>
    <n v="6.3"/>
    <n v="113"/>
    <x v="0"/>
    <x v="432"/>
    <n v="165"/>
    <x v="719"/>
    <s v="Timothy Hutton"/>
    <s v="Clarence Williams III"/>
    <n v="577"/>
    <n v="501"/>
    <n v="475"/>
    <n v="2321"/>
    <s v="http://www.imdb.com/title/tt0144214/?ref_=fn_tt_tt_1"/>
    <n v="274"/>
    <s v="USA"/>
    <s v="R"/>
    <x v="7"/>
    <n v="2.35"/>
    <n v="885"/>
  </r>
  <r>
    <x v="1508"/>
    <n v="17.66"/>
    <n v="10"/>
    <n v="7.66"/>
    <n v="4719"/>
    <n v="6.7"/>
    <n v="73"/>
    <x v="0"/>
    <x v="798"/>
    <n v="22"/>
    <x v="720"/>
    <s v="Jane Krakowski"/>
    <s v="Willow Smith"/>
    <n v="918"/>
    <n v="624"/>
    <n v="558"/>
    <n v="3317"/>
    <s v="http://www.imdb.com/title/tt0846308/?ref_=fn_tt_tt_1"/>
    <n v="24"/>
    <s v="USA"/>
    <s v="G"/>
    <x v="8"/>
    <n v="1.85"/>
    <n v="851"/>
  </r>
  <r>
    <x v="1509"/>
    <n v="37.619999999999997"/>
    <n v="30"/>
    <n v="7.62"/>
    <n v="8143"/>
    <n v="6.8"/>
    <n v="122"/>
    <x v="0"/>
    <x v="65"/>
    <n v="308"/>
    <x v="618"/>
    <s v="Hiam Abbass"/>
    <s v="Shaun Toub"/>
    <n v="446"/>
    <n v="224"/>
    <n v="206"/>
    <n v="966"/>
    <s v="http://www.imdb.com/title/tt0762121/?ref_=fn_tt_tt_1"/>
    <n v="203"/>
    <s v="USA"/>
    <s v="PG"/>
    <x v="27"/>
    <n v="2.35"/>
    <n v="0"/>
  </r>
  <r>
    <x v="1510"/>
    <n v="25.59"/>
    <n v="18"/>
    <n v="7.59"/>
    <n v="220475"/>
    <n v="7.2"/>
    <n v="330"/>
    <x v="0"/>
    <x v="209"/>
    <n v="0"/>
    <x v="721"/>
    <s v="Alexa Davalos"/>
    <s v="Jeffrey DeMunn"/>
    <n v="2000"/>
    <n v="850"/>
    <n v="745"/>
    <n v="5371"/>
    <s v="http://www.imdb.com/title/tt0884328/?ref_=fn_tt_tt_1"/>
    <n v="1066"/>
    <s v="USA"/>
    <s v="R"/>
    <x v="35"/>
    <n v="1.85"/>
    <n v="20000"/>
  </r>
  <r>
    <x v="1511"/>
    <n v="52.58"/>
    <n v="45"/>
    <n v="7.58"/>
    <n v="30255"/>
    <n v="5.6"/>
    <n v="94"/>
    <x v="0"/>
    <x v="302"/>
    <n v="58"/>
    <x v="227"/>
    <s v="Will Ferrell"/>
    <s v="Robert Duvall"/>
    <n v="14000"/>
    <n v="8000"/>
    <n v="3000"/>
    <n v="27351"/>
    <s v="http://www.imdb.com/title/tt0384642/?ref_=fn_tt_tt_1"/>
    <n v="118"/>
    <s v="USA"/>
    <s v="PG"/>
    <x v="18"/>
    <n v="2.35"/>
    <n v="743"/>
  </r>
  <r>
    <x v="1512"/>
    <n v="39.57"/>
    <n v="32"/>
    <n v="7.57"/>
    <n v="138435"/>
    <n v="6.6"/>
    <n v="304"/>
    <x v="0"/>
    <x v="27"/>
    <n v="171"/>
    <x v="722"/>
    <s v="Mark Rendall"/>
    <s v="Megan Franich"/>
    <n v="430"/>
    <n v="72"/>
    <n v="63"/>
    <n v="814"/>
    <s v="http://www.imdb.com/title/tt0389722/?ref_=fn_tt_tt_1"/>
    <n v="527"/>
    <s v="USA"/>
    <s v="R"/>
    <x v="35"/>
    <n v="2.35"/>
    <n v="0"/>
  </r>
  <r>
    <x v="1513"/>
    <n v="28.56"/>
    <n v="21"/>
    <n v="7.56"/>
    <n v="72693"/>
    <n v="6.9"/>
    <n v="222"/>
    <x v="0"/>
    <x v="799"/>
    <n v="115"/>
    <x v="210"/>
    <s v="Oleg Taktarov"/>
    <s v="Antoni Corone"/>
    <n v="3000"/>
    <n v="327"/>
    <n v="97"/>
    <n v="3681"/>
    <s v="http://www.imdb.com/title/tt0498399/?ref_=fn_tt_tt_1"/>
    <n v="199"/>
    <s v="USA"/>
    <s v="R"/>
    <x v="35"/>
    <n v="1.85"/>
    <n v="0"/>
  </r>
  <r>
    <x v="1514"/>
    <n v="32.549999999999997"/>
    <n v="25"/>
    <n v="7.55"/>
    <n v="88714"/>
    <n v="6.3"/>
    <n v="151"/>
    <x v="0"/>
    <x v="800"/>
    <n v="68"/>
    <x v="723"/>
    <s v="Emma de Caunes"/>
    <s v="Steve Pemberton"/>
    <n v="328"/>
    <n v="132"/>
    <n v="100"/>
    <n v="794"/>
    <s v="http://www.imdb.com/title/tt0453451/?ref_=fn_tt_tt_1"/>
    <n v="235"/>
    <s v="UK"/>
    <s v="PG"/>
    <x v="35"/>
    <n v="1.85"/>
    <n v="0"/>
  </r>
  <r>
    <x v="1515"/>
    <n v="17.54"/>
    <n v="10"/>
    <n v="7.54"/>
    <n v="69989"/>
    <n v="5.4"/>
    <n v="252"/>
    <x v="0"/>
    <x v="353"/>
    <n v="0"/>
    <x v="331"/>
    <s v="Lauren German"/>
    <s v="Stanislav Ianevski"/>
    <n v="1000"/>
    <n v="683"/>
    <n v="658"/>
    <n v="4707"/>
    <s v="http://www.imdb.com/title/tt0498353/?ref_=fn_tt_tt_1"/>
    <n v="384"/>
    <s v="USA"/>
    <s v="R"/>
    <x v="35"/>
    <n v="2.35"/>
    <n v="0"/>
  </r>
  <r>
    <x v="1516"/>
    <n v="107.52"/>
    <n v="100"/>
    <n v="7.52"/>
    <n v="85833"/>
    <n v="6.7"/>
    <n v="203"/>
    <x v="0"/>
    <x v="107"/>
    <n v="77"/>
    <x v="227"/>
    <s v="Emma Kenney"/>
    <s v="Troy Evans"/>
    <n v="14000"/>
    <n v="151"/>
    <n v="120"/>
    <n v="14552"/>
    <s v="http://www.imdb.com/title/tt0848537/?ref_=fn_tt_tt_1"/>
    <n v="113"/>
    <s v="USA"/>
    <s v="PG"/>
    <x v="10"/>
    <n v="2.35"/>
    <n v="17000"/>
  </r>
  <r>
    <x v="1517"/>
    <n v="21.47"/>
    <n v="14"/>
    <n v="7.47"/>
    <n v="13048"/>
    <n v="4.0999999999999996"/>
    <n v="108"/>
    <x v="0"/>
    <x v="801"/>
    <n v="83"/>
    <x v="398"/>
    <s v="Joey Lawrence"/>
    <s v="Jacinda Barrett"/>
    <n v="912"/>
    <n v="786"/>
    <n v="579"/>
    <n v="2682"/>
    <s v="http://www.imdb.com/title/tt0192731/?ref_=fn_tt_tt_1"/>
    <n v="227"/>
    <s v="USA"/>
    <s v="R"/>
    <x v="42"/>
    <n v="2.35"/>
    <n v="243"/>
  </r>
  <r>
    <x v="1518"/>
    <n v="31.45"/>
    <n v="24"/>
    <n v="7.45"/>
    <n v="149835"/>
    <n v="6.6"/>
    <n v="247"/>
    <x v="0"/>
    <x v="573"/>
    <n v="0"/>
    <x v="724"/>
    <s v="Jeff Anderson"/>
    <s v="Jennifer Schwalbach Smith"/>
    <n v="218"/>
    <n v="216"/>
    <n v="92"/>
    <n v="638"/>
    <s v="http://www.imdb.com/title/tt1007028/?ref_=fn_tt_tt_1"/>
    <n v="243"/>
    <s v="USA"/>
    <s v="R"/>
    <x v="8"/>
    <n v="1.85"/>
    <n v="0"/>
  </r>
  <r>
    <x v="1519"/>
    <n v="32.42"/>
    <n v="25"/>
    <n v="7.42"/>
    <n v="109620"/>
    <n v="6.2"/>
    <n v="271"/>
    <x v="0"/>
    <x v="802"/>
    <n v="293"/>
    <x v="110"/>
    <s v="Jeff Bridges"/>
    <s v="Stephen Root"/>
    <n v="18000"/>
    <n v="12000"/>
    <n v="939"/>
    <n v="32474"/>
    <s v="http://www.imdb.com/title/tt1234548/?ref_=fn_tt_tt_1"/>
    <n v="268"/>
    <s v="USA"/>
    <s v="R"/>
    <x v="0"/>
    <n v="2.35"/>
    <n v="15000"/>
  </r>
  <r>
    <x v="1520"/>
    <n v="24.4"/>
    <n v="17"/>
    <n v="7.4"/>
    <n v="5161"/>
    <n v="5.7"/>
    <n v="82"/>
    <x v="0"/>
    <x v="453"/>
    <n v="70"/>
    <x v="725"/>
    <s v="Curtis Armstrong"/>
    <s v="Mike Epps"/>
    <n v="1000"/>
    <n v="876"/>
    <n v="706"/>
    <n v="5804"/>
    <s v="http://www.imdb.com/title/tt1876451/?ref_=fn_tt_tt_1"/>
    <n v="48"/>
    <s v="USA"/>
    <s v="PG-13"/>
    <x v="5"/>
    <n v="2.35"/>
    <n v="0"/>
  </r>
  <r>
    <x v="1521"/>
    <n v="18.38"/>
    <n v="11"/>
    <n v="7.38"/>
    <n v="15684"/>
    <n v="6.8"/>
    <n v="175"/>
    <x v="0"/>
    <x v="803"/>
    <n v="0"/>
    <x v="726"/>
    <s v="Sheridan Smith"/>
    <s v="Pauline Collins"/>
    <n v="358"/>
    <n v="156"/>
    <n v="123"/>
    <n v="1114"/>
    <s v="http://www.imdb.com/title/tt1441951/?ref_=fn_tt_tt_1"/>
    <n v="126"/>
    <s v="UK"/>
    <s v="PG-13"/>
    <x v="5"/>
    <n v="2.35"/>
    <n v="13000"/>
  </r>
  <r>
    <x v="1522"/>
    <n v="32.369999999999997"/>
    <n v="25"/>
    <n v="7.37"/>
    <n v="39768"/>
    <n v="5.3"/>
    <n v="114"/>
    <x v="0"/>
    <x v="285"/>
    <n v="31"/>
    <x v="727"/>
    <s v="Park Bench"/>
    <s v="Vince Corazza"/>
    <n v="285"/>
    <n v="81"/>
    <n v="71"/>
    <n v="667"/>
    <s v="http://www.imdb.com/title/tt0144120/?ref_=fn_tt_tt_1"/>
    <n v="292"/>
    <s v="Canada"/>
    <s v="R"/>
    <x v="40"/>
    <n v="1.85"/>
    <n v="0"/>
  </r>
  <r>
    <x v="1523"/>
    <n v="27.28"/>
    <n v="20"/>
    <n v="7.28"/>
    <n v="143137"/>
    <n v="7.6"/>
    <n v="174"/>
    <x v="0"/>
    <x v="323"/>
    <n v="350"/>
    <x v="728"/>
    <s v="Lili Taylor"/>
    <s v="Lisa Bonet"/>
    <n v="1000"/>
    <n v="960"/>
    <n v="619"/>
    <n v="3141"/>
    <s v="http://www.imdb.com/title/tt0146882/?ref_=fn_tt_tt_1"/>
    <n v="602"/>
    <s v="UK"/>
    <s v="R"/>
    <x v="42"/>
    <n v="1.85"/>
    <n v="10000"/>
  </r>
  <r>
    <x v="1524"/>
    <n v="13.24"/>
    <n v="6"/>
    <n v="7.24"/>
    <n v="12339"/>
    <n v="2.9"/>
    <n v="52"/>
    <x v="0"/>
    <x v="804"/>
    <n v="0"/>
    <x v="729"/>
    <s v="Brian Doyle-Murray"/>
    <s v="Tamala Jones"/>
    <n v="555"/>
    <n v="484"/>
    <n v="405"/>
    <n v="1752"/>
    <s v="http://www.imdb.com/title/tt0462244/?ref_=fn_tt_tt_1"/>
    <n v="32"/>
    <s v="USA"/>
    <s v="PG"/>
    <x v="35"/>
    <n v="1.85"/>
    <n v="256"/>
  </r>
  <r>
    <x v="1525"/>
    <n v="16.239999999999998"/>
    <n v="9"/>
    <n v="7.24"/>
    <n v="19918"/>
    <n v="4.5"/>
    <n v="186"/>
    <x v="0"/>
    <x v="805"/>
    <n v="17"/>
    <x v="730"/>
    <s v="Crystal Lowe"/>
    <s v="Andrea Martin"/>
    <n v="607"/>
    <n v="318"/>
    <n v="179"/>
    <n v="1611"/>
    <s v="http://www.imdb.com/title/tt0454082/?ref_=fn_tt_tt_1"/>
    <n v="278"/>
    <s v="USA"/>
    <s v="R"/>
    <x v="27"/>
    <n v="2.35"/>
    <n v="0"/>
  </r>
  <r>
    <x v="1526"/>
    <n v="70.239999999999995"/>
    <n v="63"/>
    <n v="7.24"/>
    <n v="67395"/>
    <n v="6"/>
    <n v="242"/>
    <x v="0"/>
    <x v="90"/>
    <n v="0"/>
    <x v="208"/>
    <s v="Jay Hernandez"/>
    <s v="Armando Riesco"/>
    <n v="12000"/>
    <n v="1000"/>
    <n v="625"/>
    <n v="14421"/>
    <s v="http://www.imdb.com/title/tt0469641/?ref_=fn_tt_tt_1"/>
    <n v="564"/>
    <s v="USA"/>
    <s v="PG-13"/>
    <x v="27"/>
    <n v="1.85"/>
    <n v="0"/>
  </r>
  <r>
    <x v="1527"/>
    <n v="12.2"/>
    <n v="5"/>
    <n v="7.2"/>
    <n v="7973"/>
    <n v="6.3"/>
    <n v="29"/>
    <x v="0"/>
    <x v="806"/>
    <n v="8"/>
    <x v="345"/>
    <s v="William Sanderson"/>
    <s v="Robert Beltran"/>
    <n v="926"/>
    <n v="400"/>
    <n v="268"/>
    <n v="2383"/>
    <s v="http://www.imdb.com/title/tt0085862/?ref_=fn_tt_tt_1"/>
    <n v="65"/>
    <s v="USA"/>
    <s v="PG"/>
    <x v="15"/>
    <n v="1.85"/>
    <n v="0"/>
  </r>
  <r>
    <x v="1528"/>
    <n v="33.200000000000003"/>
    <n v="26"/>
    <n v="7.2"/>
    <n v="28247"/>
    <n v="7.2"/>
    <n v="46"/>
    <x v="0"/>
    <x v="807"/>
    <n v="759"/>
    <x v="153"/>
    <s v="Todd Allen"/>
    <s v="Brad Leland"/>
    <n v="826"/>
    <n v="130"/>
    <n v="67"/>
    <n v="1154"/>
    <s v="http://www.imdb.com/title/tt0090022/?ref_=fn_tt_tt_1"/>
    <n v="149"/>
    <s v="USA"/>
    <s v="PG-13"/>
    <x v="30"/>
    <n v="2.35"/>
    <n v="0"/>
  </r>
  <r>
    <x v="1529"/>
    <n v="22.19"/>
    <n v="15"/>
    <n v="7.19"/>
    <n v="17074"/>
    <n v="5.5"/>
    <n v="25"/>
    <x v="0"/>
    <x v="808"/>
    <n v="11"/>
    <x v="731"/>
    <s v="Rosanna Arquette"/>
    <s v="Joss Ackland"/>
    <n v="1000"/>
    <n v="605"/>
    <n v="232"/>
    <n v="2210"/>
    <s v="http://www.imdb.com/title/tt0107711/?ref_=fn_tt_tt_1"/>
    <n v="55"/>
    <s v="USA"/>
    <s v="R"/>
    <x v="11"/>
    <n v="1.85"/>
    <n v="466"/>
  </r>
  <r>
    <x v="1530"/>
    <n v="42.17"/>
    <n v="35"/>
    <n v="7.17"/>
    <n v="10791"/>
    <n v="5.3"/>
    <n v="76"/>
    <x v="0"/>
    <x v="277"/>
    <n v="92"/>
    <x v="365"/>
    <s v="Mike Epps"/>
    <s v="Cedric the Entertainer"/>
    <n v="940"/>
    <n v="706"/>
    <n v="436"/>
    <n v="3565"/>
    <s v="http://www.imdb.com/title/tt0494652/?ref_=fn_tt_tt_1"/>
    <n v="39"/>
    <s v="USA"/>
    <s v="PG-13"/>
    <x v="8"/>
    <n v="1.85"/>
    <n v="464"/>
  </r>
  <r>
    <x v="1531"/>
    <n v="7.83"/>
    <n v="0.7"/>
    <n v="7.13"/>
    <n v="18980"/>
    <n v="8.3000000000000007"/>
    <n v="53"/>
    <x v="0"/>
    <x v="809"/>
    <n v="23"/>
    <x v="732"/>
    <s v="Arthur Agee"/>
    <s v="Isiah Thomas"/>
    <n v="7"/>
    <n v="6"/>
    <n v="2"/>
    <n v="15"/>
    <s v="http://www.imdb.com/title/tt0110057/?ref_=fn_tt_tt_1"/>
    <n v="74"/>
    <s v="USA"/>
    <s v="PG-13"/>
    <x v="6"/>
    <n v="1.33"/>
    <n v="0"/>
  </r>
  <r>
    <x v="1532"/>
    <n v="26.1"/>
    <n v="19"/>
    <n v="7.1"/>
    <n v="30651"/>
    <n v="3.4"/>
    <n v="85"/>
    <x v="0"/>
    <x v="810"/>
    <n v="14"/>
    <x v="733"/>
    <s v="Mimi Rogers"/>
    <s v="Cheri Oteri"/>
    <n v="577"/>
    <n v="291"/>
    <n v="244"/>
    <n v="1653"/>
    <s v="http://www.imdb.com/title/tt0329028/?ref_=fn_tt_tt_1"/>
    <n v="267"/>
    <s v="USA"/>
    <s v="PG-13"/>
    <x v="13"/>
    <n v="1.37"/>
    <n v="1000"/>
  </r>
  <r>
    <x v="1533"/>
    <n v="32.06"/>
    <n v="25"/>
    <n v="7.06"/>
    <n v="18723"/>
    <n v="6"/>
    <n v="70"/>
    <x v="0"/>
    <x v="811"/>
    <n v="85"/>
    <x v="167"/>
    <s v="Peter Boyle"/>
    <s v="John Kapelos"/>
    <n v="924"/>
    <n v="595"/>
    <n v="510"/>
    <n v="2711"/>
    <s v="http://www.imdb.com/title/tt0111143/?ref_=fn_tt_tt_1"/>
    <n v="146"/>
    <s v="USA"/>
    <s v="PG-13"/>
    <x v="6"/>
    <n v="1.85"/>
    <n v="0"/>
  </r>
  <r>
    <x v="1534"/>
    <n v="37.04"/>
    <n v="30"/>
    <n v="7.04"/>
    <n v="44816"/>
    <n v="6.4"/>
    <n v="148"/>
    <x v="0"/>
    <x v="812"/>
    <n v="0"/>
    <x v="734"/>
    <s v="Milos Forman"/>
    <s v="Anne Bancroft"/>
    <n v="955"/>
    <n v="869"/>
    <n v="754"/>
    <n v="5404"/>
    <s v="http://www.imdb.com/title/tt0171433/?ref_=fn_tt_tt_1"/>
    <n v="259"/>
    <s v="USA"/>
    <s v="PG-13"/>
    <x v="42"/>
    <n v="1.85"/>
    <n v="0"/>
  </r>
  <r>
    <x v="1535"/>
    <n v="47.03"/>
    <n v="40"/>
    <n v="7.03"/>
    <n v="25465"/>
    <n v="6.9"/>
    <n v="249"/>
    <x v="0"/>
    <x v="11"/>
    <n v="16000"/>
    <x v="735"/>
    <s v="Steve Schirripa"/>
    <s v="Scott Vance"/>
    <n v="880"/>
    <n v="413"/>
    <n v="235"/>
    <n v="2281"/>
    <s v="http://www.imdb.com/title/tt1742044/?ref_=fn_tt_tt_1"/>
    <n v="190"/>
    <s v="USA"/>
    <s v="R"/>
    <x v="12"/>
    <n v="2.35"/>
    <n v="16000"/>
  </r>
  <r>
    <x v="1536"/>
    <n v="140.02000000000001"/>
    <n v="133"/>
    <n v="7.02"/>
    <n v="94172"/>
    <n v="5.9"/>
    <n v="101"/>
    <x v="0"/>
    <x v="813"/>
    <n v="50"/>
    <x v="391"/>
    <s v="Nathan Lane"/>
    <s v="Jeffrey Jones"/>
    <n v="979"/>
    <n v="886"/>
    <n v="692"/>
    <n v="3382"/>
    <s v="http://www.imdb.com/title/tt0164912/?ref_=fn_tt_tt_1"/>
    <n v="179"/>
    <s v="Germany"/>
    <s v="PG"/>
    <x v="7"/>
    <n v="1.85"/>
    <n v="0"/>
  </r>
  <r>
    <x v="1537"/>
    <n v="10.02"/>
    <n v="3"/>
    <n v="7.02"/>
    <n v="8265"/>
    <n v="5.9"/>
    <n v="49"/>
    <x v="0"/>
    <x v="814"/>
    <n v="23"/>
    <x v="725"/>
    <s v="Donald Faison"/>
    <s v="Mike Epps"/>
    <n v="1000"/>
    <n v="927"/>
    <n v="706"/>
    <n v="4815"/>
    <s v="http://www.imdb.com/title/tt1097013/?ref_=fn_tt_tt_1"/>
    <n v="20"/>
    <s v="USA"/>
    <s v="R"/>
    <x v="0"/>
    <n v="1.85"/>
    <n v="545"/>
  </r>
  <r>
    <x v="1538"/>
    <n v="9"/>
    <n v="2"/>
    <n v="7"/>
    <n v="133966"/>
    <n v="7.6"/>
    <n v="177"/>
    <x v="0"/>
    <x v="153"/>
    <n v="750"/>
    <x v="736"/>
    <s v="Bruce Spence"/>
    <s v="Kjell Nilsson"/>
    <n v="745"/>
    <n v="531"/>
    <n v="41"/>
    <n v="1396"/>
    <s v="http://www.imdb.com/title/tt0082694/?ref_=fn_tt_tt_1"/>
    <n v="294"/>
    <s v="Australia"/>
    <s v="R"/>
    <x v="23"/>
    <n v="2.35"/>
    <n v="0"/>
  </r>
  <r>
    <x v="1539"/>
    <n v="14"/>
    <n v="7"/>
    <n v="7"/>
    <n v="4598"/>
    <n v="6.1"/>
    <n v="28"/>
    <x v="0"/>
    <x v="815"/>
    <n v="48"/>
    <x v="626"/>
    <s v="Omar Epps"/>
    <s v="Nia Long"/>
    <n v="1000"/>
    <n v="865"/>
    <n v="826"/>
    <n v="4837"/>
    <s v="http://www.imdb.com/title/tt0160401/?ref_=fn_tt_tt_1"/>
    <n v="29"/>
    <s v="USA"/>
    <s v="R"/>
    <x v="7"/>
    <n v="2.35"/>
    <n v="375"/>
  </r>
  <r>
    <x v="1540"/>
    <n v="32"/>
    <n v="25"/>
    <n v="7"/>
    <n v="79141"/>
    <n v="6.5"/>
    <n v="127"/>
    <x v="0"/>
    <x v="502"/>
    <n v="160"/>
    <x v="737"/>
    <s v="Valerie Cruz"/>
    <s v="Will Beinbrink"/>
    <n v="550"/>
    <n v="216"/>
    <n v="167"/>
    <n v="1102"/>
    <s v="http://www.imdb.com/title/tt0337921/?ref_=fn_tt_tt_1"/>
    <n v="355"/>
    <s v="USA"/>
    <s v="PG-13"/>
    <x v="14"/>
    <n v="2.35"/>
    <n v="2000"/>
  </r>
  <r>
    <x v="1541"/>
    <n v="33.99"/>
    <n v="27"/>
    <n v="6.99"/>
    <n v="168314"/>
    <n v="7.3"/>
    <n v="212"/>
    <x v="0"/>
    <x v="816"/>
    <n v="0"/>
    <x v="7"/>
    <s v="Julia Roberts"/>
    <s v="Colin Stinton"/>
    <n v="20000"/>
    <n v="8000"/>
    <n v="23"/>
    <n v="28027"/>
    <s v="http://www.imdb.com/title/tt0376541/?ref_=fn_tt_tt_1"/>
    <n v="903"/>
    <s v="USA"/>
    <s v="R"/>
    <x v="14"/>
    <n v="1.85"/>
    <n v="12000"/>
  </r>
  <r>
    <x v="1542"/>
    <n v="7.14"/>
    <n v="0.17499999999999999"/>
    <n v="6.9649999999999999"/>
    <n v="4769"/>
    <n v="6.5"/>
    <n v="26"/>
    <x v="0"/>
    <x v="347"/>
    <n v="0"/>
    <x v="738"/>
    <s v="Joie Lee"/>
    <s v="Tracy Camilla Johns"/>
    <n v="539"/>
    <n v="53"/>
    <n v="46"/>
    <n v="708"/>
    <s v="http://www.imdb.com/title/tt0091939/?ref_=fn_tt_tt_1"/>
    <n v="26"/>
    <s v="USA"/>
    <s v="R"/>
    <x v="36"/>
    <n v="1.85"/>
    <n v="406"/>
  </r>
  <r>
    <x v="1543"/>
    <n v="41.95"/>
    <n v="35"/>
    <n v="6.95"/>
    <n v="225122"/>
    <n v="7.8"/>
    <n v="117"/>
    <x v="0"/>
    <x v="79"/>
    <n v="179"/>
    <x v="36"/>
    <s v="Al Pacino"/>
    <s v="Anne Heche"/>
    <n v="40000"/>
    <n v="14000"/>
    <n v="646"/>
    <n v="56014"/>
    <s v="http://www.imdb.com/title/tt0119008/?ref_=fn_tt_tt_1"/>
    <n v="234"/>
    <s v="USA"/>
    <s v="R"/>
    <x v="2"/>
    <n v="2.35"/>
    <n v="0"/>
  </r>
  <r>
    <x v="1544"/>
    <n v="13.88"/>
    <n v="7"/>
    <n v="6.88"/>
    <n v="19397"/>
    <n v="7.4"/>
    <n v="137"/>
    <x v="7"/>
    <x v="817"/>
    <n v="300"/>
    <x v="739"/>
    <s v="Randeep Hooda"/>
    <s v="Lillete Dubey"/>
    <n v="307"/>
    <n v="209"/>
    <n v="73"/>
    <n v="809"/>
    <s v="http://www.imdb.com/title/tt0265343/?ref_=fn_tt_tt_1"/>
    <n v="214"/>
    <s v="India"/>
    <s v="R"/>
    <x v="24"/>
    <n v="1.85"/>
    <n v="0"/>
  </r>
  <r>
    <x v="1545"/>
    <n v="14.88"/>
    <n v="8"/>
    <n v="6.88"/>
    <n v="73640"/>
    <n v="7.3"/>
    <n v="175"/>
    <x v="0"/>
    <x v="244"/>
    <n v="729"/>
    <x v="6"/>
    <s v="Chris Klein"/>
    <s v="Molly Hagan"/>
    <n v="2000"/>
    <n v="841"/>
    <n v="133"/>
    <n v="3516"/>
    <s v="http://www.imdb.com/title/tt0126886/?ref_=fn_tt_tt_1"/>
    <n v="441"/>
    <s v="USA"/>
    <s v="R"/>
    <x v="7"/>
    <n v="2.35"/>
    <n v="0"/>
  </r>
  <r>
    <x v="1546"/>
    <n v="13.37"/>
    <n v="6.5"/>
    <n v="6.87"/>
    <n v="19715"/>
    <n v="5.9"/>
    <n v="111"/>
    <x v="0"/>
    <x v="764"/>
    <n v="132"/>
    <x v="740"/>
    <s v="Marin Hinkle"/>
    <s v="Jake Cherry"/>
    <n v="435"/>
    <n v="230"/>
    <n v="180"/>
    <n v="1140"/>
    <s v="http://www.imdb.com/title/tt0436331/?ref_=fn_tt_tt_1"/>
    <n v="166"/>
    <s v="USA"/>
    <s v="R"/>
    <x v="27"/>
    <n v="2.35"/>
    <n v="515"/>
  </r>
  <r>
    <x v="1547"/>
    <n v="10.31"/>
    <n v="3.5"/>
    <n v="6.81"/>
    <n v="1721"/>
    <n v="3.9"/>
    <n v="19"/>
    <x v="0"/>
    <x v="818"/>
    <n v="0"/>
    <x v="741"/>
    <s v="Master P"/>
    <s v="Anthony Johnson"/>
    <n v="625"/>
    <n v="118"/>
    <n v="78"/>
    <n v="987"/>
    <s v="http://www.imdb.com/title/tt0131436/?ref_=fn_tt_tt_1"/>
    <n v="38"/>
    <s v="USA"/>
    <s v="R"/>
    <x v="40"/>
    <n v="1.85"/>
    <n v="280"/>
  </r>
  <r>
    <x v="1548"/>
    <n v="16.8"/>
    <n v="10"/>
    <n v="6.8"/>
    <n v="25303"/>
    <n v="7.5"/>
    <n v="56"/>
    <x v="0"/>
    <x v="819"/>
    <n v="82"/>
    <x v="742"/>
    <s v="Ron Moody"/>
    <s v="Jack Wild"/>
    <n v="695"/>
    <n v="275"/>
    <n v="139"/>
    <n v="1593"/>
    <s v="http://www.imdb.com/title/tt0063385/?ref_=fn_tt_tt_1"/>
    <n v="138"/>
    <s v="UK"/>
    <s v="G"/>
    <x v="51"/>
    <n v="2.35"/>
    <n v="0"/>
  </r>
  <r>
    <x v="1549"/>
    <n v="12.79"/>
    <n v="6"/>
    <n v="6.79"/>
    <n v="18286"/>
    <n v="6.2"/>
    <n v="34"/>
    <x v="0"/>
    <x v="245"/>
    <n v="80"/>
    <x v="55"/>
    <s v="Lili Taylor"/>
    <s v="Conchata Ferrell"/>
    <n v="8000"/>
    <n v="960"/>
    <n v="658"/>
    <n v="10430"/>
    <s v="http://www.imdb.com/title/tt0095690/?ref_=fn_tt_tt_1"/>
    <n v="73"/>
    <s v="USA"/>
    <s v="R"/>
    <x v="41"/>
    <n v="1.85"/>
    <n v="0"/>
  </r>
  <r>
    <x v="1550"/>
    <n v="25.75"/>
    <n v="19"/>
    <n v="6.75"/>
    <n v="219091"/>
    <n v="7.3"/>
    <n v="165"/>
    <x v="0"/>
    <x v="206"/>
    <n v="0"/>
    <x v="555"/>
    <s v="Salma Hayek"/>
    <s v="Cheech Marin"/>
    <n v="16000"/>
    <n v="4000"/>
    <n v="844"/>
    <n v="23296"/>
    <s v="http://www.imdb.com/title/tt0116367/?ref_=fn_tt_tt_1"/>
    <n v="592"/>
    <s v="USA"/>
    <s v="R"/>
    <x v="22"/>
    <n v="1.85"/>
    <n v="12000"/>
  </r>
  <r>
    <x v="1551"/>
    <n v="66.73"/>
    <n v="60"/>
    <n v="6.73"/>
    <n v="23476"/>
    <n v="4.4000000000000004"/>
    <n v="73"/>
    <x v="0"/>
    <x v="644"/>
    <n v="18"/>
    <x v="743"/>
    <s v="Dyan Cannon"/>
    <s v="Bill Hunter"/>
    <n v="658"/>
    <n v="257"/>
    <n v="226"/>
    <n v="1233"/>
    <s v="http://www.imdb.com/title/tt0257568/?ref_=fn_tt_tt_1"/>
    <n v="181"/>
    <s v="USA"/>
    <s v="PG"/>
    <x v="13"/>
    <n v="2.35"/>
    <n v="858"/>
  </r>
  <r>
    <x v="1552"/>
    <n v="56.72"/>
    <n v="50"/>
    <n v="6.72"/>
    <n v="172112"/>
    <n v="6.7"/>
    <n v="291"/>
    <x v="0"/>
    <x v="506"/>
    <n v="22"/>
    <x v="108"/>
    <s v="Dania Ramirez"/>
    <s v="Natasha Lyonne"/>
    <n v="3000"/>
    <n v="1000"/>
    <n v="1000"/>
    <n v="8398"/>
    <s v="http://www.imdb.com/title/tt1605630/?ref_=fn_tt_tt_1"/>
    <n v="181"/>
    <s v="USA"/>
    <s v="R"/>
    <x v="5"/>
    <n v="1.85"/>
    <n v="39000"/>
  </r>
  <r>
    <x v="1553"/>
    <n v="15.17"/>
    <n v="8.5"/>
    <n v="6.67"/>
    <n v="19805"/>
    <n v="5.7"/>
    <n v="73"/>
    <x v="0"/>
    <x v="527"/>
    <n v="85"/>
    <x v="400"/>
    <s v="Bethany Joy Lenz"/>
    <s v="Kari Wuhrer"/>
    <n v="1000"/>
    <n v="855"/>
    <n v="514"/>
    <n v="2777"/>
    <s v="http://www.imdb.com/title/tt0117894/?ref_=fn_tt_tt_1"/>
    <n v="122"/>
    <s v="USA"/>
    <s v="R"/>
    <x v="22"/>
    <n v="1.85"/>
    <n v="0"/>
  </r>
  <r>
    <x v="1554"/>
    <n v="18.600000000000001"/>
    <n v="12"/>
    <n v="6.6"/>
    <n v="30462"/>
    <n v="5.3"/>
    <n v="66"/>
    <x v="0"/>
    <x v="733"/>
    <n v="20"/>
    <x v="744"/>
    <s v="Joanna 'JoJo' Levesque"/>
    <s v="Dichen Lachman"/>
    <n v="836"/>
    <n v="826"/>
    <n v="717"/>
    <n v="3963"/>
    <s v="http://www.imdb.com/title/tt0429591/?ref_=fn_tt_tt_1"/>
    <n v="150"/>
    <s v="USA"/>
    <s v="PG"/>
    <x v="27"/>
    <n v="1.85"/>
    <n v="0"/>
  </r>
  <r>
    <x v="1555"/>
    <n v="7.1"/>
    <n v="0.5"/>
    <n v="6.6"/>
    <n v="151812"/>
    <n v="8.4"/>
    <n v="354"/>
    <x v="8"/>
    <x v="820"/>
    <n v="0"/>
    <x v="745"/>
    <s v="Leila Hatami"/>
    <s v="Peyman Moaadi"/>
    <n v="786"/>
    <n v="712"/>
    <n v="620"/>
    <n v="2501"/>
    <s v="http://www.imdb.com/title/tt1832382/?ref_=fn_tt_tt_1"/>
    <n v="264"/>
    <s v="Iran"/>
    <s v="PG-13"/>
    <x v="34"/>
    <n v="1.85"/>
    <n v="48000"/>
  </r>
  <r>
    <x v="1556"/>
    <n v="6.71"/>
    <n v="0.16"/>
    <n v="6.55"/>
    <n v="22800"/>
    <n v="7.5"/>
    <n v="40"/>
    <x v="0"/>
    <x v="115"/>
    <n v="909"/>
    <x v="573"/>
    <s v="Pat Boone"/>
    <s v="Bob Eubanks"/>
    <n v="909"/>
    <n v="91"/>
    <n v="42"/>
    <n v="1048"/>
    <s v="http://www.imdb.com/title/tt0098213/?ref_=fn_tt_tt_1"/>
    <n v="133"/>
    <s v="USA"/>
    <s v="R"/>
    <x v="26"/>
    <n v="1.66"/>
    <n v="667"/>
  </r>
  <r>
    <x v="1557"/>
    <n v="31.53"/>
    <n v="25"/>
    <n v="6.53"/>
    <n v="22243"/>
    <n v="4.5999999999999996"/>
    <n v="94"/>
    <x v="0"/>
    <x v="703"/>
    <n v="27"/>
    <x v="746"/>
    <s v="Salli Richardson-Whitfield"/>
    <s v="Johnny Messner"/>
    <n v="601"/>
    <n v="543"/>
    <n v="522"/>
    <n v="2730"/>
    <s v="http://www.imdb.com/title/tt0366174/?ref_=fn_tt_tt_1"/>
    <n v="144"/>
    <s v="USA"/>
    <s v="PG-13"/>
    <x v="14"/>
    <n v="2.35"/>
    <n v="686"/>
  </r>
  <r>
    <x v="1558"/>
    <n v="39.53"/>
    <n v="33"/>
    <n v="6.53"/>
    <n v="198701"/>
    <n v="6.7"/>
    <n v="226"/>
    <x v="0"/>
    <x v="281"/>
    <n v="545"/>
    <x v="574"/>
    <s v="Jaymes Butler"/>
    <s v="Colin Salmon"/>
    <n v="14000"/>
    <n v="2000"/>
    <n v="766"/>
    <n v="17902"/>
    <s v="http://www.imdb.com/title/tt0120804/?ref_=fn_tt_tt_1"/>
    <n v="1138"/>
    <s v="UK"/>
    <s v="R"/>
    <x v="19"/>
    <n v="1.85"/>
    <n v="0"/>
  </r>
  <r>
    <x v="1559"/>
    <n v="10.52"/>
    <n v="4"/>
    <n v="6.52"/>
    <n v="66840"/>
    <n v="6.7"/>
    <n v="177"/>
    <x v="0"/>
    <x v="369"/>
    <n v="11000"/>
    <x v="44"/>
    <s v="Kevin McNally"/>
    <s v="Geoff Bell"/>
    <n v="19000"/>
    <n v="427"/>
    <n v="405"/>
    <n v="20132"/>
    <s v="http://www.imdb.com/title/tt0457513/?ref_=fn_tt_tt_1"/>
    <n v="248"/>
    <s v="UK"/>
    <s v="PG-13"/>
    <x v="27"/>
    <n v="1.85"/>
    <n v="0"/>
  </r>
  <r>
    <x v="1560"/>
    <n v="26.42"/>
    <n v="20"/>
    <n v="6.42"/>
    <n v="94892"/>
    <n v="6.8"/>
    <n v="190"/>
    <x v="0"/>
    <x v="421"/>
    <n v="453"/>
    <x v="124"/>
    <s v="Chris Evans"/>
    <s v="Noel Gugliemi"/>
    <n v="18000"/>
    <n v="11000"/>
    <n v="2000"/>
    <n v="33878"/>
    <s v="http://www.imdb.com/title/tt0421073/?ref_=fn_tt_tt_1"/>
    <n v="189"/>
    <s v="USA"/>
    <s v="R"/>
    <x v="8"/>
    <n v="2.35"/>
    <n v="0"/>
  </r>
  <r>
    <x v="1561"/>
    <n v="21.38"/>
    <n v="15"/>
    <n v="6.38"/>
    <n v="187170"/>
    <n v="7.3"/>
    <n v="417"/>
    <x v="0"/>
    <x v="821"/>
    <n v="310"/>
    <x v="166"/>
    <s v="Ben Mendelsohn"/>
    <s v="Angelo Anthony Pizza"/>
    <n v="33000"/>
    <n v="748"/>
    <n v="619"/>
    <n v="34413"/>
    <s v="http://www.imdb.com/title/tt1817273/?ref_=fn_tt_tt_1"/>
    <n v="376"/>
    <s v="USA"/>
    <s v="R"/>
    <x v="5"/>
    <n v="2.35"/>
    <n v="47000"/>
  </r>
  <r>
    <x v="1562"/>
    <n v="9.0500000000000007"/>
    <n v="2.7"/>
    <n v="6.35"/>
    <n v="5744"/>
    <n v="7.1"/>
    <n v="61"/>
    <x v="0"/>
    <x v="822"/>
    <n v="9"/>
    <x v="747"/>
    <s v="Patricia Richardson"/>
    <s v="Vanessa Zima"/>
    <n v="402"/>
    <n v="222"/>
    <n v="42"/>
    <n v="787"/>
    <s v="http://www.imdb.com/title/tt0120402/?ref_=fn_tt_tt_1"/>
    <n v="57"/>
    <s v="USA"/>
    <s v="R"/>
    <x v="2"/>
    <n v="1.66"/>
    <n v="381"/>
  </r>
  <r>
    <x v="1563"/>
    <n v="46.28"/>
    <n v="40"/>
    <n v="6.28"/>
    <n v="87165"/>
    <n v="6.5"/>
    <n v="173"/>
    <x v="0"/>
    <x v="76"/>
    <n v="153"/>
    <x v="354"/>
    <s v="Adam Sandler"/>
    <s v="Joel McHale"/>
    <n v="35000"/>
    <n v="11000"/>
    <n v="734"/>
    <n v="49743"/>
    <s v="http://www.imdb.com/title/tt1086772/?ref_=fn_tt_tt_1"/>
    <n v="184"/>
    <s v="USA"/>
    <s v="PG-13"/>
    <x v="12"/>
    <n v="1.85"/>
    <n v="12000"/>
  </r>
  <r>
    <x v="1564"/>
    <n v="20.25"/>
    <n v="14"/>
    <n v="6.25"/>
    <n v="5721"/>
    <n v="4.9000000000000004"/>
    <n v="71"/>
    <x v="0"/>
    <x v="588"/>
    <n v="44"/>
    <x v="748"/>
    <s v="Lance Gross"/>
    <s v="Lupe Ontiveros"/>
    <n v="953"/>
    <n v="849"/>
    <n v="625"/>
    <n v="3299"/>
    <s v="http://www.imdb.com/title/tt1305583/?ref_=fn_tt_tt_1"/>
    <n v="20"/>
    <s v="USA"/>
    <s v="PG-13"/>
    <x v="21"/>
    <n v="2.35"/>
    <n v="1000"/>
  </r>
  <r>
    <x v="1565"/>
    <n v="9.6999999999999993"/>
    <n v="3.5"/>
    <n v="6.2"/>
    <n v="141425"/>
    <n v="7.4"/>
    <n v="377"/>
    <x v="0"/>
    <x v="821"/>
    <n v="310"/>
    <x v="166"/>
    <s v="Mike Vogel"/>
    <s v="John Doman"/>
    <n v="33000"/>
    <n v="2000"/>
    <n v="616"/>
    <n v="35941"/>
    <s v="http://www.imdb.com/title/tt1120985/?ref_=fn_tt_tt_1"/>
    <n v="283"/>
    <s v="USA"/>
    <s v="R"/>
    <x v="21"/>
    <n v="1.66"/>
    <n v="25000"/>
  </r>
  <r>
    <x v="1566"/>
    <n v="16.149999999999999"/>
    <n v="10"/>
    <n v="6.15"/>
    <n v="8295"/>
    <n v="6.5"/>
    <n v="23"/>
    <x v="0"/>
    <x v="347"/>
    <n v="0"/>
    <x v="230"/>
    <s v="Nicholas Turturro"/>
    <s v="Charlie Murphy"/>
    <n v="18000"/>
    <n v="269"/>
    <n v="203"/>
    <n v="19065"/>
    <s v="http://www.imdb.com/title/tt0100168/?ref_=fn_tt_tt_1"/>
    <n v="30"/>
    <s v="USA"/>
    <s v="R"/>
    <x v="17"/>
    <n v="1.85"/>
    <n v="720"/>
  </r>
  <r>
    <x v="1567"/>
    <n v="10.1"/>
    <n v="4"/>
    <n v="6.1"/>
    <n v="5612"/>
    <n v="4.5999999999999996"/>
    <n v="27"/>
    <x v="0"/>
    <x v="823"/>
    <n v="69"/>
    <x v="749"/>
    <s v="Dr. Dre"/>
    <s v="DJ Pooh"/>
    <n v="522"/>
    <n v="231"/>
    <n v="69"/>
    <n v="955"/>
    <s v="http://www.imdb.com/title/tt0290332/?ref_=fn_tt_tt_1"/>
    <n v="38"/>
    <s v="USA"/>
    <s v="R"/>
    <x v="24"/>
    <n v="1.85"/>
    <n v="842"/>
  </r>
  <r>
    <x v="1568"/>
    <n v="16.03"/>
    <n v="10"/>
    <n v="6.03"/>
    <n v="37901"/>
    <n v="6.2"/>
    <n v="63"/>
    <x v="0"/>
    <x v="203"/>
    <n v="176"/>
    <x v="750"/>
    <s v="Simon Rhee"/>
    <s v="Jennifer Tung"/>
    <n v="176"/>
    <n v="67"/>
    <n v="39"/>
    <n v="361"/>
    <s v="http://www.imdb.com/title/tt0240468/?ref_=fn_tt_tt_1"/>
    <n v="518"/>
    <s v="USA"/>
    <s v="PG-13"/>
    <x v="19"/>
    <n v="2.35"/>
    <n v="0"/>
  </r>
  <r>
    <x v="1569"/>
    <n v="42.02"/>
    <n v="36"/>
    <n v="6.02"/>
    <n v="6069"/>
    <n v="6.4"/>
    <n v="54"/>
    <x v="0"/>
    <x v="410"/>
    <n v="188"/>
    <x v="37"/>
    <s v="Taylor Blackwell"/>
    <s v="Harry Connick Jr."/>
    <n v="11000"/>
    <n v="641"/>
    <n v="631"/>
    <n v="13904"/>
    <s v="http://www.imdb.com/title/tt2978462/?ref_=fn_tt_tt_1"/>
    <n v="33"/>
    <s v="USA"/>
    <s v="PG"/>
    <x v="12"/>
    <n v="1.85"/>
    <n v="0"/>
  </r>
  <r>
    <x v="1570"/>
    <n v="7.02"/>
    <n v="1"/>
    <n v="6.02"/>
    <n v="14018"/>
    <n v="6.7"/>
    <n v="110"/>
    <x v="0"/>
    <x v="340"/>
    <n v="0"/>
    <x v="751"/>
    <s v="Jennifer Westfeldt"/>
    <s v="Brian Stepanek"/>
    <n v="378"/>
    <n v="321"/>
    <n v="117"/>
    <n v="1173"/>
    <s v="http://www.imdb.com/title/tt0264761/?ref_=fn_tt_tt_1"/>
    <n v="190"/>
    <s v="USA"/>
    <s v="R"/>
    <x v="24"/>
    <n v="1.85"/>
    <n v="682"/>
  </r>
  <r>
    <x v="1571"/>
    <n v="46.01"/>
    <n v="40"/>
    <n v="6.01"/>
    <n v="54421"/>
    <n v="5.8"/>
    <n v="128"/>
    <x v="0"/>
    <x v="824"/>
    <n v="10"/>
    <x v="358"/>
    <s v="Beau Garrett"/>
    <s v="Kevin Sussman"/>
    <n v="1000"/>
    <n v="689"/>
    <n v="681"/>
    <n v="4298"/>
    <s v="http://www.imdb.com/title/tt0866439/?ref_=fn_tt_tt_1"/>
    <n v="101"/>
    <s v="USA"/>
    <s v="PG-13"/>
    <x v="8"/>
    <n v="2.35"/>
    <n v="3000"/>
  </r>
  <r>
    <x v="1572"/>
    <n v="21"/>
    <n v="15"/>
    <n v="6"/>
    <n v="6095"/>
    <n v="6.2"/>
    <n v="46"/>
    <x v="0"/>
    <x v="825"/>
    <n v="15"/>
    <x v="752"/>
    <s v="Danny Pino"/>
    <s v="Tim McGraw"/>
    <n v="1000"/>
    <n v="786"/>
    <n v="461"/>
    <n v="3845"/>
    <s v="http://www.imdb.com/title/tt0434215/?ref_=fn_tt_tt_1"/>
    <n v="76"/>
    <s v="USA"/>
    <s v="PG"/>
    <x v="27"/>
    <n v="2.35"/>
    <n v="1000"/>
  </r>
  <r>
    <x v="1573"/>
    <n v="26"/>
    <n v="20"/>
    <n v="6"/>
    <n v="185587"/>
    <n v="7"/>
    <n v="427"/>
    <x v="0"/>
    <x v="648"/>
    <n v="1000"/>
    <x v="753"/>
    <s v="Thomas Law"/>
    <s v="Jasper Levine"/>
    <n v="177"/>
    <n v="55"/>
    <n v="24"/>
    <n v="278"/>
    <s v="http://www.imdb.com/title/tt1213663/?ref_=fn_tt_tt_1"/>
    <n v="401"/>
    <s v="UK"/>
    <s v="R"/>
    <x v="10"/>
    <n v="2.35"/>
    <n v="49000"/>
  </r>
  <r>
    <x v="1574"/>
    <n v="23.99"/>
    <n v="18"/>
    <n v="5.99"/>
    <n v="52467"/>
    <n v="5.8"/>
    <n v="190"/>
    <x v="0"/>
    <x v="826"/>
    <n v="62"/>
    <x v="754"/>
    <s v="Celia Weston"/>
    <s v="Dan Bakkedahl"/>
    <n v="390"/>
    <n v="258"/>
    <n v="59"/>
    <n v="727"/>
    <s v="http://www.imdb.com/title/tt1197628/?ref_=fn_tt_tt_1"/>
    <n v="248"/>
    <s v="USA"/>
    <s v="R"/>
    <x v="0"/>
    <n v="2.35"/>
    <n v="0"/>
  </r>
  <r>
    <x v="1575"/>
    <n v="23.47"/>
    <n v="17.5"/>
    <n v="5.97"/>
    <n v="264533"/>
    <n v="8.1"/>
    <n v="187"/>
    <x v="0"/>
    <x v="827"/>
    <n v="83"/>
    <x v="292"/>
    <s v="Sophie Okonedo"/>
    <s v="Hakeem Kae-Kazim"/>
    <n v="3000"/>
    <n v="460"/>
    <n v="242"/>
    <n v="4142"/>
    <s v="http://www.imdb.com/title/tt0395169/?ref_=fn_tt_tt_1"/>
    <n v="609"/>
    <s v="UK"/>
    <s v="PG-13"/>
    <x v="14"/>
    <n v="2.35"/>
    <n v="12000"/>
  </r>
  <r>
    <x v="1576"/>
    <n v="9.4499999999999993"/>
    <n v="3.5"/>
    <n v="5.95"/>
    <n v="13949"/>
    <n v="6.1"/>
    <n v="43"/>
    <x v="0"/>
    <x v="753"/>
    <n v="0"/>
    <x v="755"/>
    <s v="Frank Vincent"/>
    <s v="Michael McGlone"/>
    <n v="385"/>
    <n v="356"/>
    <n v="111"/>
    <n v="995"/>
    <s v="http://www.imdb.com/title/tt0117628/?ref_=fn_tt_tt_1"/>
    <n v="98"/>
    <s v="USA"/>
    <s v="R"/>
    <x v="22"/>
    <n v="1.85"/>
    <n v="453"/>
  </r>
  <r>
    <x v="1577"/>
    <n v="35.93"/>
    <n v="30"/>
    <n v="5.93"/>
    <n v="36363"/>
    <n v="3.7"/>
    <n v="59"/>
    <x v="0"/>
    <x v="205"/>
    <n v="40"/>
    <x v="756"/>
    <s v="Talisa Soto"/>
    <s v="Robin Shou"/>
    <n v="663"/>
    <n v="349"/>
    <n v="342"/>
    <n v="2266"/>
    <s v="http://www.imdb.com/title/tt0119707/?ref_=fn_tt_tt_1"/>
    <n v="256"/>
    <s v="USA"/>
    <s v="PG-13"/>
    <x v="2"/>
    <n v="1.85"/>
    <n v="1000"/>
  </r>
  <r>
    <x v="1578"/>
    <n v="7.42"/>
    <n v="1.5"/>
    <n v="5.92"/>
    <n v="59041"/>
    <n v="7"/>
    <n v="71"/>
    <x v="0"/>
    <x v="828"/>
    <n v="184"/>
    <x v="392"/>
    <s v="Leo Fitzpatrick"/>
    <s v="Justin Pierce"/>
    <n v="3000"/>
    <n v="202"/>
    <n v="82"/>
    <n v="3310"/>
    <s v="http://www.imdb.com/title/tt0113540/?ref_=fn_tt_tt_1"/>
    <n v="408"/>
    <s v="USA"/>
    <s v=""/>
    <x v="37"/>
    <n v="1.85"/>
    <n v="0"/>
  </r>
  <r>
    <x v="1579"/>
    <n v="30.92"/>
    <n v="25"/>
    <n v="5.92"/>
    <n v="6476"/>
    <n v="5.7"/>
    <n v="98"/>
    <x v="0"/>
    <x v="829"/>
    <n v="650"/>
    <x v="389"/>
    <s v="Jeremy Jordan"/>
    <s v="Jesse L. Martin"/>
    <n v="1000"/>
    <n v="773"/>
    <n v="715"/>
    <n v="3389"/>
    <s v="http://www.imdb.com/title/tt1710396/?ref_=fn_tt_tt_1"/>
    <n v="71"/>
    <s v="USA"/>
    <s v="PG-13"/>
    <x v="5"/>
    <n v="2.35"/>
    <n v="0"/>
  </r>
  <r>
    <x v="1580"/>
    <n v="37.909999999999997"/>
    <n v="32"/>
    <n v="5.91"/>
    <n v="19671"/>
    <n v="4.4000000000000004"/>
    <n v="88"/>
    <x v="0"/>
    <x v="459"/>
    <n v="14"/>
    <x v="757"/>
    <s v="Tony Curran"/>
    <s v="Portia Doubleday"/>
    <n v="918"/>
    <n v="845"/>
    <n v="534"/>
    <n v="3500"/>
    <s v="http://www.imdb.com/title/tt1464174/?ref_=fn_tt_tt_1"/>
    <n v="47"/>
    <s v="USA"/>
    <s v="PG-13"/>
    <x v="34"/>
    <n v="2.35"/>
    <n v="0"/>
  </r>
  <r>
    <x v="1581"/>
    <n v="45.86"/>
    <n v="40"/>
    <n v="5.86"/>
    <n v="46221"/>
    <n v="7.1"/>
    <n v="91"/>
    <x v="0"/>
    <x v="93"/>
    <n v="0"/>
    <x v="86"/>
    <s v="Dean Stockwell"/>
    <s v="Virginia Madsen"/>
    <n v="13000"/>
    <n v="936"/>
    <n v="913"/>
    <n v="16762"/>
    <s v="http://www.imdb.com/title/tt0119978/?ref_=fn_tt_tt_1"/>
    <n v="141"/>
    <s v="USA"/>
    <s v="PG-13"/>
    <x v="2"/>
    <n v="2.35"/>
    <n v="0"/>
  </r>
  <r>
    <x v="1582"/>
    <n v="7.36"/>
    <n v="1.5"/>
    <n v="5.86"/>
    <n v="60295"/>
    <n v="7.4"/>
    <n v="110"/>
    <x v="0"/>
    <x v="830"/>
    <n v="387"/>
    <x v="758"/>
    <s v="Elizabeth Meriwether"/>
    <s v="Owen Kline"/>
    <n v="436"/>
    <n v="25"/>
    <n v="18"/>
    <n v="479"/>
    <s v="http://www.imdb.com/title/tt0367089/?ref_=fn_tt_tt_1"/>
    <n v="232"/>
    <s v="USA"/>
    <s v="R"/>
    <x v="18"/>
    <n v="1.85"/>
    <n v="0"/>
  </r>
  <r>
    <x v="1583"/>
    <n v="11.8"/>
    <n v="6"/>
    <n v="5.8"/>
    <n v="4582"/>
    <n v="6.1"/>
    <n v="25"/>
    <x v="0"/>
    <x v="831"/>
    <n v="38"/>
    <x v="357"/>
    <s v="Clarence Williams III"/>
    <s v="David Alan Grier"/>
    <n v="1000"/>
    <n v="475"/>
    <n v="360"/>
    <n v="3221"/>
    <s v="http://www.imdb.com/title/tt0114609/?ref_=fn_tt_tt_1"/>
    <n v="52"/>
    <s v="USA"/>
    <s v="R"/>
    <x v="37"/>
    <n v="1.85"/>
    <n v="985"/>
  </r>
  <r>
    <x v="1584"/>
    <n v="20.8"/>
    <n v="15"/>
    <n v="5.8"/>
    <n v="49721"/>
    <n v="5.0999999999999996"/>
    <n v="161"/>
    <x v="0"/>
    <x v="832"/>
    <n v="7"/>
    <x v="759"/>
    <s v="Daniella Alonso"/>
    <s v="Jacob Vargas"/>
    <n v="919"/>
    <n v="557"/>
    <n v="399"/>
    <n v="2559"/>
    <s v="http://www.imdb.com/title/tt0800069/?ref_=fn_tt_tt_1"/>
    <n v="211"/>
    <s v="USA"/>
    <s v="R"/>
    <x v="35"/>
    <n v="2.35"/>
    <n v="0"/>
  </r>
  <r>
    <x v="1585"/>
    <n v="115.8"/>
    <n v="110"/>
    <n v="5.8"/>
    <n v="182661"/>
    <n v="5.2"/>
    <n v="276"/>
    <x v="0"/>
    <x v="833"/>
    <n v="160"/>
    <x v="208"/>
    <s v="Matt Long"/>
    <s v="Peter Fonda"/>
    <n v="12000"/>
    <n v="701"/>
    <n v="402"/>
    <n v="14017"/>
    <s v="http://www.imdb.com/title/tt0259324/?ref_=fn_tt_tt_1"/>
    <n v="681"/>
    <s v="USA"/>
    <s v="PG-13"/>
    <x v="35"/>
    <n v="2.35"/>
    <n v="0"/>
  </r>
  <r>
    <x v="1586"/>
    <n v="14.37"/>
    <n v="8.6"/>
    <n v="5.77"/>
    <n v="63216"/>
    <n v="6.5"/>
    <n v="133"/>
    <x v="0"/>
    <x v="834"/>
    <n v="8"/>
    <x v="760"/>
    <s v="Fisher Stevens"/>
    <s v="Denis O'Hare"/>
    <n v="4000"/>
    <n v="922"/>
    <n v="896"/>
    <n v="6954"/>
    <s v="http://www.imdb.com/title/tt0211933/?ref_=fn_tt_tt_1"/>
    <n v="196"/>
    <s v="USA"/>
    <s v="R"/>
    <x v="35"/>
    <n v="2.35"/>
    <n v="0"/>
  </r>
  <r>
    <x v="1587"/>
    <n v="50.74"/>
    <n v="45"/>
    <n v="5.74"/>
    <n v="151580"/>
    <n v="6.2"/>
    <n v="191"/>
    <x v="0"/>
    <x v="835"/>
    <n v="38"/>
    <x v="574"/>
    <s v="Thomas Kretschmann"/>
    <s v="Mike Epps"/>
    <n v="14000"/>
    <n v="919"/>
    <n v="706"/>
    <n v="16791"/>
    <s v="http://www.imdb.com/title/tt0318627/?ref_=fn_tt_tt_1"/>
    <n v="672"/>
    <s v="Germany"/>
    <s v="R"/>
    <x v="14"/>
    <n v="2.35"/>
    <n v="0"/>
  </r>
  <r>
    <x v="1588"/>
    <n v="22.73"/>
    <n v="17"/>
    <n v="5.73"/>
    <n v="11815"/>
    <n v="5.6"/>
    <n v="75"/>
    <x v="0"/>
    <x v="300"/>
    <n v="39"/>
    <x v="761"/>
    <s v="Jenna Boyd"/>
    <s v="Mary McCormack"/>
    <n v="593"/>
    <n v="517"/>
    <n v="428"/>
    <n v="2713"/>
    <s v="http://www.imdb.com/title/tt0325258/?ref_=fn_tt_tt_1"/>
    <n v="117"/>
    <s v="USA"/>
    <s v="PG-13"/>
    <x v="13"/>
    <n v="2.35"/>
    <n v="320"/>
  </r>
  <r>
    <x v="1589"/>
    <n v="40.69"/>
    <n v="35"/>
    <n v="5.69"/>
    <n v="107772"/>
    <n v="5.4"/>
    <n v="228"/>
    <x v="0"/>
    <x v="592"/>
    <n v="212"/>
    <x v="53"/>
    <s v="Beau Bridges"/>
    <s v="Jamie Hector"/>
    <n v="15000"/>
    <n v="552"/>
    <n v="248"/>
    <n v="16249"/>
    <s v="http://www.imdb.com/title/tt0467197/?ref_=fn_tt_tt_1"/>
    <n v="398"/>
    <s v="Canada"/>
    <s v="PG-13"/>
    <x v="8"/>
    <n v="2.35"/>
    <n v="0"/>
  </r>
  <r>
    <x v="1590"/>
    <n v="25.68"/>
    <n v="20"/>
    <n v="5.68"/>
    <n v="41273"/>
    <n v="5.8"/>
    <n v="91"/>
    <x v="0"/>
    <x v="227"/>
    <n v="99"/>
    <x v="172"/>
    <s v="James Wolk"/>
    <s v="Christine Lakin"/>
    <n v="2000"/>
    <n v="938"/>
    <n v="518"/>
    <n v="4813"/>
    <s v="http://www.imdb.com/title/tt1414382/?ref_=fn_tt_tt_1"/>
    <n v="136"/>
    <s v="USA"/>
    <s v="PG"/>
    <x v="21"/>
    <n v="2.35"/>
    <n v="0"/>
  </r>
  <r>
    <x v="1591"/>
    <n v="55.68"/>
    <n v="50"/>
    <n v="5.68"/>
    <n v="159868"/>
    <n v="6.1"/>
    <n v="349"/>
    <x v="0"/>
    <x v="836"/>
    <n v="75"/>
    <x v="255"/>
    <s v="Derek Mears"/>
    <s v="Ingrid BolsÃ¸ Berdal"/>
    <n v="10000"/>
    <n v="520"/>
    <n v="467"/>
    <n v="11946"/>
    <s v="http://www.imdb.com/title/tt1428538/?ref_=fn_tt_tt_1"/>
    <n v="304"/>
    <s v="Germany"/>
    <s v="R"/>
    <x v="10"/>
    <n v="2.35"/>
    <n v="45000"/>
  </r>
  <r>
    <x v="1592"/>
    <n v="16.670000000000002"/>
    <n v="11"/>
    <n v="5.67"/>
    <n v="90070"/>
    <n v="7.1"/>
    <n v="132"/>
    <x v="0"/>
    <x v="837"/>
    <n v="31"/>
    <x v="762"/>
    <s v="Ariana Richards"/>
    <s v="Michael Gross"/>
    <n v="651"/>
    <n v="610"/>
    <n v="536"/>
    <n v="3119"/>
    <s v="http://www.imdb.com/title/tt0100814/?ref_=fn_tt_tt_1"/>
    <n v="248"/>
    <s v="USA"/>
    <s v="PG-13"/>
    <x v="17"/>
    <n v="1.85"/>
    <n v="11000"/>
  </r>
  <r>
    <x v="1593"/>
    <n v="50.65"/>
    <n v="45"/>
    <n v="5.65"/>
    <n v="149549"/>
    <n v="6.3"/>
    <n v="216"/>
    <x v="0"/>
    <x v="811"/>
    <n v="85"/>
    <x v="574"/>
    <s v="Mike Epps"/>
    <s v="James Tumminia"/>
    <n v="14000"/>
    <n v="706"/>
    <n v="443"/>
    <n v="16225"/>
    <s v="http://www.imdb.com/title/tt0432021/?ref_=fn_tt_tt_1"/>
    <n v="348"/>
    <s v="France"/>
    <s v="R"/>
    <x v="35"/>
    <n v="2.35"/>
    <n v="0"/>
  </r>
  <r>
    <x v="1594"/>
    <n v="17.61"/>
    <n v="12"/>
    <n v="5.61"/>
    <n v="91082"/>
    <n v="7.8"/>
    <n v="433"/>
    <x v="0"/>
    <x v="244"/>
    <n v="729"/>
    <x v="763"/>
    <s v="Bruce Dern"/>
    <s v="Will Forte"/>
    <n v="1000"/>
    <n v="844"/>
    <n v="622"/>
    <n v="3798"/>
    <s v="http://www.imdb.com/title/tt1821549/?ref_=fn_tt_tt_1"/>
    <n v="274"/>
    <s v="USA"/>
    <s v="R"/>
    <x v="10"/>
    <n v="2.35"/>
    <n v="28000"/>
  </r>
  <r>
    <x v="1595"/>
    <n v="12.58"/>
    <n v="7"/>
    <n v="5.58"/>
    <n v="60709"/>
    <n v="6"/>
    <n v="202"/>
    <x v="0"/>
    <x v="599"/>
    <n v="0"/>
    <x v="680"/>
    <s v="Matthew McGrory"/>
    <s v="Erin Daniels"/>
    <n v="1000"/>
    <n v="340"/>
    <n v="303"/>
    <n v="2444"/>
    <s v="http://www.imdb.com/title/tt0251736/?ref_=fn_tt_tt_1"/>
    <n v="922"/>
    <s v="USA"/>
    <s v="R"/>
    <x v="13"/>
    <n v="1.85"/>
    <n v="0"/>
  </r>
  <r>
    <x v="1596"/>
    <n v="25.58"/>
    <n v="20"/>
    <n v="5.58"/>
    <n v="15877"/>
    <n v="5.9"/>
    <n v="93"/>
    <x v="0"/>
    <x v="759"/>
    <n v="26"/>
    <x v="764"/>
    <s v="Laura Harring"/>
    <s v="Tate Donovan"/>
    <n v="720"/>
    <n v="669"/>
    <n v="650"/>
    <n v="3327"/>
    <s v="http://www.imdb.com/title/tt0479500/?ref_=fn_tt_tt_1"/>
    <n v="102"/>
    <s v="USA"/>
    <s v="PG"/>
    <x v="35"/>
    <n v="2.35"/>
    <n v="590"/>
  </r>
  <r>
    <x v="1597"/>
    <n v="35.57"/>
    <n v="30"/>
    <n v="5.57"/>
    <n v="49205"/>
    <n v="6.1"/>
    <n v="218"/>
    <x v="0"/>
    <x v="838"/>
    <n v="15000"/>
    <x v="17"/>
    <s v="Rob Riggle"/>
    <s v="Randall Park"/>
    <n v="15000"/>
    <n v="839"/>
    <n v="392"/>
    <n v="16827"/>
    <s v="http://www.imdb.com/title/tt1583420/?ref_=fn_tt_tt_1"/>
    <n v="184"/>
    <s v="USA"/>
    <s v="PG-13"/>
    <x v="34"/>
    <n v="2.35"/>
    <n v="0"/>
  </r>
  <r>
    <x v="1598"/>
    <n v="20.57"/>
    <n v="15"/>
    <n v="5.57"/>
    <n v="15385"/>
    <n v="6.4"/>
    <n v="129"/>
    <x v="0"/>
    <x v="839"/>
    <n v="10"/>
    <x v="162"/>
    <s v="Will Forte"/>
    <s v="Keegan-Michael Key"/>
    <n v="826"/>
    <n v="622"/>
    <n v="415"/>
    <n v="2958"/>
    <s v="http://www.imdb.com/title/tt4139124/?ref_=fn_tt_tt_1"/>
    <n v="84"/>
    <s v="USA"/>
    <s v="R"/>
    <x v="9"/>
    <n v="2.35"/>
    <n v="0"/>
  </r>
  <r>
    <x v="1599"/>
    <n v="45.5"/>
    <n v="40"/>
    <n v="5.5"/>
    <n v="17443"/>
    <n v="6"/>
    <n v="25"/>
    <x v="0"/>
    <x v="164"/>
    <n v="323"/>
    <x v="765"/>
    <s v="JosÃ© Wilker"/>
    <s v="Sean Connery"/>
    <n v="472"/>
    <n v="47"/>
    <n v="0"/>
    <n v="519"/>
    <s v="http://www.imdb.com/title/tt0104839/?ref_=fn_tt_tt_1"/>
    <n v="56"/>
    <s v="USA"/>
    <s v="PG-13"/>
    <x v="31"/>
    <n v="2.35"/>
    <n v="694"/>
  </r>
  <r>
    <x v="1600"/>
    <n v="55.47"/>
    <n v="50"/>
    <n v="5.47"/>
    <n v="207686"/>
    <n v="6.4"/>
    <n v="210"/>
    <x v="0"/>
    <x v="131"/>
    <n v="21000"/>
    <x v="766"/>
    <s v="Holt McCallany"/>
    <s v="Paul McGann"/>
    <n v="534"/>
    <n v="273"/>
    <n v="243"/>
    <n v="1543"/>
    <s v="http://www.imdb.com/title/tt0103644/?ref_=fn_tt_tt_1"/>
    <n v="776"/>
    <s v="USA"/>
    <s v="R"/>
    <x v="31"/>
    <n v="2.35"/>
    <n v="0"/>
  </r>
  <r>
    <x v="1601"/>
    <n v="10.43"/>
    <n v="5"/>
    <n v="5.43"/>
    <n v="10483"/>
    <n v="5.4"/>
    <n v="49"/>
    <x v="0"/>
    <x v="840"/>
    <n v="10"/>
    <x v="677"/>
    <s v="Sarah Drew"/>
    <s v="Patricia Heaton"/>
    <n v="589"/>
    <n v="416"/>
    <n v="402"/>
    <n v="2705"/>
    <s v="http://www.imdb.com/title/tt3014666/?ref_=fn_tt_tt_1"/>
    <n v="125"/>
    <s v="USA"/>
    <s v="PG"/>
    <x v="12"/>
    <n v="2.35"/>
    <n v="0"/>
  </r>
  <r>
    <x v="1602"/>
    <n v="20.43"/>
    <n v="15"/>
    <n v="5.43"/>
    <n v="78883"/>
    <n v="6.2"/>
    <n v="252"/>
    <x v="0"/>
    <x v="841"/>
    <n v="0"/>
    <x v="767"/>
    <s v="Shawn Roberts"/>
    <s v="Pedro Miguel Arce"/>
    <n v="654"/>
    <n v="529"/>
    <n v="233"/>
    <n v="1876"/>
    <s v="http://www.imdb.com/title/tt0418819/?ref_=fn_tt_tt_1"/>
    <n v="662"/>
    <s v="Canada"/>
    <s v="R"/>
    <x v="18"/>
    <n v="2.35"/>
    <n v="0"/>
  </r>
  <r>
    <x v="1603"/>
    <n v="11.43"/>
    <n v="6"/>
    <n v="5.43"/>
    <n v="59637"/>
    <n v="7.1"/>
    <n v="216"/>
    <x v="0"/>
    <x v="842"/>
    <n v="49"/>
    <x v="19"/>
    <s v="Bradley Cooper"/>
    <s v="Olivia Wilde"/>
    <n v="24000"/>
    <n v="14000"/>
    <n v="10000"/>
    <n v="51355"/>
    <s v="http://www.imdb.com/title/tt1840417/?ref_=fn_tt_tt_1"/>
    <n v="130"/>
    <s v="USA"/>
    <s v="PG-13"/>
    <x v="5"/>
    <n v="1.85"/>
    <n v="21000"/>
  </r>
  <r>
    <x v="1604"/>
    <n v="7.37"/>
    <n v="2"/>
    <n v="5.37"/>
    <n v="4288"/>
    <n v="5.7"/>
    <n v="65"/>
    <x v="0"/>
    <x v="843"/>
    <n v="85"/>
    <x v="768"/>
    <s v="Tawny Kitaen"/>
    <s v="Rose Marie"/>
    <n v="265"/>
    <n v="194"/>
    <n v="186"/>
    <n v="901"/>
    <s v="http://www.imdb.com/title/tt0090327/?ref_=fn_tt_tt_1"/>
    <n v="74"/>
    <s v="UK"/>
    <s v="R"/>
    <x v="36"/>
    <n v="1.85"/>
    <n v="0"/>
  </r>
  <r>
    <x v="1605"/>
    <n v="40.33"/>
    <n v="35"/>
    <n v="5.33"/>
    <n v="44168"/>
    <n v="6.2"/>
    <n v="116"/>
    <x v="0"/>
    <x v="844"/>
    <n v="7"/>
    <x v="69"/>
    <s v="Anne Bancroft"/>
    <s v="Jeffrey Jones"/>
    <n v="931"/>
    <n v="754"/>
    <n v="692"/>
    <n v="2912"/>
    <s v="http://www.imdb.com/title/tt0125022/?ref_=fn_tt_tt_1"/>
    <n v="216"/>
    <s v="USA"/>
    <s v="PG-13"/>
    <x v="24"/>
    <n v="2.35"/>
    <n v="989"/>
  </r>
  <r>
    <x v="1606"/>
    <n v="17.29"/>
    <n v="12"/>
    <n v="5.29"/>
    <n v="5794"/>
    <n v="5.3"/>
    <n v="37"/>
    <x v="0"/>
    <x v="60"/>
    <n v="25"/>
    <x v="222"/>
    <s v="Amber Valletta"/>
    <s v="Larry Miller"/>
    <n v="833"/>
    <n v="626"/>
    <n v="611"/>
    <n v="4551"/>
    <s v="http://www.imdb.com/title/tt0273799/?ref_=fn_tt_tt_1"/>
    <n v="69"/>
    <s v="USA"/>
    <s v="PG"/>
    <x v="24"/>
    <n v="1.85"/>
    <n v="371"/>
  </r>
  <r>
    <x v="1607"/>
    <n v="35.270000000000003"/>
    <n v="30"/>
    <n v="5.27"/>
    <n v="108242"/>
    <n v="5.9"/>
    <n v="359"/>
    <x v="0"/>
    <x v="765"/>
    <n v="108"/>
    <x v="285"/>
    <s v="Judy Greer"/>
    <s v="Portia Doubleday"/>
    <n v="17000"/>
    <n v="2000"/>
    <n v="534"/>
    <n v="20051"/>
    <s v="http://www.imdb.com/title/tt1939659/?ref_=fn_tt_tt_1"/>
    <n v="371"/>
    <s v="USA"/>
    <s v="R"/>
    <x v="10"/>
    <n v="2.35"/>
    <n v="39000"/>
  </r>
  <r>
    <x v="1607"/>
    <n v="35.270000000000003"/>
    <n v="30"/>
    <n v="5.27"/>
    <n v="108248"/>
    <n v="5.9"/>
    <n v="359"/>
    <x v="0"/>
    <x v="765"/>
    <n v="108"/>
    <x v="285"/>
    <s v="Judy Greer"/>
    <s v="Portia Doubleday"/>
    <n v="17000"/>
    <n v="2000"/>
    <n v="534"/>
    <n v="20051"/>
    <s v="http://www.imdb.com/title/tt1939659/?ref_=fn_tt_tt_1"/>
    <n v="371"/>
    <s v="USA"/>
    <s v="R"/>
    <x v="10"/>
    <n v="2.35"/>
    <n v="39000"/>
  </r>
  <r>
    <x v="1608"/>
    <n v="5.74"/>
    <n v="0.5"/>
    <n v="5.24"/>
    <n v="58260"/>
    <n v="7.7"/>
    <n v="154"/>
    <x v="0"/>
    <x v="519"/>
    <n v="310"/>
    <x v="78"/>
    <s v="Joe Lo Truglio"/>
    <s v="Paula GarcÃ©s"/>
    <n v="22000"/>
    <n v="833"/>
    <n v="587"/>
    <n v="24419"/>
    <s v="http://www.imdb.com/title/tt0340377/?ref_=fn_tt_tt_1"/>
    <n v="286"/>
    <s v="USA"/>
    <s v="R"/>
    <x v="13"/>
    <n v="1.85"/>
    <n v="0"/>
  </r>
  <r>
    <x v="1609"/>
    <n v="20.22"/>
    <n v="15"/>
    <n v="5.22"/>
    <n v="14814"/>
    <n v="6.3"/>
    <n v="135"/>
    <x v="0"/>
    <x v="845"/>
    <n v="19"/>
    <x v="530"/>
    <s v="Cinda McCain"/>
    <s v="Tim McGraw"/>
    <n v="3000"/>
    <n v="646"/>
    <n v="461"/>
    <n v="4204"/>
    <s v="http://www.imdb.com/title/tt1555064/?ref_=fn_tt_tt_1"/>
    <n v="114"/>
    <s v="Official site"/>
    <s v="PG-13"/>
    <x v="21"/>
    <n v="2.35"/>
    <n v="0"/>
  </r>
  <r>
    <x v="1610"/>
    <n v="30.22"/>
    <n v="25"/>
    <n v="5.22"/>
    <n v="36666"/>
    <n v="5.3"/>
    <n v="97"/>
    <x v="0"/>
    <x v="712"/>
    <n v="23"/>
    <x v="769"/>
    <s v="Mekhi Phifer"/>
    <s v="Romeo Miller"/>
    <n v="2000"/>
    <n v="1000"/>
    <n v="582"/>
    <n v="4868"/>
    <s v="http://www.imdb.com/title/tt0322589/?ref_=fn_tt_tt_1"/>
    <n v="144"/>
    <s v="USA"/>
    <s v="PG-13"/>
    <x v="13"/>
    <n v="1.85"/>
    <n v="0"/>
  </r>
  <r>
    <x v="1611"/>
    <n v="5.23"/>
    <n v="0.1"/>
    <n v="5.13"/>
    <n v="2770"/>
    <n v="7"/>
    <n v="21"/>
    <x v="0"/>
    <x v="846"/>
    <n v="467"/>
    <x v="770"/>
    <s v="Keenen Ivory Wayans"/>
    <s v="Helen Martin"/>
    <n v="467"/>
    <n v="322"/>
    <n v="287"/>
    <n v="1431"/>
    <s v="http://www.imdb.com/title/tt0093200/?ref_=fn_tt_tt_1"/>
    <n v="32"/>
    <s v="USA"/>
    <s v="R"/>
    <x v="38"/>
    <n v="1.85"/>
    <n v="471"/>
  </r>
  <r>
    <x v="1612"/>
    <n v="255.11"/>
    <n v="250"/>
    <n v="5.1100000000000003"/>
    <n v="354228"/>
    <n v="7.5"/>
    <n v="422"/>
    <x v="0"/>
    <x v="14"/>
    <n v="0"/>
    <x v="96"/>
    <s v="Adam Brown"/>
    <s v="James Nesbitt"/>
    <n v="5000"/>
    <n v="972"/>
    <n v="773"/>
    <n v="9152"/>
    <s v="http://www.imdb.com/title/tt2310332/?ref_=fn_tt_tt_1"/>
    <n v="802"/>
    <s v="New Zealand"/>
    <s v="PG-13"/>
    <x v="12"/>
    <n v="2.35"/>
    <n v="65000"/>
  </r>
  <r>
    <x v="1613"/>
    <n v="12.61"/>
    <n v="7.5"/>
    <n v="5.1100000000000003"/>
    <n v="4682"/>
    <n v="3.5"/>
    <n v="39"/>
    <x v="0"/>
    <x v="847"/>
    <n v="0"/>
    <x v="771"/>
    <s v="William Hootkins"/>
    <s v="Ayla Kell"/>
    <n v="488"/>
    <n v="488"/>
    <n v="440"/>
    <n v="2428"/>
    <s v="http://www.imdb.com/title/tt0203408/?ref_=fn_tt_tt_1"/>
    <n v="206"/>
    <s v="USA"/>
    <s v="PG-13"/>
    <x v="7"/>
    <n v="1.37"/>
    <n v="129"/>
  </r>
  <r>
    <x v="1614"/>
    <n v="8.11"/>
    <n v="3"/>
    <n v="5.1100000000000003"/>
    <n v="95362"/>
    <n v="7.9"/>
    <n v="405"/>
    <x v="0"/>
    <x v="327"/>
    <n v="0"/>
    <x v="772"/>
    <s v="Ariane Labed"/>
    <s v="Athina Rachel Tsangari"/>
    <n v="140"/>
    <n v="63"/>
    <n v="48"/>
    <n v="328"/>
    <s v="http://www.imdb.com/title/tt2209418/?ref_=fn_tt_tt_1"/>
    <n v="270"/>
    <s v="USA"/>
    <s v="R"/>
    <x v="10"/>
    <n v="1.85"/>
    <n v="62000"/>
  </r>
  <r>
    <x v="1615"/>
    <n v="25.08"/>
    <n v="20"/>
    <n v="5.08"/>
    <n v="10986"/>
    <n v="5.3"/>
    <n v="84"/>
    <x v="0"/>
    <x v="848"/>
    <n v="0"/>
    <x v="773"/>
    <s v="Larry Miller"/>
    <s v="Christine Lakin"/>
    <n v="681"/>
    <n v="611"/>
    <n v="518"/>
    <n v="2486"/>
    <s v="http://www.imdb.com/title/tt1213012/?ref_=fn_tt_tt_1"/>
    <n v="84"/>
    <s v="USA"/>
    <s v="PG"/>
    <x v="21"/>
    <n v="1.85"/>
    <n v="0"/>
  </r>
  <r>
    <x v="1616"/>
    <n v="8.24"/>
    <n v="3.2"/>
    <n v="5.04"/>
    <n v="28714"/>
    <n v="7"/>
    <n v="157"/>
    <x v="0"/>
    <x v="849"/>
    <n v="47"/>
    <x v="743"/>
    <s v="Paul Sorvino"/>
    <s v="Shawn Hatosy"/>
    <n v="658"/>
    <n v="636"/>
    <n v="407"/>
    <n v="3086"/>
    <s v="http://www.imdb.com/title/tt0318374/?ref_=fn_tt_tt_1"/>
    <n v="215"/>
    <s v="USA"/>
    <s v="R"/>
    <x v="13"/>
    <n v="2.35"/>
    <n v="762"/>
  </r>
  <r>
    <x v="1617"/>
    <n v="17.02"/>
    <n v="12"/>
    <n v="5.0199999999999996"/>
    <n v="28632"/>
    <n v="4.9000000000000004"/>
    <n v="148"/>
    <x v="0"/>
    <x v="850"/>
    <n v="64"/>
    <x v="774"/>
    <s v="Billy Boyd"/>
    <s v="Hannah Spearritt"/>
    <n v="1000"/>
    <n v="857"/>
    <n v="363"/>
    <n v="2567"/>
    <s v="http://www.imdb.com/title/tt0387575/?ref_=fn_tt_tt_1"/>
    <n v="214"/>
    <s v="Romania"/>
    <s v="R"/>
    <x v="14"/>
    <n v="1.85"/>
    <n v="0"/>
  </r>
  <r>
    <x v="1618"/>
    <n v="30.01"/>
    <n v="25"/>
    <n v="5.01"/>
    <n v="75973"/>
    <n v="7.5"/>
    <n v="141"/>
    <x v="0"/>
    <x v="851"/>
    <n v="159"/>
    <x v="775"/>
    <s v="John Gielgud"/>
    <s v="Eric Cantona"/>
    <n v="288"/>
    <n v="249"/>
    <n v="240"/>
    <n v="1006"/>
    <s v="http://www.imdb.com/title/tt0127536/?ref_=fn_tt_tt_1"/>
    <n v="409"/>
    <s v="UK"/>
    <s v="R"/>
    <x v="40"/>
    <n v="1.85"/>
    <n v="0"/>
  </r>
  <r>
    <x v="1619"/>
    <n v="55"/>
    <n v="50"/>
    <n v="5"/>
    <n v="40362"/>
    <n v="6.3"/>
    <n v="113"/>
    <x v="0"/>
    <x v="425"/>
    <n v="39"/>
    <x v="209"/>
    <s v="Jennifer Esposito"/>
    <s v="Conrad Goode"/>
    <n v="1000"/>
    <n v="912"/>
    <n v="477"/>
    <n v="3341"/>
    <s v="http://www.imdb.com/title/tt0260866/?ref_=fn_tt_tt_1"/>
    <n v="248"/>
    <s v="USA"/>
    <s v="R"/>
    <x v="24"/>
    <n v="2.35"/>
    <n v="970"/>
  </r>
  <r>
    <x v="1620"/>
    <n v="6"/>
    <n v="1"/>
    <n v="5"/>
    <n v="36381"/>
    <n v="7.2"/>
    <n v="337"/>
    <x v="0"/>
    <x v="852"/>
    <n v="20"/>
    <x v="776"/>
    <s v="Adam Arkin"/>
    <s v="Rhea Perlman"/>
    <n v="422"/>
    <n v="374"/>
    <n v="365"/>
    <n v="1899"/>
    <s v="http://www.imdb.com/title/tt1866249/?ref_=fn_tt_tt_1"/>
    <n v="126"/>
    <s v="USA"/>
    <s v="R"/>
    <x v="5"/>
    <n v="1.85"/>
    <n v="11000"/>
  </r>
  <r>
    <x v="1621"/>
    <n v="18"/>
    <n v="13"/>
    <n v="5"/>
    <n v="28573"/>
    <n v="5.7"/>
    <n v="150"/>
    <x v="0"/>
    <x v="168"/>
    <n v="80"/>
    <x v="215"/>
    <s v="Sarita Choudhury"/>
    <s v="Christopher Evan Welch"/>
    <n v="2000"/>
    <n v="257"/>
    <n v="252"/>
    <n v="3004"/>
    <s v="http://www.imdb.com/title/tt1814621/?ref_=fn_tt_tt_1"/>
    <n v="87"/>
    <s v="USA"/>
    <s v="PG-13"/>
    <x v="10"/>
    <n v="2.35"/>
    <n v="5000"/>
  </r>
  <r>
    <x v="1622"/>
    <n v="33"/>
    <n v="28"/>
    <n v="5"/>
    <n v="27378"/>
    <n v="4.9000000000000004"/>
    <n v="122"/>
    <x v="0"/>
    <x v="397"/>
    <n v="71"/>
    <x v="72"/>
    <s v="Danny Masterson"/>
    <s v="Jeri Ryan"/>
    <n v="18000"/>
    <n v="1000"/>
    <n v="1000"/>
    <n v="23344"/>
    <s v="http://www.imdb.com/title/tt0219653/?ref_=fn_tt_tt_1"/>
    <n v="365"/>
    <s v="USA"/>
    <s v="R"/>
    <x v="42"/>
    <n v="2.35"/>
    <n v="0"/>
  </r>
  <r>
    <x v="1623"/>
    <n v="124.98"/>
    <n v="120"/>
    <n v="4.9800000000000004"/>
    <n v="440084"/>
    <n v="8"/>
    <n v="552"/>
    <x v="0"/>
    <x v="116"/>
    <n v="0"/>
    <x v="777"/>
    <s v="Rafe Spall"/>
    <s v="Tabu"/>
    <n v="774"/>
    <n v="358"/>
    <n v="341"/>
    <n v="2121"/>
    <s v="http://www.imdb.com/title/tt0454876/?ref_=fn_tt_tt_1"/>
    <n v="755"/>
    <s v="USA"/>
    <s v="PG"/>
    <x v="5"/>
    <n v="1.85"/>
    <n v="122000"/>
  </r>
  <r>
    <x v="1624"/>
    <n v="22.93"/>
    <n v="18"/>
    <n v="4.93"/>
    <n v="25344"/>
    <n v="5.6"/>
    <n v="111"/>
    <x v="0"/>
    <x v="853"/>
    <n v="7"/>
    <x v="115"/>
    <s v="Sasha Alexander"/>
    <s v="Frances Conroy"/>
    <n v="2000"/>
    <n v="980"/>
    <n v="827"/>
    <n v="4947"/>
    <s v="http://www.imdb.com/title/tt0899106/?ref_=fn_tt_tt_1"/>
    <n v="77"/>
    <s v="USA"/>
    <s v="PG-13"/>
    <x v="0"/>
    <n v="1.85"/>
    <n v="0"/>
  </r>
  <r>
    <x v="1625"/>
    <n v="6.1"/>
    <n v="1.2"/>
    <n v="4.9000000000000004"/>
    <n v="503509"/>
    <n v="8.9"/>
    <n v="181"/>
    <x v="9"/>
    <x v="854"/>
    <n v="0"/>
    <x v="109"/>
    <s v="Luigi Pistilli"/>
    <s v="Enzo Petito"/>
    <n v="16000"/>
    <n v="34"/>
    <n v="24"/>
    <n v="16089"/>
    <s v="http://www.imdb.com/title/tt0060196/?ref_=fn_tt_tt_1"/>
    <n v="780"/>
    <s v="Italy"/>
    <s v="Approved"/>
    <x v="65"/>
    <n v="2.35"/>
    <n v="20000"/>
  </r>
  <r>
    <x v="1626"/>
    <n v="57.39"/>
    <n v="52.5"/>
    <n v="4.8899999999999997"/>
    <n v="224013"/>
    <n v="7.6"/>
    <n v="209"/>
    <x v="0"/>
    <x v="370"/>
    <n v="1000"/>
    <x v="118"/>
    <s v="Kylie Minogue"/>
    <s v="Richard Roxburgh"/>
    <n v="1000"/>
    <n v="691"/>
    <n v="653"/>
    <n v="2601"/>
    <s v="http://www.imdb.com/title/tt0203009/?ref_=fn_tt_tt_1"/>
    <n v="2319"/>
    <s v="USA"/>
    <s v="PG-13"/>
    <x v="24"/>
    <n v="2.35"/>
    <n v="10000"/>
  </r>
  <r>
    <x v="1627"/>
    <n v="7.89"/>
    <n v="3"/>
    <n v="4.8899999999999997"/>
    <n v="8465"/>
    <n v="3.2"/>
    <n v="29"/>
    <x v="0"/>
    <x v="855"/>
    <n v="4"/>
    <x v="778"/>
    <s v="Robert Neary"/>
    <s v="Kim Darby"/>
    <n v="641"/>
    <n v="168"/>
    <n v="152"/>
    <n v="1389"/>
    <s v="http://www.imdb.com/title/tt0094118/?ref_=fn_tt_tt_1"/>
    <n v="65"/>
    <s v="USA"/>
    <s v="PG"/>
    <x v="38"/>
    <n v="1.85"/>
    <n v="491"/>
  </r>
  <r>
    <x v="1628"/>
    <n v="28.87"/>
    <n v="24"/>
    <n v="4.87"/>
    <n v="125421"/>
    <n v="7.3"/>
    <n v="133"/>
    <x v="0"/>
    <x v="166"/>
    <n v="446"/>
    <x v="168"/>
    <s v="Clea DuVall"/>
    <s v="Vanessa Redgrave"/>
    <n v="11000"/>
    <n v="1000"/>
    <n v="898"/>
    <n v="13433"/>
    <s v="http://www.imdb.com/title/tt0172493/?ref_=fn_tt_tt_1"/>
    <n v="385"/>
    <s v="USA"/>
    <s v="R"/>
    <x v="7"/>
    <n v="1.85"/>
    <n v="0"/>
  </r>
  <r>
    <x v="1629"/>
    <n v="24.85"/>
    <n v="20"/>
    <n v="4.8499999999999996"/>
    <n v="80556"/>
    <n v="6.6"/>
    <n v="140"/>
    <x v="0"/>
    <x v="772"/>
    <n v="65"/>
    <x v="171"/>
    <s v="Neil Brown Jr."/>
    <s v="Leslie Hope"/>
    <n v="3000"/>
    <n v="427"/>
    <n v="149"/>
    <n v="4089"/>
    <s v="http://www.imdb.com/title/tt1023111/?ref_=fn_tt_tt_1"/>
    <n v="184"/>
    <s v="USA"/>
    <s v="PG-13"/>
    <x v="8"/>
    <n v="2.35"/>
    <n v="0"/>
  </r>
  <r>
    <x v="1630"/>
    <n v="47.81"/>
    <n v="43"/>
    <n v="4.8099999999999996"/>
    <n v="87447"/>
    <n v="6.5"/>
    <n v="193"/>
    <x v="0"/>
    <x v="856"/>
    <n v="34"/>
    <x v="779"/>
    <s v="Deneen Tyler"/>
    <s v="Joy Bryant"/>
    <n v="545"/>
    <n v="351"/>
    <n v="280"/>
    <n v="1274"/>
    <s v="http://www.imdb.com/title/tt0397101/?ref_=fn_tt_tt_1"/>
    <n v="371"/>
    <s v="USA"/>
    <s v="PG-13"/>
    <x v="18"/>
    <n v="2.35"/>
    <n v="0"/>
  </r>
  <r>
    <x v="1631"/>
    <n v="8.11"/>
    <n v="3.3"/>
    <n v="4.8099999999999996"/>
    <n v="9607"/>
    <n v="7.4"/>
    <n v="60"/>
    <x v="0"/>
    <x v="857"/>
    <n v="38"/>
    <x v="492"/>
    <s v="Ramon Rodriguez"/>
    <s v="Eduardo VerÃ¡stegui"/>
    <n v="625"/>
    <n v="464"/>
    <n v="377"/>
    <n v="2747"/>
    <s v="http://www.imdb.com/title/tt0482463/?ref_=fn_tt_tt_1"/>
    <n v="174"/>
    <s v="USA"/>
    <s v="PG-13"/>
    <x v="27"/>
    <n v="1.85"/>
    <n v="0"/>
  </r>
  <r>
    <x v="1632"/>
    <n v="5"/>
    <n v="0.21"/>
    <n v="4.79"/>
    <n v="4812"/>
    <n v="6.7"/>
    <n v="67"/>
    <x v="0"/>
    <x v="858"/>
    <n v="7"/>
    <x v="780"/>
    <s v="Cecil Kellaway"/>
    <s v="Ross Elliott"/>
    <n v="57"/>
    <n v="40"/>
    <n v="21"/>
    <n v="205"/>
    <s v="http://www.imdb.com/title/tt0045546/?ref_=fn_tt_tt_1"/>
    <n v="88"/>
    <s v="USA"/>
    <s v="Approved"/>
    <x v="58"/>
    <n v="1.37"/>
    <n v="465"/>
  </r>
  <r>
    <x v="1633"/>
    <n v="31.77"/>
    <n v="27"/>
    <n v="4.7699999999999996"/>
    <n v="42761"/>
    <n v="5.6"/>
    <n v="152"/>
    <x v="0"/>
    <x v="435"/>
    <n v="49"/>
    <x v="209"/>
    <s v="Bridget Fonda"/>
    <s v="Ty Olsson"/>
    <n v="1000"/>
    <n v="888"/>
    <n v="429"/>
    <n v="3313"/>
    <s v="http://www.imdb.com/title/tt0139414/?ref_=fn_tt_tt_1"/>
    <n v="366"/>
    <s v="USA"/>
    <s v="R"/>
    <x v="7"/>
    <n v="2.35"/>
    <n v="2000"/>
  </r>
  <r>
    <x v="1634"/>
    <n v="5.52"/>
    <n v="0.75"/>
    <n v="4.7699999999999996"/>
    <n v="12160"/>
    <n v="6.9"/>
    <n v="82"/>
    <x v="0"/>
    <x v="859"/>
    <n v="8"/>
    <x v="215"/>
    <s v="Fred Armisen"/>
    <s v="Chris Kattan"/>
    <n v="2000"/>
    <n v="424"/>
    <n v="357"/>
    <n v="3071"/>
    <s v="http://www.imdb.com/title/tt0455326/?ref_=fn_tt_tt_1"/>
    <n v="73"/>
    <s v="USA"/>
    <s v="R"/>
    <x v="35"/>
    <n v="1.85"/>
    <n v="307"/>
  </r>
  <r>
    <x v="1635"/>
    <n v="17.739999999999998"/>
    <n v="13"/>
    <n v="4.74"/>
    <n v="351274"/>
    <n v="8"/>
    <n v="364"/>
    <x v="0"/>
    <x v="860"/>
    <n v="139"/>
    <x v="781"/>
    <s v="Ezra Miller"/>
    <s v="Kate Walsh"/>
    <n v="8000"/>
    <n v="3000"/>
    <n v="850"/>
    <n v="13631"/>
    <s v="http://www.imdb.com/title/tt1659337/?ref_=fn_tt_tt_1"/>
    <n v="457"/>
    <s v="USA"/>
    <s v="PG-13"/>
    <x v="5"/>
    <n v="1.85"/>
    <n v="131000"/>
  </r>
  <r>
    <x v="1636"/>
    <n v="36.729999999999997"/>
    <n v="32"/>
    <n v="4.7300000000000004"/>
    <n v="38949"/>
    <n v="7.1"/>
    <n v="43"/>
    <x v="0"/>
    <x v="359"/>
    <n v="155"/>
    <x v="695"/>
    <s v="Danny Nucci"/>
    <s v="Michael DeLorenzo"/>
    <n v="344"/>
    <n v="242"/>
    <n v="240"/>
    <n v="2054"/>
    <s v="http://www.imdb.com/title/tt0106246/?ref_=fn_tt_tt_1"/>
    <n v="112"/>
    <s v="USA"/>
    <s v="R"/>
    <x v="11"/>
    <n v="1.85"/>
    <n v="0"/>
  </r>
  <r>
    <x v="1637"/>
    <n v="6.72"/>
    <n v="2"/>
    <n v="4.72"/>
    <n v="8224"/>
    <n v="7.2"/>
    <n v="56"/>
    <x v="0"/>
    <x v="861"/>
    <n v="149"/>
    <x v="782"/>
    <s v="Irene Bedard"/>
    <s v="Gary Farmer"/>
    <n v="912"/>
    <n v="752"/>
    <n v="580"/>
    <n v="3163"/>
    <s v="http://www.imdb.com/title/tt0120321/?ref_=fn_tt_tt_1"/>
    <n v="132"/>
    <s v="Canada"/>
    <s v="PG-13"/>
    <x v="40"/>
    <n v="1.85"/>
    <n v="0"/>
  </r>
  <r>
    <x v="1638"/>
    <n v="34.700000000000003"/>
    <n v="30"/>
    <n v="4.7"/>
    <n v="21767"/>
    <n v="6.7"/>
    <n v="101"/>
    <x v="0"/>
    <x v="862"/>
    <n v="3"/>
    <x v="192"/>
    <s v="Yaya DaCosta"/>
    <s v="Jasika Nicole"/>
    <n v="1000"/>
    <n v="712"/>
    <n v="439"/>
    <n v="3797"/>
    <s v="http://www.imdb.com/title/tt0446046/?ref_=fn_tt_tt_1"/>
    <n v="127"/>
    <s v="USA"/>
    <s v="PG-13"/>
    <x v="27"/>
    <n v="1.85"/>
    <n v="0"/>
  </r>
  <r>
    <x v="1639"/>
    <n v="39.69"/>
    <n v="35"/>
    <n v="4.6900000000000004"/>
    <n v="84131"/>
    <n v="6.2"/>
    <n v="193"/>
    <x v="0"/>
    <x v="88"/>
    <n v="1000"/>
    <x v="19"/>
    <s v="Tom Hanks"/>
    <s v="Stephen Root"/>
    <n v="24000"/>
    <n v="15000"/>
    <n v="939"/>
    <n v="41701"/>
    <s v="http://www.imdb.com/title/tt0335245/?ref_=fn_tt_tt_1"/>
    <n v="400"/>
    <s v="USA"/>
    <s v="R"/>
    <x v="14"/>
    <n v="1.85"/>
    <n v="0"/>
  </r>
  <r>
    <x v="1640"/>
    <n v="30.66"/>
    <n v="26"/>
    <n v="4.66"/>
    <n v="59805"/>
    <n v="6.4"/>
    <n v="168"/>
    <x v="0"/>
    <x v="863"/>
    <n v="31"/>
    <x v="783"/>
    <s v="Bobby Moynihan"/>
    <s v="Matthew Daddario"/>
    <n v="390"/>
    <n v="311"/>
    <n v="110"/>
    <n v="1006"/>
    <s v="http://www.imdb.com/title/tt2387559/?ref_=fn_tt_tt_1"/>
    <n v="95"/>
    <s v="USA"/>
    <s v="PG-13"/>
    <x v="10"/>
    <n v="2.35"/>
    <n v="0"/>
  </r>
  <r>
    <x v="1641"/>
    <n v="20.63"/>
    <n v="16"/>
    <n v="4.63"/>
    <n v="13661"/>
    <n v="5.3"/>
    <n v="67"/>
    <x v="0"/>
    <x v="278"/>
    <n v="7"/>
    <x v="108"/>
    <s v="Amanda Detmer"/>
    <s v="Tsianina Joelson"/>
    <n v="3000"/>
    <n v="240"/>
    <n v="95"/>
    <n v="3451"/>
    <s v="http://www.imdb.com/title/tt0204175/?ref_=fn_tt_tt_1"/>
    <n v="134"/>
    <s v="USA"/>
    <s v="PG-13"/>
    <x v="42"/>
    <n v="1.85"/>
    <n v="487"/>
  </r>
  <r>
    <x v="1642"/>
    <n v="9.6300000000000008"/>
    <n v="5"/>
    <n v="4.63"/>
    <n v="5164"/>
    <n v="5.9"/>
    <n v="29"/>
    <x v="0"/>
    <x v="864"/>
    <n v="99"/>
    <x v="784"/>
    <s v="Colleen O'Shaughnessey"/>
    <s v="Mona Marshall"/>
    <n v="93"/>
    <n v="45"/>
    <n v="44"/>
    <n v="315"/>
    <s v="http://www.imdb.com/title/tt0259974/?ref_=fn_tt_tt_1"/>
    <n v="65"/>
    <s v="USA"/>
    <s v="PG"/>
    <x v="42"/>
    <n v="1.85"/>
    <n v="207"/>
  </r>
  <r>
    <x v="1643"/>
    <n v="34.6"/>
    <n v="30"/>
    <n v="4.5999999999999996"/>
    <n v="34942"/>
    <n v="5.8"/>
    <n v="109"/>
    <x v="0"/>
    <x v="450"/>
    <n v="43"/>
    <x v="428"/>
    <s v="Tom Arnold"/>
    <s v="DMX"/>
    <n v="5000"/>
    <n v="618"/>
    <n v="432"/>
    <n v="6867"/>
    <s v="http://www.imdb.com/title/tt0306685/?ref_=fn_tt_tt_1"/>
    <n v="185"/>
    <s v="USA"/>
    <s v="R"/>
    <x v="13"/>
    <n v="2.35"/>
    <n v="1000"/>
  </r>
  <r>
    <x v="1644"/>
    <n v="18.54"/>
    <n v="14"/>
    <n v="4.54"/>
    <n v="12980"/>
    <n v="6.9"/>
    <n v="105"/>
    <x v="0"/>
    <x v="865"/>
    <n v="32"/>
    <x v="426"/>
    <s v="Rupert Everett"/>
    <s v="Jeremy Northam"/>
    <n v="893"/>
    <n v="692"/>
    <n v="327"/>
    <n v="2640"/>
    <s v="http://www.imdb.com/title/tt0122541/?ref_=fn_tt_tt_1"/>
    <n v="132"/>
    <s v="UK"/>
    <s v="PG-13"/>
    <x v="7"/>
    <n v="1.85"/>
    <n v="646"/>
  </r>
  <r>
    <x v="1645"/>
    <n v="6.53"/>
    <n v="2"/>
    <n v="4.53"/>
    <n v="111658"/>
    <n v="7.2"/>
    <n v="365"/>
    <x v="0"/>
    <x v="866"/>
    <n v="81"/>
    <x v="9"/>
    <s v="Shelley Waggener"/>
    <s v="Lauren Sweetser"/>
    <n v="34000"/>
    <n v="248"/>
    <n v="179"/>
    <n v="34446"/>
    <s v="http://www.imdb.com/title/tt1399683/?ref_=fn_tt_tt_1"/>
    <n v="297"/>
    <s v="USA"/>
    <s v="R"/>
    <x v="21"/>
    <n v="1.85"/>
    <n v="20000"/>
  </r>
  <r>
    <x v="1646"/>
    <n v="14.48"/>
    <n v="10"/>
    <n v="4.4800000000000004"/>
    <n v="55539"/>
    <n v="7"/>
    <n v="325"/>
    <x v="0"/>
    <x v="31"/>
    <n v="13000"/>
    <x v="785"/>
    <s v="Danny Huston"/>
    <s v="Jon Polito"/>
    <n v="11000"/>
    <n v="430"/>
    <n v="309"/>
    <n v="12418"/>
    <s v="http://www.imdb.com/title/tt1126590/?ref_=fn_tt_tt_1"/>
    <n v="147"/>
    <s v="USA"/>
    <s v="PG-13"/>
    <x v="12"/>
    <n v="1.85"/>
    <n v="20000"/>
  </r>
  <r>
    <x v="1647"/>
    <n v="22.45"/>
    <n v="18"/>
    <n v="4.45"/>
    <n v="14062"/>
    <n v="5"/>
    <n v="134"/>
    <x v="0"/>
    <x v="867"/>
    <n v="64"/>
    <x v="786"/>
    <s v="Kay Panabaker"/>
    <s v="Megan Mullally"/>
    <n v="808"/>
    <n v="720"/>
    <n v="637"/>
    <n v="5734"/>
    <s v="http://www.imdb.com/title/tt1016075/?ref_=fn_tt_tt_1"/>
    <n v="82"/>
    <s v="USA"/>
    <s v="PG"/>
    <x v="0"/>
    <n v="2.35"/>
    <n v="0"/>
  </r>
  <r>
    <x v="1648"/>
    <n v="25.59"/>
    <n v="21.15"/>
    <n v="4.4400000000000004"/>
    <n v="19699"/>
    <n v="4.8"/>
    <n v="71"/>
    <x v="0"/>
    <x v="868"/>
    <n v="23"/>
    <x v="787"/>
    <s v="Paul Hogan"/>
    <s v="Linda Kozlowski"/>
    <n v="460"/>
    <n v="442"/>
    <n v="162"/>
    <n v="1315"/>
    <s v="http://www.imdb.com/title/tt0231402/?ref_=fn_tt_tt_1"/>
    <n v="119"/>
    <s v="Australia"/>
    <s v="PG"/>
    <x v="24"/>
    <n v="1.85"/>
    <n v="387"/>
  </r>
  <r>
    <x v="1649"/>
    <n v="6.85"/>
    <n v="2.5"/>
    <n v="4.3499999999999996"/>
    <n v="105591"/>
    <n v="7.1"/>
    <n v="220"/>
    <x v="0"/>
    <x v="869"/>
    <n v="53"/>
    <x v="114"/>
    <s v="Jennifer Jason Leigh"/>
    <s v="Dayo Okeniyi"/>
    <n v="8000"/>
    <n v="1000"/>
    <n v="478"/>
    <n v="10040"/>
    <s v="http://www.imdb.com/title/tt1714206/?ref_=fn_tt_tt_1"/>
    <n v="178"/>
    <s v="USA"/>
    <s v="R"/>
    <x v="10"/>
    <n v="2.35"/>
    <n v="10000"/>
  </r>
  <r>
    <x v="1650"/>
    <n v="27.34"/>
    <n v="23"/>
    <n v="4.34"/>
    <n v="19709"/>
    <n v="6.1"/>
    <n v="92"/>
    <x v="0"/>
    <x v="870"/>
    <n v="956"/>
    <x v="131"/>
    <s v="Ellen Barkin"/>
    <s v="Catherine Dent"/>
    <n v="20000"/>
    <n v="551"/>
    <n v="99"/>
    <n v="20798"/>
    <s v="http://www.imdb.com/title/tt0244970/?ref_=fn_tt_tt_1"/>
    <n v="167"/>
    <s v="USA"/>
    <s v="PG-13"/>
    <x v="24"/>
    <n v="1.85"/>
    <n v="0"/>
  </r>
  <r>
    <x v="1651"/>
    <n v="74.33"/>
    <n v="70"/>
    <n v="4.33"/>
    <n v="60910"/>
    <n v="5.7"/>
    <n v="97"/>
    <x v="0"/>
    <x v="158"/>
    <n v="425"/>
    <x v="3"/>
    <s v="Anne Heche"/>
    <s v="Amy Sedaris"/>
    <n v="11000"/>
    <n v="643"/>
    <n v="397"/>
    <n v="12729"/>
    <s v="http://www.imdb.com/title/tt0120828/?ref_=fn_tt_tt_1"/>
    <n v="164"/>
    <s v="USA"/>
    <s v="PG-13"/>
    <x v="40"/>
    <n v="2.35"/>
    <n v="0"/>
  </r>
  <r>
    <x v="1652"/>
    <n v="4.51"/>
    <n v="0.2"/>
    <n v="4.3099999999999996"/>
    <n v="63951"/>
    <n v="7.4"/>
    <n v="77"/>
    <x v="0"/>
    <x v="233"/>
    <n v="218"/>
    <x v="142"/>
    <s v="Alex DÃ©sert"/>
    <s v="Blake Lindsley"/>
    <n v="4000"/>
    <n v="135"/>
    <n v="31"/>
    <n v="4230"/>
    <s v="http://www.imdb.com/title/tt0117802/?ref_=fn_tt_tt_1"/>
    <n v="252"/>
    <s v="USA"/>
    <s v="R"/>
    <x v="22"/>
    <n v="1.85"/>
    <n v="0"/>
  </r>
  <r>
    <x v="1653"/>
    <n v="25.3"/>
    <n v="21"/>
    <n v="4.3"/>
    <n v="237248"/>
    <n v="6.8"/>
    <n v="171"/>
    <x v="0"/>
    <x v="351"/>
    <n v="255"/>
    <x v="59"/>
    <s v="Qi Shu"/>
    <s v="Matt Schulze"/>
    <n v="26000"/>
    <n v="1000"/>
    <n v="447"/>
    <n v="27572"/>
    <s v="http://www.imdb.com/title/tt0293662/?ref_=fn_tt_tt_1"/>
    <n v="460"/>
    <s v="France"/>
    <s v="PG-13"/>
    <x v="19"/>
    <n v="2.35"/>
    <n v="0"/>
  </r>
  <r>
    <x v="1654"/>
    <n v="16.3"/>
    <n v="12"/>
    <n v="4.3"/>
    <n v="64682"/>
    <n v="6.3"/>
    <n v="325"/>
    <x v="0"/>
    <x v="86"/>
    <n v="655"/>
    <x v="442"/>
    <s v="Patton Oswalt"/>
    <s v="Collette Wolfe"/>
    <n v="9000"/>
    <n v="786"/>
    <n v="390"/>
    <n v="10575"/>
    <s v="http://www.imdb.com/title/tt1625346/?ref_=fn_tt_tt_1"/>
    <n v="203"/>
    <s v="USA"/>
    <s v="R"/>
    <x v="34"/>
    <n v="1.85"/>
    <n v="0"/>
  </r>
  <r>
    <x v="1655"/>
    <n v="7.28"/>
    <n v="3"/>
    <n v="4.28"/>
    <n v="9502"/>
    <n v="6.5"/>
    <n v="81"/>
    <x v="0"/>
    <x v="871"/>
    <n v="152"/>
    <x v="788"/>
    <s v="A. Michael Baldwin"/>
    <s v="James Le Gros"/>
    <n v="674"/>
    <n v="174"/>
    <n v="135"/>
    <n v="1395"/>
    <s v="http://www.imdb.com/title/tt0095863/?ref_=fn_tt_tt_1"/>
    <n v="100"/>
    <s v="USA"/>
    <s v="R"/>
    <x v="41"/>
    <n v="1.85"/>
    <n v="812"/>
  </r>
  <r>
    <x v="1656"/>
    <n v="7.56"/>
    <n v="3.3"/>
    <n v="4.26"/>
    <n v="533200"/>
    <n v="8.6999999999999993"/>
    <n v="214"/>
    <x v="10"/>
    <x v="596"/>
    <n v="353"/>
    <x v="789"/>
    <s v="Seu Jorge"/>
    <s v="Alexandre Rodrigues"/>
    <n v="1000"/>
    <n v="69"/>
    <n v="40"/>
    <n v="1211"/>
    <s v="http://www.imdb.com/title/tt0317248/?ref_=fn_tt_tt_1"/>
    <n v="749"/>
    <s v="Brazil"/>
    <s v="R"/>
    <x v="19"/>
    <n v="1.85"/>
    <n v="28000"/>
  </r>
  <r>
    <x v="1657"/>
    <n v="29.25"/>
    <n v="25"/>
    <n v="4.25"/>
    <n v="28377"/>
    <n v="3.3"/>
    <n v="33"/>
    <x v="0"/>
    <x v="872"/>
    <n v="14"/>
    <x v="774"/>
    <s v="Richard Briers"/>
    <s v="Victoria Beckham"/>
    <n v="1000"/>
    <n v="401"/>
    <n v="199"/>
    <n v="2176"/>
    <s v="http://www.imdb.com/title/tt0120185/?ref_=fn_tt_tt_1"/>
    <n v="261"/>
    <s v="UK"/>
    <s v="PG"/>
    <x v="2"/>
    <n v="1.85"/>
    <n v="0"/>
  </r>
  <r>
    <x v="1658"/>
    <n v="8"/>
    <n v="3.7688000000000001"/>
    <n v="4.2312000000000003"/>
    <n v="3167"/>
    <n v="7"/>
    <n v="21"/>
    <x v="0"/>
    <x v="873"/>
    <n v="24"/>
    <x v="790"/>
    <s v="Howard Keel"/>
    <s v="Betty Hutton"/>
    <n v="277"/>
    <n v="244"/>
    <n v="83"/>
    <n v="731"/>
    <s v="http://www.imdb.com/title/tt0042200/?ref_=fn_tt_tt_1"/>
    <n v="90"/>
    <s v="USA"/>
    <s v="Passed"/>
    <x v="66"/>
    <n v="1.37"/>
    <n v="456"/>
  </r>
  <r>
    <x v="1659"/>
    <n v="9.1999999999999993"/>
    <n v="5"/>
    <n v="4.2"/>
    <n v="45396"/>
    <n v="6.8"/>
    <n v="231"/>
    <x v="0"/>
    <x v="327"/>
    <n v="0"/>
    <x v="253"/>
    <s v="Brandon Smith"/>
    <s v="Rick Dial"/>
    <n v="11000"/>
    <n v="106"/>
    <n v="84"/>
    <n v="11328"/>
    <s v="http://www.imdb.com/title/tt1704573/?ref_=fn_tt_tt_1"/>
    <n v="136"/>
    <s v="USA"/>
    <s v="PG-13"/>
    <x v="34"/>
    <n v="1.85"/>
    <n v="15000"/>
  </r>
  <r>
    <x v="1660"/>
    <n v="84.19"/>
    <n v="80"/>
    <n v="4.1900000000000004"/>
    <n v="33180"/>
    <n v="4.9000000000000004"/>
    <n v="94"/>
    <x v="0"/>
    <x v="176"/>
    <n v="67"/>
    <x v="140"/>
    <s v="Linda Cardellini"/>
    <s v="Tim Blake Nelson"/>
    <n v="4000"/>
    <n v="2000"/>
    <n v="596"/>
    <n v="7800"/>
    <s v="http://www.imdb.com/title/tt0331632/?ref_=fn_tt_tt_1"/>
    <n v="149"/>
    <s v="USA"/>
    <s v="PG"/>
    <x v="14"/>
    <n v="1.85"/>
    <n v="567"/>
  </r>
  <r>
    <x v="1661"/>
    <n v="19.16"/>
    <n v="15"/>
    <n v="4.16"/>
    <n v="17983"/>
    <n v="6.7"/>
    <n v="69"/>
    <x v="0"/>
    <x v="469"/>
    <n v="13"/>
    <x v="791"/>
    <s v="Sissy Spacek"/>
    <s v="Jonathan Jackson"/>
    <n v="882"/>
    <n v="874"/>
    <n v="613"/>
    <n v="2661"/>
    <s v="http://www.imdb.com/title/tt0283084/?ref_=fn_tt_tt_1"/>
    <n v="127"/>
    <s v="USA"/>
    <s v="PG"/>
    <x v="19"/>
    <n v="2.35"/>
    <n v="0"/>
  </r>
  <r>
    <x v="1662"/>
    <n v="24.1"/>
    <n v="20"/>
    <n v="4.0999999999999996"/>
    <n v="149066"/>
    <n v="7.1"/>
    <n v="466"/>
    <x v="0"/>
    <x v="874"/>
    <n v="140"/>
    <x v="195"/>
    <s v="Colin Firth"/>
    <s v="Gary Oldman"/>
    <n v="19000"/>
    <n v="14000"/>
    <n v="10000"/>
    <n v="46241"/>
    <s v="http://www.imdb.com/title/tt1340800/?ref_=fn_tt_tt_1"/>
    <n v="517"/>
    <s v="France"/>
    <s v="R"/>
    <x v="34"/>
    <n v="2.35"/>
    <n v="24000"/>
  </r>
  <r>
    <x v="1663"/>
    <n v="12.06"/>
    <n v="8"/>
    <n v="4.0599999999999996"/>
    <n v="61151"/>
    <n v="6.9"/>
    <n v="195"/>
    <x v="0"/>
    <x v="875"/>
    <n v="19"/>
    <x v="792"/>
    <s v="Mary Lynn Rajskub"/>
    <s v="Paul Dooley"/>
    <n v="968"/>
    <n v="934"/>
    <n v="260"/>
    <n v="2528"/>
    <s v="http://www.imdb.com/title/tt0862846/?ref_=fn_tt_tt_1"/>
    <n v="134"/>
    <s v="USA"/>
    <s v="R"/>
    <x v="8"/>
    <n v="2.35"/>
    <n v="0"/>
  </r>
  <r>
    <x v="1664"/>
    <n v="7.06"/>
    <n v="3"/>
    <n v="4.0599999999999996"/>
    <n v="8279"/>
    <n v="3"/>
    <n v="37"/>
    <x v="0"/>
    <x v="876"/>
    <n v="18"/>
    <x v="365"/>
    <s v="Jimmy Jean-Louis"/>
    <s v="Joyful Drake"/>
    <n v="939"/>
    <n v="407"/>
    <n v="233"/>
    <n v="2321"/>
    <s v="http://www.imdb.com/title/tt0490196/?ref_=fn_tt_tt_1"/>
    <n v="101"/>
    <s v="USA"/>
    <s v="PG-13"/>
    <x v="27"/>
    <n v="1.85"/>
    <n v="837"/>
  </r>
  <r>
    <x v="1665"/>
    <n v="39.03"/>
    <n v="35"/>
    <n v="4.03"/>
    <n v="48019"/>
    <n v="5.9"/>
    <n v="128"/>
    <x v="0"/>
    <x v="240"/>
    <n v="42"/>
    <x v="793"/>
    <s v="Steve Howey"/>
    <s v="Kirsten Day"/>
    <n v="969"/>
    <n v="826"/>
    <n v="196"/>
    <n v="2371"/>
    <s v="http://www.imdb.com/title/tt0491152/?ref_=fn_tt_tt_1"/>
    <n v="153"/>
    <s v="USA"/>
    <s v="PG-13"/>
    <x v="34"/>
    <n v="1.85"/>
    <n v="13000"/>
  </r>
  <r>
    <x v="1666"/>
    <n v="42"/>
    <n v="38"/>
    <n v="4"/>
    <n v="125305"/>
    <n v="6.4"/>
    <n v="302"/>
    <x v="0"/>
    <x v="632"/>
    <n v="123"/>
    <x v="213"/>
    <s v="Nolan Gerard Funk"/>
    <s v="Bokeem Woodbine"/>
    <n v="14000"/>
    <n v="924"/>
    <n v="904"/>
    <n v="17551"/>
    <s v="http://www.imdb.com/title/tt1411250/?ref_=fn_tt_tt_1"/>
    <n v="343"/>
    <s v="USA"/>
    <s v="R"/>
    <x v="10"/>
    <n v="2.35"/>
    <n v="39000"/>
  </r>
  <r>
    <x v="1667"/>
    <n v="60.98"/>
    <n v="57"/>
    <n v="3.98"/>
    <n v="259519"/>
    <n v="7.5"/>
    <n v="117"/>
    <x v="0"/>
    <x v="409"/>
    <n v="138"/>
    <x v="124"/>
    <s v="Al Pacino"/>
    <s v="Charlize Theron"/>
    <n v="18000"/>
    <n v="14000"/>
    <n v="9000"/>
    <n v="45271"/>
    <s v="http://www.imdb.com/title/tt0118971/?ref_=fn_tt_tt_1"/>
    <n v="431"/>
    <s v="USA"/>
    <s v="R"/>
    <x v="2"/>
    <n v="2.35"/>
    <n v="11000"/>
  </r>
  <r>
    <x v="1668"/>
    <n v="4.7699999999999996"/>
    <n v="0.8"/>
    <n v="3.97"/>
    <n v="26513"/>
    <n v="7.5"/>
    <n v="74"/>
    <x v="0"/>
    <x v="877"/>
    <n v="377"/>
    <x v="794"/>
    <s v="Ken Leung"/>
    <s v="Christina Vidal"/>
    <n v="529"/>
    <n v="502"/>
    <n v="236"/>
    <n v="1502"/>
    <s v="http://www.imdb.com/title/tt0114906/?ref_=fn_tt_tt_1"/>
    <n v="174"/>
    <s v="USA"/>
    <s v="R"/>
    <x v="37"/>
    <n v="1.85"/>
    <n v="0"/>
  </r>
  <r>
    <x v="1669"/>
    <n v="4.95"/>
    <n v="1"/>
    <n v="3.95"/>
    <n v="9540"/>
    <n v="7.4"/>
    <n v="149"/>
    <x v="0"/>
    <x v="878"/>
    <n v="9"/>
    <x v="795"/>
    <s v="Lou Adler"/>
    <s v="Merry Clayton"/>
    <n v="130"/>
    <n v="19"/>
    <n v="13"/>
    <n v="198"/>
    <s v="http://www.imdb.com/title/tt2396566/?ref_=fn_tt_tt_1"/>
    <n v="80"/>
    <s v="USA"/>
    <s v="PG-13"/>
    <x v="10"/>
    <n v="1.78"/>
    <n v="14000"/>
  </r>
  <r>
    <x v="1670"/>
    <n v="4.1900000000000004"/>
    <n v="0.25"/>
    <n v="3.94"/>
    <n v="6041"/>
    <n v="6.9"/>
    <n v="71"/>
    <x v="0"/>
    <x v="764"/>
    <n v="132"/>
    <x v="796"/>
    <s v="Brenda Blethyn"/>
    <s v="Raven Goodwin"/>
    <n v="400"/>
    <n v="286"/>
    <n v="225"/>
    <n v="1330"/>
    <s v="http://www.imdb.com/title/tt0258273/?ref_=fn_tt_tt_1"/>
    <n v="85"/>
    <s v="USA"/>
    <s v="R"/>
    <x v="24"/>
    <n v="1.85"/>
    <n v="169"/>
  </r>
  <r>
    <x v="1671"/>
    <n v="5.71"/>
    <n v="1.8"/>
    <n v="3.91"/>
    <n v="11088"/>
    <n v="6.8"/>
    <n v="85"/>
    <x v="3"/>
    <x v="879"/>
    <n v="12"/>
    <x v="797"/>
    <s v="Ana Claudia TalancÃ³n"/>
    <s v="Pedro ArmendÃ¡riz Jr."/>
    <n v="201"/>
    <n v="163"/>
    <n v="67"/>
    <n v="546"/>
    <s v="http://www.imdb.com/title/tt0313196/?ref_=fn_tt_tt_1"/>
    <n v="110"/>
    <s v="Mexico"/>
    <s v="R"/>
    <x v="19"/>
    <n v="1.85"/>
    <n v="544"/>
  </r>
  <r>
    <x v="1672"/>
    <n v="6.4"/>
    <n v="2.5"/>
    <n v="3.9"/>
    <n v="36996"/>
    <n v="7.1"/>
    <n v="63"/>
    <x v="0"/>
    <x v="94"/>
    <n v="835"/>
    <x v="124"/>
    <s v="Udo Kier"/>
    <s v="Flea"/>
    <n v="18000"/>
    <n v="595"/>
    <n v="535"/>
    <n v="19923"/>
    <s v="http://www.imdb.com/title/tt0102494/?ref_=fn_tt_tt_1"/>
    <n v="153"/>
    <s v="USA"/>
    <s v="R"/>
    <x v="44"/>
    <n v="1.78"/>
    <n v="0"/>
  </r>
  <r>
    <x v="1673"/>
    <n v="25.84"/>
    <n v="22"/>
    <n v="3.84"/>
    <n v="13455"/>
    <n v="7.4"/>
    <n v="23"/>
    <x v="0"/>
    <x v="521"/>
    <n v="0"/>
    <x v="117"/>
    <s v="James Frain"/>
    <s v="Julian Fellowes"/>
    <n v="12000"/>
    <n v="1000"/>
    <n v="266"/>
    <n v="13619"/>
    <s v="http://www.imdb.com/title/tt0108101/?ref_=fn_tt_tt_1"/>
    <n v="87"/>
    <s v="UK"/>
    <s v="PG"/>
    <x v="11"/>
    <n v="2.35"/>
    <n v="2000"/>
  </r>
  <r>
    <x v="1674"/>
    <n v="7.83"/>
    <n v="4"/>
    <n v="3.83"/>
    <n v="13086"/>
    <n v="5.9"/>
    <n v="125"/>
    <x v="0"/>
    <x v="880"/>
    <n v="5"/>
    <x v="41"/>
    <s v="Joe Morton"/>
    <s v="Rory Culkin"/>
    <n v="49000"/>
    <n v="780"/>
    <n v="710"/>
    <n v="50831"/>
    <s v="http://www.imdb.com/title/tt0448075/?ref_=fn_tt_tt_1"/>
    <n v="156"/>
    <s v="USA"/>
    <s v="R"/>
    <x v="27"/>
    <n v="1.85"/>
    <n v="576"/>
  </r>
  <r>
    <x v="1675"/>
    <n v="28.83"/>
    <n v="25"/>
    <n v="3.83"/>
    <n v="39357"/>
    <n v="6.8"/>
    <n v="159"/>
    <x v="0"/>
    <x v="158"/>
    <n v="425"/>
    <x v="242"/>
    <s v="Chi McBride"/>
    <s v="Patrick St. Esprit"/>
    <n v="3000"/>
    <n v="466"/>
    <n v="148"/>
    <n v="3757"/>
    <s v="http://www.imdb.com/title/tt2223990/?ref_=fn_tt_tt_1"/>
    <n v="113"/>
    <s v="USA"/>
    <s v="R"/>
    <x v="12"/>
    <n v="2.35"/>
    <n v="14000"/>
  </r>
  <r>
    <x v="1676"/>
    <n v="9.82"/>
    <n v="6"/>
    <n v="3.82"/>
    <n v="1415"/>
    <n v="4"/>
    <n v="22"/>
    <x v="0"/>
    <x v="823"/>
    <n v="69"/>
    <x v="365"/>
    <s v="Mike Epps"/>
    <s v="Faizon Love"/>
    <n v="939"/>
    <n v="706"/>
    <n v="585"/>
    <n v="3354"/>
    <s v="http://www.imdb.com/title/tt0199290/?ref_=fn_tt_tt_1"/>
    <n v="10"/>
    <s v="USA"/>
    <s v="R"/>
    <x v="42"/>
    <n v="1.85"/>
    <n v="118"/>
  </r>
  <r>
    <x v="1677"/>
    <n v="8.7899999999999991"/>
    <n v="5"/>
    <n v="3.79"/>
    <n v="40274"/>
    <n v="6.9"/>
    <n v="121"/>
    <x v="0"/>
    <x v="881"/>
    <n v="12"/>
    <x v="18"/>
    <s v="Patrick Fugit"/>
    <s v="Eva Amurri Martino"/>
    <n v="3000"/>
    <n v="835"/>
    <n v="797"/>
    <n v="5668"/>
    <s v="http://www.imdb.com/title/tt0332375/?ref_=fn_tt_tt_1"/>
    <n v="324"/>
    <s v="USA"/>
    <s v="PG-13"/>
    <x v="14"/>
    <n v="1.85"/>
    <n v="0"/>
  </r>
  <r>
    <x v="1678"/>
    <n v="7.27"/>
    <n v="3.5"/>
    <n v="3.77"/>
    <n v="161471"/>
    <n v="7.8"/>
    <n v="181"/>
    <x v="6"/>
    <x v="882"/>
    <n v="670"/>
    <x v="798"/>
    <s v="Ludger Pistor"/>
    <s v="Armin Rohde"/>
    <n v="486"/>
    <n v="37"/>
    <n v="34"/>
    <n v="623"/>
    <s v="http://www.imdb.com/title/tt0130827/?ref_=fn_tt_tt_1"/>
    <n v="709"/>
    <s v="Germany"/>
    <s v="R"/>
    <x v="40"/>
    <n v="1.85"/>
    <n v="0"/>
  </r>
  <r>
    <x v="1679"/>
    <n v="7.16"/>
    <n v="3.4"/>
    <n v="3.76"/>
    <n v="120189"/>
    <n v="7.5"/>
    <n v="300"/>
    <x v="3"/>
    <x v="883"/>
    <n v="171"/>
    <x v="799"/>
    <s v="BelÃ©n Rueda"/>
    <s v="Fernando Cayo"/>
    <n v="382"/>
    <n v="273"/>
    <n v="143"/>
    <n v="954"/>
    <s v="http://www.imdb.com/title/tt0464141/?ref_=fn_tt_tt_1"/>
    <n v="308"/>
    <s v="Spain"/>
    <s v="R"/>
    <x v="35"/>
    <n v="2.35"/>
    <n v="11000"/>
  </r>
  <r>
    <x v="1680"/>
    <n v="53.85"/>
    <n v="50.1"/>
    <n v="3.75"/>
    <n v="149337"/>
    <n v="6.6"/>
    <n v="279"/>
    <x v="0"/>
    <x v="416"/>
    <n v="43"/>
    <x v="27"/>
    <s v="Adrian Martinez"/>
    <s v="Gerald McRaney"/>
    <n v="10000"/>
    <n v="806"/>
    <n v="523"/>
    <n v="11943"/>
    <s v="http://www.imdb.com/title/tt2381941/?ref_=fn_tt_tt_1"/>
    <n v="221"/>
    <s v="USA"/>
    <s v="R"/>
    <x v="1"/>
    <n v="1.85"/>
    <n v="23000"/>
  </r>
  <r>
    <x v="1681"/>
    <n v="103.74"/>
    <n v="100"/>
    <n v="3.74"/>
    <n v="47819"/>
    <n v="6.1"/>
    <n v="72"/>
    <x v="0"/>
    <x v="884"/>
    <n v="631"/>
    <x v="800"/>
    <s v="Warren Beatty"/>
    <s v="Seymour Cassel"/>
    <n v="678"/>
    <n v="631"/>
    <n v="327"/>
    <n v="2096"/>
    <s v="http://www.imdb.com/title/tt0099422/?ref_=fn_tt_tt_1"/>
    <n v="164"/>
    <s v="USA"/>
    <s v="PG"/>
    <x v="17"/>
    <n v="1.85"/>
    <n v="2000"/>
  </r>
  <r>
    <x v="1682"/>
    <n v="10.15"/>
    <n v="6.5"/>
    <n v="3.65"/>
    <n v="8294"/>
    <n v="3.6"/>
    <n v="97"/>
    <x v="0"/>
    <x v="885"/>
    <n v="38"/>
    <x v="801"/>
    <s v="Bob Gunton"/>
    <s v="Ned Bellamy"/>
    <n v="730"/>
    <n v="461"/>
    <n v="91"/>
    <n v="1405"/>
    <s v="http://www.imdb.com/title/tt0200469/?ref_=fn_tt_tt_1"/>
    <n v="160"/>
    <s v="USA"/>
    <s v="PG-13"/>
    <x v="7"/>
    <n v="2.35"/>
    <n v="342"/>
  </r>
  <r>
    <x v="1683"/>
    <n v="4"/>
    <n v="0.35"/>
    <n v="3.65"/>
    <n v="6046"/>
    <n v="4.7"/>
    <n v="40"/>
    <x v="0"/>
    <x v="886"/>
    <n v="44"/>
    <x v="802"/>
    <s v="Steve James"/>
    <s v="Larry Poindexter"/>
    <n v="615"/>
    <n v="96"/>
    <n v="93"/>
    <n v="872"/>
    <s v="http://www.imdb.com/title/tt0092548/?ref_=fn_tt_tt_1"/>
    <n v="46"/>
    <s v="USA"/>
    <s v="R"/>
    <x v="38"/>
    <n v="1.85"/>
    <n v="583"/>
  </r>
  <r>
    <x v="1684"/>
    <n v="153.63"/>
    <n v="150"/>
    <n v="3.63"/>
    <n v="552503"/>
    <n v="8.1"/>
    <n v="739"/>
    <x v="0"/>
    <x v="153"/>
    <n v="750"/>
    <x v="35"/>
    <s v="Charlize Theron"/>
    <s v="ZoÃ« Kravitz"/>
    <n v="27000"/>
    <n v="9000"/>
    <n v="943"/>
    <n v="40025"/>
    <s v="http://www.imdb.com/title/tt1392190/?ref_=fn_tt_tt_1"/>
    <n v="1588"/>
    <s v="Australia"/>
    <s v="R"/>
    <x v="1"/>
    <n v="2.35"/>
    <n v="191000"/>
  </r>
  <r>
    <x v="1685"/>
    <n v="14.11"/>
    <n v="10.5"/>
    <n v="3.61"/>
    <n v="13190"/>
    <n v="4.5"/>
    <n v="66"/>
    <x v="0"/>
    <x v="887"/>
    <n v="17"/>
    <x v="219"/>
    <s v="Heather O'Rourke"/>
    <s v="Zelda Rubinstein"/>
    <n v="1000"/>
    <n v="887"/>
    <n v="770"/>
    <n v="3827"/>
    <s v="http://www.imdb.com/title/tt0095889/?ref_=fn_tt_tt_1"/>
    <n v="114"/>
    <s v="USA"/>
    <s v="PG-13"/>
    <x v="41"/>
    <n v="1.85"/>
    <n v="616"/>
  </r>
  <r>
    <x v="1686"/>
    <n v="75.599999999999994"/>
    <n v="72"/>
    <n v="3.6"/>
    <n v="736638"/>
    <n v="8.4"/>
    <n v="132"/>
    <x v="0"/>
    <x v="740"/>
    <n v="0"/>
    <x v="803"/>
    <s v="Patrick McGoohan"/>
    <s v="James Robinson"/>
    <n v="906"/>
    <n v="466"/>
    <n v="403"/>
    <n v="1976"/>
    <s v="http://www.imdb.com/title/tt0112573/?ref_=fn_tt_tt_1"/>
    <n v="1065"/>
    <s v="USA"/>
    <s v="R"/>
    <x v="37"/>
    <n v="2.35"/>
    <n v="17000"/>
  </r>
  <r>
    <x v="1687"/>
    <n v="31.6"/>
    <n v="28"/>
    <n v="3.6"/>
    <n v="34427"/>
    <n v="6.9"/>
    <n v="44"/>
    <x v="0"/>
    <x v="888"/>
    <n v="105"/>
    <x v="97"/>
    <s v="Jason Flemyng"/>
    <s v="Eric Stoltz"/>
    <n v="14000"/>
    <n v="1000"/>
    <n v="902"/>
    <n v="16125"/>
    <s v="http://www.imdb.com/title/tt0114287/?ref_=fn_tt_tt_1"/>
    <n v="126"/>
    <s v="USA"/>
    <s v="R"/>
    <x v="37"/>
    <n v="2.35"/>
    <n v="0"/>
  </r>
  <r>
    <x v="1688"/>
    <n v="16.57"/>
    <n v="13"/>
    <n v="3.57"/>
    <n v="27675"/>
    <n v="5.8"/>
    <n v="63"/>
    <x v="0"/>
    <x v="889"/>
    <n v="15"/>
    <x v="549"/>
    <s v="Ellen Albertini Dow"/>
    <s v="Sela Ward"/>
    <n v="4000"/>
    <n v="957"/>
    <n v="812"/>
    <n v="6910"/>
    <s v="http://www.imdb.com/title/tt0120577/?ref_=fn_tt_tt_1"/>
    <n v="181"/>
    <s v="USA"/>
    <s v="R"/>
    <x v="40"/>
    <n v="1.85"/>
    <n v="0"/>
  </r>
  <r>
    <x v="1689"/>
    <n v="3.8"/>
    <n v="0.25"/>
    <n v="3.55"/>
    <n v="8000"/>
    <n v="7.2"/>
    <n v="51"/>
    <x v="0"/>
    <x v="186"/>
    <n v="681"/>
    <x v="804"/>
    <s v="Jason Tobin"/>
    <s v="Collin Kahey"/>
    <n v="94"/>
    <n v="26"/>
    <n v="13"/>
    <n v="139"/>
    <s v="http://www.imdb.com/title/tt0280477/?ref_=fn_tt_tt_1"/>
    <n v="138"/>
    <s v="USA"/>
    <s v="R"/>
    <x v="19"/>
    <n v="1.85"/>
    <n v="661"/>
  </r>
  <r>
    <x v="1690"/>
    <n v="6.52"/>
    <n v="3"/>
    <n v="3.52"/>
    <n v="30474"/>
    <n v="7.5"/>
    <n v="155"/>
    <x v="3"/>
    <x v="890"/>
    <n v="13"/>
    <x v="805"/>
    <s v="Wilson Guerrero"/>
    <s v="Yenny Paola Vega"/>
    <n v="280"/>
    <n v="11"/>
    <n v="6"/>
    <n v="308"/>
    <s v="http://www.imdb.com/title/tt0390221/?ref_=fn_tt_tt_1"/>
    <n v="172"/>
    <s v="Colombia"/>
    <s v="R"/>
    <x v="14"/>
    <n v="1.85"/>
    <n v="0"/>
  </r>
  <r>
    <x v="1691"/>
    <n v="48.47"/>
    <n v="45"/>
    <n v="3.47"/>
    <n v="51252"/>
    <n v="5"/>
    <n v="111"/>
    <x v="0"/>
    <x v="100"/>
    <n v="11"/>
    <x v="68"/>
    <s v="Diedrich Bader"/>
    <s v="Treat Williams"/>
    <n v="1000"/>
    <n v="759"/>
    <n v="642"/>
    <n v="4305"/>
    <s v="http://www.imdb.com/title/tt0385307/?ref_=fn_tt_tt_1"/>
    <n v="156"/>
    <s v="USA"/>
    <s v="PG-13"/>
    <x v="18"/>
    <n v="2.35"/>
    <n v="621"/>
  </r>
  <r>
    <x v="1692"/>
    <n v="37.43"/>
    <n v="34"/>
    <n v="3.43"/>
    <n v="50041"/>
    <n v="7.1"/>
    <n v="117"/>
    <x v="0"/>
    <x v="406"/>
    <n v="88"/>
    <x v="806"/>
    <s v="Melissa Benoist"/>
    <s v="Hayley Lovitt"/>
    <n v="989"/>
    <n v="970"/>
    <n v="954"/>
    <n v="3386"/>
    <s v="http://www.imdb.com/title/tt2726560/?ref_=fn_tt_tt_1"/>
    <n v="116"/>
    <s v="USA"/>
    <s v="PG-13"/>
    <x v="1"/>
    <n v="2.35"/>
    <n v="23000"/>
  </r>
  <r>
    <x v="1693"/>
    <n v="58.42"/>
    <n v="55"/>
    <n v="3.42"/>
    <n v="78974"/>
    <n v="6.4"/>
    <n v="49"/>
    <x v="0"/>
    <x v="16"/>
    <n v="0"/>
    <x v="20"/>
    <s v="Meryl Streep"/>
    <s v="Isabella Rossellini"/>
    <n v="13000"/>
    <n v="11000"/>
    <n v="812"/>
    <n v="25599"/>
    <s v="http://www.imdb.com/title/tt0104070/?ref_=fn_tt_tt_1"/>
    <n v="173"/>
    <s v="USA"/>
    <s v="PG-13"/>
    <x v="31"/>
    <n v="1.85"/>
    <n v="8000"/>
  </r>
  <r>
    <x v="1694"/>
    <n v="23.39"/>
    <n v="20"/>
    <n v="3.39"/>
    <n v="31323"/>
    <n v="6.3"/>
    <n v="98"/>
    <x v="0"/>
    <x v="845"/>
    <n v="19"/>
    <x v="164"/>
    <s v="Bruce Greenwood"/>
    <s v="Rhys Wakefield"/>
    <n v="15000"/>
    <n v="989"/>
    <n v="942"/>
    <n v="18760"/>
    <s v="http://www.imdb.com/title/tt2318092/?ref_=fn_tt_tt_1"/>
    <n v="76"/>
    <s v="USA"/>
    <s v="PG-13"/>
    <x v="12"/>
    <n v="2.35"/>
    <n v="0"/>
  </r>
  <r>
    <x v="1695"/>
    <n v="5.38"/>
    <n v="2"/>
    <n v="3.38"/>
    <n v="173551"/>
    <n v="8.1"/>
    <n v="157"/>
    <x v="3"/>
    <x v="307"/>
    <n v="0"/>
    <x v="807"/>
    <s v="Jorge Salinas"/>
    <s v="Goya Toledo"/>
    <n v="85"/>
    <n v="79"/>
    <n v="35"/>
    <n v="318"/>
    <s v="http://www.imdb.com/title/tt0245712/?ref_=fn_tt_tt_1"/>
    <n v="361"/>
    <s v="Mexico"/>
    <s v="R"/>
    <x v="42"/>
    <n v="1.85"/>
    <n v="11000"/>
  </r>
  <r>
    <x v="1696"/>
    <n v="18.350000000000001"/>
    <n v="15"/>
    <n v="3.35"/>
    <n v="426359"/>
    <n v="8.1999999999999993"/>
    <n v="274"/>
    <x v="0"/>
    <x v="891"/>
    <n v="0"/>
    <x v="66"/>
    <s v="William Hurt"/>
    <s v="Hal Holbrook"/>
    <n v="17000"/>
    <n v="882"/>
    <n v="826"/>
    <n v="18752"/>
    <s v="http://www.imdb.com/title/tt0758758/?ref_=fn_tt_tt_1"/>
    <n v="760"/>
    <s v="USA"/>
    <s v="R"/>
    <x v="35"/>
    <n v="2.35"/>
    <n v="76000"/>
  </r>
  <r>
    <x v="1697"/>
    <n v="28.34"/>
    <n v="25"/>
    <n v="3.34"/>
    <n v="1689764"/>
    <n v="9.3000000000000007"/>
    <n v="199"/>
    <x v="0"/>
    <x v="209"/>
    <n v="0"/>
    <x v="37"/>
    <s v="Jeffrey DeMunn"/>
    <s v="Bob Gunton"/>
    <n v="11000"/>
    <n v="745"/>
    <n v="461"/>
    <n v="13495"/>
    <s v="http://www.imdb.com/title/tt0111161/?ref_=fn_tt_tt_1"/>
    <n v="4144"/>
    <s v="USA"/>
    <s v="R"/>
    <x v="6"/>
    <n v="1.85"/>
    <n v="108000"/>
  </r>
  <r>
    <x v="1698"/>
    <n v="8.0299999999999994"/>
    <n v="4.7"/>
    <n v="3.33"/>
    <n v="19234"/>
    <n v="5.5"/>
    <n v="159"/>
    <x v="0"/>
    <x v="235"/>
    <n v="365"/>
    <x v="808"/>
    <s v="Lou Perryman"/>
    <s v="Jim Siedow"/>
    <n v="237"/>
    <n v="28"/>
    <n v="14"/>
    <n v="302"/>
    <s v="http://www.imdb.com/title/tt0092076/?ref_=fn_tt_tt_1"/>
    <n v="258"/>
    <s v="USA"/>
    <s v="X"/>
    <x v="36"/>
    <n v="1.85"/>
    <n v="0"/>
  </r>
  <r>
    <x v="1699"/>
    <n v="113.33"/>
    <n v="110"/>
    <n v="3.33"/>
    <n v="207613"/>
    <n v="7.1"/>
    <n v="192"/>
    <x v="0"/>
    <x v="28"/>
    <n v="776"/>
    <x v="466"/>
    <s v="Adam Baldwin"/>
    <s v="Tom Wilkinson"/>
    <n v="13000"/>
    <n v="2000"/>
    <n v="1000"/>
    <n v="19454"/>
    <s v="http://www.imdb.com/title/tt0187393/?ref_=fn_tt_tt_1"/>
    <n v="1144"/>
    <s v="USA"/>
    <s v="R"/>
    <x v="42"/>
    <n v="2.35"/>
    <n v="4000"/>
  </r>
  <r>
    <x v="1700"/>
    <n v="5.73"/>
    <n v="2.4"/>
    <n v="3.33"/>
    <n v="4100"/>
    <n v="6.8"/>
    <n v="28"/>
    <x v="0"/>
    <x v="347"/>
    <n v="0"/>
    <x v="334"/>
    <s v="Harry Lennix"/>
    <s v="Andre Braugher"/>
    <n v="1000"/>
    <n v="748"/>
    <n v="702"/>
    <n v="5963"/>
    <s v="http://www.imdb.com/title/tt0116404/?ref_=fn_tt_tt_1"/>
    <n v="35"/>
    <s v="USA"/>
    <s v="R"/>
    <x v="22"/>
    <n v="1.85"/>
    <n v="352"/>
  </r>
  <r>
    <x v="1701"/>
    <n v="3.5"/>
    <n v="0.2"/>
    <n v="3.3"/>
    <n v="147566"/>
    <n v="8"/>
    <n v="122"/>
    <x v="9"/>
    <x v="854"/>
    <n v="0"/>
    <x v="109"/>
    <s v="Gian Maria VolontÃ¨"/>
    <s v="Aldo Sambrell"/>
    <n v="16000"/>
    <n v="360"/>
    <n v="93"/>
    <n v="16534"/>
    <s v="http://www.imdb.com/title/tt0058461/?ref_=fn_tt_tt_1"/>
    <n v="235"/>
    <s v="Italy"/>
    <s v="R"/>
    <x v="48"/>
    <n v="2.35"/>
    <n v="0"/>
  </r>
  <r>
    <x v="1702"/>
    <n v="45.29"/>
    <n v="42"/>
    <n v="3.29"/>
    <n v="74169"/>
    <n v="6.5"/>
    <n v="154"/>
    <x v="0"/>
    <x v="76"/>
    <n v="153"/>
    <x v="549"/>
    <s v="Reggie Lee"/>
    <s v="Charice"/>
    <n v="4000"/>
    <n v="828"/>
    <n v="491"/>
    <n v="6727"/>
    <s v="http://www.imdb.com/title/tt1648179/?ref_=fn_tt_tt_1"/>
    <n v="112"/>
    <s v="USA"/>
    <s v="PG"/>
    <x v="5"/>
    <n v="1.85"/>
    <n v="17000"/>
  </r>
  <r>
    <x v="1703"/>
    <n v="23.29"/>
    <n v="20"/>
    <n v="3.29"/>
    <n v="39541"/>
    <n v="5.3"/>
    <n v="120"/>
    <x v="0"/>
    <x v="316"/>
    <n v="212"/>
    <x v="689"/>
    <s v="Kyle Schmid"/>
    <s v="Toby Hemingway"/>
    <n v="960"/>
    <n v="917"/>
    <n v="637"/>
    <n v="3261"/>
    <s v="http://www.imdb.com/title/tt0475944/?ref_=fn_tt_tt_1"/>
    <n v="334"/>
    <s v="USA"/>
    <s v="PG-13"/>
    <x v="27"/>
    <n v="2.35"/>
    <n v="3000"/>
  </r>
  <r>
    <x v="1704"/>
    <n v="15.29"/>
    <n v="12"/>
    <n v="3.29"/>
    <n v="202341"/>
    <n v="7.8"/>
    <n v="274"/>
    <x v="0"/>
    <x v="671"/>
    <n v="628"/>
    <x v="809"/>
    <s v="Tom Hollander"/>
    <s v="Lindsay Duncan"/>
    <n v="565"/>
    <n v="555"/>
    <n v="171"/>
    <n v="1595"/>
    <s v="http://www.imdb.com/title/tt2194499/?ref_=fn_tt_tt_1"/>
    <n v="391"/>
    <s v="UK"/>
    <s v="R"/>
    <x v="10"/>
    <n v="2.35"/>
    <n v="105000"/>
  </r>
  <r>
    <x v="1705"/>
    <n v="4.01"/>
    <n v="0.75"/>
    <n v="3.26"/>
    <n v="101287"/>
    <n v="7"/>
    <n v="271"/>
    <x v="0"/>
    <x v="1"/>
    <n v="365"/>
    <x v="317"/>
    <s v="Mark Duplass"/>
    <s v="Jeff Garlin"/>
    <n v="934"/>
    <n v="830"/>
    <n v="522"/>
    <n v="2714"/>
    <s v="http://www.imdb.com/title/tt1862079/?ref_=fn_tt_tt_1"/>
    <n v="260"/>
    <s v="USA"/>
    <s v="R"/>
    <x v="5"/>
    <n v="2.35"/>
    <n v="31000"/>
  </r>
  <r>
    <x v="1706"/>
    <n v="22.25"/>
    <n v="19"/>
    <n v="3.25"/>
    <n v="143251"/>
    <n v="7.7"/>
    <n v="241"/>
    <x v="0"/>
    <x v="760"/>
    <n v="0"/>
    <x v="208"/>
    <s v="Meryl Streep"/>
    <s v="Roger Willie"/>
    <n v="12000"/>
    <n v="11000"/>
    <n v="836"/>
    <n v="25489"/>
    <s v="http://www.imdb.com/title/tt0268126/?ref_=fn_tt_tt_1"/>
    <n v="710"/>
    <s v="USA"/>
    <s v="R"/>
    <x v="19"/>
    <n v="1.85"/>
    <n v="0"/>
  </r>
  <r>
    <x v="1707"/>
    <n v="35.229999999999997"/>
    <n v="32"/>
    <n v="3.23"/>
    <n v="63677"/>
    <n v="6.5"/>
    <n v="166"/>
    <x v="0"/>
    <x v="892"/>
    <n v="89"/>
    <x v="810"/>
    <s v="Will Patton"/>
    <s v="David Eigenberg"/>
    <n v="650"/>
    <n v="537"/>
    <n v="395"/>
    <n v="1651"/>
    <s v="http://www.imdb.com/title/tt0265349/?ref_=fn_tt_tt_1"/>
    <n v="460"/>
    <s v="USA"/>
    <s v="PG-13"/>
    <x v="19"/>
    <n v="2.35"/>
    <n v="0"/>
  </r>
  <r>
    <x v="1708"/>
    <n v="4.2300000000000004"/>
    <n v="1"/>
    <n v="3.23"/>
    <n v="30479"/>
    <n v="7.8"/>
    <n v="195"/>
    <x v="7"/>
    <x v="893"/>
    <n v="25"/>
    <x v="811"/>
    <s v="Nimrat Kaur"/>
    <s v="Lillete Dubey"/>
    <n v="638"/>
    <n v="85"/>
    <n v="73"/>
    <n v="822"/>
    <s v="http://www.imdb.com/title/tt2350496/?ref_=fn_tt_tt_1"/>
    <n v="162"/>
    <s v="India"/>
    <s v="PG"/>
    <x v="10"/>
    <n v="2.35"/>
    <n v="16000"/>
  </r>
  <r>
    <x v="1709"/>
    <n v="68.209999999999994"/>
    <n v="65"/>
    <n v="3.21"/>
    <n v="60572"/>
    <n v="6.3"/>
    <n v="40"/>
    <x v="0"/>
    <x v="702"/>
    <n v="10"/>
    <x v="135"/>
    <s v="Dave Chappelle"/>
    <s v="Tamala Jones"/>
    <n v="789"/>
    <n v="744"/>
    <n v="405"/>
    <n v="2986"/>
    <s v="http://www.imdb.com/title/tt0181316/?ref_=fn_tt_tt_1"/>
    <n v="144"/>
    <s v="USA"/>
    <s v="PG-13"/>
    <x v="7"/>
    <n v="1.85"/>
    <n v="0"/>
  </r>
  <r>
    <x v="1710"/>
    <n v="23.18"/>
    <n v="20"/>
    <n v="3.18"/>
    <n v="32951"/>
    <n v="5.8"/>
    <n v="94"/>
    <x v="0"/>
    <x v="894"/>
    <n v="15"/>
    <x v="530"/>
    <s v="Luke Bracey"/>
    <s v="Brett Cullen"/>
    <n v="3000"/>
    <n v="775"/>
    <n v="350"/>
    <n v="4257"/>
    <s v="http://www.imdb.com/title/tt1067774/?ref_=fn_tt_tt_1"/>
    <n v="44"/>
    <s v="Hungary"/>
    <s v="PG"/>
    <x v="34"/>
    <n v="1.85"/>
    <n v="6000"/>
  </r>
  <r>
    <x v="1711"/>
    <n v="3.22"/>
    <n v="0.06"/>
    <n v="3.16"/>
    <n v="142619"/>
    <n v="7.5"/>
    <n v="138"/>
    <x v="0"/>
    <x v="162"/>
    <n v="0"/>
    <x v="531"/>
    <s v="Clint Mansell"/>
    <s v="Stanley B. Herman"/>
    <n v="1000"/>
    <n v="512"/>
    <n v="194"/>
    <n v="2065"/>
    <s v="http://www.imdb.com/title/tt0138704/?ref_=fn_tt_tt_1"/>
    <n v="586"/>
    <s v="USA"/>
    <s v="R"/>
    <x v="40"/>
    <n v="1.66"/>
    <n v="24000"/>
  </r>
  <r>
    <x v="1712"/>
    <n v="3.39"/>
    <n v="0.25"/>
    <n v="3.14"/>
    <n v="46813"/>
    <n v="6.7"/>
    <n v="206"/>
    <x v="0"/>
    <x v="895"/>
    <n v="52"/>
    <x v="9"/>
    <s v="Charlie Bewley"/>
    <s v="Finola Hughes"/>
    <n v="34000"/>
    <n v="487"/>
    <n v="224"/>
    <n v="34983"/>
    <s v="http://www.imdb.com/title/tt1758692/?ref_=fn_tt_tt_1"/>
    <n v="150"/>
    <s v="USA"/>
    <s v="PG-13"/>
    <x v="34"/>
    <n v="1.78"/>
    <n v="12000"/>
  </r>
  <r>
    <x v="1713"/>
    <n v="5.13"/>
    <n v="2"/>
    <n v="3.13"/>
    <n v="14112"/>
    <n v="7.2"/>
    <n v="53"/>
    <x v="0"/>
    <x v="896"/>
    <n v="460"/>
    <x v="301"/>
    <s v="Mia Kirshner"/>
    <s v="Sarah Polley"/>
    <n v="991"/>
    <n v="971"/>
    <n v="900"/>
    <n v="2990"/>
    <s v="http://www.imdb.com/title/tt0109759/?ref_=fn_tt_tt_1"/>
    <n v="83"/>
    <s v="Canada"/>
    <s v="R"/>
    <x v="6"/>
    <n v="1.85"/>
    <n v="619"/>
  </r>
  <r>
    <x v="1714"/>
    <n v="78.12"/>
    <n v="75"/>
    <n v="3.12"/>
    <n v="103241"/>
    <n v="7.1"/>
    <n v="141"/>
    <x v="0"/>
    <x v="200"/>
    <n v="130"/>
    <x v="207"/>
    <s v="Marc Blucas"/>
    <s v="Chris Klein"/>
    <n v="4000"/>
    <n v="973"/>
    <n v="841"/>
    <n v="6181"/>
    <s v="http://www.imdb.com/title/tt0277434/?ref_=fn_tt_tt_1"/>
    <n v="742"/>
    <s v="USA"/>
    <s v="R"/>
    <x v="19"/>
    <n v="2.35"/>
    <n v="5000"/>
  </r>
  <r>
    <x v="1715"/>
    <n v="4.5999999999999996"/>
    <n v="1.5"/>
    <n v="3.1"/>
    <n v="68222"/>
    <n v="6.8"/>
    <n v="126"/>
    <x v="0"/>
    <x v="65"/>
    <n v="308"/>
    <x v="51"/>
    <s v="Sarah Clarke"/>
    <s v="Kip Pardue"/>
    <n v="1000"/>
    <n v="482"/>
    <n v="374"/>
    <n v="2186"/>
    <s v="http://www.imdb.com/title/tt0328538/?ref_=fn_tt_tt_1"/>
    <n v="545"/>
    <s v="USA"/>
    <s v="R"/>
    <x v="13"/>
    <n v="1.85"/>
    <n v="0"/>
  </r>
  <r>
    <x v="1716"/>
    <n v="5.79"/>
    <n v="2.7"/>
    <n v="3.09"/>
    <n v="168398"/>
    <n v="8"/>
    <n v="211"/>
    <x v="0"/>
    <x v="327"/>
    <n v="0"/>
    <x v="812"/>
    <s v="Albert Delpy"/>
    <s v="Marie Pillet"/>
    <n v="50"/>
    <n v="8"/>
    <n v="3"/>
    <n v="65"/>
    <s v="http://www.imdb.com/title/tt0381681/?ref_=fn_tt_tt_1"/>
    <n v="492"/>
    <s v="USA"/>
    <s v="R"/>
    <x v="14"/>
    <n v="1.85"/>
    <n v="13000"/>
  </r>
  <r>
    <x v="1717"/>
    <n v="71.069999999999993"/>
    <n v="68"/>
    <n v="3.07"/>
    <n v="101899"/>
    <n v="6.8"/>
    <n v="141"/>
    <x v="0"/>
    <x v="471"/>
    <n v="0"/>
    <x v="34"/>
    <s v="Marlon Brando"/>
    <s v="Gary Farmer"/>
    <n v="22000"/>
    <n v="10000"/>
    <n v="580"/>
    <n v="32871"/>
    <s v="http://www.imdb.com/title/tt0227445/?ref_=fn_tt_tt_1"/>
    <n v="445"/>
    <s v="USA"/>
    <s v="R"/>
    <x v="24"/>
    <n v="2.35"/>
    <n v="0"/>
  </r>
  <r>
    <x v="1718"/>
    <n v="19.059999999999999"/>
    <n v="16"/>
    <n v="3.06"/>
    <n v="113963"/>
    <n v="7.2"/>
    <n v="158"/>
    <x v="0"/>
    <x v="897"/>
    <n v="47"/>
    <x v="24"/>
    <s v="Lena Olin"/>
    <s v="Ruby Jerins"/>
    <n v="21000"/>
    <n v="541"/>
    <n v="238"/>
    <n v="22088"/>
    <s v="http://www.imdb.com/title/tt1403981/?ref_=fn_tt_tt_1"/>
    <n v="361"/>
    <s v="USA"/>
    <s v="PG-13"/>
    <x v="21"/>
    <n v="1.85"/>
    <n v="24000"/>
  </r>
  <r>
    <x v="1719"/>
    <n v="35.06"/>
    <n v="32"/>
    <n v="3.06"/>
    <n v="164608"/>
    <n v="6.4"/>
    <n v="224"/>
    <x v="0"/>
    <x v="188"/>
    <n v="541"/>
    <x v="781"/>
    <s v="Virginia Madsen"/>
    <s v="Ed Lauter"/>
    <n v="8000"/>
    <n v="912"/>
    <n v="897"/>
    <n v="10938"/>
    <s v="http://www.imdb.com/title/tt0481369/?ref_=fn_tt_tt_1"/>
    <n v="383"/>
    <s v="USA"/>
    <s v="R"/>
    <x v="35"/>
    <n v="2.35"/>
    <n v="10000"/>
  </r>
  <r>
    <x v="1720"/>
    <n v="4.1100000000000003"/>
    <n v="1.1000000000000001"/>
    <n v="3.01"/>
    <n v="148221"/>
    <n v="7.6"/>
    <n v="481"/>
    <x v="11"/>
    <x v="898"/>
    <n v="338"/>
    <x v="813"/>
    <s v="Yayan Ruhian"/>
    <s v="Donny Alamsyah"/>
    <n v="1000"/>
    <n v="342"/>
    <n v="60"/>
    <n v="1445"/>
    <s v="http://www.imdb.com/title/tt1899353/?ref_=fn_tt_tt_1"/>
    <n v="316"/>
    <s v="Indonesia"/>
    <s v="R"/>
    <x v="34"/>
    <n v="1.85"/>
    <n v="51000"/>
  </r>
  <r>
    <x v="1721"/>
    <n v="78.010000000000005"/>
    <n v="75"/>
    <n v="3.01"/>
    <n v="110073"/>
    <n v="6.2"/>
    <n v="236"/>
    <x v="0"/>
    <x v="85"/>
    <n v="420"/>
    <x v="6"/>
    <s v="Gabourey Sidibe"/>
    <s v="Judd Hirsch"/>
    <n v="2000"/>
    <n v="906"/>
    <n v="535"/>
    <n v="3768"/>
    <s v="http://www.imdb.com/title/tt0471042/?ref_=fn_tt_tt_1"/>
    <n v="194"/>
    <s v="USA"/>
    <s v="PG-13"/>
    <x v="34"/>
    <n v="2.35"/>
    <n v="0"/>
  </r>
  <r>
    <x v="1722"/>
    <n v="65"/>
    <n v="62"/>
    <n v="3"/>
    <n v="43027"/>
    <n v="6.8"/>
    <n v="75"/>
    <x v="0"/>
    <x v="143"/>
    <n v="0"/>
    <x v="814"/>
    <s v="Samantha Mathis"/>
    <s v="Wendie Malick"/>
    <n v="524"/>
    <n v="517"/>
    <n v="452"/>
    <n v="2668"/>
    <s v="http://www.imdb.com/title/tt0112346/?ref_=fn_tt_tt_1"/>
    <n v="214"/>
    <s v="USA"/>
    <s v="PG-13"/>
    <x v="37"/>
    <n v="2.35"/>
    <n v="0"/>
  </r>
  <r>
    <x v="1723"/>
    <n v="10.46"/>
    <n v="7.5"/>
    <n v="2.96"/>
    <n v="34098"/>
    <n v="7.2"/>
    <n v="127"/>
    <x v="0"/>
    <x v="501"/>
    <n v="248"/>
    <x v="550"/>
    <s v="Chi McBride"/>
    <s v="Alan Van Sprang"/>
    <n v="673"/>
    <n v="466"/>
    <n v="147"/>
    <n v="1442"/>
    <s v="http://www.imdb.com/title/tt0272207/?ref_=fn_tt_tt_1"/>
    <n v="214"/>
    <s v="USA"/>
    <s v="R"/>
    <x v="19"/>
    <n v="1.85"/>
    <n v="1000"/>
  </r>
  <r>
    <x v="1724"/>
    <n v="16.93"/>
    <n v="14"/>
    <n v="2.93"/>
    <n v="21406"/>
    <n v="6.5"/>
    <n v="84"/>
    <x v="0"/>
    <x v="756"/>
    <n v="134"/>
    <x v="243"/>
    <s v="Jay Hernandez"/>
    <s v="Rolando Molina"/>
    <n v="4000"/>
    <n v="1000"/>
    <n v="525"/>
    <n v="6214"/>
    <s v="http://www.imdb.com/title/tt0250224/?ref_=fn_tt_tt_1"/>
    <n v="169"/>
    <s v="USA"/>
    <s v="PG-13"/>
    <x v="24"/>
    <n v="1.85"/>
    <n v="0"/>
  </r>
  <r>
    <x v="1725"/>
    <n v="3.15"/>
    <n v="0.23"/>
    <n v="2.92"/>
    <n v="181749"/>
    <n v="7.8"/>
    <n v="136"/>
    <x v="0"/>
    <x v="573"/>
    <n v="0"/>
    <x v="815"/>
    <s v="Brian O'Halloran"/>
    <s v="Jeff Anderson"/>
    <n v="898"/>
    <n v="657"/>
    <n v="216"/>
    <n v="2103"/>
    <s v="http://www.imdb.com/title/tt0109445/?ref_=fn_tt_tt_1"/>
    <n v="615"/>
    <s v="USA"/>
    <s v="R"/>
    <x v="6"/>
    <n v="1.37"/>
    <n v="0"/>
  </r>
  <r>
    <x v="1726"/>
    <n v="3"/>
    <n v="0.1"/>
    <n v="2.9"/>
    <n v="5"/>
    <n v="4.8"/>
    <n v="1"/>
    <x v="12"/>
    <x v="899"/>
    <n v="0"/>
    <x v="816"/>
    <s v="Johnnie Walker"/>
    <s v="Mary Carr"/>
    <n v="2"/>
    <n v="2"/>
    <n v="0"/>
    <n v="4"/>
    <s v="http://www.imdb.com/title/tt0011549/?ref_=fn_tt_tt_1"/>
    <n v="1"/>
    <s v="USA"/>
    <s v=""/>
    <x v="67"/>
    <n v="1.33"/>
    <n v="0"/>
  </r>
  <r>
    <x v="1727"/>
    <n v="5.4"/>
    <n v="2.5"/>
    <n v="2.9"/>
    <n v="183288"/>
    <n v="8.1"/>
    <n v="121"/>
    <x v="0"/>
    <x v="327"/>
    <n v="0"/>
    <x v="817"/>
    <s v="Hans Weingartner"/>
    <s v="Dominik Castell"/>
    <n v="15"/>
    <n v="12"/>
    <n v="4"/>
    <n v="36"/>
    <s v="http://www.imdb.com/title/tt0112471/?ref_=fn_tt_tt_1"/>
    <n v="395"/>
    <s v="USA"/>
    <s v="R"/>
    <x v="37"/>
    <n v="1.85"/>
    <n v="22000"/>
  </r>
  <r>
    <x v="1728"/>
    <n v="13.9"/>
    <n v="11"/>
    <n v="2.9"/>
    <n v="14656"/>
    <n v="6.3"/>
    <n v="37"/>
    <x v="0"/>
    <x v="900"/>
    <n v="2"/>
    <x v="818"/>
    <s v="Jason London"/>
    <s v="Thomas Lennon"/>
    <n v="799"/>
    <n v="711"/>
    <n v="651"/>
    <n v="4291"/>
    <s v="http://www.imdb.com/title/tt0253798/?ref_=fn_tt_tt_1"/>
    <n v="90"/>
    <s v="USA"/>
    <s v="PG-13"/>
    <x v="24"/>
    <n v="1.85"/>
    <n v="0"/>
  </r>
  <r>
    <x v="1729"/>
    <n v="6.39"/>
    <n v="3.5"/>
    <n v="2.89"/>
    <n v="24977"/>
    <n v="7.5"/>
    <n v="127"/>
    <x v="0"/>
    <x v="47"/>
    <n v="386"/>
    <x v="282"/>
    <s v="Lynn Redgrave"/>
    <s v="Kevin J. O'Connor"/>
    <n v="3000"/>
    <n v="258"/>
    <n v="248"/>
    <n v="4238"/>
    <s v="http://www.imdb.com/title/tt0120684/?ref_=fn_tt_tt_1"/>
    <n v="229"/>
    <s v="USA"/>
    <s v="R"/>
    <x v="40"/>
    <n v="2.35"/>
    <n v="0"/>
  </r>
  <r>
    <x v="1730"/>
    <n v="11.88"/>
    <n v="9"/>
    <n v="2.88"/>
    <n v="52805"/>
    <n v="6.8"/>
    <n v="88"/>
    <x v="0"/>
    <x v="901"/>
    <n v="29"/>
    <x v="819"/>
    <s v="Kevin McNally"/>
    <s v="John Lynch"/>
    <n v="711"/>
    <n v="427"/>
    <n v="161"/>
    <n v="1462"/>
    <s v="http://www.imdb.com/title/tt0120148/?ref_=fn_tt_tt_1"/>
    <n v="278"/>
    <s v="UK"/>
    <s v="R"/>
    <x v="40"/>
    <n v="1.85"/>
    <n v="0"/>
  </r>
  <r>
    <x v="1731"/>
    <n v="11.86"/>
    <n v="9"/>
    <n v="2.86"/>
    <n v="5156"/>
    <n v="5.4"/>
    <n v="67"/>
    <x v="0"/>
    <x v="867"/>
    <n v="64"/>
    <x v="820"/>
    <s v="Heather Morris"/>
    <s v="Kevin McHale"/>
    <n v="2000"/>
    <n v="892"/>
    <n v="748"/>
    <n v="4617"/>
    <s v="http://www.imdb.com/title/tt1922612/?ref_=fn_tt_tt_1"/>
    <n v="21"/>
    <s v="USA"/>
    <s v="PG"/>
    <x v="34"/>
    <n v="1.85"/>
    <n v="0"/>
  </r>
  <r>
    <x v="1732"/>
    <n v="24.36"/>
    <n v="21.5"/>
    <n v="2.86"/>
    <n v="69980"/>
    <n v="7.2"/>
    <n v="155"/>
    <x v="0"/>
    <x v="892"/>
    <n v="89"/>
    <x v="401"/>
    <s v="Spencer Treat Clark"/>
    <s v="Hope Davis"/>
    <n v="12000"/>
    <n v="541"/>
    <n v="442"/>
    <n v="13576"/>
    <s v="http://www.imdb.com/title/tt0137363/?ref_=fn_tt_tt_1"/>
    <n v="591"/>
    <s v="USA"/>
    <s v="R"/>
    <x v="7"/>
    <n v="2.35"/>
    <n v="0"/>
  </r>
  <r>
    <x v="1733"/>
    <n v="202.85"/>
    <n v="200"/>
    <n v="2.85"/>
    <n v="321227"/>
    <n v="6.7"/>
    <n v="495"/>
    <x v="0"/>
    <x v="439"/>
    <n v="464"/>
    <x v="73"/>
    <s v="Andrew Garfield"/>
    <s v="B.J. Novak"/>
    <n v="15000"/>
    <n v="10000"/>
    <n v="825"/>
    <n v="28631"/>
    <s v="http://www.imdb.com/title/tt1872181/?ref_=fn_tt_tt_1"/>
    <n v="1067"/>
    <s v="USA"/>
    <s v="PG-13"/>
    <x v="12"/>
    <n v="2.35"/>
    <n v="41000"/>
  </r>
  <r>
    <x v="1734"/>
    <n v="5.84"/>
    <n v="3"/>
    <n v="2.84"/>
    <n v="6000"/>
    <n v="7"/>
    <n v="75"/>
    <x v="0"/>
    <x v="902"/>
    <n v="15"/>
    <x v="748"/>
    <s v="Lupe Ontiveros"/>
    <s v="George Lopez"/>
    <n v="953"/>
    <n v="625"/>
    <n v="453"/>
    <n v="2510"/>
    <s v="http://www.imdb.com/title/tt0296166/?ref_=fn_tt_tt_1"/>
    <n v="109"/>
    <s v="USA"/>
    <s v="PG-13"/>
    <x v="19"/>
    <n v="1.85"/>
    <n v="595"/>
  </r>
  <r>
    <x v="1735"/>
    <n v="2.86"/>
    <n v="2.5000000000000001E-2"/>
    <n v="2.835"/>
    <n v="11550"/>
    <n v="7.3"/>
    <n v="80"/>
    <x v="0"/>
    <x v="617"/>
    <n v="119"/>
    <x v="821"/>
    <s v="Matt Malloy"/>
    <s v="Jason Dixie"/>
    <n v="136"/>
    <n v="108"/>
    <n v="7"/>
    <n v="254"/>
    <s v="http://www.imdb.com/title/tt0119361/?ref_=fn_tt_tt_1"/>
    <n v="197"/>
    <s v="Canada"/>
    <s v="R"/>
    <x v="2"/>
    <n v="1.85"/>
    <n v="489"/>
  </r>
  <r>
    <x v="1736"/>
    <n v="8.83"/>
    <n v="6"/>
    <n v="2.83"/>
    <n v="79146"/>
    <n v="4.3"/>
    <n v="180"/>
    <x v="0"/>
    <x v="66"/>
    <n v="0"/>
    <x v="131"/>
    <s v="Kate Winslet"/>
    <s v="Seth MacFarlane"/>
    <n v="20000"/>
    <n v="14000"/>
    <n v="3000"/>
    <n v="41059"/>
    <s v="http://www.imdb.com/title/tt1333125/?ref_=fn_tt_tt_1"/>
    <n v="352"/>
    <s v="USA"/>
    <s v="R"/>
    <x v="10"/>
    <n v="1.85"/>
    <n v="25000"/>
  </r>
  <r>
    <x v="1737"/>
    <n v="15.42"/>
    <n v="12.6"/>
    <n v="2.82"/>
    <n v="87494"/>
    <n v="6.1"/>
    <n v="191"/>
    <x v="0"/>
    <x v="903"/>
    <n v="36"/>
    <x v="524"/>
    <s v="Lindy Booth"/>
    <s v="Julian Richings"/>
    <n v="2000"/>
    <n v="683"/>
    <n v="648"/>
    <n v="3416"/>
    <s v="http://www.imdb.com/title/tt0295700/?ref_=fn_tt_tt_1"/>
    <n v="540"/>
    <s v="USA"/>
    <s v="R"/>
    <x v="13"/>
    <n v="1.85"/>
    <n v="0"/>
  </r>
  <r>
    <x v="1738"/>
    <n v="52.82"/>
    <n v="50"/>
    <n v="2.82"/>
    <n v="47764"/>
    <n v="7.4"/>
    <n v="204"/>
    <x v="0"/>
    <x v="34"/>
    <n v="0"/>
    <x v="558"/>
    <s v="James Badge Dale"/>
    <s v="David Costabile"/>
    <n v="769"/>
    <n v="726"/>
    <n v="681"/>
    <n v="3580"/>
    <s v="http://www.imdb.com/title/tt4172430/?ref_=fn_tt_tt_1"/>
    <n v="219"/>
    <s v="USA"/>
    <s v="R"/>
    <x v="9"/>
    <n v="2.35"/>
    <n v="44000"/>
  </r>
  <r>
    <x v="1739"/>
    <n v="55.81"/>
    <n v="53"/>
    <n v="2.81"/>
    <n v="59435"/>
    <n v="5.7"/>
    <n v="161"/>
    <x v="0"/>
    <x v="87"/>
    <n v="473"/>
    <x v="133"/>
    <s v="Christina Milian"/>
    <s v="Debi Mazar"/>
    <n v="12000"/>
    <n v="1000"/>
    <n v="680"/>
    <n v="15889"/>
    <s v="http://www.imdb.com/title/tt0377471/?ref_=fn_tt_tt_1"/>
    <n v="323"/>
    <s v="USA"/>
    <s v="PG-13"/>
    <x v="18"/>
    <n v="2.4"/>
    <n v="0"/>
  </r>
  <r>
    <x v="1740"/>
    <n v="10.81"/>
    <n v="8"/>
    <n v="2.81"/>
    <n v="37530"/>
    <n v="6.2"/>
    <n v="192"/>
    <x v="0"/>
    <x v="293"/>
    <n v="406"/>
    <x v="19"/>
    <s v="Mila Kunis"/>
    <s v="Clifton Collins Jr."/>
    <n v="24000"/>
    <n v="15000"/>
    <n v="968"/>
    <n v="41867"/>
    <s v="http://www.imdb.com/title/tt1225822/?ref_=fn_tt_tt_1"/>
    <n v="106"/>
    <s v="USA"/>
    <s v="R"/>
    <x v="0"/>
    <n v="1.85"/>
    <n v="0"/>
  </r>
  <r>
    <x v="1741"/>
    <n v="3.77"/>
    <n v="1"/>
    <n v="2.77"/>
    <n v="4583"/>
    <n v="7.1"/>
    <n v="20"/>
    <x v="0"/>
    <x v="904"/>
    <n v="3"/>
    <x v="822"/>
    <s v="Sean Michael Afable"/>
    <s v="D. David Morin"/>
    <n v="984"/>
    <n v="801"/>
    <n v="234"/>
    <n v="2563"/>
    <s v="http://www.imdb.com/title/tt1270286/?ref_=fn_tt_tt_1"/>
    <n v="55"/>
    <s v="USA"/>
    <s v="PG-13"/>
    <x v="0"/>
    <n v="2.35"/>
    <n v="0"/>
  </r>
  <r>
    <x v="1742"/>
    <n v="32.770000000000003"/>
    <n v="30"/>
    <n v="2.77"/>
    <n v="136048"/>
    <n v="7.2"/>
    <n v="233"/>
    <x v="0"/>
    <x v="448"/>
    <n v="406"/>
    <x v="823"/>
    <s v="Maurice LaMarche"/>
    <s v="Trey Parker"/>
    <n v="860"/>
    <n v="523"/>
    <n v="406"/>
    <n v="2609"/>
    <s v="http://www.imdb.com/title/tt0372588/?ref_=fn_tt_tt_1"/>
    <n v="700"/>
    <s v="USA"/>
    <s v="R"/>
    <x v="14"/>
    <n v="2.35"/>
    <n v="0"/>
  </r>
  <r>
    <x v="1743"/>
    <n v="52.75"/>
    <n v="50"/>
    <n v="2.75"/>
    <n v="63067"/>
    <n v="6.7"/>
    <n v="152"/>
    <x v="0"/>
    <x v="74"/>
    <n v="213"/>
    <x v="824"/>
    <s v="Erik Per Sullivan"/>
    <s v="Chad Lowe"/>
    <n v="838"/>
    <n v="593"/>
    <n v="372"/>
    <n v="2583"/>
    <s v="http://www.imdb.com/title/tt0250797/?ref_=fn_tt_tt_1"/>
    <n v="533"/>
    <s v="USA"/>
    <s v="R"/>
    <x v="19"/>
    <n v="1.85"/>
    <n v="0"/>
  </r>
  <r>
    <x v="1744"/>
    <n v="2.88"/>
    <n v="0.15"/>
    <n v="2.73"/>
    <n v="5178"/>
    <n v="6.3"/>
    <n v="91"/>
    <x v="0"/>
    <x v="473"/>
    <n v="56"/>
    <x v="825"/>
    <s v="Aaron Stanford"/>
    <s v="Ron Rifkin"/>
    <n v="376"/>
    <n v="346"/>
    <n v="184"/>
    <n v="1144"/>
    <s v="http://www.imdb.com/title/tt0271219/?ref_=fn_tt_tt_1"/>
    <n v="101"/>
    <s v="USA"/>
    <s v="PG-13"/>
    <x v="42"/>
    <n v="1.85"/>
    <n v="132"/>
  </r>
  <r>
    <x v="1745"/>
    <n v="2.94"/>
    <n v="0.22500000000000001"/>
    <n v="2.7149999999999999"/>
    <n v="7143"/>
    <n v="7.5"/>
    <n v="71"/>
    <x v="0"/>
    <x v="905"/>
    <n v="89"/>
    <x v="826"/>
    <s v="Taylor Nichols"/>
    <s v="Ellia Thompson"/>
    <n v="88"/>
    <n v="74"/>
    <n v="3"/>
    <n v="173"/>
    <s v="http://www.imdb.com/title/tt0100142/?ref_=fn_tt_tt_1"/>
    <n v="52"/>
    <s v="USA"/>
    <s v="PG-13"/>
    <x v="17"/>
    <n v="1.66"/>
    <n v="865"/>
  </r>
  <r>
    <x v="1746"/>
    <n v="5.6"/>
    <n v="2.9"/>
    <n v="2.7"/>
    <n v="28951"/>
    <n v="8"/>
    <n v="71"/>
    <x v="10"/>
    <x v="906"/>
    <n v="179"/>
    <x v="827"/>
    <s v="Matheus Nachtergaele"/>
    <s v="Othon Bastos"/>
    <n v="119"/>
    <n v="14"/>
    <n v="11"/>
    <n v="167"/>
    <s v="http://www.imdb.com/title/tt0140888/?ref_=fn_tt_tt_1"/>
    <n v="257"/>
    <s v="Brazil"/>
    <s v="R"/>
    <x v="40"/>
    <n v="2.35"/>
    <n v="0"/>
  </r>
  <r>
    <x v="1747"/>
    <n v="4.5999999999999996"/>
    <n v="1.9"/>
    <n v="2.7"/>
    <n v="11763"/>
    <n v="7.1"/>
    <n v="45"/>
    <x v="0"/>
    <x v="907"/>
    <n v="28"/>
    <x v="124"/>
    <s v="Daniel Roebuck"/>
    <s v="Ione Skye"/>
    <n v="18000"/>
    <n v="1000"/>
    <n v="223"/>
    <n v="19649"/>
    <s v="http://www.imdb.com/title/tt0091860/?ref_=fn_tt_tt_1"/>
    <n v="111"/>
    <s v="USA"/>
    <s v="R"/>
    <x v="36"/>
    <n v="1.85"/>
    <n v="0"/>
  </r>
  <r>
    <x v="1748"/>
    <n v="30.69"/>
    <n v="28"/>
    <n v="2.69"/>
    <n v="69355"/>
    <n v="6.2"/>
    <n v="211"/>
    <x v="0"/>
    <x v="427"/>
    <n v="368"/>
    <x v="828"/>
    <s v="Richard Sammel"/>
    <s v="TÃ³mas Lemarquis"/>
    <n v="933"/>
    <n v="194"/>
    <n v="114"/>
    <n v="1286"/>
    <s v="http://www.imdb.com/title/tt2172934/?ref_=fn_tt_tt_1"/>
    <n v="211"/>
    <s v="USA"/>
    <s v="PG-13"/>
    <x v="12"/>
    <n v="2.35"/>
    <n v="10000"/>
  </r>
  <r>
    <x v="1749"/>
    <n v="3.65"/>
    <n v="0.96"/>
    <n v="2.69"/>
    <n v="414976"/>
    <n v="8.1999999999999993"/>
    <n v="116"/>
    <x v="0"/>
    <x v="103"/>
    <n v="0"/>
    <x v="59"/>
    <s v="Jason Flemyng"/>
    <s v="Dexter Fletcher"/>
    <n v="26000"/>
    <n v="1000"/>
    <n v="452"/>
    <n v="28294"/>
    <s v="http://www.imdb.com/title/tt0120735/?ref_=fn_tt_tt_1"/>
    <n v="523"/>
    <s v="UK"/>
    <s v="R"/>
    <x v="40"/>
    <n v="1.85"/>
    <n v="21000"/>
  </r>
  <r>
    <x v="1750"/>
    <n v="34.67"/>
    <n v="32"/>
    <n v="2.67"/>
    <n v="74009"/>
    <n v="6.6"/>
    <n v="117"/>
    <x v="0"/>
    <x v="367"/>
    <n v="46"/>
    <x v="829"/>
    <s v="Talisa Soto"/>
    <s v="Anthony Zerbe"/>
    <n v="683"/>
    <n v="349"/>
    <n v="275"/>
    <n v="2371"/>
    <s v="http://www.imdb.com/title/tt0097742/?ref_=fn_tt_tt_1"/>
    <n v="317"/>
    <s v="UK"/>
    <s v="PG-13"/>
    <x v="26"/>
    <n v="2.35"/>
    <n v="0"/>
  </r>
  <r>
    <x v="1751"/>
    <n v="42.62"/>
    <n v="40"/>
    <n v="2.62"/>
    <n v="136093"/>
    <n v="6.1"/>
    <n v="303"/>
    <x v="0"/>
    <x v="49"/>
    <n v="3000"/>
    <x v="97"/>
    <s v="Charlize Theron"/>
    <s v="Seth MacFarlane"/>
    <n v="14000"/>
    <n v="9000"/>
    <n v="3000"/>
    <n v="28927"/>
    <s v="http://www.imdb.com/title/tt2557490/?ref_=fn_tt_tt_1"/>
    <n v="416"/>
    <s v="USA"/>
    <s v="R"/>
    <x v="12"/>
    <n v="2.35"/>
    <n v="24000"/>
  </r>
  <r>
    <x v="1752"/>
    <n v="8.6"/>
    <n v="6"/>
    <n v="2.6"/>
    <n v="23023"/>
    <n v="7"/>
    <n v="115"/>
    <x v="0"/>
    <x v="908"/>
    <n v="0"/>
    <x v="830"/>
    <s v="Bud Cort"/>
    <s v="Amy Madigan"/>
    <n v="697"/>
    <n v="394"/>
    <n v="221"/>
    <n v="1517"/>
    <s v="http://www.imdb.com/title/tt0183659/?ref_=fn_tt_tt_1"/>
    <n v="148"/>
    <s v="USA"/>
    <s v="R"/>
    <x v="42"/>
    <n v="1.85"/>
    <n v="0"/>
  </r>
  <r>
    <x v="1753"/>
    <n v="37.79"/>
    <n v="35.200000000000003"/>
    <n v="2.59"/>
    <n v="15046"/>
    <n v="5.4"/>
    <n v="44"/>
    <x v="0"/>
    <x v="693"/>
    <n v="0"/>
    <x v="334"/>
    <s v="Dylan Baker"/>
    <s v="Tracy Morgan"/>
    <n v="1000"/>
    <n v="812"/>
    <n v="642"/>
    <n v="4537"/>
    <s v="http://www.imdb.com/title/tt0325537/?ref_=fn_tt_tt_1"/>
    <n v="80"/>
    <s v="USA"/>
    <s v="PG-13"/>
    <x v="13"/>
    <n v="1.85"/>
    <n v="638"/>
  </r>
  <r>
    <x v="1754"/>
    <n v="13.59"/>
    <n v="11"/>
    <n v="2.59"/>
    <n v="10777"/>
    <n v="5.0999999999999996"/>
    <n v="58"/>
    <x v="0"/>
    <x v="460"/>
    <n v="71"/>
    <x v="139"/>
    <s v="John Witherspoon"/>
    <s v="Tim Meadows"/>
    <n v="8000"/>
    <n v="723"/>
    <n v="553"/>
    <n v="10982"/>
    <s v="http://www.imdb.com/title/tt0213790/?ref_=fn_tt_tt_1"/>
    <n v="79"/>
    <s v="USA"/>
    <s v="R"/>
    <x v="42"/>
    <n v="1.85"/>
    <n v="671"/>
  </r>
  <r>
    <x v="1755"/>
    <n v="42.58"/>
    <n v="40"/>
    <n v="2.58"/>
    <n v="83788"/>
    <n v="5.9"/>
    <n v="277"/>
    <x v="0"/>
    <x v="909"/>
    <n v="77"/>
    <x v="831"/>
    <s v="Jacqueline MacInnes Wood"/>
    <s v="Courtney B. Vance"/>
    <n v="703"/>
    <n v="682"/>
    <n v="495"/>
    <n v="3074"/>
    <s v="http://www.imdb.com/title/tt1622979/?ref_=fn_tt_tt_1"/>
    <n v="227"/>
    <s v="USA"/>
    <s v="R"/>
    <x v="34"/>
    <n v="2.35"/>
    <n v="20000"/>
  </r>
  <r>
    <x v="1756"/>
    <n v="5.78"/>
    <n v="3.2"/>
    <n v="2.58"/>
    <n v="73349"/>
    <n v="7.2"/>
    <n v="261"/>
    <x v="0"/>
    <x v="910"/>
    <n v="101"/>
    <x v="102"/>
    <s v="Lou Taylor Pucci"/>
    <s v="Mary Page Keller"/>
    <n v="1000"/>
    <n v="394"/>
    <n v="157"/>
    <n v="2016"/>
    <s v="http://www.imdb.com/title/tt1532503/?ref_=fn_tt_tt_1"/>
    <n v="142"/>
    <s v="USA"/>
    <s v="R"/>
    <x v="21"/>
    <n v="1.85"/>
    <n v="15000"/>
  </r>
  <r>
    <x v="1757"/>
    <n v="12.57"/>
    <n v="10"/>
    <n v="2.57"/>
    <n v="40514"/>
    <n v="6.8"/>
    <n v="191"/>
    <x v="0"/>
    <x v="911"/>
    <n v="47"/>
    <x v="462"/>
    <s v="Philip Baker Hall"/>
    <s v="Hope Davis"/>
    <n v="3000"/>
    <n v="497"/>
    <n v="442"/>
    <n v="4053"/>
    <s v="http://www.imdb.com/title/tt0365485/?ref_=fn_tt_tt_1"/>
    <n v="234"/>
    <s v="USA"/>
    <s v="R"/>
    <x v="18"/>
    <n v="2.35"/>
    <n v="808"/>
  </r>
  <r>
    <x v="1758"/>
    <n v="10.57"/>
    <n v="8"/>
    <n v="2.57"/>
    <n v="2326"/>
    <n v="6.1"/>
    <n v="45"/>
    <x v="0"/>
    <x v="912"/>
    <n v="1000"/>
    <x v="832"/>
    <s v="Jenifer Lewis"/>
    <s v="Wood Harris"/>
    <n v="849"/>
    <n v="578"/>
    <n v="409"/>
    <n v="2269"/>
    <s v="http://www.imdb.com/title/tt0795438/?ref_=fn_tt_tt_1"/>
    <n v="21"/>
    <s v="USA"/>
    <s v="PG-13"/>
    <x v="0"/>
    <n v="1.85"/>
    <n v="738"/>
  </r>
  <r>
    <x v="1759"/>
    <n v="25.56"/>
    <n v="23"/>
    <n v="2.56"/>
    <n v="355126"/>
    <n v="8"/>
    <n v="574"/>
    <x v="0"/>
    <x v="760"/>
    <n v="0"/>
    <x v="44"/>
    <s v="Brian Johnson"/>
    <s v="Matt Letscher"/>
    <n v="19000"/>
    <n v="128"/>
    <n v="105"/>
    <n v="19359"/>
    <s v="http://www.imdb.com/title/tt1798709/?ref_=fn_tt_tt_1"/>
    <n v="748"/>
    <s v="USA"/>
    <s v="R"/>
    <x v="10"/>
    <n v="1.85"/>
    <n v="148000"/>
  </r>
  <r>
    <x v="1760"/>
    <n v="13.56"/>
    <n v="11"/>
    <n v="2.56"/>
    <n v="15427"/>
    <n v="5.3"/>
    <n v="75"/>
    <x v="0"/>
    <x v="913"/>
    <n v="5"/>
    <x v="518"/>
    <s v="Jake Busey"/>
    <s v="David Ogden Stiers"/>
    <n v="1000"/>
    <n v="660"/>
    <n v="443"/>
    <n v="2729"/>
    <s v="http://www.imdb.com/title/tt0246989/?ref_=fn_tt_tt_1"/>
    <n v="121"/>
    <s v="USA"/>
    <s v="R"/>
    <x v="24"/>
    <n v="1.85"/>
    <n v="449"/>
  </r>
  <r>
    <x v="1761"/>
    <n v="6.53"/>
    <n v="4"/>
    <n v="2.5299999999999998"/>
    <n v="44339"/>
    <n v="6.7"/>
    <n v="143"/>
    <x v="0"/>
    <x v="914"/>
    <n v="675"/>
    <x v="833"/>
    <s v="Faye Dunaway"/>
    <s v="Clifton Collins Jr."/>
    <n v="16000"/>
    <n v="977"/>
    <n v="968"/>
    <n v="19928"/>
    <s v="http://www.imdb.com/title/tt0292644/?ref_=fn_tt_tt_1"/>
    <n v="425"/>
    <s v="USA"/>
    <s v="R"/>
    <x v="19"/>
    <n v="1.85"/>
    <n v="0"/>
  </r>
  <r>
    <x v="1762"/>
    <n v="17.510000000000002"/>
    <n v="15"/>
    <n v="2.5099999999999998"/>
    <n v="64625"/>
    <n v="7.4"/>
    <n v="220"/>
    <x v="0"/>
    <x v="915"/>
    <n v="14"/>
    <x v="834"/>
    <s v="Andrew Simpson"/>
    <s v="Shaun Parkes"/>
    <n v="386"/>
    <n v="99"/>
    <n v="78"/>
    <n v="646"/>
    <s v="http://www.imdb.com/title/tt0465551/?ref_=fn_tt_tt_1"/>
    <n v="281"/>
    <s v="UK"/>
    <s v="R"/>
    <x v="27"/>
    <n v="1.85"/>
    <n v="0"/>
  </r>
  <r>
    <x v="1763"/>
    <n v="12.51"/>
    <n v="10"/>
    <n v="2.5099999999999998"/>
    <n v="2801"/>
    <n v="7.4"/>
    <n v="16"/>
    <x v="0"/>
    <x v="916"/>
    <n v="28"/>
    <x v="375"/>
    <s v="Nia Long"/>
    <s v="Larenz Tate"/>
    <n v="962"/>
    <n v="826"/>
    <n v="582"/>
    <n v="3871"/>
    <s v="http://www.imdb.com/title/tt0119572/?ref_=fn_tt_tt_1"/>
    <n v="28"/>
    <s v="USA"/>
    <s v="R"/>
    <x v="2"/>
    <n v="1.85"/>
    <n v="1000"/>
  </r>
  <r>
    <x v="1764"/>
    <n v="28.5"/>
    <n v="26"/>
    <n v="2.5"/>
    <n v="88037"/>
    <n v="7.1"/>
    <n v="217"/>
    <x v="0"/>
    <x v="917"/>
    <n v="260"/>
    <x v="7"/>
    <s v="Jake Gyllenhaal"/>
    <s v="Ethan Suplee"/>
    <n v="20000"/>
    <n v="15000"/>
    <n v="1000"/>
    <n v="39473"/>
    <s v="http://www.imdb.com/title/tt0765010/?ref_=fn_tt_tt_1"/>
    <n v="201"/>
    <s v="USA"/>
    <s v="R"/>
    <x v="0"/>
    <n v="2.35"/>
    <n v="10000"/>
  </r>
  <r>
    <x v="1764"/>
    <n v="28.5"/>
    <n v="26"/>
    <n v="2.5"/>
    <n v="88035"/>
    <n v="7.1"/>
    <n v="217"/>
    <x v="0"/>
    <x v="917"/>
    <n v="260"/>
    <x v="7"/>
    <s v="Jake Gyllenhaal"/>
    <s v="Bailee Madison"/>
    <n v="20000"/>
    <n v="15000"/>
    <n v="3000"/>
    <n v="42473"/>
    <s v="http://www.imdb.com/title/tt0765010/?ref_=fn_tt_tt_1"/>
    <n v="201"/>
    <s v="USA"/>
    <s v="R"/>
    <x v="0"/>
    <n v="2.35"/>
    <n v="10000"/>
  </r>
  <r>
    <x v="1765"/>
    <n v="37.479999999999997"/>
    <n v="35"/>
    <n v="2.48"/>
    <n v="40654"/>
    <n v="5.3"/>
    <n v="148"/>
    <x v="0"/>
    <x v="918"/>
    <n v="16"/>
    <x v="473"/>
    <s v="Noureen DeWulf"/>
    <s v="Tom Bosley"/>
    <n v="1000"/>
    <n v="700"/>
    <n v="584"/>
    <n v="3356"/>
    <s v="http://www.imdb.com/title/tt1212436/?ref_=fn_tt_tt_1"/>
    <n v="97"/>
    <s v="USA"/>
    <s v="PG-13"/>
    <x v="21"/>
    <n v="2.35"/>
    <n v="0"/>
  </r>
  <r>
    <x v="1766"/>
    <n v="21.48"/>
    <n v="19"/>
    <n v="2.48"/>
    <n v="98741"/>
    <n v="7.6"/>
    <n v="252"/>
    <x v="0"/>
    <x v="919"/>
    <n v="33"/>
    <x v="835"/>
    <s v="Sophie NÃ©lisse"/>
    <s v="Roger Allam"/>
    <n v="876"/>
    <n v="526"/>
    <n v="326"/>
    <n v="1985"/>
    <s v="http://www.imdb.com/title/tt0816442/?ref_=fn_tt_tt_1"/>
    <n v="236"/>
    <s v="USA"/>
    <s v="PG-13"/>
    <x v="10"/>
    <n v="2.35"/>
    <n v="53000"/>
  </r>
  <r>
    <x v="1767"/>
    <n v="17.440000000000001"/>
    <n v="15"/>
    <n v="2.44"/>
    <n v="537419"/>
    <n v="8.1999999999999993"/>
    <n v="249"/>
    <x v="0"/>
    <x v="586"/>
    <n v="0"/>
    <x v="71"/>
    <s v="Jeff Bridges"/>
    <s v="Steve Buscemi"/>
    <n v="22000"/>
    <n v="12000"/>
    <n v="12000"/>
    <n v="47728"/>
    <s v="http://www.imdb.com/title/tt0118715/?ref_=fn_tt_tt_1"/>
    <n v="1028"/>
    <s v="USA"/>
    <s v="R"/>
    <x v="40"/>
    <n v="1.85"/>
    <n v="35000"/>
  </r>
  <r>
    <x v="1768"/>
    <n v="2.81"/>
    <n v="0.379"/>
    <n v="2.431"/>
    <n v="4546"/>
    <n v="6.3"/>
    <n v="36"/>
    <x v="0"/>
    <x v="920"/>
    <n v="4"/>
    <x v="836"/>
    <s v="Bessie Love"/>
    <s v="Charles King"/>
    <n v="77"/>
    <n v="28"/>
    <n v="4"/>
    <n v="109"/>
    <s v="http://www.imdb.com/title/tt0019729/?ref_=fn_tt_tt_1"/>
    <n v="71"/>
    <s v="USA"/>
    <s v="Passed"/>
    <x v="68"/>
    <n v="1.37"/>
    <n v="167"/>
  </r>
  <r>
    <x v="1769"/>
    <n v="17.41"/>
    <n v="15"/>
    <n v="2.41"/>
    <n v="17328"/>
    <n v="5.5"/>
    <n v="96"/>
    <x v="0"/>
    <x v="921"/>
    <n v="119"/>
    <x v="301"/>
    <s v="Ethan Embry"/>
    <s v="Katharine Isabelle"/>
    <n v="989"/>
    <n v="982"/>
    <n v="918"/>
    <n v="4660"/>
    <s v="http://www.imdb.com/title/tt0134619/?ref_=fn_tt_tt_1"/>
    <n v="237"/>
    <s v="Australia"/>
    <s v="R"/>
    <x v="40"/>
    <n v="1.85"/>
    <n v="673"/>
  </r>
  <r>
    <x v="1770"/>
    <n v="2.83"/>
    <n v="0.42699999999999999"/>
    <n v="2.403"/>
    <n v="910"/>
    <n v="5.7"/>
    <n v="16"/>
    <x v="0"/>
    <x v="922"/>
    <n v="8"/>
    <x v="231"/>
    <s v="Jenni Rivera"/>
    <s v="Jorge Diaz"/>
    <n v="2000"/>
    <n v="245"/>
    <n v="183"/>
    <n v="2459"/>
    <s v="http://www.imdb.com/title/tt1869425/?ref_=fn_tt_tt_1"/>
    <n v="11"/>
    <s v="USA"/>
    <s v="R"/>
    <x v="5"/>
    <n v="2.35"/>
    <n v="0"/>
  </r>
  <r>
    <x v="1771"/>
    <n v="62.4"/>
    <n v="60"/>
    <n v="2.4"/>
    <n v="69484"/>
    <n v="5.9"/>
    <n v="225"/>
    <x v="0"/>
    <x v="923"/>
    <n v="24"/>
    <x v="72"/>
    <s v="Radha Mitchell"/>
    <s v="Julian Kostov"/>
    <n v="18000"/>
    <n v="992"/>
    <n v="864"/>
    <n v="20276"/>
    <s v="http://www.imdb.com/title/tt3300542/?ref_=fn_tt_tt_1"/>
    <n v="323"/>
    <s v="UK"/>
    <s v="R"/>
    <x v="9"/>
    <n v="2.35"/>
    <n v="28000"/>
  </r>
  <r>
    <x v="1772"/>
    <n v="3"/>
    <n v="0.60899999999999999"/>
    <n v="2.391"/>
    <n v="13269"/>
    <n v="7.8"/>
    <n v="66"/>
    <x v="0"/>
    <x v="924"/>
    <n v="10"/>
    <x v="837"/>
    <s v="Edward Everett Horton"/>
    <s v="Eric Blore"/>
    <n v="610"/>
    <n v="172"/>
    <n v="23"/>
    <n v="824"/>
    <s v="http://www.imdb.com/title/tt0027125/?ref_=fn_tt_tt_1"/>
    <n v="98"/>
    <s v="USA"/>
    <s v="Approved"/>
    <x v="69"/>
    <n v="1.37"/>
    <n v="1000"/>
  </r>
  <r>
    <x v="1773"/>
    <n v="3.39"/>
    <n v="1"/>
    <n v="2.39"/>
    <n v="4195"/>
    <n v="6.7"/>
    <n v="38"/>
    <x v="0"/>
    <x v="379"/>
    <n v="122"/>
    <x v="71"/>
    <s v="Callie Thorne"/>
    <s v="Holland Taylor"/>
    <n v="22000"/>
    <n v="472"/>
    <n v="458"/>
    <n v="23461"/>
    <s v="http://www.imdb.com/title/tt0119778/?ref_=fn_tt_tt_1"/>
    <n v="86"/>
    <s v="USA"/>
    <s v="R"/>
    <x v="40"/>
    <n v="1.85"/>
    <n v="392"/>
  </r>
  <r>
    <x v="1774"/>
    <n v="32.36"/>
    <n v="30"/>
    <n v="2.36"/>
    <n v="143368"/>
    <n v="6.7"/>
    <n v="219"/>
    <x v="0"/>
    <x v="398"/>
    <n v="380"/>
    <x v="216"/>
    <s v="Anne Hathaway"/>
    <s v="Judy Greer"/>
    <n v="15000"/>
    <n v="11000"/>
    <n v="2000"/>
    <n v="31278"/>
    <s v="http://www.imdb.com/title/tt0758752/?ref_=fn_tt_tt_1"/>
    <n v="215"/>
    <s v="USA"/>
    <s v="R"/>
    <x v="21"/>
    <n v="1.85"/>
    <n v="24000"/>
  </r>
  <r>
    <x v="1775"/>
    <n v="15.36"/>
    <n v="13"/>
    <n v="2.36"/>
    <n v="12263"/>
    <n v="4.5999999999999996"/>
    <n v="58"/>
    <x v="0"/>
    <x v="925"/>
    <n v="70"/>
    <x v="838"/>
    <s v="Nia Peeples"/>
    <s v="Tony Plana"/>
    <n v="462"/>
    <n v="444"/>
    <n v="223"/>
    <n v="1855"/>
    <s v="http://www.imdb.com/title/tt0297162/?ref_=fn_tt_tt_1"/>
    <n v="132"/>
    <s v="Germany"/>
    <s v="PG-13"/>
    <x v="19"/>
    <n v="1.85"/>
    <n v="564"/>
  </r>
  <r>
    <x v="1776"/>
    <n v="14.35"/>
    <n v="12"/>
    <n v="2.35"/>
    <n v="9323"/>
    <n v="6.9"/>
    <n v="62"/>
    <x v="0"/>
    <x v="926"/>
    <n v="160"/>
    <x v="718"/>
    <s v="Joan Plowright"/>
    <s v="Paolo Seganti"/>
    <n v="718"/>
    <n v="330"/>
    <n v="55"/>
    <n v="1148"/>
    <s v="http://www.imdb.com/title/tt0120857/?ref_=fn_tt_tt_1"/>
    <n v="157"/>
    <s v="Italy"/>
    <s v="PG"/>
    <x v="7"/>
    <n v="1.85"/>
    <n v="970"/>
  </r>
  <r>
    <x v="1777"/>
    <n v="15.85"/>
    <n v="13.5"/>
    <n v="2.35"/>
    <n v="36542"/>
    <n v="7.4"/>
    <n v="181"/>
    <x v="0"/>
    <x v="927"/>
    <n v="162"/>
    <x v="254"/>
    <s v="Celia Weston"/>
    <s v="Michael Gaston"/>
    <n v="2000"/>
    <n v="258"/>
    <n v="135"/>
    <n v="2447"/>
    <s v="http://www.imdb.com/title/tt0297884/?ref_=fn_tt_tt_1"/>
    <n v="378"/>
    <s v="USA"/>
    <s v="PG-13"/>
    <x v="19"/>
    <n v="1.85"/>
    <n v="0"/>
  </r>
  <r>
    <x v="1778"/>
    <n v="5.92"/>
    <n v="3.6"/>
    <n v="2.3199999999999998"/>
    <n v="113451"/>
    <n v="7.8"/>
    <n v="252"/>
    <x v="0"/>
    <x v="19"/>
    <n v="0"/>
    <x v="839"/>
    <s v="Dan Hicks"/>
    <s v="Kassie Wesley DePaiva"/>
    <n v="634"/>
    <n v="328"/>
    <n v="199"/>
    <n v="1347"/>
    <s v="http://www.imdb.com/title/tt0092991/?ref_=fn_tt_tt_1"/>
    <n v="537"/>
    <s v="USA"/>
    <s v="X"/>
    <x v="38"/>
    <n v="1.85"/>
    <n v="0"/>
  </r>
  <r>
    <x v="1779"/>
    <n v="47.31"/>
    <n v="45"/>
    <n v="2.31"/>
    <n v="104301"/>
    <n v="6.5"/>
    <n v="339"/>
    <x v="0"/>
    <x v="90"/>
    <n v="0"/>
    <x v="840"/>
    <s v="Shea Whigham"/>
    <s v="Gary Stretch"/>
    <n v="749"/>
    <n v="463"/>
    <n v="404"/>
    <n v="1948"/>
    <s v="http://www.imdb.com/title/tt1615065/?ref_=fn_tt_tt_1"/>
    <n v="269"/>
    <s v="USA"/>
    <s v="R"/>
    <x v="5"/>
    <n v="2.35"/>
    <n v="28000"/>
  </r>
  <r>
    <x v="1780"/>
    <n v="16.3"/>
    <n v="14"/>
    <n v="2.2999999999999998"/>
    <n v="22207"/>
    <n v="5"/>
    <n v="125"/>
    <x v="0"/>
    <x v="928"/>
    <n v="31"/>
    <x v="841"/>
    <s v="James D'Arcy"/>
    <s v="Vernon Dobtcheff"/>
    <n v="874"/>
    <n v="613"/>
    <n v="50"/>
    <n v="1608"/>
    <s v="http://www.imdb.com/title/tt0429573/?ref_=fn_tt_tt_1"/>
    <n v="747"/>
    <s v="UK"/>
    <s v="PG-13"/>
    <x v="18"/>
    <n v="2.35"/>
    <n v="0"/>
  </r>
  <r>
    <x v="1781"/>
    <n v="37.299999999999997"/>
    <n v="35"/>
    <n v="2.2999999999999998"/>
    <n v="102728"/>
    <n v="6.6"/>
    <n v="392"/>
    <x v="0"/>
    <x v="11"/>
    <n v="16000"/>
    <x v="2"/>
    <s v="Naomi Watts"/>
    <s v="Kaitlyn Dever"/>
    <n v="29000"/>
    <n v="6000"/>
    <n v="363"/>
    <n v="36258"/>
    <s v="http://www.imdb.com/title/tt1616195/?ref_=fn_tt_tt_1"/>
    <n v="279"/>
    <s v="USA"/>
    <s v="R"/>
    <x v="34"/>
    <n v="2.35"/>
    <n v="16000"/>
  </r>
  <r>
    <x v="1782"/>
    <n v="10.27"/>
    <n v="8"/>
    <n v="2.27"/>
    <n v="53251"/>
    <n v="6.3"/>
    <n v="91"/>
    <x v="0"/>
    <x v="929"/>
    <n v="78"/>
    <x v="461"/>
    <s v="Julie Benz"/>
    <s v="Clifton Collins Jr."/>
    <n v="12000"/>
    <n v="3000"/>
    <n v="968"/>
    <n v="17524"/>
    <s v="http://www.imdb.com/title/tt1300851/?ref_=fn_tt_tt_1"/>
    <n v="188"/>
    <s v="USA"/>
    <s v="R"/>
    <x v="0"/>
    <n v="2.35"/>
    <n v="0"/>
  </r>
  <r>
    <x v="1783"/>
    <n v="4.17"/>
    <n v="1.9"/>
    <n v="2.27"/>
    <n v="14548"/>
    <n v="6.9"/>
    <n v="82"/>
    <x v="0"/>
    <x v="930"/>
    <n v="70"/>
    <x v="448"/>
    <s v="Jimi Mistry"/>
    <s v="Om Puri"/>
    <n v="883"/>
    <n v="183"/>
    <n v="163"/>
    <n v="1616"/>
    <s v="http://www.imdb.com/title/tt0166175/?ref_=fn_tt_tt_1"/>
    <n v="161"/>
    <s v="UK"/>
    <s v="R"/>
    <x v="7"/>
    <n v="1.85"/>
    <n v="1000"/>
  </r>
  <r>
    <x v="1784"/>
    <n v="2.71"/>
    <n v="0.45"/>
    <n v="2.2599999999999998"/>
    <n v="475"/>
    <n v="5.9"/>
    <n v="8"/>
    <x v="0"/>
    <x v="931"/>
    <n v="10"/>
    <x v="842"/>
    <s v="George T. Odom"/>
    <s v="Matty Rich"/>
    <n v="353"/>
    <n v="12"/>
    <n v="10"/>
    <n v="380"/>
    <s v="http://www.imdb.com/title/tt0102989/?ref_=fn_tt_tt_1"/>
    <n v="11"/>
    <s v="USA"/>
    <s v="R"/>
    <x v="44"/>
    <n v="1.85"/>
    <n v="123"/>
  </r>
  <r>
    <x v="1785"/>
    <n v="17.239999999999998"/>
    <n v="15"/>
    <n v="2.2400000000000002"/>
    <n v="57210"/>
    <n v="6.8"/>
    <n v="291"/>
    <x v="0"/>
    <x v="649"/>
    <n v="210"/>
    <x v="71"/>
    <s v="Nina Hoss"/>
    <s v="Homayoun Ershadi"/>
    <n v="22000"/>
    <n v="164"/>
    <n v="123"/>
    <n v="22574"/>
    <s v="http://www.imdb.com/title/tt1972571/?ref_=fn_tt_tt_1"/>
    <n v="158"/>
    <s v="UK"/>
    <s v="R"/>
    <x v="12"/>
    <n v="2.35"/>
    <n v="13000"/>
  </r>
  <r>
    <x v="1786"/>
    <n v="13.21"/>
    <n v="11"/>
    <n v="2.21"/>
    <n v="96233"/>
    <n v="7.4"/>
    <n v="535"/>
    <x v="0"/>
    <x v="88"/>
    <n v="1000"/>
    <x v="58"/>
    <s v="Max Casella"/>
    <s v="Alex Karpovsky"/>
    <n v="3000"/>
    <n v="275"/>
    <n v="272"/>
    <n v="4082"/>
    <s v="http://www.imdb.com/title/tt2042568/?ref_=fn_tt_tt_1"/>
    <n v="313"/>
    <s v="USA"/>
    <s v="R"/>
    <x v="10"/>
    <n v="1.85"/>
    <n v="26000"/>
  </r>
  <r>
    <x v="1787"/>
    <n v="9.19"/>
    <n v="7"/>
    <n v="2.19"/>
    <n v="102125"/>
    <n v="7"/>
    <n v="341"/>
    <x v="0"/>
    <x v="88"/>
    <n v="1000"/>
    <x v="843"/>
    <s v="Fred Melamed"/>
    <s v="Peter Breitmayer"/>
    <n v="816"/>
    <n v="105"/>
    <n v="98"/>
    <n v="1120"/>
    <s v="http://www.imdb.com/title/tt1019452/?ref_=fn_tt_tt_1"/>
    <n v="324"/>
    <s v="USA"/>
    <s v="R"/>
    <x v="0"/>
    <n v="1.85"/>
    <n v="10000"/>
  </r>
  <r>
    <x v="1788"/>
    <n v="34.18"/>
    <n v="32"/>
    <n v="2.1800000000000002"/>
    <n v="189812"/>
    <n v="7.6"/>
    <n v="299"/>
    <x v="0"/>
    <x v="621"/>
    <n v="335"/>
    <x v="223"/>
    <s v="David Kross"/>
    <s v="Susanne Lothar"/>
    <n v="14000"/>
    <n v="388"/>
    <n v="50"/>
    <n v="14504"/>
    <s v="http://www.imdb.com/title/tt0976051/?ref_=fn_tt_tt_1"/>
    <n v="370"/>
    <s v="USA"/>
    <s v="R"/>
    <x v="8"/>
    <n v="1.85"/>
    <n v="15000"/>
  </r>
  <r>
    <x v="1789"/>
    <n v="9.17"/>
    <n v="7"/>
    <n v="2.17"/>
    <n v="83182"/>
    <n v="7.6"/>
    <n v="281"/>
    <x v="0"/>
    <x v="932"/>
    <n v="192"/>
    <x v="95"/>
    <s v="Teddy Sears"/>
    <s v="Keri Lynn Pratt"/>
    <n v="14000"/>
    <n v="343"/>
    <n v="292"/>
    <n v="14816"/>
    <s v="http://www.imdb.com/title/tt1315981/?ref_=fn_tt_tt_1"/>
    <n v="247"/>
    <s v="USA"/>
    <s v="R"/>
    <x v="0"/>
    <n v="2.35"/>
    <n v="16000"/>
  </r>
  <r>
    <x v="1790"/>
    <n v="50.17"/>
    <n v="48"/>
    <n v="2.17"/>
    <n v="148490"/>
    <n v="7.4"/>
    <n v="140"/>
    <x v="0"/>
    <x v="856"/>
    <n v="34"/>
    <x v="110"/>
    <s v="Jeff Bridges"/>
    <s v="Alfre Woodard"/>
    <n v="18000"/>
    <n v="12000"/>
    <n v="1000"/>
    <n v="33615"/>
    <s v="http://www.imdb.com/title/tt0272152/?ref_=fn_tt_tt_1"/>
    <n v="537"/>
    <s v="USA"/>
    <s v="PG-13"/>
    <x v="24"/>
    <n v="2.35"/>
    <n v="0"/>
  </r>
  <r>
    <x v="1791"/>
    <n v="18.66"/>
    <n v="16.5"/>
    <n v="2.16"/>
    <n v="46204"/>
    <n v="7.1"/>
    <n v="150"/>
    <x v="0"/>
    <x v="933"/>
    <n v="11"/>
    <x v="212"/>
    <s v="Julie Walters"/>
    <s v="Laurence Fox"/>
    <n v="11000"/>
    <n v="838"/>
    <n v="281"/>
    <n v="12554"/>
    <s v="http://www.imdb.com/title/tt0416508/?ref_=fn_tt_tt_1"/>
    <n v="151"/>
    <s v="UK"/>
    <s v="PG"/>
    <x v="35"/>
    <n v="2.35"/>
    <n v="0"/>
  </r>
  <r>
    <x v="1792"/>
    <n v="32.15"/>
    <n v="30"/>
    <n v="2.15"/>
    <n v="148327"/>
    <n v="7.1"/>
    <n v="450"/>
    <x v="0"/>
    <x v="132"/>
    <n v="0"/>
    <x v="75"/>
    <s v="David Costabile"/>
    <s v="Katie Lowes"/>
    <n v="17000"/>
    <n v="681"/>
    <n v="273"/>
    <n v="18469"/>
    <s v="http://www.imdb.com/title/tt2053463/?ref_=fn_tt_tt_1"/>
    <n v="274"/>
    <s v="USA"/>
    <s v="R"/>
    <x v="10"/>
    <n v="1.85"/>
    <n v="29000"/>
  </r>
  <r>
    <x v="1792"/>
    <n v="32.15"/>
    <n v="30"/>
    <n v="2.15"/>
    <n v="148334"/>
    <n v="7.1"/>
    <n v="450"/>
    <x v="0"/>
    <x v="132"/>
    <n v="0"/>
    <x v="75"/>
    <s v="David Costabile"/>
    <s v="Katie Lowes"/>
    <n v="17000"/>
    <n v="681"/>
    <n v="273"/>
    <n v="18469"/>
    <s v="http://www.imdb.com/title/tt2053463/?ref_=fn_tt_tt_1"/>
    <n v="274"/>
    <s v="USA"/>
    <s v="R"/>
    <x v="10"/>
    <n v="1.85"/>
    <n v="29000"/>
  </r>
  <r>
    <x v="1793"/>
    <n v="40.14"/>
    <n v="38"/>
    <n v="2.14"/>
    <n v="186977"/>
    <n v="7.6"/>
    <n v="253"/>
    <x v="0"/>
    <x v="494"/>
    <n v="395"/>
    <x v="139"/>
    <s v="Christian Stolte"/>
    <s v="Danny Rhodes"/>
    <n v="8000"/>
    <n v="189"/>
    <n v="77"/>
    <n v="8362"/>
    <s v="http://www.imdb.com/title/tt0420223/?ref_=fn_tt_tt_1"/>
    <n v="529"/>
    <s v="USA"/>
    <s v="PG-13"/>
    <x v="27"/>
    <n v="1.85"/>
    <n v="13000"/>
  </r>
  <r>
    <x v="1794"/>
    <n v="67.13"/>
    <n v="65"/>
    <n v="2.13"/>
    <n v="43328"/>
    <n v="5.7"/>
    <n v="166"/>
    <x v="0"/>
    <x v="227"/>
    <n v="99"/>
    <x v="133"/>
    <s v="Billy Brown"/>
    <s v="Tom Everett Scott"/>
    <n v="12000"/>
    <n v="536"/>
    <n v="433"/>
    <n v="14007"/>
    <s v="http://www.imdb.com/title/tt1075417/?ref_=fn_tt_tt_1"/>
    <n v="110"/>
    <s v="USA"/>
    <s v="PG"/>
    <x v="0"/>
    <n v="2.35"/>
    <n v="0"/>
  </r>
  <r>
    <x v="1795"/>
    <n v="10.11"/>
    <n v="8"/>
    <n v="2.11"/>
    <n v="12702"/>
    <n v="5.4"/>
    <n v="83"/>
    <x v="0"/>
    <x v="934"/>
    <n v="18"/>
    <x v="844"/>
    <s v="Thomas McDonell"/>
    <s v="Aimee Teegarden"/>
    <n v="1000"/>
    <n v="962"/>
    <n v="741"/>
    <n v="5190"/>
    <s v="http://www.imdb.com/title/tt1604171/?ref_=fn_tt_tt_1"/>
    <n v="32"/>
    <s v="USA"/>
    <s v="PG"/>
    <x v="34"/>
    <n v="1.85"/>
    <n v="0"/>
  </r>
  <r>
    <x v="1796"/>
    <n v="13.1"/>
    <n v="11"/>
    <n v="2.1"/>
    <n v="59982"/>
    <n v="7.3"/>
    <n v="161"/>
    <x v="0"/>
    <x v="935"/>
    <n v="0"/>
    <x v="253"/>
    <s v="Powers Boothe"/>
    <s v="Matt O'Leary"/>
    <n v="11000"/>
    <n v="472"/>
    <n v="303"/>
    <n v="12237"/>
    <s v="http://www.imdb.com/title/tt0264616/?ref_=fn_tt_tt_1"/>
    <n v="463"/>
    <s v="USA"/>
    <s v="R"/>
    <x v="24"/>
    <n v="1.85"/>
    <n v="5000"/>
  </r>
  <r>
    <x v="1797"/>
    <n v="9.09"/>
    <n v="7"/>
    <n v="2.09"/>
    <n v="11668"/>
    <n v="6.2"/>
    <n v="31"/>
    <x v="0"/>
    <x v="435"/>
    <n v="49"/>
    <x v="512"/>
    <s v="Richard E. Grant"/>
    <s v="Lori Singer"/>
    <n v="687"/>
    <n v="554"/>
    <n v="304"/>
    <n v="1990"/>
    <s v="http://www.imdb.com/title/tt0098622/?ref_=fn_tt_tt_1"/>
    <n v="79"/>
    <s v="USA"/>
    <s v="R"/>
    <x v="26"/>
    <n v="1.85"/>
    <n v="0"/>
  </r>
  <r>
    <x v="1798"/>
    <n v="35.06"/>
    <n v="33"/>
    <n v="2.06"/>
    <n v="45394"/>
    <n v="6.5"/>
    <n v="121"/>
    <x v="0"/>
    <x v="936"/>
    <n v="35"/>
    <x v="421"/>
    <s v="Stephen Boss"/>
    <s v="Misha Gabriel Hamilton"/>
    <n v="3000"/>
    <n v="594"/>
    <n v="433"/>
    <n v="4863"/>
    <s v="http://www.imdb.com/title/tt1800741/?ref_=fn_tt_tt_1"/>
    <n v="72"/>
    <s v="USA"/>
    <s v="PG-13"/>
    <x v="5"/>
    <n v="2.35"/>
    <n v="19000"/>
  </r>
  <r>
    <x v="1799"/>
    <n v="2.36"/>
    <n v="0.3"/>
    <n v="2.06"/>
    <n v="18035"/>
    <n v="7.1"/>
    <n v="131"/>
    <x v="0"/>
    <x v="495"/>
    <n v="54"/>
    <x v="209"/>
    <s v="Adrian Martinez"/>
    <s v="Derek Luke"/>
    <n v="1000"/>
    <n v="806"/>
    <n v="543"/>
    <n v="3010"/>
    <s v="http://www.imdb.com/title/tt0311648/?ref_=fn_tt_tt_1"/>
    <n v="177"/>
    <s v="USA"/>
    <s v="PG-13"/>
    <x v="13"/>
    <n v="1.85"/>
    <n v="0"/>
  </r>
  <r>
    <x v="1800"/>
    <n v="32.049999999999997"/>
    <n v="30"/>
    <n v="2.0499999999999998"/>
    <n v="94456"/>
    <n v="5.3"/>
    <n v="228"/>
    <x v="0"/>
    <x v="362"/>
    <n v="174"/>
    <x v="845"/>
    <s v="Paris Hilton"/>
    <s v="Brian Van Holt"/>
    <n v="730"/>
    <n v="716"/>
    <n v="324"/>
    <n v="2178"/>
    <s v="http://www.imdb.com/title/tt0397065/?ref_=fn_tt_tt_1"/>
    <n v="576"/>
    <s v="Australia"/>
    <s v="R"/>
    <x v="18"/>
    <n v="1.85"/>
    <n v="0"/>
  </r>
  <r>
    <x v="1800"/>
    <n v="32.049999999999997"/>
    <n v="30"/>
    <n v="2.0499999999999998"/>
    <n v="94463"/>
    <n v="5.3"/>
    <n v="228"/>
    <x v="0"/>
    <x v="362"/>
    <n v="174"/>
    <x v="845"/>
    <s v="Paris Hilton"/>
    <s v="Brian Van Holt"/>
    <n v="730"/>
    <n v="716"/>
    <n v="324"/>
    <n v="2160"/>
    <s v="http://www.imdb.com/title/tt0397065/?ref_=fn_tt_tt_1"/>
    <n v="576"/>
    <s v="Australia"/>
    <s v="R"/>
    <x v="18"/>
    <n v="1.85"/>
    <n v="0"/>
  </r>
  <r>
    <x v="1801"/>
    <n v="172.05"/>
    <n v="170"/>
    <n v="2.0499999999999998"/>
    <n v="264186"/>
    <n v="6.8"/>
    <n v="469"/>
    <x v="0"/>
    <x v="937"/>
    <n v="364"/>
    <x v="401"/>
    <s v="Olivia Wilde"/>
    <s v="James Frain"/>
    <n v="12000"/>
    <n v="10000"/>
    <n v="1000"/>
    <n v="25549"/>
    <s v="http://www.imdb.com/title/tt1104001/?ref_=fn_tt_tt_1"/>
    <n v="665"/>
    <s v="USA"/>
    <s v="PG"/>
    <x v="21"/>
    <n v="2.35"/>
    <n v="30000"/>
  </r>
  <r>
    <x v="1801"/>
    <n v="172.05"/>
    <n v="170"/>
    <n v="2.0499999999999998"/>
    <n v="264183"/>
    <n v="6.8"/>
    <n v="469"/>
    <x v="0"/>
    <x v="937"/>
    <n v="364"/>
    <x v="401"/>
    <s v="Olivia Wilde"/>
    <s v="James Frain"/>
    <n v="12000"/>
    <n v="10000"/>
    <n v="1000"/>
    <n v="25550"/>
    <s v="http://www.imdb.com/title/tt1104001/?ref_=fn_tt_tt_1"/>
    <n v="665"/>
    <s v="USA"/>
    <s v="PG"/>
    <x v="21"/>
    <n v="2.35"/>
    <n v="30000"/>
  </r>
  <r>
    <x v="1802"/>
    <n v="2.04"/>
    <n v="7.0000000000000001E-3"/>
    <n v="2.0329999999999999"/>
    <n v="52055"/>
    <n v="6.9"/>
    <n v="56"/>
    <x v="3"/>
    <x v="206"/>
    <n v="0"/>
    <x v="846"/>
    <s v="Peter Marquardt"/>
    <s v="Consuelo GÃ³mez"/>
    <n v="121"/>
    <n v="20"/>
    <n v="6"/>
    <n v="147"/>
    <s v="http://www.imdb.com/title/tt0104815/?ref_=fn_tt_tt_1"/>
    <n v="130"/>
    <s v="USA"/>
    <s v="R"/>
    <x v="31"/>
    <n v="1.37"/>
    <n v="0"/>
  </r>
  <r>
    <x v="1803"/>
    <n v="32"/>
    <n v="30"/>
    <n v="2"/>
    <n v="36267"/>
    <n v="7.2"/>
    <n v="56"/>
    <x v="0"/>
    <x v="313"/>
    <n v="17000"/>
    <x v="847"/>
    <s v="Geraldine Chaplin"/>
    <s v="Stuart Wilson"/>
    <n v="554"/>
    <n v="382"/>
    <n v="94"/>
    <n v="1068"/>
    <s v="http://www.imdb.com/title/tt0106226/?ref_=fn_tt_tt_1"/>
    <n v="150"/>
    <s v="USA"/>
    <s v="PG"/>
    <x v="11"/>
    <n v="2.35"/>
    <n v="0"/>
  </r>
  <r>
    <x v="1804"/>
    <n v="2.69"/>
    <n v="0.7"/>
    <n v="1.99"/>
    <n v="70885"/>
    <n v="7.2"/>
    <n v="208"/>
    <x v="0"/>
    <x v="938"/>
    <n v="31"/>
    <x v="166"/>
    <s v="Tristan Mack Wilds"/>
    <s v="Jeff Lima"/>
    <n v="33000"/>
    <n v="519"/>
    <n v="71"/>
    <n v="33734"/>
    <s v="http://www.imdb.com/title/tt0468489/?ref_=fn_tt_tt_1"/>
    <n v="189"/>
    <s v="USA"/>
    <s v="R"/>
    <x v="27"/>
    <n v="1.85"/>
    <n v="0"/>
  </r>
  <r>
    <x v="1805"/>
    <n v="2.96"/>
    <n v="1"/>
    <n v="1.96"/>
    <n v="40481"/>
    <n v="7.8"/>
    <n v="194"/>
    <x v="0"/>
    <x v="571"/>
    <n v="120"/>
    <x v="848"/>
    <s v="Philippe Petit"/>
    <s v="Jean-Louis Blondeau"/>
    <n v="41"/>
    <n v="27"/>
    <n v="0"/>
    <n v="68"/>
    <s v="http://www.imdb.com/title/tt1155592/?ref_=fn_tt_tt_1"/>
    <n v="134"/>
    <s v="UK"/>
    <s v="PG-13"/>
    <x v="8"/>
    <n v="1.85"/>
    <n v="0"/>
  </r>
  <r>
    <x v="1806"/>
    <n v="3.45"/>
    <n v="1.5"/>
    <n v="1.95"/>
    <n v="29517"/>
    <n v="5.8"/>
    <n v="97"/>
    <x v="0"/>
    <x v="939"/>
    <n v="38"/>
    <x v="849"/>
    <s v="Alia Shawkat"/>
    <s v="Scott Porter"/>
    <n v="801"/>
    <n v="727"/>
    <n v="690"/>
    <n v="2667"/>
    <s v="http://www.imdb.com/title/tt1758795/?ref_=fn_tt_tt_1"/>
    <n v="79"/>
    <s v="USA"/>
    <s v="R"/>
    <x v="10"/>
    <n v="1.78"/>
    <n v="0"/>
  </r>
  <r>
    <x v="1807"/>
    <n v="56.93"/>
    <n v="55"/>
    <n v="1.93"/>
    <n v="96690"/>
    <n v="6.6"/>
    <n v="146"/>
    <x v="0"/>
    <x v="383"/>
    <n v="9"/>
    <x v="850"/>
    <s v="Jason Connery"/>
    <s v="Kate Luyben"/>
    <n v="485"/>
    <n v="110"/>
    <n v="95"/>
    <n v="939"/>
    <s v="http://www.imdb.com/title/tt0184894/?ref_=fn_tt_tt_1"/>
    <n v="293"/>
    <s v="USA"/>
    <s v="PG-13"/>
    <x v="42"/>
    <n v="2.35"/>
    <n v="0"/>
  </r>
  <r>
    <x v="1808"/>
    <n v="131.91999999999999"/>
    <n v="130"/>
    <n v="1.92"/>
    <n v="213275"/>
    <n v="5.6"/>
    <n v="262"/>
    <x v="0"/>
    <x v="124"/>
    <n v="167"/>
    <x v="372"/>
    <s v="Ioan Gruffudd"/>
    <s v="Andre Braugher"/>
    <n v="11000"/>
    <n v="2000"/>
    <n v="702"/>
    <n v="15302"/>
    <s v="http://www.imdb.com/title/tt0486576/?ref_=fn_tt_tt_1"/>
    <n v="436"/>
    <s v="USA"/>
    <s v="PG"/>
    <x v="35"/>
    <n v="2.35"/>
    <n v="0"/>
  </r>
  <r>
    <x v="1809"/>
    <n v="3.89"/>
    <n v="2"/>
    <n v="1.89"/>
    <n v="31130"/>
    <n v="7.4"/>
    <n v="151"/>
    <x v="0"/>
    <x v="940"/>
    <n v="244"/>
    <x v="851"/>
    <s v="Brad William Henke"/>
    <s v="Miranda July"/>
    <n v="538"/>
    <n v="363"/>
    <n v="244"/>
    <n v="1349"/>
    <s v="http://www.imdb.com/title/tt0415978/?ref_=fn_tt_tt_1"/>
    <n v="243"/>
    <s v="USA"/>
    <s v="R"/>
    <x v="18"/>
    <n v="1.85"/>
    <n v="0"/>
  </r>
  <r>
    <x v="1810"/>
    <n v="2.2999999999999998"/>
    <n v="0.439"/>
    <n v="1.861"/>
    <n v="7921"/>
    <n v="7.7"/>
    <n v="65"/>
    <x v="0"/>
    <x v="941"/>
    <n v="24"/>
    <x v="837"/>
    <s v="Dick Powell"/>
    <s v="George Brent"/>
    <n v="610"/>
    <n v="105"/>
    <n v="45"/>
    <n v="995"/>
    <s v="http://www.imdb.com/title/tt0024034/?ref_=fn_tt_tt_1"/>
    <n v="97"/>
    <s v="USA"/>
    <s v="Unrated"/>
    <x v="70"/>
    <n v="1.37"/>
    <n v="439"/>
  </r>
  <r>
    <x v="1811"/>
    <n v="5.35"/>
    <n v="3.5"/>
    <n v="1.85"/>
    <n v="92599"/>
    <n v="7.1"/>
    <n v="290"/>
    <x v="0"/>
    <x v="942"/>
    <n v="78"/>
    <x v="110"/>
    <s v="Demi Moore"/>
    <s v="Ashley Williams"/>
    <n v="18000"/>
    <n v="2000"/>
    <n v="969"/>
    <n v="22834"/>
    <s v="http://www.imdb.com/title/tt1615147/?ref_=fn_tt_tt_1"/>
    <n v="225"/>
    <s v="USA"/>
    <s v="R"/>
    <x v="34"/>
    <n v="1.85"/>
    <n v="21000"/>
  </r>
  <r>
    <x v="1812"/>
    <n v="46.82"/>
    <n v="45"/>
    <n v="1.82"/>
    <n v="32544"/>
    <n v="6.3"/>
    <n v="42"/>
    <x v="0"/>
    <x v="215"/>
    <n v="161"/>
    <x v="157"/>
    <s v="Glenn Morshower"/>
    <s v="William Lucking"/>
    <n v="11000"/>
    <n v="894"/>
    <n v="132"/>
    <n v="12161"/>
    <s v="http://www.imdb.com/title/tt0110997/?ref_=fn_tt_tt_1"/>
    <n v="69"/>
    <s v="USA"/>
    <s v="PG-13"/>
    <x v="6"/>
    <n v="2.35"/>
    <n v="0"/>
  </r>
  <r>
    <x v="1813"/>
    <n v="41.8"/>
    <n v="40"/>
    <n v="1.8"/>
    <n v="92789"/>
    <n v="4.7"/>
    <n v="211"/>
    <x v="0"/>
    <x v="732"/>
    <n v="25"/>
    <x v="852"/>
    <s v="Johnny Lewis"/>
    <s v="Ian Whyte"/>
    <n v="1000"/>
    <n v="741"/>
    <n v="473"/>
    <n v="4324"/>
    <s v="http://www.imdb.com/title/tt0758730/?ref_=fn_tt_tt_1"/>
    <n v="998"/>
    <s v="USA"/>
    <s v="R"/>
    <x v="35"/>
    <n v="2.35"/>
    <n v="0"/>
  </r>
  <r>
    <x v="1814"/>
    <n v="6.76"/>
    <n v="5"/>
    <n v="1.76"/>
    <n v="7319"/>
    <n v="5.3"/>
    <n v="56"/>
    <x v="0"/>
    <x v="943"/>
    <n v="23"/>
    <x v="853"/>
    <s v="Kerr Smith"/>
    <s v="Izabella Miko"/>
    <n v="847"/>
    <n v="591"/>
    <n v="560"/>
    <n v="3004"/>
    <s v="http://www.imdb.com/title/tt0245120/?ref_=fn_tt_tt_1"/>
    <n v="131"/>
    <s v="USA"/>
    <s v="R"/>
    <x v="24"/>
    <n v="1.85"/>
    <n v="327"/>
  </r>
  <r>
    <x v="1815"/>
    <n v="31.74"/>
    <n v="30"/>
    <n v="1.74"/>
    <n v="111117"/>
    <n v="7.1"/>
    <n v="263"/>
    <x v="0"/>
    <x v="944"/>
    <n v="30"/>
    <x v="469"/>
    <s v="Alan Oppenheimer"/>
    <s v="Tom Kane"/>
    <n v="940"/>
    <n v="271"/>
    <n v="265"/>
    <n v="1594"/>
    <s v="http://www.imdb.com/title/tt0472033/?ref_=fn_tt_tt_1"/>
    <n v="245"/>
    <s v="USA"/>
    <s v="PG-13"/>
    <x v="0"/>
    <n v="1.85"/>
    <n v="13000"/>
  </r>
  <r>
    <x v="1816"/>
    <n v="1.98"/>
    <n v="0.25"/>
    <n v="1.73"/>
    <n v="3513"/>
    <n v="6.5"/>
    <n v="23"/>
    <x v="0"/>
    <x v="945"/>
    <n v="4"/>
    <x v="854"/>
    <s v="Laurel Holloman"/>
    <s v="Stephanie Berry"/>
    <n v="360"/>
    <n v="273"/>
    <n v="10"/>
    <n v="656"/>
    <s v="http://www.imdb.com/title/tt0113416/?ref_=fn_tt_tt_1"/>
    <n v="36"/>
    <s v="USA"/>
    <s v="R"/>
    <x v="37"/>
    <n v="1.85"/>
    <n v="423"/>
  </r>
  <r>
    <x v="1817"/>
    <n v="11.7"/>
    <n v="10"/>
    <n v="1.7"/>
    <n v="4360"/>
    <n v="7"/>
    <n v="47"/>
    <x v="0"/>
    <x v="946"/>
    <n v="2"/>
    <x v="855"/>
    <s v="Chad Allen"/>
    <s v="Jack Guzman"/>
    <n v="772"/>
    <n v="232"/>
    <n v="30"/>
    <n v="1058"/>
    <s v="http://www.imdb.com/title/tt0399862/?ref_=fn_tt_tt_1"/>
    <n v="148"/>
    <s v="USA"/>
    <s v="PG-13"/>
    <x v="18"/>
    <n v="2.35"/>
    <n v="1000"/>
  </r>
  <r>
    <x v="1818"/>
    <n v="9.18"/>
    <n v="7.5"/>
    <n v="1.68"/>
    <n v="19147"/>
    <n v="7.1"/>
    <n v="160"/>
    <x v="0"/>
    <x v="947"/>
    <n v="11"/>
    <x v="64"/>
    <s v="Robert Duvall"/>
    <s v="Bill Cobbs"/>
    <n v="13000"/>
    <n v="3000"/>
    <n v="970"/>
    <n v="19330"/>
    <s v="http://www.imdb.com/title/tt1194263/?ref_=fn_tt_tt_1"/>
    <n v="97"/>
    <s v="USA"/>
    <s v="PG-13"/>
    <x v="0"/>
    <n v="2.35"/>
    <n v="0"/>
  </r>
  <r>
    <x v="1819"/>
    <n v="14.68"/>
    <n v="13"/>
    <n v="1.68"/>
    <n v="161288"/>
    <n v="8.3000000000000007"/>
    <n v="421"/>
    <x v="0"/>
    <x v="948"/>
    <n v="412"/>
    <x v="856"/>
    <s v="Jacob Tremblay"/>
    <s v="Cas Anvar"/>
    <n v="805"/>
    <n v="681"/>
    <n v="491"/>
    <n v="2499"/>
    <s v="http://www.imdb.com/title/tt3170832/?ref_=fn_tt_tt_1"/>
    <n v="351"/>
    <s v="Ireland"/>
    <s v="R"/>
    <x v="1"/>
    <n v="2.35"/>
    <n v="72000"/>
  </r>
  <r>
    <x v="1820"/>
    <n v="19.18"/>
    <n v="17.5"/>
    <n v="1.68"/>
    <n v="54710"/>
    <n v="6.3"/>
    <n v="91"/>
    <x v="0"/>
    <x v="458"/>
    <n v="422"/>
    <x v="857"/>
    <s v="Owain Yeoman"/>
    <s v="Jay Chandrasekhar"/>
    <n v="33000"/>
    <n v="459"/>
    <n v="422"/>
    <n v="35345"/>
    <s v="http://www.imdb.com/title/tt0486551/?ref_=fn_tt_tt_1"/>
    <n v="177"/>
    <s v="USA"/>
    <s v="R"/>
    <x v="27"/>
    <n v="2.35"/>
    <n v="0"/>
  </r>
  <r>
    <x v="1821"/>
    <n v="31.66"/>
    <n v="30"/>
    <n v="1.66"/>
    <n v="87331"/>
    <n v="7.5"/>
    <n v="148"/>
    <x v="0"/>
    <x v="949"/>
    <n v="59"/>
    <x v="41"/>
    <s v="Aaron Staton"/>
    <s v="Marian Seldes"/>
    <n v="49000"/>
    <n v="702"/>
    <n v="403"/>
    <n v="50927"/>
    <s v="http://www.imdb.com/title/tt0426931/?ref_=fn_tt_tt_1"/>
    <n v="364"/>
    <s v="USA"/>
    <s v="PG"/>
    <x v="35"/>
    <n v="2.35"/>
    <n v="18000"/>
  </r>
  <r>
    <x v="1822"/>
    <n v="2.86"/>
    <n v="1.2"/>
    <n v="1.66"/>
    <n v="2417"/>
    <n v="6"/>
    <n v="10"/>
    <x v="0"/>
    <x v="950"/>
    <n v="29"/>
    <x v="377"/>
    <s v="Drew Waters"/>
    <s v="Scott Elrod"/>
    <n v="890"/>
    <n v="848"/>
    <n v="449"/>
    <n v="2681"/>
    <s v="http://www.imdb.com/title/tt2051894/?ref_=fn_tt_tt_1"/>
    <n v="32"/>
    <s v="USA"/>
    <s v="PG-13"/>
    <x v="10"/>
    <n v="2.35"/>
    <n v="0"/>
  </r>
  <r>
    <x v="1823"/>
    <n v="3.12"/>
    <n v="1.5"/>
    <n v="1.62"/>
    <n v="746"/>
    <n v="6.5"/>
    <n v="35"/>
    <x v="0"/>
    <x v="951"/>
    <n v="39"/>
    <x v="858"/>
    <s v="Michael Nouri"/>
    <s v="Brenda Vaccaro"/>
    <n v="267"/>
    <n v="225"/>
    <n v="183"/>
    <n v="1231"/>
    <s v="http://www.imdb.com/title/tt0439478/?ref_=fn_tt_tt_1"/>
    <n v="27"/>
    <s v="USA"/>
    <s v="R"/>
    <x v="18"/>
    <n v="1.85"/>
    <n v="88"/>
  </r>
  <r>
    <x v="1824"/>
    <n v="12.61"/>
    <n v="11"/>
    <n v="1.61"/>
    <n v="38985"/>
    <n v="4.4000000000000004"/>
    <n v="205"/>
    <x v="0"/>
    <x v="952"/>
    <n v="52"/>
    <x v="859"/>
    <s v="Kane Hodder"/>
    <s v="Lexa Doig"/>
    <n v="1000"/>
    <n v="935"/>
    <n v="489"/>
    <n v="3050"/>
    <s v="http://www.imdb.com/title/tt0211443/?ref_=fn_tt_tt_1"/>
    <n v="673"/>
    <s v="USA"/>
    <s v="R"/>
    <x v="24"/>
    <n v="1.85"/>
    <n v="0"/>
  </r>
  <r>
    <x v="1825"/>
    <n v="2.81"/>
    <n v="1.2"/>
    <n v="1.61"/>
    <n v="664719"/>
    <n v="8.4"/>
    <n v="173"/>
    <x v="0"/>
    <x v="148"/>
    <n v="16000"/>
    <x v="555"/>
    <s v="Steve Buscemi"/>
    <s v="Chris Penn"/>
    <n v="16000"/>
    <n v="12000"/>
    <n v="455"/>
    <n v="28994"/>
    <s v="http://www.imdb.com/title/tt0105236/?ref_=fn_tt_tt_1"/>
    <n v="931"/>
    <s v="USA"/>
    <s v="R"/>
    <x v="31"/>
    <n v="2.35"/>
    <n v="19000"/>
  </r>
  <r>
    <x v="1826"/>
    <n v="3.59"/>
    <n v="2"/>
    <n v="1.59"/>
    <n v="20885"/>
    <n v="6.1"/>
    <n v="158"/>
    <x v="0"/>
    <x v="953"/>
    <n v="31"/>
    <x v="860"/>
    <s v="Emily Ratajkowski"/>
    <s v="Jonny Weston"/>
    <n v="804"/>
    <n v="625"/>
    <n v="328"/>
    <n v="3013"/>
    <s v="http://www.imdb.com/title/tt3787590/?ref_=fn_tt_tt_1"/>
    <n v="60"/>
    <s v="UK"/>
    <s v="R"/>
    <x v="1"/>
    <n v="1.85"/>
    <n v="0"/>
  </r>
  <r>
    <x v="1827"/>
    <n v="14.06"/>
    <n v="12.5"/>
    <n v="1.56"/>
    <n v="14354"/>
    <n v="6.9"/>
    <n v="83"/>
    <x v="0"/>
    <x v="954"/>
    <n v="97"/>
    <x v="861"/>
    <s v="Embeth Davidtz"/>
    <s v="Rob Morrow"/>
    <n v="13000"/>
    <n v="795"/>
    <n v="355"/>
    <n v="14347"/>
    <s v="http://www.imdb.com/title/tt0283530/?ref_=fn_tt_tt_1"/>
    <n v="139"/>
    <s v="USA"/>
    <s v="PG-13"/>
    <x v="19"/>
    <n v="1.85"/>
    <n v="0"/>
  </r>
  <r>
    <x v="1828"/>
    <n v="2.0499999999999998"/>
    <n v="0.5"/>
    <n v="1.55"/>
    <n v="6790"/>
    <n v="7.6"/>
    <n v="70"/>
    <x v="0"/>
    <x v="955"/>
    <n v="6"/>
    <x v="862"/>
    <s v="Vince McMahon"/>
    <s v="Mick Foley"/>
    <n v="54"/>
    <n v="44"/>
    <n v="43"/>
    <n v="194"/>
    <s v="http://www.imdb.com/title/tt0218043/?ref_=fn_tt_tt_1"/>
    <n v="80"/>
    <s v="USA"/>
    <s v="R"/>
    <x v="7"/>
    <n v="1.85"/>
    <n v="491"/>
  </r>
  <r>
    <x v="1829"/>
    <n v="15.55"/>
    <n v="14"/>
    <n v="1.55"/>
    <n v="24038"/>
    <n v="4.5999999999999996"/>
    <n v="56"/>
    <x v="0"/>
    <x v="243"/>
    <n v="119"/>
    <x v="711"/>
    <s v="Tyler Labine"/>
    <s v="Molly Shannon"/>
    <n v="869"/>
    <n v="779"/>
    <n v="636"/>
    <n v="3007"/>
    <s v="http://www.imdb.com/title/tt0270980/?ref_=fn_tt_tt_1"/>
    <n v="123"/>
    <s v="USA"/>
    <s v="PG-13"/>
    <x v="13"/>
    <n v="1.85"/>
    <n v="411"/>
  </r>
  <r>
    <x v="1830"/>
    <n v="2.5099999999999998"/>
    <n v="1"/>
    <n v="1.51"/>
    <n v="21746"/>
    <n v="7.2"/>
    <n v="181"/>
    <x v="0"/>
    <x v="956"/>
    <n v="33"/>
    <x v="620"/>
    <s v="Michael O'Keefe"/>
    <s v="Misty Upham"/>
    <n v="496"/>
    <n v="238"/>
    <n v="229"/>
    <n v="994"/>
    <s v="http://www.imdb.com/title/tt0978759/?ref_=fn_tt_tt_1"/>
    <n v="93"/>
    <s v="USA"/>
    <s v="R"/>
    <x v="8"/>
    <n v="1.85"/>
    <n v="0"/>
  </r>
  <r>
    <x v="1831"/>
    <n v="15.48"/>
    <n v="14"/>
    <n v="1.48"/>
    <n v="56338"/>
    <n v="6.5"/>
    <n v="160"/>
    <x v="0"/>
    <x v="632"/>
    <n v="123"/>
    <x v="5"/>
    <s v="Milla Jovovich"/>
    <s v="Marley Shelton"/>
    <n v="26000"/>
    <n v="14000"/>
    <n v="690"/>
    <n v="41359"/>
    <s v="http://www.imdb.com/title/tt0971209/?ref_=fn_tt_tt_1"/>
    <n v="215"/>
    <s v="USA"/>
    <s v="R"/>
    <x v="0"/>
    <n v="2.35"/>
    <n v="4000"/>
  </r>
  <r>
    <x v="1832"/>
    <n v="16.46"/>
    <n v="15"/>
    <n v="1.46"/>
    <n v="13320"/>
    <n v="4.9000000000000004"/>
    <n v="88"/>
    <x v="0"/>
    <x v="957"/>
    <n v="11"/>
    <x v="863"/>
    <s v="Patrick Bergin"/>
    <s v="GeneviÃ¨ve Bujold"/>
    <n v="471"/>
    <n v="308"/>
    <n v="159"/>
    <n v="1069"/>
    <s v="http://www.imdb.com/title/tt0120662/?ref_=fn_tt_tt_1"/>
    <n v="415"/>
    <s v="Canada"/>
    <s v="R"/>
    <x v="7"/>
    <n v="2.35"/>
    <n v="327"/>
  </r>
  <r>
    <x v="1833"/>
    <n v="3.65"/>
    <n v="2.2000000000000002"/>
    <n v="1.45"/>
    <n v="55040"/>
    <n v="6.8"/>
    <n v="251"/>
    <x v="2"/>
    <x v="496"/>
    <n v="192"/>
    <x v="864"/>
    <s v="MaÃ¯wenn"/>
    <s v="Oana Pellea"/>
    <n v="447"/>
    <n v="236"/>
    <n v="142"/>
    <n v="923"/>
    <s v="http://www.imdb.com/title/tt0338095/?ref_=fn_tt_tt_1"/>
    <n v="539"/>
    <s v="France"/>
    <s v="Unrated"/>
    <x v="13"/>
    <n v="2.35"/>
    <n v="0"/>
  </r>
  <r>
    <x v="1834"/>
    <n v="7.01"/>
    <n v="5.6"/>
    <n v="1.41"/>
    <n v="8707"/>
    <n v="2.1"/>
    <n v="25"/>
    <x v="0"/>
    <x v="405"/>
    <n v="17"/>
    <x v="865"/>
    <s v="Wayne Brady"/>
    <s v="Eva Marcille"/>
    <n v="592"/>
    <n v="378"/>
    <n v="255"/>
    <n v="2000"/>
    <s v="http://www.imdb.com/title/tt0473024/?ref_=fn_tt_tt_1"/>
    <n v="36"/>
    <s v="USA"/>
    <s v="PG-13"/>
    <x v="27"/>
    <n v="1.85"/>
    <n v="244"/>
  </r>
  <r>
    <x v="1835"/>
    <n v="21.41"/>
    <n v="20"/>
    <n v="1.41"/>
    <n v="15230"/>
    <n v="6.8"/>
    <n v="20"/>
    <x v="0"/>
    <x v="868"/>
    <n v="23"/>
    <x v="100"/>
    <s v="Tom Selleck"/>
    <s v="Ben Mendelsohn"/>
    <n v="25000"/>
    <n v="19000"/>
    <n v="748"/>
    <n v="45841"/>
    <s v="http://www.imdb.com/title/tt0102744/?ref_=fn_tt_tt_1"/>
    <n v="97"/>
    <s v="Australia"/>
    <s v="PG-13"/>
    <x v="17"/>
    <n v="2.35"/>
    <n v="0"/>
  </r>
  <r>
    <x v="1836"/>
    <n v="8.3699999999999992"/>
    <n v="7"/>
    <n v="1.37"/>
    <n v="39680"/>
    <n v="7.6"/>
    <n v="114"/>
    <x v="0"/>
    <x v="313"/>
    <n v="17000"/>
    <x v="866"/>
    <s v="Barbara Hershey"/>
    <s v="Roberts Blossom"/>
    <n v="883"/>
    <n v="618"/>
    <n v="159"/>
    <n v="1934"/>
    <s v="http://www.imdb.com/title/tt0095497/?ref_=fn_tt_tt_1"/>
    <n v="308"/>
    <s v="USA"/>
    <s v="R"/>
    <x v="41"/>
    <n v="1.85"/>
    <n v="0"/>
  </r>
  <r>
    <x v="1837"/>
    <n v="1.65"/>
    <n v="0.3"/>
    <n v="1.35"/>
    <n v="2843"/>
    <n v="6.9"/>
    <n v="29"/>
    <x v="2"/>
    <x v="958"/>
    <n v="82"/>
    <x v="867"/>
    <s v="Zinedine Soualem"/>
    <s v="Jane Bradbury"/>
    <n v="75"/>
    <n v="9"/>
    <n v="8"/>
    <n v="102"/>
    <s v="http://www.imdb.com/title/tt0115856/?ref_=fn_tt_tt_1"/>
    <n v="25"/>
    <s v="France"/>
    <s v="R"/>
    <x v="22"/>
    <n v="1.66"/>
    <n v="166"/>
  </r>
  <r>
    <x v="1838"/>
    <n v="3.34"/>
    <n v="2"/>
    <n v="1.34"/>
    <n v="54657"/>
    <n v="7"/>
    <n v="118"/>
    <x v="0"/>
    <x v="421"/>
    <n v="453"/>
    <x v="19"/>
    <s v="Christian Bale"/>
    <s v="Noel Gugliemi"/>
    <n v="24000"/>
    <n v="23000"/>
    <n v="2000"/>
    <n v="50313"/>
    <s v="http://www.imdb.com/title/tt0433387/?ref_=fn_tt_tt_1"/>
    <n v="222"/>
    <s v="USA"/>
    <s v="R"/>
    <x v="18"/>
    <n v="1.85"/>
    <n v="0"/>
  </r>
  <r>
    <x v="1839"/>
    <n v="1.69"/>
    <n v="0.4"/>
    <n v="1.29"/>
    <n v="3675"/>
    <n v="7.1"/>
    <n v="69"/>
    <x v="3"/>
    <x v="686"/>
    <n v="25"/>
    <x v="868"/>
    <s v="Jesse Garcia"/>
    <s v="Alicia Sixtos"/>
    <n v="231"/>
    <n v="200"/>
    <n v="138"/>
    <n v="771"/>
    <s v="http://www.imdb.com/title/tt0451176/?ref_=fn_tt_tt_1"/>
    <n v="48"/>
    <s v="USA"/>
    <s v="R"/>
    <x v="27"/>
    <n v="2.35"/>
    <n v="426"/>
  </r>
  <r>
    <x v="1840"/>
    <n v="2.0699999999999998"/>
    <n v="0.8"/>
    <n v="1.27"/>
    <n v="4743"/>
    <n v="7.2"/>
    <n v="59"/>
    <x v="0"/>
    <x v="546"/>
    <n v="6"/>
    <x v="869"/>
    <s v="Melonie Diaz"/>
    <s v="Judy Marte"/>
    <n v="302"/>
    <n v="270"/>
    <n v="68"/>
    <n v="663"/>
    <s v="http://www.imdb.com/title/tt0316188/?ref_=fn_tt_tt_1"/>
    <n v="135"/>
    <s v="France"/>
    <s v="R"/>
    <x v="19"/>
    <n v="1.85"/>
    <n v="219"/>
  </r>
  <r>
    <x v="1841"/>
    <n v="3.05"/>
    <n v="1.8"/>
    <n v="1.25"/>
    <n v="2794"/>
    <n v="7.3"/>
    <n v="39"/>
    <x v="0"/>
    <x v="959"/>
    <n v="9"/>
    <x v="870"/>
    <s v="David Patrick Kelly"/>
    <s v="Jane Adams"/>
    <n v="767"/>
    <n v="380"/>
    <n v="280"/>
    <n v="2187"/>
    <s v="http://www.imdb.com/title/tt0210299/?ref_=fn_tt_tt_1"/>
    <n v="78"/>
    <s v="USA"/>
    <s v="PG-13"/>
    <x v="42"/>
    <n v="1.85"/>
    <n v="0"/>
  </r>
  <r>
    <x v="1842"/>
    <n v="6.24"/>
    <n v="5"/>
    <n v="1.24"/>
    <n v="5548"/>
    <n v="6.7"/>
    <n v="67"/>
    <x v="0"/>
    <x v="960"/>
    <n v="9"/>
    <x v="871"/>
    <s v="Luke Kirby"/>
    <s v="Claudia Ferri"/>
    <n v="636"/>
    <n v="210"/>
    <n v="71"/>
    <n v="1033"/>
    <s v="http://www.imdb.com/title/tt0330602/?ref_=fn_tt_tt_1"/>
    <n v="67"/>
    <s v="Canada"/>
    <s v="R"/>
    <x v="13"/>
    <n v="1.85"/>
    <n v="352"/>
  </r>
  <r>
    <x v="1843"/>
    <n v="101.23"/>
    <n v="100"/>
    <n v="1.23"/>
    <n v="84424"/>
    <n v="6.1"/>
    <n v="81"/>
    <x v="0"/>
    <x v="139"/>
    <n v="55"/>
    <x v="379"/>
    <s v="James Coburn"/>
    <s v="Roma Maffia"/>
    <n v="1000"/>
    <n v="773"/>
    <n v="383"/>
    <n v="3454"/>
    <s v="http://www.imdb.com/title/tt0116213/?ref_=fn_tt_tt_1"/>
    <n v="131"/>
    <s v="USA"/>
    <s v="R"/>
    <x v="22"/>
    <n v="2.35"/>
    <n v="0"/>
  </r>
  <r>
    <x v="1844"/>
    <n v="1.32"/>
    <n v="0.1"/>
    <n v="1.22"/>
    <n v="71387"/>
    <n v="7"/>
    <n v="242"/>
    <x v="0"/>
    <x v="961"/>
    <n v="135"/>
    <x v="872"/>
    <s v="William Mapother"/>
    <s v="Flint Beverage"/>
    <n v="574"/>
    <n v="399"/>
    <n v="259"/>
    <n v="1303"/>
    <s v="http://www.imdb.com/title/tt1549572/?ref_=fn_tt_tt_1"/>
    <n v="228"/>
    <s v="USA"/>
    <s v="PG-13"/>
    <x v="34"/>
    <n v="1.85"/>
    <n v="21000"/>
  </r>
  <r>
    <x v="1845"/>
    <n v="1.23"/>
    <n v="2.3E-2"/>
    <n v="1.2070000000000001"/>
    <n v="15103"/>
    <n v="7.1"/>
    <n v="61"/>
    <x v="0"/>
    <x v="327"/>
    <n v="0"/>
    <x v="873"/>
    <s v="Richard Linklater"/>
    <s v="Jean Caffeine"/>
    <n v="5"/>
    <n v="0"/>
    <n v="0"/>
    <n v="5"/>
    <s v="http://www.imdb.com/title/tt0102943/?ref_=fn_tt_tt_1"/>
    <n v="80"/>
    <s v="USA"/>
    <s v="R"/>
    <x v="44"/>
    <n v="1.37"/>
    <n v="2000"/>
  </r>
  <r>
    <x v="1846"/>
    <n v="21.2"/>
    <n v="20"/>
    <n v="1.2"/>
    <n v="34774"/>
    <n v="6.8"/>
    <n v="59"/>
    <x v="0"/>
    <x v="94"/>
    <n v="835"/>
    <x v="874"/>
    <s v="Wayne Knight"/>
    <s v="Holland Taylor"/>
    <n v="1000"/>
    <n v="967"/>
    <n v="458"/>
    <n v="3598"/>
    <s v="http://www.imdb.com/title/tt0114681/?ref_=fn_tt_tt_1"/>
    <n v="162"/>
    <s v="USA"/>
    <s v="R"/>
    <x v="37"/>
    <n v="1.85"/>
    <n v="1000"/>
  </r>
  <r>
    <x v="1847"/>
    <n v="7.19"/>
    <n v="6"/>
    <n v="1.19"/>
    <n v="21468"/>
    <n v="5.4"/>
    <n v="285"/>
    <x v="0"/>
    <x v="353"/>
    <n v="0"/>
    <x v="875"/>
    <s v="Richard Burgi"/>
    <s v="Magda Apanowicz"/>
    <n v="640"/>
    <n v="550"/>
    <n v="389"/>
    <n v="2082"/>
    <s v="http://www.imdb.com/title/tt2403021/?ref_=fn_tt_tt_1"/>
    <n v="164"/>
    <s v="USA"/>
    <s v="R"/>
    <x v="10"/>
    <n v="2.35"/>
    <n v="12000"/>
  </r>
  <r>
    <x v="1848"/>
    <n v="39.18"/>
    <n v="38"/>
    <n v="1.18"/>
    <n v="30667"/>
    <n v="5.6"/>
    <n v="98"/>
    <x v="0"/>
    <x v="962"/>
    <n v="150"/>
    <x v="148"/>
    <s v="Jeff Kober"/>
    <s v="Billy Campbell"/>
    <n v="970"/>
    <n v="919"/>
    <n v="789"/>
    <n v="3770"/>
    <s v="http://www.imdb.com/title/tt0278435/?ref_=fn_tt_tt_1"/>
    <n v="234"/>
    <s v="USA"/>
    <s v="PG-13"/>
    <x v="19"/>
    <n v="2.35"/>
    <n v="0"/>
  </r>
  <r>
    <x v="1849"/>
    <n v="51.18"/>
    <n v="50"/>
    <n v="1.18"/>
    <n v="24285"/>
    <n v="6.4"/>
    <n v="277"/>
    <x v="0"/>
    <x v="346"/>
    <n v="33"/>
    <x v="403"/>
    <s v="Tina Fey"/>
    <s v="Hugh Bonneville"/>
    <n v="3000"/>
    <n v="2000"/>
    <n v="518"/>
    <n v="6089"/>
    <s v="http://www.imdb.com/title/tt2281587/?ref_=fn_tt_tt_1"/>
    <n v="110"/>
    <s v="USA"/>
    <s v="PG"/>
    <x v="12"/>
    <n v="1.85"/>
    <n v="10000"/>
  </r>
  <r>
    <x v="1850"/>
    <n v="25.17"/>
    <n v="24"/>
    <n v="1.17"/>
    <n v="30119"/>
    <n v="6.3"/>
    <n v="156"/>
    <x v="0"/>
    <x v="617"/>
    <n v="119"/>
    <x v="37"/>
    <s v="Pruitt Taylor Vince"/>
    <s v="Kathleen Wilhoite"/>
    <n v="11000"/>
    <n v="592"/>
    <n v="265"/>
    <n v="12254"/>
    <s v="http://www.imdb.com/title/tt0171580/?ref_=fn_tt_tt_1"/>
    <n v="263"/>
    <s v="Germany"/>
    <s v="R"/>
    <x v="42"/>
    <n v="2.35"/>
    <n v="455"/>
  </r>
  <r>
    <x v="1851"/>
    <n v="6.16"/>
    <n v="5"/>
    <n v="1.1599999999999999"/>
    <n v="21416"/>
    <n v="7"/>
    <n v="59"/>
    <x v="0"/>
    <x v="963"/>
    <n v="3"/>
    <x v="876"/>
    <s v="Gedde Watanabe"/>
    <s v="Michael Richards"/>
    <n v="859"/>
    <n v="448"/>
    <n v="448"/>
    <n v="3942"/>
    <s v="http://www.imdb.com/title/tt0098546/?ref_=fn_tt_tt_1"/>
    <n v="198"/>
    <s v="USA"/>
    <s v="PG-13"/>
    <x v="26"/>
    <n v="1.85"/>
    <n v="0"/>
  </r>
  <r>
    <x v="1852"/>
    <n v="10.16"/>
    <n v="9"/>
    <n v="1.1599999999999999"/>
    <n v="23441"/>
    <n v="7.7"/>
    <n v="46"/>
    <x v="0"/>
    <x v="135"/>
    <n v="0"/>
    <x v="877"/>
    <s v="Derek Jacobi"/>
    <s v="Danny Webb"/>
    <n v="591"/>
    <n v="520"/>
    <n v="130"/>
    <n v="1341"/>
    <s v="http://www.imdb.com/title/tt0097499/?ref_=fn_tt_tt_1"/>
    <n v="108"/>
    <s v="UK"/>
    <s v="PG-13"/>
    <x v="26"/>
    <n v="1.85"/>
    <n v="0"/>
  </r>
  <r>
    <x v="1853"/>
    <n v="4.1399999999999997"/>
    <n v="3"/>
    <n v="1.1399999999999999"/>
    <n v="3665"/>
    <n v="4.4000000000000004"/>
    <n v="48"/>
    <x v="0"/>
    <x v="964"/>
    <n v="0"/>
    <x v="878"/>
    <s v="Brian Van Holt"/>
    <s v="David Heyman"/>
    <n v="472"/>
    <n v="324"/>
    <n v="51"/>
    <n v="858"/>
    <s v="http://www.imdb.com/title/tt0174336/?ref_=fn_tt_tt_1"/>
    <n v="81"/>
    <s v="USA"/>
    <s v="R"/>
    <x v="42"/>
    <n v="1.85"/>
    <n v="131"/>
  </r>
  <r>
    <x v="1854"/>
    <n v="4.1100000000000003"/>
    <n v="3"/>
    <n v="1.1100000000000001"/>
    <n v="8239"/>
    <n v="6"/>
    <n v="33"/>
    <x v="0"/>
    <x v="817"/>
    <n v="300"/>
    <x v="879"/>
    <s v="Sarita Choudhury"/>
    <s v="Rekha"/>
    <n v="729"/>
    <n v="257"/>
    <n v="200"/>
    <n v="1292"/>
    <s v="http://www.imdb.com/title/tt0116743/?ref_=fn_tt_tt_1"/>
    <n v="92"/>
    <s v="USA"/>
    <s v="R"/>
    <x v="22"/>
    <n v="1.85"/>
    <n v="0"/>
  </r>
  <r>
    <x v="1855"/>
    <n v="41.1"/>
    <n v="40"/>
    <n v="1.1000000000000001"/>
    <n v="57266"/>
    <n v="5.7"/>
    <n v="170"/>
    <x v="0"/>
    <x v="360"/>
    <n v="52"/>
    <x v="67"/>
    <s v="Dennis Quaid"/>
    <s v="Thomas Lennon"/>
    <n v="10000"/>
    <n v="2000"/>
    <n v="651"/>
    <n v="13396"/>
    <s v="http://www.imdb.com/title/tt1586265/?ref_=fn_tt_tt_1"/>
    <n v="89"/>
    <s v="USA"/>
    <s v="PG-13"/>
    <x v="5"/>
    <n v="2.35"/>
    <n v="14000"/>
  </r>
  <r>
    <x v="1856"/>
    <n v="7.99"/>
    <n v="6.9"/>
    <n v="1.0900000000000001"/>
    <n v="120036"/>
    <n v="7.7"/>
    <n v="152"/>
    <x v="0"/>
    <x v="327"/>
    <n v="0"/>
    <x v="574"/>
    <s v="Adam Goldberg"/>
    <s v="Cole Hauser"/>
    <n v="14000"/>
    <n v="1000"/>
    <n v="787"/>
    <n v="18643"/>
    <s v="http://www.imdb.com/title/tt0106677/?ref_=fn_tt_tt_1"/>
    <n v="408"/>
    <s v="USA"/>
    <s v="R"/>
    <x v="11"/>
    <n v="1.85"/>
    <n v="10000"/>
  </r>
  <r>
    <x v="1857"/>
    <n v="1.1299999999999999"/>
    <n v="4.5999999999999999E-2"/>
    <n v="1.0840000000000001"/>
    <n v="7559"/>
    <n v="7.4"/>
    <n v="105"/>
    <x v="13"/>
    <x v="965"/>
    <n v="6"/>
    <x v="880"/>
    <s v="Zubaida Sahar"/>
    <s v="Mohamad Haref Harati"/>
    <n v="30"/>
    <n v="0"/>
    <n v="0"/>
    <n v="30"/>
    <s v="http://www.imdb.com/title/tt0368913/?ref_=fn_tt_tt_1"/>
    <n v="77"/>
    <s v="Afghanistan"/>
    <s v="PG-13"/>
    <x v="13"/>
    <n v="1.85"/>
    <n v="0"/>
  </r>
  <r>
    <x v="1858"/>
    <n v="76.08"/>
    <n v="75"/>
    <n v="1.08"/>
    <n v="76099"/>
    <n v="6.7"/>
    <n v="80"/>
    <x v="0"/>
    <x v="123"/>
    <n v="503"/>
    <x v="55"/>
    <s v="Alex McArthur"/>
    <s v="Michael Potts"/>
    <n v="8000"/>
    <n v="137"/>
    <n v="67"/>
    <n v="8355"/>
    <s v="http://www.imdb.com/title/tt0118883/?ref_=fn_tt_tt_1"/>
    <n v="162"/>
    <s v="USA"/>
    <s v="R"/>
    <x v="2"/>
    <n v="2.35"/>
    <n v="0"/>
  </r>
  <r>
    <x v="1859"/>
    <n v="15.06"/>
    <n v="14"/>
    <n v="1.06"/>
    <n v="11729"/>
    <n v="6"/>
    <n v="37"/>
    <x v="0"/>
    <x v="966"/>
    <n v="0"/>
    <x v="108"/>
    <s v="Linda Cardellini"/>
    <s v="Poppy Montgomery"/>
    <n v="3000"/>
    <n v="2000"/>
    <n v="654"/>
    <n v="6861"/>
    <s v="http://www.imdb.com/title/tt0118301/?ref_=fn_tt_tt_1"/>
    <n v="106"/>
    <s v="USA"/>
    <s v="R"/>
    <x v="40"/>
    <n v="1.85"/>
    <n v="645"/>
  </r>
  <r>
    <x v="1860"/>
    <n v="11.04"/>
    <n v="10"/>
    <n v="1.04"/>
    <n v="27689"/>
    <n v="6.5"/>
    <n v="81"/>
    <x v="0"/>
    <x v="967"/>
    <n v="21"/>
    <x v="66"/>
    <s v="Elena Anaya"/>
    <s v="Dustin Milligan"/>
    <n v="17000"/>
    <n v="1000"/>
    <n v="499"/>
    <n v="20312"/>
    <s v="http://www.imdb.com/title/tt0419843/?ref_=fn_tt_tt_1"/>
    <n v="74"/>
    <s v="USA"/>
    <s v="PG-13"/>
    <x v="35"/>
    <n v="2.35"/>
    <n v="1000"/>
  </r>
  <r>
    <x v="1861"/>
    <n v="51.02"/>
    <n v="50"/>
    <n v="1.02"/>
    <n v="155745"/>
    <n v="6.8"/>
    <n v="276"/>
    <x v="0"/>
    <x v="968"/>
    <n v="37"/>
    <x v="545"/>
    <s v="Kelly Macdonald"/>
    <s v="Thomas Lennon"/>
    <n v="11000"/>
    <n v="2000"/>
    <n v="651"/>
    <n v="14073"/>
    <s v="http://www.imdb.com/title/tt0371724/?ref_=fn_tt_tt_1"/>
    <n v="1053"/>
    <s v="USA"/>
    <s v="PG"/>
    <x v="18"/>
    <n v="2.35"/>
    <n v="10000"/>
  </r>
  <r>
    <x v="1862"/>
    <n v="34.01"/>
    <n v="33"/>
    <n v="1.01"/>
    <n v="115649"/>
    <n v="5.6"/>
    <n v="285"/>
    <x v="0"/>
    <x v="502"/>
    <n v="160"/>
    <x v="189"/>
    <s v="Kenan Thompson"/>
    <s v="Rachel Blanchard"/>
    <n v="852"/>
    <n v="521"/>
    <n v="491"/>
    <n v="2604"/>
    <s v="http://www.imdb.com/title/tt0417148/?ref_=fn_tt_tt_1"/>
    <n v="1033"/>
    <s v="Germany"/>
    <s v="R"/>
    <x v="27"/>
    <n v="2.35"/>
    <n v="4000"/>
  </r>
  <r>
    <x v="1862"/>
    <n v="34.01"/>
    <n v="33"/>
    <n v="1.01"/>
    <n v="115650"/>
    <n v="5.6"/>
    <n v="285"/>
    <x v="0"/>
    <x v="502"/>
    <n v="160"/>
    <x v="189"/>
    <s v="Kenan Thompson"/>
    <s v="Rachel Blanchard"/>
    <n v="852"/>
    <n v="521"/>
    <n v="490"/>
    <n v="2603"/>
    <s v="http://www.imdb.com/title/tt0417148/?ref_=fn_tt_tt_1"/>
    <n v="1033"/>
    <s v="Germany"/>
    <s v="R"/>
    <x v="27"/>
    <n v="2.35"/>
    <n v="4000"/>
  </r>
  <r>
    <x v="1863"/>
    <n v="1.23"/>
    <n v="0.2296"/>
    <n v="1.0004"/>
    <n v="382240"/>
    <n v="8.3000000000000007"/>
    <n v="131"/>
    <x v="0"/>
    <x v="389"/>
    <n v="0"/>
    <x v="281"/>
    <s v="Michael Palin"/>
    <s v="Terry Jones"/>
    <n v="795"/>
    <n v="561"/>
    <n v="332"/>
    <n v="2158"/>
    <s v="http://www.imdb.com/title/tt0071853/?ref_=fn_tt_tt_1"/>
    <n v="660"/>
    <s v="UK"/>
    <s v="PG"/>
    <x v="20"/>
    <n v="1.66"/>
    <n v="14000"/>
  </r>
  <r>
    <x v="1864"/>
    <n v="25"/>
    <n v="24"/>
    <n v="1"/>
    <n v="72552"/>
    <n v="5.5"/>
    <n v="365"/>
    <x v="0"/>
    <x v="496"/>
    <n v="192"/>
    <x v="462"/>
    <s v="Kelly Brook"/>
    <s v="Jessica Szohr"/>
    <n v="3000"/>
    <n v="859"/>
    <n v="847"/>
    <n v="5737"/>
    <s v="http://www.imdb.com/title/tt0464154/?ref_=fn_tt_tt_1"/>
    <n v="374"/>
    <s v="USA"/>
    <s v="R"/>
    <x v="21"/>
    <n v="2.35"/>
    <n v="13000"/>
  </r>
  <r>
    <x v="1865"/>
    <n v="2.2000000000000002"/>
    <n v="1.2"/>
    <n v="1"/>
    <n v="19986"/>
    <n v="6.6"/>
    <n v="99"/>
    <x v="0"/>
    <x v="969"/>
    <n v="91"/>
    <x v="472"/>
    <s v="Clea DuVall"/>
    <s v="Eddie Cibrian"/>
    <n v="1000"/>
    <n v="1000"/>
    <n v="849"/>
    <n v="4289"/>
    <s v="http://www.imdb.com/title/tt0179116/?ref_=fn_tt_tt_1"/>
    <n v="186"/>
    <s v="USA"/>
    <s v="R"/>
    <x v="7"/>
    <n v="1.85"/>
    <n v="0"/>
  </r>
  <r>
    <x v="1866"/>
    <n v="1.28"/>
    <n v="0.312"/>
    <n v="0.96799999999999997"/>
    <n v="2932"/>
    <n v="6.7"/>
    <n v="64"/>
    <x v="0"/>
    <x v="401"/>
    <n v="149"/>
    <x v="881"/>
    <s v="Janet McTeer"/>
    <s v="Lois Smith"/>
    <n v="409"/>
    <n v="277"/>
    <n v="276"/>
    <n v="1986"/>
    <s v="http://www.imdb.com/title/tt0161023/?ref_=fn_tt_tt_1"/>
    <n v="73"/>
    <s v="USA"/>
    <s v="PG-13"/>
    <x v="7"/>
    <n v="1.85"/>
    <n v="121"/>
  </r>
  <r>
    <x v="1867"/>
    <n v="1.95"/>
    <n v="1"/>
    <n v="0.95"/>
    <n v="5933"/>
    <n v="5.6"/>
    <n v="54"/>
    <x v="0"/>
    <x v="970"/>
    <n v="56"/>
    <x v="31"/>
    <s v="Natasha Gregson Wagner"/>
    <s v="Angel David"/>
    <n v="21000"/>
    <n v="104"/>
    <n v="13"/>
    <n v="21124"/>
    <s v="http://www.imdb.com/title/tt0124179/?ref_=fn_tt_tt_1"/>
    <n v="102"/>
    <s v="USA"/>
    <s v="R"/>
    <x v="2"/>
    <n v="1.85"/>
    <n v="387"/>
  </r>
  <r>
    <x v="1868"/>
    <n v="3.9"/>
    <n v="3"/>
    <n v="0.9"/>
    <n v="3943"/>
    <n v="5.3"/>
    <n v="22"/>
    <x v="0"/>
    <x v="971"/>
    <n v="16"/>
    <x v="512"/>
    <s v="Zach Galligan"/>
    <s v="Paula Marshall"/>
    <n v="687"/>
    <n v="233"/>
    <n v="222"/>
    <n v="1806"/>
    <s v="http://www.imdb.com/title/tt0108517/?ref_=fn_tt_tt_1"/>
    <n v="49"/>
    <s v="USA"/>
    <s v="R"/>
    <x v="11"/>
    <n v="1.66"/>
    <n v="217"/>
  </r>
  <r>
    <x v="1869"/>
    <n v="12.9"/>
    <n v="12"/>
    <n v="0.9"/>
    <n v="4052"/>
    <n v="6.6"/>
    <n v="24"/>
    <x v="0"/>
    <x v="533"/>
    <n v="98"/>
    <x v="51"/>
    <s v="Eddie Cibrian"/>
    <s v="Jenette Goldstein"/>
    <n v="1000"/>
    <n v="849"/>
    <n v="604"/>
    <n v="3250"/>
    <s v="http://www.imdb.com/title/tt0120722/?ref_=fn_tt_tt_1"/>
    <n v="88"/>
    <s v="USA"/>
    <s v="R"/>
    <x v="40"/>
    <n v="2.35"/>
    <n v="242"/>
  </r>
  <r>
    <x v="1870"/>
    <n v="2.37"/>
    <n v="1.5"/>
    <n v="0.87"/>
    <n v="36657"/>
    <n v="7.5"/>
    <n v="106"/>
    <x v="0"/>
    <x v="972"/>
    <n v="787"/>
    <x v="204"/>
    <s v="Vincent Gallo"/>
    <s v="Jan-Michael Vincent"/>
    <n v="1000"/>
    <n v="787"/>
    <n v="642"/>
    <n v="4762"/>
    <s v="http://www.imdb.com/title/tt0118789/?ref_=fn_tt_tt_1"/>
    <n v="318"/>
    <s v="USA"/>
    <s v="R"/>
    <x v="40"/>
    <n v="1.85"/>
    <n v="0"/>
  </r>
  <r>
    <x v="1871"/>
    <n v="6.85"/>
    <n v="6"/>
    <n v="0.85"/>
    <n v="13010"/>
    <n v="5.9"/>
    <n v="67"/>
    <x v="0"/>
    <x v="973"/>
    <n v="112"/>
    <x v="252"/>
    <s v="Dave Chappelle"/>
    <s v="Gaby Hoffmann"/>
    <n v="1000"/>
    <n v="744"/>
    <n v="612"/>
    <n v="2697"/>
    <s v="http://www.imdb.com/title/tt0137338/?ref_=fn_tt_tt_1"/>
    <n v="182"/>
    <s v="USA"/>
    <s v="R"/>
    <x v="7"/>
    <n v="1.85"/>
    <n v="0"/>
  </r>
  <r>
    <x v="1872"/>
    <n v="3.33"/>
    <n v="2.5"/>
    <n v="0.83"/>
    <n v="52509"/>
    <n v="7.1"/>
    <n v="252"/>
    <x v="0"/>
    <x v="580"/>
    <n v="14"/>
    <x v="882"/>
    <s v="Joshua Ormond"/>
    <s v="Ana Gasteyer"/>
    <n v="902"/>
    <n v="291"/>
    <n v="215"/>
    <n v="1980"/>
    <s v="http://www.imdb.com/title/tt1990314/?ref_=fn_tt_tt_1"/>
    <n v="84"/>
    <s v="USA"/>
    <s v="PG-13"/>
    <x v="5"/>
    <n v="2.35"/>
    <n v="13000"/>
  </r>
  <r>
    <x v="1873"/>
    <n v="44.83"/>
    <n v="44"/>
    <n v="0.83"/>
    <n v="13995"/>
    <n v="5.6"/>
    <n v="28"/>
    <x v="0"/>
    <x v="974"/>
    <n v="13"/>
    <x v="103"/>
    <s v="Demi Moore"/>
    <s v="Anne Heche"/>
    <n v="23000"/>
    <n v="2000"/>
    <n v="643"/>
    <n v="26907"/>
    <s v="http://www.imdb.com/title/tt0116731/?ref_=fn_tt_tt_1"/>
    <n v="62"/>
    <s v="USA"/>
    <s v="R"/>
    <x v="22"/>
    <n v="2.35"/>
    <n v="353"/>
  </r>
  <r>
    <x v="1874"/>
    <n v="50.82"/>
    <n v="50"/>
    <n v="0.82"/>
    <n v="109191"/>
    <n v="7"/>
    <n v="358"/>
    <x v="0"/>
    <x v="975"/>
    <n v="79"/>
    <x v="86"/>
    <s v="Amr Waked"/>
    <s v="Kayvan Novak"/>
    <n v="13000"/>
    <n v="903"/>
    <n v="414"/>
    <n v="14747"/>
    <s v="http://www.imdb.com/title/tt0365737/?ref_=fn_tt_tt_1"/>
    <n v="625"/>
    <s v="USA"/>
    <s v="R"/>
    <x v="18"/>
    <n v="2.35"/>
    <n v="0"/>
  </r>
  <r>
    <x v="1874"/>
    <n v="50.82"/>
    <n v="50"/>
    <n v="0.82"/>
    <n v="109188"/>
    <n v="7"/>
    <n v="358"/>
    <x v="0"/>
    <x v="975"/>
    <n v="79"/>
    <x v="86"/>
    <s v="Amr Waked"/>
    <s v="Kayvan Novak"/>
    <n v="13000"/>
    <n v="903"/>
    <n v="414"/>
    <n v="14747"/>
    <s v="http://www.imdb.com/title/tt0365737/?ref_=fn_tt_tt_1"/>
    <n v="625"/>
    <s v="USA"/>
    <s v="R"/>
    <x v="18"/>
    <n v="2.35"/>
    <n v="0"/>
  </r>
  <r>
    <x v="1875"/>
    <n v="10.82"/>
    <n v="10"/>
    <n v="0.82"/>
    <n v="200293"/>
    <n v="7.8"/>
    <n v="144"/>
    <x v="0"/>
    <x v="293"/>
    <n v="406"/>
    <x v="152"/>
    <s v="Stephen Root"/>
    <s v="Diedrich Bader"/>
    <n v="989"/>
    <n v="939"/>
    <n v="759"/>
    <n v="3462"/>
    <s v="http://www.imdb.com/title/tt0151804/?ref_=fn_tt_tt_1"/>
    <n v="621"/>
    <s v="USA"/>
    <s v="R"/>
    <x v="7"/>
    <n v="1.85"/>
    <n v="16000"/>
  </r>
  <r>
    <x v="1876"/>
    <n v="1.03"/>
    <n v="0.22500000000000001"/>
    <n v="0.80500000000000005"/>
    <n v="2742"/>
    <n v="7"/>
    <n v="38"/>
    <x v="0"/>
    <x v="976"/>
    <n v="0"/>
    <x v="883"/>
    <s v="Josh Hamilton"/>
    <s v="Matt Keeslar"/>
    <n v="254"/>
    <n v="147"/>
    <n v="131"/>
    <n v="964"/>
    <s v="http://www.imdb.com/title/tt0182508/?ref_=fn_tt_tt_1"/>
    <n v="73"/>
    <s v="USA"/>
    <s v="R"/>
    <x v="42"/>
    <n v="1.85"/>
    <n v="72"/>
  </r>
  <r>
    <x v="1877"/>
    <n v="3.5"/>
    <n v="2.7"/>
    <n v="0.8"/>
    <n v="10082"/>
    <n v="5.9"/>
    <n v="70"/>
    <x v="0"/>
    <x v="977"/>
    <n v="28"/>
    <x v="81"/>
    <s v="Randy Quaid"/>
    <s v="Nick Cassavetes"/>
    <n v="1000"/>
    <n v="695"/>
    <n v="415"/>
    <n v="2319"/>
    <s v="http://www.imdb.com/title/tt0092240/?ref_=fn_tt_tt_1"/>
    <n v="100"/>
    <s v="USA"/>
    <s v="R"/>
    <x v="36"/>
    <n v="1.85"/>
    <n v="0"/>
  </r>
  <r>
    <x v="1878"/>
    <n v="1.05"/>
    <n v="0.25"/>
    <n v="0.8"/>
    <n v="4662"/>
    <n v="6.6"/>
    <n v="59"/>
    <x v="0"/>
    <x v="378"/>
    <n v="44"/>
    <x v="146"/>
    <s v="Mike White"/>
    <s v="Chris Weitz"/>
    <n v="625"/>
    <n v="487"/>
    <n v="129"/>
    <n v="1378"/>
    <s v="http://www.imdb.com/title/tt0200530/?ref_=fn_tt_tt_1"/>
    <n v="136"/>
    <s v="USA"/>
    <s v="R"/>
    <x v="42"/>
    <n v="1.85"/>
    <n v="170"/>
  </r>
  <r>
    <x v="1879"/>
    <n v="22.29"/>
    <n v="21.5"/>
    <n v="0.79"/>
    <n v="12278"/>
    <n v="6.5"/>
    <n v="27"/>
    <x v="0"/>
    <x v="213"/>
    <n v="88"/>
    <x v="884"/>
    <s v="Bradley Whitford"/>
    <s v="Sela Ward"/>
    <n v="957"/>
    <n v="821"/>
    <n v="812"/>
    <n v="4629"/>
    <s v="http://www.imdb.com/title/tt0117119/?ref_=fn_tt_tt_1"/>
    <n v="71"/>
    <s v="USA"/>
    <s v="PG-13"/>
    <x v="22"/>
    <n v="1.85"/>
    <n v="758"/>
  </r>
  <r>
    <x v="1880"/>
    <n v="2.2799999999999998"/>
    <n v="1.5"/>
    <n v="0.78"/>
    <n v="46107"/>
    <n v="8"/>
    <n v="231"/>
    <x v="14"/>
    <x v="978"/>
    <n v="56"/>
    <x v="885"/>
    <s v="Ronny Dayag"/>
    <s v="Zahava Solomon"/>
    <n v="56"/>
    <n v="0"/>
    <n v="0"/>
    <n v="56"/>
    <s v="http://www.imdb.com/title/tt1185616/?ref_=fn_tt_tt_1"/>
    <n v="156"/>
    <s v="Israel"/>
    <s v="R"/>
    <x v="8"/>
    <n v="1.85"/>
    <n v="0"/>
  </r>
  <r>
    <x v="1881"/>
    <n v="26.76"/>
    <n v="26"/>
    <n v="0.76"/>
    <n v="43084"/>
    <n v="6.7"/>
    <n v="85"/>
    <x v="0"/>
    <x v="954"/>
    <n v="97"/>
    <x v="679"/>
    <s v="Gerald McRaney"/>
    <s v="Clarke Peters"/>
    <n v="775"/>
    <n v="523"/>
    <n v="437"/>
    <n v="3197"/>
    <s v="http://www.imdb.com/title/tt1972779/?ref_=fn_tt_tt_1"/>
    <n v="99"/>
    <s v="USA"/>
    <s v="PG-13"/>
    <x v="12"/>
    <n v="2.35"/>
    <n v="19000"/>
  </r>
  <r>
    <x v="1882"/>
    <n v="55.75"/>
    <n v="55"/>
    <n v="0.75"/>
    <n v="18042"/>
    <n v="5.9"/>
    <n v="118"/>
    <x v="0"/>
    <x v="979"/>
    <n v="39"/>
    <x v="46"/>
    <s v="Carlos Ponce"/>
    <s v="Dan Fogler"/>
    <n v="1000"/>
    <n v="591"/>
    <n v="562"/>
    <n v="3104"/>
    <s v="http://www.imdb.com/title/tt1621039/?ref_=fn_tt_tt_1"/>
    <n v="73"/>
    <s v="USA"/>
    <s v="PG"/>
    <x v="10"/>
    <n v="1.85"/>
    <n v="0"/>
  </r>
  <r>
    <x v="1883"/>
    <n v="0.93"/>
    <n v="0.18"/>
    <n v="0.75"/>
    <n v="27882"/>
    <n v="8.5"/>
    <n v="46"/>
    <x v="8"/>
    <x v="980"/>
    <n v="373"/>
    <x v="886"/>
    <s v="Amir Farrokh Hashemian"/>
    <s v="Mohammad Amir Naji"/>
    <n v="36"/>
    <n v="35"/>
    <n v="27"/>
    <n v="100"/>
    <s v="http://www.imdb.com/title/tt0118849/?ref_=fn_tt_tt_1"/>
    <n v="130"/>
    <s v="Iran"/>
    <s v="PG"/>
    <x v="2"/>
    <n v="1.85"/>
    <n v="0"/>
  </r>
  <r>
    <x v="1884"/>
    <n v="28.75"/>
    <n v="28"/>
    <n v="0.75"/>
    <n v="202967"/>
    <n v="6.6"/>
    <n v="350"/>
    <x v="0"/>
    <x v="772"/>
    <n v="65"/>
    <x v="285"/>
    <s v="Donald Faison"/>
    <s v="Augustus Prew"/>
    <n v="17000"/>
    <n v="927"/>
    <n v="405"/>
    <n v="19168"/>
    <s v="http://www.imdb.com/title/tt1650554/?ref_=fn_tt_tt_1"/>
    <n v="378"/>
    <s v="USA"/>
    <s v="R"/>
    <x v="10"/>
    <n v="2.35"/>
    <n v="36000"/>
  </r>
  <r>
    <x v="1885"/>
    <n v="1.74"/>
    <n v="1"/>
    <n v="0.74"/>
    <n v="6084"/>
    <n v="7"/>
    <n v="51"/>
    <x v="0"/>
    <x v="981"/>
    <n v="112"/>
    <x v="887"/>
    <s v="Nia Long"/>
    <s v="Mary McCormack"/>
    <n v="1000"/>
    <n v="826"/>
    <n v="428"/>
    <n v="3085"/>
    <s v="http://www.imdb.com/title/tt0222850/?ref_=fn_tt_tt_1"/>
    <n v="120"/>
    <s v="USA"/>
    <s v="R"/>
    <x v="42"/>
    <n v="2.35"/>
    <n v="671"/>
  </r>
  <r>
    <x v="1886"/>
    <n v="2.71"/>
    <n v="2"/>
    <n v="0.71"/>
    <n v="17770"/>
    <n v="6.9"/>
    <n v="112"/>
    <x v="0"/>
    <x v="678"/>
    <n v="13"/>
    <x v="715"/>
    <s v="Russell Tovey"/>
    <s v="James Corden"/>
    <n v="3000"/>
    <n v="796"/>
    <n v="480"/>
    <n v="5977"/>
    <s v="http://www.imdb.com/title/tt0464049/?ref_=fn_tt_tt_1"/>
    <n v="172"/>
    <s v="UK"/>
    <s v="R"/>
    <x v="27"/>
    <n v="1.85"/>
    <n v="0"/>
  </r>
  <r>
    <x v="1887"/>
    <n v="15.7"/>
    <n v="15"/>
    <n v="0.7"/>
    <n v="332065"/>
    <n v="7.6"/>
    <n v="388"/>
    <x v="0"/>
    <x v="262"/>
    <n v="0"/>
    <x v="255"/>
    <s v="Christian Camargo"/>
    <s v="Brian Geraghty"/>
    <n v="10000"/>
    <n v="602"/>
    <n v="383"/>
    <n v="11114"/>
    <s v="http://www.imdb.com/title/tt0887912/?ref_=fn_tt_tt_1"/>
    <n v="876"/>
    <s v="USA"/>
    <s v="R"/>
    <x v="8"/>
    <n v="1.85"/>
    <n v="16000"/>
  </r>
  <r>
    <x v="1888"/>
    <n v="32.700000000000003"/>
    <n v="32"/>
    <n v="0.7"/>
    <n v="10018"/>
    <n v="6.9"/>
    <n v="75"/>
    <x v="0"/>
    <x v="982"/>
    <n v="61"/>
    <x v="451"/>
    <s v="Freddy RodrÃ­guez"/>
    <s v="Holmes Osborne"/>
    <n v="649"/>
    <n v="579"/>
    <n v="83"/>
    <n v="1400"/>
    <s v="http://www.imdb.com/title/tt0418647/?ref_=fn_tt_tt_1"/>
    <n v="108"/>
    <s v="USA"/>
    <s v="PG"/>
    <x v="18"/>
    <n v="2.35"/>
    <n v="0"/>
  </r>
  <r>
    <x v="1889"/>
    <n v="1.68"/>
    <n v="1"/>
    <n v="0.68"/>
    <n v="11283"/>
    <n v="7.7"/>
    <n v="87"/>
    <x v="0"/>
    <x v="983"/>
    <n v="2"/>
    <x v="888"/>
    <s v="Phyllis Diller"/>
    <s v="Colette Divine"/>
    <n v="783"/>
    <n v="659"/>
    <n v="5"/>
    <n v="1447"/>
    <s v="http://www.imdb.com/title/tt0489037/?ref_=fn_tt_tt_1"/>
    <n v="155"/>
    <s v="USA"/>
    <s v="PG"/>
    <x v="27"/>
    <n v="1.75"/>
    <n v="0"/>
  </r>
  <r>
    <x v="1890"/>
    <n v="33.68"/>
    <n v="33"/>
    <n v="0.68"/>
    <n v="124242"/>
    <n v="6.5"/>
    <n v="192"/>
    <x v="0"/>
    <x v="984"/>
    <n v="36"/>
    <x v="889"/>
    <s v="Marco St. John"/>
    <s v="Eddie Jemison"/>
    <n v="669"/>
    <n v="403"/>
    <n v="336"/>
    <n v="2114"/>
    <s v="http://www.imdb.com/title/tt0330793/?ref_=fn_tt_tt_1"/>
    <n v="622"/>
    <s v="USA"/>
    <s v="R"/>
    <x v="14"/>
    <n v="2.35"/>
    <n v="4000"/>
  </r>
  <r>
    <x v="1891"/>
    <n v="6.67"/>
    <n v="6"/>
    <n v="0.67"/>
    <n v="27301"/>
    <n v="7.4"/>
    <n v="149"/>
    <x v="0"/>
    <x v="985"/>
    <n v="20"/>
    <x v="890"/>
    <s v="Curtiss Cook"/>
    <s v="Dominik GarcÃ­a-Lorido"/>
    <n v="3000"/>
    <n v="591"/>
    <n v="130"/>
    <n v="3825"/>
    <s v="http://www.imdb.com/title/tt1174730/?ref_=fn_tt_tt_1"/>
    <n v="101"/>
    <s v="USA"/>
    <s v="PG-13"/>
    <x v="0"/>
    <n v="1.85"/>
    <n v="0"/>
  </r>
  <r>
    <x v="1892"/>
    <n v="0.86"/>
    <n v="0.2"/>
    <n v="0.66"/>
    <n v="12241"/>
    <n v="7.1"/>
    <n v="189"/>
    <x v="0"/>
    <x v="986"/>
    <n v="129"/>
    <x v="891"/>
    <s v="Lucy"/>
    <s v="Will Oldham"/>
    <n v="375"/>
    <n v="44"/>
    <n v="26"/>
    <n v="460"/>
    <s v="http://www.imdb.com/title/tt1152850/?ref_=fn_tt_tt_1"/>
    <n v="112"/>
    <s v="USA"/>
    <s v="R"/>
    <x v="8"/>
    <n v="1.85"/>
    <n v="0"/>
  </r>
  <r>
    <x v="1893"/>
    <n v="0.67"/>
    <n v="0.01"/>
    <n v="0.66"/>
    <n v="4555"/>
    <n v="7.5"/>
    <n v="64"/>
    <x v="8"/>
    <x v="987"/>
    <n v="397"/>
    <x v="892"/>
    <s v="Nargess Mamizadeh"/>
    <s v="Mojgan Faramarzi"/>
    <n v="5"/>
    <n v="0"/>
    <n v="0"/>
    <n v="5"/>
    <s v="http://www.imdb.com/title/tt0255094/?ref_=fn_tt_tt_1"/>
    <n v="26"/>
    <s v="Iran"/>
    <s v="Not Rated"/>
    <x v="42"/>
    <n v="1.85"/>
    <n v="697"/>
  </r>
  <r>
    <x v="1894"/>
    <n v="0.9"/>
    <n v="0.25"/>
    <n v="0.65"/>
    <n v="1489"/>
    <n v="6.7"/>
    <n v="9"/>
    <x v="0"/>
    <x v="988"/>
    <n v="0"/>
    <x v="893"/>
    <s v="Rizwan Manji"/>
    <s v="Anil Kumar"/>
    <n v="250"/>
    <n v="89"/>
    <n v="51"/>
    <n v="454"/>
    <s v="http://www.imdb.com/title/tt0203289/?ref_=fn_tt_tt_1"/>
    <n v="40"/>
    <s v="USA"/>
    <s v="Unrated"/>
    <x v="24"/>
    <n v="1.85"/>
    <n v="133"/>
  </r>
  <r>
    <x v="1895"/>
    <n v="25.62"/>
    <n v="25"/>
    <n v="0.62"/>
    <n v="10161"/>
    <n v="3.5"/>
    <n v="83"/>
    <x v="0"/>
    <x v="989"/>
    <n v="82"/>
    <x v="248"/>
    <s v="Essence Atkins"/>
    <s v="Chris Elliott"/>
    <n v="756"/>
    <n v="713"/>
    <n v="571"/>
    <n v="4378"/>
    <s v="http://www.imdb.com/title/tt1153706/?ref_=fn_tt_tt_1"/>
    <n v="50"/>
    <s v="USA"/>
    <s v="PG-13"/>
    <x v="0"/>
    <n v="1.85"/>
    <n v="657"/>
  </r>
  <r>
    <x v="1896"/>
    <n v="15.61"/>
    <n v="15"/>
    <n v="0.61"/>
    <n v="53471"/>
    <n v="5.4"/>
    <n v="208"/>
    <x v="0"/>
    <x v="990"/>
    <n v="561"/>
    <x v="894"/>
    <s v="RZA"/>
    <s v="Daniel Wu"/>
    <n v="746"/>
    <n v="561"/>
    <n v="353"/>
    <n v="2377"/>
    <s v="http://www.imdb.com/title/tt1258972/?ref_=fn_tt_tt_1"/>
    <n v="224"/>
    <s v="USA"/>
    <s v="R"/>
    <x v="5"/>
    <n v="2.35"/>
    <n v="29000"/>
  </r>
  <r>
    <x v="1897"/>
    <n v="1.1100000000000001"/>
    <n v="0.5"/>
    <n v="0.61"/>
    <n v="3562"/>
    <n v="6.5"/>
    <n v="46"/>
    <x v="0"/>
    <x v="991"/>
    <n v="7"/>
    <x v="895"/>
    <s v="Ari Gold"/>
    <s v="Denny Kirkwood"/>
    <n v="328"/>
    <n v="27"/>
    <n v="17"/>
    <n v="407"/>
    <s v="http://www.imdb.com/title/tt0212974/?ref_=fn_tt_tt_1"/>
    <n v="74"/>
    <s v="USA"/>
    <s v="R"/>
    <x v="42"/>
    <n v="1.85"/>
    <n v="0"/>
  </r>
  <r>
    <x v="1898"/>
    <n v="1.19"/>
    <n v="0.59"/>
    <n v="0.6"/>
    <n v="44763"/>
    <n v="7.9"/>
    <n v="233"/>
    <x v="15"/>
    <x v="992"/>
    <n v="163"/>
    <x v="896"/>
    <s v="Vlad Ivanov"/>
    <s v="Alexandru Potocean"/>
    <n v="131"/>
    <n v="60"/>
    <n v="27"/>
    <n v="264"/>
    <s v="http://www.imdb.com/title/tt1032846/?ref_=fn_tt_tt_1"/>
    <n v="172"/>
    <s v="Romania"/>
    <s v="Not Rated"/>
    <x v="35"/>
    <n v="1.85"/>
    <n v="14000"/>
  </r>
  <r>
    <x v="1899"/>
    <n v="0.59"/>
    <n v="2.0000000000000001E-4"/>
    <n v="0.58979999999999999"/>
    <n v="5709"/>
    <n v="7.2"/>
    <n v="72"/>
    <x v="0"/>
    <x v="993"/>
    <n v="20"/>
    <x v="897"/>
    <s v="Jonathan Caouette"/>
    <s v="Renee Leblanc"/>
    <n v="58"/>
    <n v="20"/>
    <n v="0"/>
    <n v="78"/>
    <s v="http://www.imdb.com/title/tt0390538/?ref_=fn_tt_tt_1"/>
    <n v="114"/>
    <s v="USA"/>
    <s v="Unrated"/>
    <x v="13"/>
    <n v="1.37"/>
    <n v="754"/>
  </r>
  <r>
    <x v="1900"/>
    <n v="60.57"/>
    <n v="60"/>
    <n v="0.56999999999999995"/>
    <n v="68406"/>
    <n v="5.4"/>
    <n v="81"/>
    <x v="0"/>
    <x v="183"/>
    <n v="32"/>
    <x v="898"/>
    <s v="Harvey Korman"/>
    <s v="Jake Lloyd"/>
    <n v="854"/>
    <n v="628"/>
    <n v="626"/>
    <n v="4530"/>
    <s v="http://www.imdb.com/title/tt0116705/?ref_=fn_tt_tt_1"/>
    <n v="162"/>
    <s v="USA"/>
    <s v="PG"/>
    <x v="22"/>
    <n v="1.85"/>
    <n v="0"/>
  </r>
  <r>
    <x v="1901"/>
    <n v="2.56"/>
    <n v="2"/>
    <n v="0.56000000000000005"/>
    <n v="3911"/>
    <n v="5.3"/>
    <n v="39"/>
    <x v="0"/>
    <x v="994"/>
    <n v="5"/>
    <x v="413"/>
    <s v="Leonor Varela"/>
    <s v="Sydelle Noel"/>
    <n v="1000"/>
    <n v="426"/>
    <n v="349"/>
    <n v="2739"/>
    <s v="http://www.imdb.com/title/tt3268668/?ref_=fn_tt_tt_1"/>
    <n v="22"/>
    <s v="USA"/>
    <s v="PG-13"/>
    <x v="1"/>
    <n v="1.85"/>
    <n v="0"/>
  </r>
  <r>
    <x v="1902"/>
    <n v="3.56"/>
    <n v="3"/>
    <n v="0.56000000000000005"/>
    <n v="8005"/>
    <n v="5.3"/>
    <n v="30"/>
    <x v="0"/>
    <x v="995"/>
    <n v="45"/>
    <x v="899"/>
    <s v="George Hamilton"/>
    <s v="Dyan Cannon"/>
    <n v="578"/>
    <n v="341"/>
    <n v="267"/>
    <n v="1363"/>
    <s v="http://www.imdb.com/title/tt0118541/?ref_=fn_tt_tt_1"/>
    <n v="49"/>
    <s v="USA"/>
    <s v="R"/>
    <x v="2"/>
    <n v="1.85"/>
    <n v="417"/>
  </r>
  <r>
    <x v="1903"/>
    <n v="10.56"/>
    <n v="10"/>
    <n v="0.56000000000000005"/>
    <n v="27265"/>
    <n v="6.5"/>
    <n v="77"/>
    <x v="0"/>
    <x v="996"/>
    <n v="31"/>
    <x v="243"/>
    <s v="Kirstie Alley"/>
    <s v="Ellen Barkin"/>
    <n v="4000"/>
    <n v="980"/>
    <n v="551"/>
    <n v="6388"/>
    <s v="http://www.imdb.com/title/tt0157503/?ref_=fn_tt_tt_1"/>
    <n v="321"/>
    <s v="Germany"/>
    <s v="PG-13"/>
    <x v="7"/>
    <n v="1.85"/>
    <n v="0"/>
  </r>
  <r>
    <x v="1904"/>
    <n v="3.13"/>
    <n v="2.6"/>
    <n v="0.53"/>
    <n v="10755"/>
    <n v="7.8"/>
    <n v="29"/>
    <x v="0"/>
    <x v="607"/>
    <n v="133"/>
    <x v="900"/>
    <s v="Denholm Elliott"/>
    <s v="Simon Callow"/>
    <n v="443"/>
    <n v="249"/>
    <n v="239"/>
    <n v="1269"/>
    <s v="http://www.imdb.com/title/tt0093512/?ref_=fn_tt_tt_1"/>
    <n v="69"/>
    <s v="UK"/>
    <s v="R"/>
    <x v="38"/>
    <n v="1.66"/>
    <n v="963"/>
  </r>
  <r>
    <x v="1905"/>
    <n v="30.52"/>
    <n v="30"/>
    <n v="0.52"/>
    <n v="54447"/>
    <n v="6.2"/>
    <n v="242"/>
    <x v="0"/>
    <x v="265"/>
    <n v="301"/>
    <x v="279"/>
    <s v="Dorian Missick"/>
    <s v="Edgar RamÃ­rez"/>
    <n v="2000"/>
    <n v="1000"/>
    <n v="897"/>
    <n v="5697"/>
    <s v="http://www.imdb.com/title/tt2377322/?ref_=fn_tt_tt_1"/>
    <n v="201"/>
    <s v="USA"/>
    <s v="R"/>
    <x v="12"/>
    <n v="2.35"/>
    <n v="18000"/>
  </r>
  <r>
    <x v="1906"/>
    <n v="2.5099999999999998"/>
    <n v="2"/>
    <n v="0.51"/>
    <n v="8662"/>
    <n v="4.7"/>
    <n v="108"/>
    <x v="0"/>
    <x v="132"/>
    <n v="0"/>
    <x v="55"/>
    <s v="Enrico Colantoni"/>
    <s v="Blair Underwood"/>
    <n v="8000"/>
    <n v="724"/>
    <n v="685"/>
    <n v="11327"/>
    <s v="http://www.imdb.com/title/tt0290212/?ref_=fn_tt_tt_1"/>
    <n v="172"/>
    <s v="USA"/>
    <s v="R"/>
    <x v="19"/>
    <n v="1.85"/>
    <n v="134"/>
  </r>
  <r>
    <x v="1907"/>
    <n v="30.51"/>
    <n v="30"/>
    <n v="0.51"/>
    <n v="15843"/>
    <n v="6.9"/>
    <n v="165"/>
    <x v="0"/>
    <x v="72"/>
    <n v="150"/>
    <x v="901"/>
    <s v="Josh Hopkins"/>
    <s v="Aunjanue Ellis"/>
    <n v="521"/>
    <n v="491"/>
    <n v="400"/>
    <n v="2060"/>
    <s v="http://www.imdb.com/title/tt2473602/?ref_=fn_tt_tt_1"/>
    <n v="104"/>
    <s v="USA"/>
    <s v="PG-13"/>
    <x v="12"/>
    <n v="1.85"/>
    <n v="11000"/>
  </r>
  <r>
    <x v="1908"/>
    <n v="0.99"/>
    <n v="0.5"/>
    <n v="0.49"/>
    <n v="3479"/>
    <n v="7.3"/>
    <n v="54"/>
    <x v="0"/>
    <x v="997"/>
    <n v="35"/>
    <x v="902"/>
    <s v="William Katt"/>
    <s v="Jon Gries"/>
    <n v="980"/>
    <n v="505"/>
    <n v="482"/>
    <n v="3166"/>
    <s v="http://www.imdb.com/title/tt0162830/?ref_=fn_tt_tt_1"/>
    <n v="87"/>
    <s v="USA"/>
    <s v="R"/>
    <x v="7"/>
    <n v="1.85"/>
    <n v="180"/>
  </r>
  <r>
    <x v="1909"/>
    <n v="0.54"/>
    <n v="0.06"/>
    <n v="0.48"/>
    <n v="1622"/>
    <n v="5.3"/>
    <n v="32"/>
    <x v="0"/>
    <x v="998"/>
    <n v="0"/>
    <x v="136"/>
    <s v="Tom Ardavany"/>
    <s v="Robert McKee"/>
    <n v="1000"/>
    <n v="184"/>
    <n v="153"/>
    <n v="1362"/>
    <s v="http://www.imdb.com/title/tt0138987/?ref_=fn_tt_tt_1"/>
    <n v="83"/>
    <s v="USA"/>
    <s v="R"/>
    <x v="40"/>
    <n v="1.85"/>
    <n v="30"/>
  </r>
  <r>
    <x v="1910"/>
    <n v="5.48"/>
    <n v="5"/>
    <n v="0.48"/>
    <n v="9427"/>
    <n v="6.6"/>
    <n v="60"/>
    <x v="0"/>
    <x v="999"/>
    <n v="84"/>
    <x v="472"/>
    <s v="Kevin Corrigan"/>
    <s v="Jessica Walter"/>
    <n v="1000"/>
    <n v="778"/>
    <n v="572"/>
    <n v="2691"/>
    <s v="http://www.imdb.com/title/tt0120831/?ref_=fn_tt_tt_1"/>
    <n v="79"/>
    <s v="USA"/>
    <s v="R"/>
    <x v="40"/>
    <n v="1.85"/>
    <n v="462"/>
  </r>
  <r>
    <x v="1911"/>
    <n v="7.46"/>
    <n v="7"/>
    <n v="0.46"/>
    <n v="29967"/>
    <n v="6.3"/>
    <n v="223"/>
    <x v="0"/>
    <x v="1000"/>
    <n v="157"/>
    <x v="903"/>
    <s v="Tim Guinee"/>
    <s v="Katie Aselton"/>
    <n v="490"/>
    <n v="259"/>
    <n v="224"/>
    <n v="1136"/>
    <s v="http://www.imdb.com/title/tt1336617/?ref_=fn_tt_tt_1"/>
    <n v="126"/>
    <s v="USA"/>
    <s v="R"/>
    <x v="21"/>
    <n v="1.85"/>
    <n v="0"/>
  </r>
  <r>
    <x v="1912"/>
    <n v="1.1399999999999999"/>
    <n v="0.7"/>
    <n v="0.44"/>
    <n v="8509"/>
    <n v="7.2"/>
    <n v="64"/>
    <x v="0"/>
    <x v="1001"/>
    <n v="52"/>
    <x v="904"/>
    <s v="Bruce Altman"/>
    <s v="Walter Masterson"/>
    <n v="80"/>
    <n v="67"/>
    <n v="36"/>
    <n v="209"/>
    <s v="http://www.imdb.com/title/tt0242587/?ref_=fn_tt_tt_1"/>
    <n v="109"/>
    <s v="USA"/>
    <s v="NC-17"/>
    <x v="24"/>
    <n v="1.85"/>
    <n v="420"/>
  </r>
  <r>
    <x v="1913"/>
    <n v="25.52"/>
    <n v="25.1"/>
    <n v="0.42"/>
    <n v="40941"/>
    <n v="6.4"/>
    <n v="242"/>
    <x v="0"/>
    <x v="90"/>
    <n v="0"/>
    <x v="721"/>
    <s v="Scott Glenn"/>
    <s v="Bruce McGill"/>
    <n v="2000"/>
    <n v="826"/>
    <n v="655"/>
    <n v="4264"/>
    <s v="http://www.imdb.com/title/tt1175491/?ref_=fn_tt_tt_1"/>
    <n v="320"/>
    <s v="USA"/>
    <s v="PG-13"/>
    <x v="8"/>
    <n v="2.35"/>
    <n v="0"/>
  </r>
  <r>
    <x v="1914"/>
    <n v="0.42"/>
    <n v="7.0000000000000001E-3"/>
    <n v="0.41299999999999998"/>
    <n v="72639"/>
    <n v="7"/>
    <n v="143"/>
    <x v="0"/>
    <x v="1002"/>
    <n v="291"/>
    <x v="905"/>
    <s v="David Sullivan"/>
    <s v="Casey Gooden"/>
    <n v="291"/>
    <n v="45"/>
    <n v="8"/>
    <n v="368"/>
    <s v="http://www.imdb.com/title/tt0390384/?ref_=fn_tt_tt_1"/>
    <n v="371"/>
    <s v="USA"/>
    <s v="PG-13"/>
    <x v="14"/>
    <n v="1.85"/>
    <n v="19000"/>
  </r>
  <r>
    <x v="1915"/>
    <n v="0.91"/>
    <n v="0.5"/>
    <n v="0.41"/>
    <n v="154"/>
    <n v="6.8"/>
    <n v="29"/>
    <x v="0"/>
    <x v="1003"/>
    <n v="0"/>
    <x v="906"/>
    <s v="Peter Riegert"/>
    <s v="Jason Kravits"/>
    <n v="399"/>
    <n v="169"/>
    <n v="59"/>
    <n v="660"/>
    <s v="http://www.imdb.com/title/tt1976608/?ref_=fn_tt_tt_1"/>
    <n v="5"/>
    <s v="USA"/>
    <s v="Unrated"/>
    <x v="34"/>
    <n v="16"/>
    <n v="287"/>
  </r>
  <r>
    <x v="1916"/>
    <n v="1.24"/>
    <n v="0.85"/>
    <n v="0.39"/>
    <n v="13421"/>
    <n v="6"/>
    <n v="115"/>
    <x v="0"/>
    <x v="1004"/>
    <n v="15"/>
    <x v="907"/>
    <s v="Ari Graynor"/>
    <s v="Nia Vardalos"/>
    <n v="938"/>
    <n v="904"/>
    <n v="567"/>
    <n v="3770"/>
    <s v="http://www.imdb.com/title/tt1996264/?ref_=fn_tt_tt_1"/>
    <n v="34"/>
    <s v="USA"/>
    <s v="R"/>
    <x v="5"/>
    <n v="2.35"/>
    <n v="0"/>
  </r>
  <r>
    <x v="1917"/>
    <n v="80.36"/>
    <n v="80"/>
    <n v="0.36"/>
    <n v="44662"/>
    <n v="5.2"/>
    <n v="178"/>
    <x v="0"/>
    <x v="76"/>
    <n v="153"/>
    <x v="392"/>
    <s v="Leslie Bibb"/>
    <s v="Nicholas Turturro"/>
    <n v="3000"/>
    <n v="1000"/>
    <n v="269"/>
    <n v="5392"/>
    <s v="http://www.imdb.com/title/tt1222817/?ref_=fn_tt_tt_1"/>
    <n v="127"/>
    <s v="USA"/>
    <s v="PG"/>
    <x v="34"/>
    <n v="2.35"/>
    <n v="0"/>
  </r>
  <r>
    <x v="1918"/>
    <n v="16.350000000000001"/>
    <n v="16"/>
    <n v="0.35"/>
    <n v="25549"/>
    <n v="7.2"/>
    <n v="103"/>
    <x v="0"/>
    <x v="1005"/>
    <n v="7"/>
    <x v="128"/>
    <s v="Cole Hauser"/>
    <s v="Marc Donato"/>
    <n v="835"/>
    <n v="787"/>
    <n v="450"/>
    <n v="2572"/>
    <s v="http://www.imdb.com/title/tt0283139/?ref_=fn_tt_tt_1"/>
    <n v="171"/>
    <s v="USA"/>
    <s v="PG-13"/>
    <x v="19"/>
    <n v="1.85"/>
    <n v="0"/>
  </r>
  <r>
    <x v="1919"/>
    <n v="1.65"/>
    <n v="1.3"/>
    <n v="0.35"/>
    <n v="65951"/>
    <n v="8.1"/>
    <n v="98"/>
    <x v="16"/>
    <x v="1006"/>
    <n v="346"/>
    <x v="908"/>
    <s v="Paprika Steen"/>
    <s v="Trine Dyrholm"/>
    <n v="280"/>
    <n v="278"/>
    <n v="141"/>
    <n v="821"/>
    <s v="http://www.imdb.com/title/tt0154420/?ref_=fn_tt_tt_1"/>
    <n v="258"/>
    <s v="Denmark"/>
    <s v="R"/>
    <x v="40"/>
    <n v="1.33"/>
    <n v="5000"/>
  </r>
  <r>
    <x v="1920"/>
    <n v="0.47"/>
    <n v="0.12"/>
    <n v="0.35"/>
    <n v="19846"/>
    <n v="7.7"/>
    <n v="143"/>
    <x v="0"/>
    <x v="1007"/>
    <n v="131"/>
    <x v="909"/>
    <s v="Chris New"/>
    <s v="Vauxhall Jermaine"/>
    <n v="507"/>
    <n v="75"/>
    <n v="67"/>
    <n v="654"/>
    <s v="http://www.imdb.com/title/tt1714210/?ref_=fn_tt_tt_1"/>
    <n v="68"/>
    <s v="UK"/>
    <s v="Not Rated"/>
    <x v="34"/>
    <n v="1.85"/>
    <n v="0"/>
  </r>
  <r>
    <x v="1921"/>
    <n v="18.329999999999998"/>
    <n v="18"/>
    <n v="0.33"/>
    <n v="279179"/>
    <n v="7.6"/>
    <n v="450"/>
    <x v="0"/>
    <x v="95"/>
    <n v="0"/>
    <x v="173"/>
    <s v="Treat Williams"/>
    <s v="Kate Burton"/>
    <n v="11000"/>
    <n v="642"/>
    <n v="223"/>
    <n v="11984"/>
    <s v="http://www.imdb.com/title/tt1542344/?ref_=fn_tt_tt_1"/>
    <n v="440"/>
    <s v="USA"/>
    <s v="R"/>
    <x v="21"/>
    <n v="1.85"/>
    <n v="63000"/>
  </r>
  <r>
    <x v="1922"/>
    <n v="0.39"/>
    <n v="6.5000000000000002E-2"/>
    <n v="0.32500000000000001"/>
    <n v="11816"/>
    <n v="6.3"/>
    <n v="113"/>
    <x v="0"/>
    <x v="1008"/>
    <n v="969"/>
    <x v="910"/>
    <s v="Merritt Wever"/>
    <s v="Jemima Kirke"/>
    <n v="969"/>
    <n v="529"/>
    <n v="433"/>
    <n v="2530"/>
    <s v="http://www.imdb.com/title/tt1570989/?ref_=fn_tt_tt_1"/>
    <n v="35"/>
    <s v="USA"/>
    <s v="Not Rated"/>
    <x v="21"/>
    <n v="2.35"/>
    <n v="0"/>
  </r>
  <r>
    <x v="1923"/>
    <n v="13.82"/>
    <n v="13.5"/>
    <n v="0.32"/>
    <n v="61777"/>
    <n v="6.9"/>
    <n v="194"/>
    <x v="0"/>
    <x v="1009"/>
    <n v="10"/>
    <x v="715"/>
    <s v="Hayley Atwell"/>
    <s v="Charlotte Rampling"/>
    <n v="3000"/>
    <n v="2000"/>
    <n v="844"/>
    <n v="6420"/>
    <s v="http://www.imdb.com/title/tt0864761/?ref_=fn_tt_tt_1"/>
    <n v="140"/>
    <s v="UK"/>
    <s v="PG-13"/>
    <x v="8"/>
    <n v="2.35"/>
    <n v="0"/>
  </r>
  <r>
    <x v="1924"/>
    <n v="5.31"/>
    <n v="5"/>
    <n v="0.31"/>
    <n v="15053"/>
    <n v="6.4"/>
    <n v="81"/>
    <x v="0"/>
    <x v="42"/>
    <n v="4000"/>
    <x v="142"/>
    <s v="Faizon Love"/>
    <s v="Jonathan Silverman"/>
    <n v="4000"/>
    <n v="585"/>
    <n v="334"/>
    <n v="5245"/>
    <s v="http://www.imdb.com/title/tt0227005/?ref_=fn_tt_tt_1"/>
    <n v="165"/>
    <s v="USA"/>
    <s v="R"/>
    <x v="24"/>
    <n v="1.85"/>
    <n v="393"/>
  </r>
  <r>
    <x v="1925"/>
    <n v="1.4"/>
    <n v="1.1000000000000001"/>
    <n v="0.3"/>
    <n v="1324"/>
    <n v="5.9"/>
    <n v="57"/>
    <x v="0"/>
    <x v="1010"/>
    <n v="155"/>
    <x v="911"/>
    <s v="Clu Gulager"/>
    <s v="Susan Tyrrell"/>
    <n v="448"/>
    <n v="426"/>
    <n v="147"/>
    <n v="1329"/>
    <s v="http://www.imdb.com/title/tt0091671/?ref_=fn_tt_tt_1"/>
    <n v="37"/>
    <s v="USA"/>
    <s v="R"/>
    <x v="38"/>
    <n v="1.85"/>
    <n v="241"/>
  </r>
  <r>
    <x v="1926"/>
    <n v="4.3"/>
    <n v="4"/>
    <n v="0.3"/>
    <n v="78241"/>
    <n v="6.7"/>
    <n v="51"/>
    <x v="0"/>
    <x v="1011"/>
    <n v="99"/>
    <x v="549"/>
    <s v="Alicia Witt"/>
    <s v="Lili Taylor"/>
    <n v="4000"/>
    <n v="975"/>
    <n v="960"/>
    <n v="7921"/>
    <s v="http://www.imdb.com/title/tt0113101/?ref_=fn_tt_tt_1"/>
    <n v="177"/>
    <s v="USA"/>
    <s v="R"/>
    <x v="37"/>
    <n v="1.85"/>
    <n v="0"/>
  </r>
  <r>
    <x v="1927"/>
    <n v="7.29"/>
    <n v="7"/>
    <n v="0.28999999999999998"/>
    <n v="7736"/>
    <n v="6.4"/>
    <n v="72"/>
    <x v="0"/>
    <x v="1012"/>
    <n v="30"/>
    <x v="912"/>
    <s v="George Wendt"/>
    <s v="Shawn Hatosy"/>
    <n v="761"/>
    <n v="412"/>
    <n v="407"/>
    <n v="2018"/>
    <s v="http://www.imdb.com/title/tt0125971/?ref_=fn_tt_tt_1"/>
    <n v="100"/>
    <s v="USA"/>
    <s v="R"/>
    <x v="7"/>
    <n v="1.85"/>
    <n v="0"/>
  </r>
  <r>
    <x v="1928"/>
    <n v="3.29"/>
    <n v="3"/>
    <n v="0.28999999999999998"/>
    <n v="11399"/>
    <n v="5.2"/>
    <n v="31"/>
    <x v="0"/>
    <x v="1013"/>
    <n v="0"/>
    <x v="913"/>
    <s v="J.B. Smoove"/>
    <s v="Robert Vaughn"/>
    <n v="560"/>
    <n v="555"/>
    <n v="542"/>
    <n v="2238"/>
    <s v="http://www.imdb.com/title/tt0258038/?ref_=fn_tt_tt_1"/>
    <n v="131"/>
    <s v="USA"/>
    <s v="PG-13"/>
    <x v="24"/>
    <n v="1.85"/>
    <n v="0"/>
  </r>
  <r>
    <x v="1929"/>
    <n v="1.28"/>
    <n v="1"/>
    <n v="0.28000000000000003"/>
    <n v="2629"/>
    <n v="6.8"/>
    <n v="18"/>
    <x v="0"/>
    <x v="764"/>
    <n v="132"/>
    <x v="914"/>
    <s v="Anne Heche"/>
    <s v="Vincent Pastore"/>
    <n v="778"/>
    <n v="695"/>
    <n v="584"/>
    <n v="2400"/>
    <s v="http://www.imdb.com/title/tt0118113/?ref_=fn_tt_tt_1"/>
    <n v="32"/>
    <s v="UK"/>
    <s v="R"/>
    <x v="22"/>
    <n v="1.85"/>
    <n v="227"/>
  </r>
  <r>
    <x v="1930"/>
    <n v="8.2799999999999994"/>
    <n v="8"/>
    <n v="0.28000000000000003"/>
    <n v="34191"/>
    <n v="6.9"/>
    <n v="196"/>
    <x v="0"/>
    <x v="1014"/>
    <n v="54"/>
    <x v="915"/>
    <s v="Udo Kier"/>
    <s v="Catherine McCormack"/>
    <n v="776"/>
    <n v="595"/>
    <n v="306"/>
    <n v="1761"/>
    <s v="http://www.imdb.com/title/tt0189998/?ref_=fn_tt_tt_1"/>
    <n v="339"/>
    <s v="UK"/>
    <s v="R"/>
    <x v="42"/>
    <n v="2.35"/>
    <n v="0"/>
  </r>
  <r>
    <x v="1931"/>
    <n v="20.260000000000002"/>
    <n v="20"/>
    <n v="0.26"/>
    <n v="24969"/>
    <n v="4.7"/>
    <n v="148"/>
    <x v="0"/>
    <x v="1015"/>
    <n v="2"/>
    <x v="833"/>
    <s v="Christina Milian"/>
    <s v="Rick Gonzalez"/>
    <n v="16000"/>
    <n v="1000"/>
    <n v="807"/>
    <n v="19952"/>
    <s v="http://www.imdb.com/title/tt0454919/?ref_=fn_tt_tt_1"/>
    <n v="258"/>
    <s v="USA"/>
    <s v="PG-13"/>
    <x v="27"/>
    <n v="2.35"/>
    <n v="0"/>
  </r>
  <r>
    <x v="1932"/>
    <n v="22.26"/>
    <n v="22"/>
    <n v="0.26"/>
    <n v="41239"/>
    <n v="4.5999999999999996"/>
    <n v="98"/>
    <x v="0"/>
    <x v="1016"/>
    <n v="2"/>
    <x v="916"/>
    <s v="Eddie Griffin"/>
    <s v="Charles Keating"/>
    <n v="591"/>
    <n v="489"/>
    <n v="137"/>
    <n v="1729"/>
    <s v="http://www.imdb.com/title/tt0367652/?ref_=fn_tt_tt_1"/>
    <n v="166"/>
    <s v="USA"/>
    <s v="R"/>
    <x v="18"/>
    <n v="1.85"/>
    <n v="887"/>
  </r>
  <r>
    <x v="1933"/>
    <n v="2.85"/>
    <n v="2.6"/>
    <n v="0.25"/>
    <n v="5061"/>
    <n v="6.2"/>
    <n v="9"/>
    <x v="0"/>
    <x v="609"/>
    <n v="38"/>
    <x v="917"/>
    <s v="Jacob Vargas"/>
    <s v="Brittney Powell"/>
    <n v="584"/>
    <n v="399"/>
    <n v="117"/>
    <n v="1218"/>
    <s v="http://www.imdb.com/title/tt0106233/?ref_=fn_tt_tt_1"/>
    <n v="70"/>
    <s v="USA"/>
    <s v="PG"/>
    <x v="11"/>
    <n v="1.85"/>
    <n v="0"/>
  </r>
  <r>
    <x v="1934"/>
    <n v="0.28000000000000003"/>
    <n v="0.04"/>
    <n v="0.24"/>
    <n v="2631"/>
    <n v="7.6"/>
    <n v="21"/>
    <x v="0"/>
    <x v="1017"/>
    <n v="4"/>
    <x v="918"/>
    <s v="Christa Miller"/>
    <s v="Ion Overman"/>
    <n v="20000"/>
    <n v="467"/>
    <n v="113"/>
    <n v="20814"/>
    <s v="http://www.imdb.com/title/tt0162348/?ref_=fn_tt_tt_1"/>
    <n v="26"/>
    <s v="USA"/>
    <s v="R"/>
    <x v="7"/>
    <n v="1.85"/>
    <n v="0"/>
  </r>
  <r>
    <x v="1935"/>
    <n v="20.239999999999998"/>
    <n v="20"/>
    <n v="0.24"/>
    <n v="42664"/>
    <n v="6.1"/>
    <n v="114"/>
    <x v="0"/>
    <x v="322"/>
    <n v="0"/>
    <x v="919"/>
    <s v="Cary-Hiroyuki Tagawa"/>
    <s v="Maximilian Schell"/>
    <n v="2000"/>
    <n v="1000"/>
    <n v="877"/>
    <n v="5123"/>
    <s v="http://www.imdb.com/title/tt0120877/?ref_=fn_tt_tt_1"/>
    <n v="403"/>
    <s v="USA"/>
    <s v="R"/>
    <x v="40"/>
    <n v="2.35"/>
    <n v="0"/>
  </r>
  <r>
    <x v="1936"/>
    <n v="1.94"/>
    <n v="1.7"/>
    <n v="0.24"/>
    <n v="8697"/>
    <n v="6.3"/>
    <n v="77"/>
    <x v="0"/>
    <x v="1018"/>
    <n v="3"/>
    <x v="920"/>
    <s v="Illeana Douglas"/>
    <s v="Jeremy Northam"/>
    <n v="349"/>
    <n v="347"/>
    <n v="327"/>
    <n v="2095"/>
    <s v="http://www.imdb.com/title/tt0162360/?ref_=fn_tt_tt_1"/>
    <n v="122"/>
    <s v="USA"/>
    <s v="PG-13"/>
    <x v="7"/>
    <n v="1.85"/>
    <n v="374"/>
  </r>
  <r>
    <x v="1937"/>
    <n v="70.22"/>
    <n v="70"/>
    <n v="0.22"/>
    <n v="59352"/>
    <n v="5.6"/>
    <n v="176"/>
    <x v="0"/>
    <x v="130"/>
    <n v="72"/>
    <x v="253"/>
    <s v="Ray Winstone"/>
    <s v="Alexis Dziena"/>
    <n v="11000"/>
    <n v="1000"/>
    <n v="715"/>
    <n v="13827"/>
    <s v="http://www.imdb.com/title/tt0770752/?ref_=fn_tt_tt_1"/>
    <n v="138"/>
    <s v="USA"/>
    <s v="PG-13"/>
    <x v="8"/>
    <n v="2.35"/>
    <n v="0"/>
  </r>
  <r>
    <x v="1938"/>
    <n v="0.24"/>
    <n v="0.03"/>
    <n v="0.21"/>
    <n v="143"/>
    <n v="4.0999999999999996"/>
    <n v="3"/>
    <x v="0"/>
    <x v="1019"/>
    <n v="6"/>
    <x v="921"/>
    <s v="Kirpatrick Thomas"/>
    <s v="Christian Anderson"/>
    <n v="32"/>
    <n v="17"/>
    <n v="17"/>
    <n v="72"/>
    <s v="http://www.imdb.com/title/tt1073221/?ref_=fn_tt_tt_1"/>
    <n v="9"/>
    <s v="USA"/>
    <s v="R"/>
    <x v="35"/>
    <n v="2.35"/>
    <n v="13"/>
  </r>
  <r>
    <x v="1939"/>
    <n v="1"/>
    <n v="0.8"/>
    <n v="0.2"/>
    <n v="2039"/>
    <n v="7.2"/>
    <n v="11"/>
    <x v="0"/>
    <x v="822"/>
    <n v="9"/>
    <x v="922"/>
    <s v="Todd Field"/>
    <s v="Dorothy Lyman"/>
    <n v="159"/>
    <n v="143"/>
    <n v="86"/>
    <n v="423"/>
    <s v="http://www.imdb.com/title/tt0108000/?ref_=fn_tt_tt_1"/>
    <n v="28"/>
    <s v="USA"/>
    <s v="R"/>
    <x v="11"/>
    <n v="1.85"/>
    <n v="81"/>
  </r>
  <r>
    <x v="1940"/>
    <n v="10.199999999999999"/>
    <n v="10"/>
    <n v="0.2"/>
    <n v="18697"/>
    <n v="7.3"/>
    <n v="97"/>
    <x v="0"/>
    <x v="1020"/>
    <n v="342"/>
    <x v="633"/>
    <s v="Felicity Huffman"/>
    <s v="Campbell Scott"/>
    <n v="623"/>
    <n v="508"/>
    <n v="393"/>
    <n v="1722"/>
    <s v="http://www.imdb.com/title/tt0120176/?ref_=fn_tt_tt_1"/>
    <n v="263"/>
    <s v="USA"/>
    <s v="PG"/>
    <x v="2"/>
    <n v="1.85"/>
    <n v="578"/>
  </r>
  <r>
    <x v="1941"/>
    <n v="16.2"/>
    <n v="16"/>
    <n v="0.2"/>
    <n v="92712"/>
    <n v="5.0999999999999996"/>
    <n v="300"/>
    <x v="0"/>
    <x v="1021"/>
    <n v="45"/>
    <x v="19"/>
    <s v="Amy Sedaris"/>
    <s v="Cynthia Stevenson"/>
    <n v="24000"/>
    <n v="396"/>
    <n v="271"/>
    <n v="24805"/>
    <s v="http://www.imdb.com/title/tt1131734/?ref_=fn_tt_tt_1"/>
    <n v="294"/>
    <s v="USA"/>
    <s v="R"/>
    <x v="0"/>
    <n v="1.85"/>
    <n v="6000"/>
  </r>
  <r>
    <x v="1942"/>
    <n v="40.200000000000003"/>
    <n v="40"/>
    <n v="0.2"/>
    <n v="74315"/>
    <n v="5.9"/>
    <n v="143"/>
    <x v="0"/>
    <x v="1022"/>
    <n v="17"/>
    <x v="95"/>
    <s v="Jim Broadbent"/>
    <s v="Celia Imrie"/>
    <n v="14000"/>
    <n v="1000"/>
    <n v="186"/>
    <n v="15634"/>
    <s v="http://www.imdb.com/title/tt0317198/?ref_=fn_tt_tt_1"/>
    <n v="259"/>
    <s v="UK"/>
    <s v="R"/>
    <x v="14"/>
    <n v="2.35"/>
    <n v="0"/>
  </r>
  <r>
    <x v="1943"/>
    <n v="0.24"/>
    <n v="4.2000000000000003E-2"/>
    <n v="0.19800000000000001"/>
    <n v="6246"/>
    <n v="7.5"/>
    <n v="75"/>
    <x v="0"/>
    <x v="248"/>
    <n v="234"/>
    <x v="923"/>
    <s v="Eddie Rouse"/>
    <s v="Damian Jewan Lee"/>
    <n v="552"/>
    <n v="61"/>
    <n v="15"/>
    <n v="642"/>
    <s v="http://www.imdb.com/title/tt0262432/?ref_=fn_tt_tt_1"/>
    <n v="76"/>
    <s v="USA"/>
    <s v="Unrated"/>
    <x v="42"/>
    <n v="2.35"/>
    <n v="451"/>
  </r>
  <r>
    <x v="1944"/>
    <n v="0.38"/>
    <n v="0.2"/>
    <n v="0.18"/>
    <n v="131"/>
    <n v="7.2"/>
    <n v="15"/>
    <x v="0"/>
    <x v="1023"/>
    <n v="0"/>
    <x v="924"/>
    <s v="Jasper Johal"/>
    <s v="Swami Krishnanad"/>
    <n v="66"/>
    <n v="0"/>
    <n v="0"/>
    <n v="66"/>
    <s v="http://www.imdb.com/title/tt0420723/?ref_=fn_tt_tt_1"/>
    <n v="13"/>
    <s v="USA"/>
    <s v="Unrated"/>
    <x v="14"/>
    <n v="1.78"/>
    <n v="30"/>
  </r>
  <r>
    <x v="1945"/>
    <n v="6.17"/>
    <n v="6"/>
    <n v="0.17"/>
    <n v="23486"/>
    <n v="7.5"/>
    <n v="74"/>
    <x v="17"/>
    <x v="251"/>
    <n v="176"/>
    <x v="925"/>
    <s v="David Gulpilil"/>
    <s v="Deborah Mailman"/>
    <n v="116"/>
    <n v="93"/>
    <n v="46"/>
    <n v="312"/>
    <s v="http://www.imdb.com/title/tt0252444/?ref_=fn_tt_tt_1"/>
    <n v="249"/>
    <s v="Australia"/>
    <s v="PG"/>
    <x v="19"/>
    <n v="2.35"/>
    <n v="0"/>
  </r>
  <r>
    <x v="1946"/>
    <n v="0.18"/>
    <n v="0.01"/>
    <n v="0.17"/>
    <n v="16792"/>
    <n v="6.1"/>
    <n v="73"/>
    <x v="0"/>
    <x v="1024"/>
    <n v="0"/>
    <x v="926"/>
    <s v="Mink Stole"/>
    <s v="Edith Massey"/>
    <n v="462"/>
    <n v="143"/>
    <n v="105"/>
    <n v="760"/>
    <s v="http://www.imdb.com/title/tt0069089/?ref_=fn_tt_tt_1"/>
    <n v="183"/>
    <s v="USA"/>
    <s v="NC-17"/>
    <x v="43"/>
    <n v="1.37"/>
    <n v="0"/>
  </r>
  <r>
    <x v="1947"/>
    <n v="50.15"/>
    <n v="50"/>
    <n v="0.15"/>
    <n v="45580"/>
    <n v="7.3"/>
    <n v="156"/>
    <x v="0"/>
    <x v="1025"/>
    <n v="34"/>
    <x v="75"/>
    <s v="Hector Elizondo"/>
    <s v="Ana de la Reguera"/>
    <n v="17000"/>
    <n v="995"/>
    <n v="679"/>
    <n v="19513"/>
    <s v="http://www.imdb.com/title/tt2262227/?ref_=fn_tt_tt_1"/>
    <n v="102"/>
    <s v="USA"/>
    <s v="PG"/>
    <x v="12"/>
    <n v="2.35"/>
    <n v="18000"/>
  </r>
  <r>
    <x v="1948"/>
    <n v="0.14000000000000001"/>
    <n v="4.4999999999999997E-3"/>
    <n v="0.13550000000000001"/>
    <n v="3924"/>
    <n v="6.9"/>
    <n v="81"/>
    <x v="2"/>
    <x v="1026"/>
    <n v="107"/>
    <x v="927"/>
    <s v="BÃ©atrice Dalle"/>
    <s v="Don McKellar"/>
    <n v="576"/>
    <n v="133"/>
    <n v="45"/>
    <n v="776"/>
    <s v="http://www.imdb.com/title/tt0388838/?ref_=fn_tt_tt_1"/>
    <n v="39"/>
    <s v="France"/>
    <s v="R"/>
    <x v="14"/>
    <n v="2.35"/>
    <n v="171"/>
  </r>
  <r>
    <x v="1949"/>
    <n v="60.13"/>
    <n v="60"/>
    <n v="0.13"/>
    <n v="131447"/>
    <n v="5.9"/>
    <n v="253"/>
    <x v="0"/>
    <x v="281"/>
    <n v="545"/>
    <x v="574"/>
    <s v="Boris Kodjoe"/>
    <s v="Shawn Roberts"/>
    <n v="14000"/>
    <n v="1000"/>
    <n v="529"/>
    <n v="16098"/>
    <s v="http://www.imdb.com/title/tt1220634/?ref_=fn_tt_tt_1"/>
    <n v="410"/>
    <s v="Germany"/>
    <s v="R"/>
    <x v="21"/>
    <n v="2.35"/>
    <n v="19000"/>
  </r>
  <r>
    <x v="1950"/>
    <n v="0.49"/>
    <n v="0.36499999999999999"/>
    <n v="0.125"/>
    <n v="160511"/>
    <n v="7.3"/>
    <n v="99"/>
    <x v="0"/>
    <x v="1027"/>
    <n v="165"/>
    <x v="928"/>
    <s v="Julian Richings"/>
    <s v="Nicole de Boer"/>
    <n v="686"/>
    <n v="648"/>
    <n v="319"/>
    <n v="1743"/>
    <s v="http://www.imdb.com/title/tt0123755/?ref_=fn_tt_tt_1"/>
    <n v="696"/>
    <s v="Canada"/>
    <s v="R"/>
    <x v="2"/>
    <n v="1.85"/>
    <n v="11000"/>
  </r>
  <r>
    <x v="1951"/>
    <n v="100.12"/>
    <n v="100"/>
    <n v="0.12"/>
    <n v="102933"/>
    <n v="6.9"/>
    <n v="80"/>
    <x v="0"/>
    <x v="1028"/>
    <n v="21"/>
    <x v="39"/>
    <s v="Jason Alexander"/>
    <s v="Bill Fagerbakke"/>
    <n v="2000"/>
    <n v="700"/>
    <n v="542"/>
    <n v="4842"/>
    <s v="http://www.imdb.com/title/tt0116583/?ref_=fn_tt_tt_1"/>
    <n v="230"/>
    <s v="USA"/>
    <s v="G"/>
    <x v="22"/>
    <n v="1.78"/>
    <n v="0"/>
  </r>
  <r>
    <x v="1952"/>
    <n v="15.1"/>
    <n v="15"/>
    <n v="0.1"/>
    <n v="22797"/>
    <n v="6"/>
    <n v="45"/>
    <x v="0"/>
    <x v="1029"/>
    <n v="73"/>
    <x v="590"/>
    <s v="George C. Scott"/>
    <s v="David Keith"/>
    <n v="695"/>
    <n v="654"/>
    <n v="563"/>
    <n v="3444"/>
    <s v="http://www.imdb.com/title/tt0087262/?ref_=fn_tt_tt_1"/>
    <n v="96"/>
    <s v="USA"/>
    <s v="R"/>
    <x v="25"/>
    <n v="2.35"/>
    <n v="0"/>
  </r>
  <r>
    <x v="1953"/>
    <n v="0.6"/>
    <n v="0.5"/>
    <n v="0.1"/>
    <n v="26407"/>
    <n v="7.3"/>
    <n v="126"/>
    <x v="0"/>
    <x v="1030"/>
    <n v="9"/>
    <x v="63"/>
    <s v="Scott Mechlowicz"/>
    <s v="Trevor Morgan"/>
    <n v="710"/>
    <n v="634"/>
    <n v="595"/>
    <n v="2655"/>
    <s v="http://www.imdb.com/title/tt0377091/?ref_=fn_tt_tt_1"/>
    <n v="154"/>
    <s v="USA"/>
    <s v="R"/>
    <x v="14"/>
    <n v="1.85"/>
    <n v="1000"/>
  </r>
  <r>
    <x v="1954"/>
    <n v="0.09"/>
    <n v="1.1000000000000001E-3"/>
    <n v="8.8900000000000007E-2"/>
    <n v="4285"/>
    <n v="6.6"/>
    <n v="43"/>
    <x v="0"/>
    <x v="1031"/>
    <n v="16"/>
    <x v="929"/>
    <s v="Brian Herzlinger"/>
    <s v="Jon Gunn"/>
    <n v="86"/>
    <n v="23"/>
    <n v="16"/>
    <n v="163"/>
    <s v="http://www.imdb.com/title/tt0378407/?ref_=fn_tt_tt_1"/>
    <n v="84"/>
    <s v="USA"/>
    <s v="PG"/>
    <x v="14"/>
    <n v="1.85"/>
    <n v="456"/>
  </r>
  <r>
    <x v="1955"/>
    <n v="140.08000000000001"/>
    <n v="140"/>
    <n v="0.08"/>
    <n v="121084"/>
    <n v="6.2"/>
    <n v="162"/>
    <x v="0"/>
    <x v="85"/>
    <n v="420"/>
    <x v="930"/>
    <s v="Dana Ivey"/>
    <s v="NoÃ©mie Lenoir"/>
    <n v="268"/>
    <n v="268"/>
    <n v="173"/>
    <n v="1125"/>
    <s v="http://www.imdb.com/title/tt0293564/?ref_=fn_tt_tt_1"/>
    <n v="221"/>
    <s v="USA"/>
    <s v="PG-13"/>
    <x v="35"/>
    <n v="2.35"/>
    <n v="0"/>
  </r>
  <r>
    <x v="1956"/>
    <n v="0.11"/>
    <n v="0.04"/>
    <n v="7.0000000000000007E-2"/>
    <n v="4117"/>
    <n v="7"/>
    <n v="88"/>
    <x v="0"/>
    <x v="1032"/>
    <n v="56"/>
    <x v="931"/>
    <s v="Brian Howe"/>
    <s v="Larry Blamire"/>
    <n v="126"/>
    <n v="76"/>
    <n v="56"/>
    <n v="284"/>
    <s v="http://www.imdb.com/title/tt0307109/?ref_=fn_tt_tt_1"/>
    <n v="118"/>
    <s v="USA"/>
    <s v="PG"/>
    <x v="24"/>
    <n v="1.85"/>
    <n v="0"/>
  </r>
  <r>
    <x v="1957"/>
    <n v="0.08"/>
    <n v="1.4999999999999999E-2"/>
    <n v="6.5000000000000002E-2"/>
    <n v="1194"/>
    <n v="6.2"/>
    <n v="22"/>
    <x v="0"/>
    <x v="1033"/>
    <n v="38"/>
    <x v="932"/>
    <s v="Heather Burns"/>
    <s v="Ebon Moss-Bachrach"/>
    <n v="331"/>
    <n v="212"/>
    <n v="211"/>
    <n v="1546"/>
    <s v="http://www.imdb.com/title/tt1247644/?ref_=fn_tt_tt_1"/>
    <n v="8"/>
    <s v="USA"/>
    <s v=""/>
    <x v="0"/>
    <n v="2.35"/>
    <n v="324"/>
  </r>
  <r>
    <x v="1958"/>
    <n v="6.86"/>
    <n v="6.8"/>
    <n v="0.06"/>
    <n v="80429"/>
    <n v="8.1999999999999993"/>
    <n v="226"/>
    <x v="2"/>
    <x v="622"/>
    <n v="777"/>
    <x v="933"/>
    <s v="MÃ©lissa DÃ©sormeaux-Poulin"/>
    <s v="Ahmad Massad"/>
    <n v="131"/>
    <n v="66"/>
    <n v="58"/>
    <n v="343"/>
    <s v="http://www.imdb.com/title/tt1255953/?ref_=fn_tt_tt_1"/>
    <n v="156"/>
    <s v="Canada"/>
    <s v="R"/>
    <x v="21"/>
    <n v="1.85"/>
    <n v="37000"/>
  </r>
  <r>
    <x v="1959"/>
    <n v="1.01"/>
    <n v="0.95"/>
    <n v="0.06"/>
    <n v="131969"/>
    <n v="7.1"/>
    <n v="231"/>
    <x v="0"/>
    <x v="27"/>
    <n v="171"/>
    <x v="934"/>
    <s v="G.J. Echternkamp"/>
    <s v="Patrick Wilson"/>
    <n v="109"/>
    <n v="8"/>
    <n v="0"/>
    <n v="117"/>
    <s v="http://www.imdb.com/title/tt0424136/?ref_=fn_tt_tt_1"/>
    <n v="651"/>
    <s v="USA"/>
    <s v="R"/>
    <x v="18"/>
    <n v="2.35"/>
    <n v="12000"/>
  </r>
  <r>
    <x v="1960"/>
    <n v="4.05"/>
    <n v="4"/>
    <n v="0.05"/>
    <n v="67949"/>
    <n v="7.1"/>
    <n v="163"/>
    <x v="0"/>
    <x v="1034"/>
    <n v="30"/>
    <x v="935"/>
    <s v="Stephen McHattie"/>
    <s v="Lesley Ann Warren"/>
    <n v="769"/>
    <n v="413"/>
    <n v="296"/>
    <n v="2251"/>
    <s v="http://www.imdb.com/title/tt0274812/?ref_=fn_tt_tt_1"/>
    <n v="390"/>
    <s v="USA"/>
    <s v="R"/>
    <x v="19"/>
    <n v="1.85"/>
    <n v="15000"/>
  </r>
  <r>
    <x v="1961"/>
    <n v="0.32"/>
    <n v="0.27"/>
    <n v="0.05"/>
    <n v="24668"/>
    <n v="6.4"/>
    <n v="286"/>
    <x v="0"/>
    <x v="1035"/>
    <n v="25"/>
    <x v="936"/>
    <s v="Matt Servitto"/>
    <s v="James McCaffrey"/>
    <n v="601"/>
    <n v="260"/>
    <n v="235"/>
    <n v="1734"/>
    <s v="http://www.imdb.com/title/tt1971352/?ref_=fn_tt_tt_1"/>
    <n v="175"/>
    <s v="USA"/>
    <s v="R"/>
    <x v="5"/>
    <n v="2.35"/>
    <n v="0"/>
  </r>
  <r>
    <x v="1962"/>
    <n v="0.19"/>
    <n v="0.15"/>
    <n v="0.04"/>
    <n v="2787"/>
    <n v="5.5"/>
    <n v="43"/>
    <x v="0"/>
    <x v="991"/>
    <n v="7"/>
    <x v="937"/>
    <s v="Anne Archer"/>
    <s v="Nora Dunn"/>
    <n v="308"/>
    <n v="249"/>
    <n v="142"/>
    <n v="1008"/>
    <s v="http://www.imdb.com/title/tt0368089/?ref_=fn_tt_tt_1"/>
    <n v="64"/>
    <s v="USA"/>
    <s v="R"/>
    <x v="14"/>
    <n v="1.85"/>
    <n v="98"/>
  </r>
  <r>
    <x v="1963"/>
    <n v="0.43"/>
    <n v="0.4"/>
    <n v="0.03"/>
    <n v="1123"/>
    <n v="5.0999999999999996"/>
    <n v="4"/>
    <x v="0"/>
    <x v="1036"/>
    <n v="4"/>
    <x v="938"/>
    <s v="Chris Cox"/>
    <s v="Mike Huckabee"/>
    <n v="93"/>
    <n v="31"/>
    <n v="12"/>
    <n v="168"/>
    <s v="http://www.imdb.com/title/tt1560957/?ref_=fn_tt_tt_1"/>
    <n v="31"/>
    <s v="USA"/>
    <s v="PG"/>
    <x v="21"/>
    <n v="1.78"/>
    <n v="638"/>
  </r>
  <r>
    <x v="1964"/>
    <n v="50.01"/>
    <n v="50"/>
    <n v="0.01"/>
    <n v="39529"/>
    <n v="6.7"/>
    <n v="76"/>
    <x v="0"/>
    <x v="11"/>
    <n v="16000"/>
    <x v="109"/>
    <s v="Mark Margolis"/>
    <s v="Scott Glenn"/>
    <n v="16000"/>
    <n v="1000"/>
    <n v="826"/>
    <n v="19139"/>
    <s v="http://www.imdb.com/title/tt0118548/?ref_=fn_tt_tt_1"/>
    <n v="142"/>
    <s v="USA"/>
    <s v="R"/>
    <x v="2"/>
    <n v="2.35"/>
    <n v="1000"/>
  </r>
  <r>
    <x v="1965"/>
    <n v="5.01"/>
    <n v="5"/>
    <n v="0.01"/>
    <n v="260607"/>
    <n v="7.9"/>
    <n v="415"/>
    <x v="0"/>
    <x v="541"/>
    <n v="0"/>
    <x v="110"/>
    <s v="Matt Berry"/>
    <s v="Benedict Wong"/>
    <n v="18000"/>
    <n v="572"/>
    <n v="372"/>
    <n v="19404"/>
    <s v="http://www.imdb.com/title/tt1182345/?ref_=fn_tt_tt_1"/>
    <n v="485"/>
    <s v="UK"/>
    <s v="R"/>
    <x v="0"/>
    <n v="2.35"/>
    <n v="47000"/>
  </r>
  <r>
    <x v="1966"/>
    <n v="0.16"/>
    <n v="0.16"/>
    <n v="0"/>
    <n v="586"/>
    <n v="7.4"/>
    <n v="29"/>
    <x v="0"/>
    <x v="1037"/>
    <n v="0"/>
    <x v="939"/>
    <s v="Rowan Isaacson"/>
    <s v="Simon Baron-Cohen"/>
    <n v="58"/>
    <n v="2"/>
    <n v="2"/>
    <n v="62"/>
    <s v="http://www.imdb.com/title/tt1333668/?ref_=fn_tt_tt_1"/>
    <n v="9"/>
    <s v="USA"/>
    <s v="Unrated"/>
    <x v="0"/>
    <n v="1.85"/>
    <n v="0"/>
  </r>
  <r>
    <x v="1967"/>
    <n v="3"/>
    <n v="3"/>
    <n v="0"/>
    <n v="55329"/>
    <n v="7.8"/>
    <n v="148"/>
    <x v="0"/>
    <x v="877"/>
    <n v="377"/>
    <x v="71"/>
    <s v="Jon Lovitz"/>
    <s v="Dylan Baker"/>
    <n v="22000"/>
    <n v="11000"/>
    <n v="812"/>
    <n v="36859"/>
    <s v="http://www.imdb.com/title/tt0147612/?ref_=fn_tt_tt_1"/>
    <n v="499"/>
    <s v="USA"/>
    <s v=""/>
    <x v="40"/>
    <n v="1.85"/>
    <n v="0"/>
  </r>
  <r>
    <x v="1968"/>
    <n v="0.01"/>
    <n v="1.4E-2"/>
    <n v="-4.0000000000000001E-3"/>
    <n v="19336"/>
    <n v="6.6"/>
    <n v="34"/>
    <x v="0"/>
    <x v="1038"/>
    <n v="11"/>
    <x v="59"/>
    <s v="Chris Evans"/>
    <s v="Dane Cook"/>
    <n v="26000"/>
    <n v="11000"/>
    <n v="1000"/>
    <n v="39518"/>
    <s v="http://www.imdb.com/title/tt0449061/?ref_=fn_tt_tt_1"/>
    <n v="90"/>
    <s v="UK"/>
    <s v="R"/>
    <x v="18"/>
    <n v="2.35"/>
    <n v="0"/>
  </r>
  <r>
    <x v="1969"/>
    <n v="14.99"/>
    <n v="15"/>
    <n v="-0.01"/>
    <n v="185845"/>
    <n v="7.2"/>
    <n v="401"/>
    <x v="0"/>
    <x v="1039"/>
    <n v="454"/>
    <x v="940"/>
    <s v="Gabourey Sidibe"/>
    <s v="Michael Stuhlbarg"/>
    <n v="2000"/>
    <n v="906"/>
    <n v="816"/>
    <n v="4757"/>
    <s v="http://www.imdb.com/title/tt1931533/?ref_=fn_tt_tt_1"/>
    <n v="284"/>
    <s v="UK"/>
    <s v="R"/>
    <x v="5"/>
    <n v="2.35"/>
    <n v="52000"/>
  </r>
  <r>
    <x v="1970"/>
    <n v="0.04"/>
    <n v="0.06"/>
    <n v="-0.02"/>
    <n v="1389"/>
    <n v="5.6"/>
    <n v="66"/>
    <x v="0"/>
    <x v="1040"/>
    <n v="32"/>
    <x v="792"/>
    <s v="Sean Whalen"/>
    <s v="James DeBello"/>
    <n v="968"/>
    <n v="407"/>
    <n v="128"/>
    <n v="2046"/>
    <s v="http://www.imdb.com/title/tt1296373/?ref_=fn_tt_tt_1"/>
    <n v="22"/>
    <s v="USA"/>
    <s v="R"/>
    <x v="34"/>
    <n v="2.35"/>
    <n v="0"/>
  </r>
  <r>
    <x v="1971"/>
    <n v="19.98"/>
    <n v="20"/>
    <n v="-0.02"/>
    <n v="65979"/>
    <n v="6.3"/>
    <n v="152"/>
    <x v="0"/>
    <x v="1041"/>
    <n v="25"/>
    <x v="683"/>
    <s v="Drea de Matteo"/>
    <s v="Hugh Dillon"/>
    <n v="954"/>
    <n v="739"/>
    <n v="431"/>
    <n v="3148"/>
    <s v="http://www.imdb.com/title/tt0398712/?ref_=fn_tt_tt_1"/>
    <n v="220"/>
    <s v="USA"/>
    <s v="R"/>
    <x v="18"/>
    <n v="2.35"/>
    <n v="999"/>
  </r>
  <r>
    <x v="1972"/>
    <n v="0.98"/>
    <n v="1"/>
    <n v="-0.02"/>
    <n v="1976"/>
    <n v="7.2"/>
    <n v="16"/>
    <x v="0"/>
    <x v="1042"/>
    <n v="12"/>
    <x v="941"/>
    <s v="Saul Williams"/>
    <s v="Bonz Malone"/>
    <n v="245"/>
    <n v="38"/>
    <n v="6"/>
    <n v="295"/>
    <s v="http://www.imdb.com/title/tt0139615/?ref_=fn_tt_tt_1"/>
    <n v="51"/>
    <s v="USA"/>
    <s v="R"/>
    <x v="40"/>
    <n v="1.85"/>
    <n v="603"/>
  </r>
  <r>
    <x v="1973"/>
    <n v="1.98"/>
    <n v="2"/>
    <n v="-0.02"/>
    <n v="27346"/>
    <n v="6.5"/>
    <n v="160"/>
    <x v="0"/>
    <x v="1043"/>
    <n v="263"/>
    <x v="942"/>
    <s v="Peter Stickles"/>
    <s v="Raphael Barker"/>
    <n v="71"/>
    <n v="51"/>
    <n v="37"/>
    <n v="226"/>
    <s v="http://www.imdb.com/title/tt0367027/?ref_=fn_tt_tt_1"/>
    <n v="206"/>
    <s v="USA"/>
    <s v="Unrated"/>
    <x v="27"/>
    <n v="1.78"/>
    <n v="0"/>
  </r>
  <r>
    <x v="1974"/>
    <n v="0.82"/>
    <n v="0.85"/>
    <n v="-0.03"/>
    <n v="14580"/>
    <n v="7.2"/>
    <n v="35"/>
    <x v="0"/>
    <x v="1044"/>
    <n v="6"/>
    <x v="103"/>
    <s v="Rob McElhenney"/>
    <s v="Jacqueline Bisset"/>
    <n v="23000"/>
    <n v="813"/>
    <n v="522"/>
    <n v="26017"/>
    <s v="http://www.imdb.com/title/tt0345551/?ref_=fn_tt_tt_1"/>
    <n v="252"/>
    <s v="USA"/>
    <s v="R"/>
    <x v="13"/>
    <n v="1.85"/>
    <n v="0"/>
  </r>
  <r>
    <x v="1975"/>
    <n v="0.26"/>
    <n v="0.3"/>
    <n v="-0.04"/>
    <n v="4423"/>
    <n v="6.7"/>
    <n v="88"/>
    <x v="0"/>
    <x v="986"/>
    <n v="129"/>
    <x v="943"/>
    <s v="Lucy"/>
    <s v="Will Oldham"/>
    <n v="52"/>
    <n v="44"/>
    <n v="26"/>
    <n v="132"/>
    <s v="http://www.imdb.com/title/tt0468526/?ref_=fn_tt_tt_1"/>
    <n v="57"/>
    <s v="USA"/>
    <s v="Unrated"/>
    <x v="27"/>
    <n v="1.66"/>
    <n v="594"/>
  </r>
  <r>
    <x v="1976"/>
    <n v="0.52"/>
    <n v="0.56000000000000005"/>
    <n v="-0.04"/>
    <n v="31429"/>
    <n v="7.7"/>
    <n v="105"/>
    <x v="0"/>
    <x v="273"/>
    <n v="44"/>
    <x v="944"/>
    <s v="Ringo Starr"/>
    <s v="George Harrison"/>
    <n v="785"/>
    <n v="725"/>
    <n v="704"/>
    <n v="2538"/>
    <s v="http://www.imdb.com/title/tt0058182/?ref_=fn_tt_tt_1"/>
    <n v="219"/>
    <s v="UK"/>
    <s v="Approved"/>
    <x v="48"/>
    <n v="1.75"/>
    <n v="0"/>
  </r>
  <r>
    <x v="1977"/>
    <n v="0.03"/>
    <n v="7.0000000000000007E-2"/>
    <n v="-0.04"/>
    <n v="5507"/>
    <n v="5.6"/>
    <n v="65"/>
    <x v="0"/>
    <x v="1045"/>
    <n v="217"/>
    <x v="67"/>
    <s v="Lena Dunham"/>
    <s v="Mark Webber"/>
    <n v="10000"/>
    <n v="969"/>
    <n v="442"/>
    <n v="11642"/>
    <s v="http://www.imdb.com/title/tt2955096/?ref_=fn_tt_tt_1"/>
    <n v="23"/>
    <s v="USA"/>
    <s v="R"/>
    <x v="12"/>
    <n v="1.85"/>
    <n v="812"/>
  </r>
  <r>
    <x v="1978"/>
    <n v="3.95"/>
    <n v="4"/>
    <n v="-0.05"/>
    <n v="12411"/>
    <n v="7.2"/>
    <n v="195"/>
    <x v="2"/>
    <x v="1046"/>
    <n v="22"/>
    <x v="945"/>
    <s v="Michael Lonsdale"/>
    <s v="Olivier Rabourdin"/>
    <n v="186"/>
    <n v="135"/>
    <n v="32"/>
    <n v="416"/>
    <s v="http://www.imdb.com/title/tt1588337/?ref_=fn_tt_tt_1"/>
    <n v="89"/>
    <s v="France"/>
    <s v="PG-13"/>
    <x v="21"/>
    <n v="2.35"/>
    <n v="0"/>
  </r>
  <r>
    <x v="1979"/>
    <n v="0.2"/>
    <n v="0.25"/>
    <n v="-0.05"/>
    <n v="1428"/>
    <n v="7"/>
    <n v="19"/>
    <x v="0"/>
    <x v="1047"/>
    <n v="45"/>
    <x v="946"/>
    <s v="Bill Martone"/>
    <s v="Richard Spore"/>
    <n v="5"/>
    <n v="2"/>
    <n v="0"/>
    <n v="7"/>
    <s v="http://www.imdb.com/title/tt0119346/?ref_=fn_tt_tt_1"/>
    <n v="21"/>
    <s v="USA"/>
    <s v="R"/>
    <x v="2"/>
    <n v="1.85"/>
    <n v="178"/>
  </r>
  <r>
    <x v="1980"/>
    <n v="14.94"/>
    <n v="15"/>
    <n v="-0.06"/>
    <n v="111625"/>
    <n v="6.2"/>
    <n v="414"/>
    <x v="0"/>
    <x v="1048"/>
    <n v="181"/>
    <x v="145"/>
    <s v="Sam Shepard"/>
    <s v="Ben Mendelsohn"/>
    <n v="11000"/>
    <n v="820"/>
    <n v="748"/>
    <n v="14025"/>
    <s v="http://www.imdb.com/title/tt1764234/?ref_=fn_tt_tt_1"/>
    <n v="369"/>
    <s v="USA"/>
    <s v="R"/>
    <x v="5"/>
    <n v="2.35"/>
    <n v="20000"/>
  </r>
  <r>
    <x v="1981"/>
    <n v="18.440000000000001"/>
    <n v="18.5"/>
    <n v="-0.06"/>
    <n v="94292"/>
    <n v="6.4"/>
    <n v="192"/>
    <x v="0"/>
    <x v="1049"/>
    <n v="0"/>
    <x v="242"/>
    <s v="Tina Fey"/>
    <s v="Martin Starr"/>
    <n v="3000"/>
    <n v="2000"/>
    <n v="985"/>
    <n v="7252"/>
    <s v="http://www.imdb.com/title/tt1058017/?ref_=fn_tt_tt_1"/>
    <n v="287"/>
    <s v="USA"/>
    <s v="PG-13"/>
    <x v="0"/>
    <n v="1.85"/>
    <n v="13000"/>
  </r>
  <r>
    <x v="1982"/>
    <n v="2.93"/>
    <n v="3"/>
    <n v="-7.0000000000000007E-2"/>
    <n v="28573"/>
    <n v="6.5"/>
    <n v="159"/>
    <x v="0"/>
    <x v="1050"/>
    <n v="0"/>
    <x v="204"/>
    <s v="Matt Gerald"/>
    <s v="Jonah Bobo"/>
    <n v="1000"/>
    <n v="585"/>
    <n v="539"/>
    <n v="3608"/>
    <s v="http://www.imdb.com/title/tt1024715/?ref_=fn_tt_tt_1"/>
    <n v="72"/>
    <s v="USA"/>
    <s v="R"/>
    <x v="8"/>
    <n v="1.66"/>
    <n v="0"/>
  </r>
  <r>
    <x v="1983"/>
    <n v="0.38"/>
    <n v="0.45"/>
    <n v="-7.0000000000000007E-2"/>
    <n v="10143"/>
    <n v="7.1"/>
    <n v="365"/>
    <x v="0"/>
    <x v="1051"/>
    <n v="3"/>
    <x v="509"/>
    <s v="Thomas Lennon"/>
    <s v="Nora Zehetner"/>
    <n v="10000"/>
    <n v="651"/>
    <n v="446"/>
    <n v="12496"/>
    <s v="http://www.imdb.com/title/tt0435623/?ref_=fn_tt_tt_1"/>
    <n v="54"/>
    <s v="UK"/>
    <s v="R"/>
    <x v="18"/>
    <n v="2.39"/>
    <n v="0"/>
  </r>
  <r>
    <x v="1984"/>
    <n v="0.01"/>
    <n v="0.1"/>
    <n v="-0.09"/>
    <n v="179"/>
    <n v="4.7"/>
    <n v="8"/>
    <x v="0"/>
    <x v="1052"/>
    <n v="14"/>
    <x v="947"/>
    <s v="Sue Corcoran"/>
    <s v="David Frederick White"/>
    <n v="361"/>
    <n v="14"/>
    <n v="6"/>
    <n v="387"/>
    <s v="http://www.imdb.com/title/tt0396041/?ref_=fn_tt_tt_1"/>
    <n v="18"/>
    <s v="USA"/>
    <s v=""/>
    <x v="13"/>
    <n v="1.78"/>
    <n v="39"/>
  </r>
  <r>
    <x v="1985"/>
    <n v="2.91"/>
    <n v="3"/>
    <n v="-0.09"/>
    <n v="25063"/>
    <n v="7.3"/>
    <n v="152"/>
    <x v="18"/>
    <x v="465"/>
    <n v="151"/>
    <x v="948"/>
    <s v="Nambitha Mpumlwana"/>
    <s v="Rapulana Seiphemo"/>
    <n v="113"/>
    <n v="64"/>
    <n v="29"/>
    <n v="278"/>
    <s v="http://www.imdb.com/title/tt0468565/?ref_=fn_tt_tt_1"/>
    <n v="177"/>
    <s v="UK"/>
    <s v="R"/>
    <x v="18"/>
    <n v="2.35"/>
    <n v="0"/>
  </r>
  <r>
    <x v="1986"/>
    <n v="5.9"/>
    <n v="6"/>
    <n v="-0.1"/>
    <n v="17169"/>
    <n v="5.5"/>
    <n v="133"/>
    <x v="3"/>
    <x v="1053"/>
    <n v="4"/>
    <x v="139"/>
    <s v="Adrian Martinez"/>
    <s v="Luis E. Carazo"/>
    <n v="8000"/>
    <n v="806"/>
    <n v="546"/>
    <n v="10123"/>
    <s v="http://www.imdb.com/title/tt1702425/?ref_=fn_tt_tt_1"/>
    <n v="70"/>
    <s v="USA"/>
    <s v="R"/>
    <x v="5"/>
    <n v="2.35"/>
    <n v="9000"/>
  </r>
  <r>
    <x v="1987"/>
    <n v="19.899999999999999"/>
    <n v="20"/>
    <n v="-0.1"/>
    <n v="17262"/>
    <n v="4.5"/>
    <n v="34"/>
    <x v="0"/>
    <x v="174"/>
    <n v="0"/>
    <x v="294"/>
    <s v="W. Earl Brown"/>
    <s v="Allen Payne"/>
    <n v="723"/>
    <n v="422"/>
    <n v="364"/>
    <n v="2348"/>
    <s v="http://www.imdb.com/title/tt0114825/?ref_=fn_tt_tt_1"/>
    <n v="53"/>
    <s v="USA"/>
    <s v="R"/>
    <x v="37"/>
    <n v="1.85"/>
    <n v="1000"/>
  </r>
  <r>
    <x v="1988"/>
    <n v="1.9"/>
    <n v="2"/>
    <n v="-0.1"/>
    <n v="43205"/>
    <n v="7.4"/>
    <n v="168"/>
    <x v="0"/>
    <x v="1054"/>
    <n v="214"/>
    <x v="949"/>
    <s v="Noah Taylor"/>
    <s v="Danny Huston"/>
    <n v="1000"/>
    <n v="509"/>
    <n v="430"/>
    <n v="2129"/>
    <s v="http://www.imdb.com/title/tt0421238/?ref_=fn_tt_tt_1"/>
    <n v="232"/>
    <s v="Australia"/>
    <s v="R"/>
    <x v="18"/>
    <n v="2.35"/>
    <n v="0"/>
  </r>
  <r>
    <x v="1989"/>
    <n v="0.11"/>
    <n v="0.22500000000000001"/>
    <n v="-0.115"/>
    <n v="575"/>
    <n v="7.5"/>
    <n v="22"/>
    <x v="0"/>
    <x v="1055"/>
    <n v="15"/>
    <x v="950"/>
    <s v="Donald Austin"/>
    <s v="Craig Dougherty"/>
    <n v="2"/>
    <n v="0"/>
    <n v="0"/>
    <n v="2"/>
    <s v="http://www.imdb.com/title/tt1781784/?ref_=fn_tt_tt_1"/>
    <n v="6"/>
    <s v="USA"/>
    <s v="Not Rated"/>
    <x v="5"/>
    <n v="2.35"/>
    <n v="801"/>
  </r>
  <r>
    <x v="1990"/>
    <n v="26.88"/>
    <n v="27"/>
    <n v="-0.12"/>
    <n v="26624"/>
    <n v="3.9"/>
    <n v="141"/>
    <x v="0"/>
    <x v="1056"/>
    <n v="2"/>
    <x v="951"/>
    <s v="Jason Beghe"/>
    <s v="Margaret Cho"/>
    <n v="741"/>
    <n v="297"/>
    <n v="270"/>
    <n v="1834"/>
    <s v="http://www.imdb.com/title/tt0479968/?ref_=fn_tt_tt_1"/>
    <n v="189"/>
    <s v="Japan"/>
    <s v="PG-13"/>
    <x v="8"/>
    <n v="1.85"/>
    <n v="0"/>
  </r>
  <r>
    <x v="1991"/>
    <n v="0.08"/>
    <n v="0.2"/>
    <n v="-0.12"/>
    <n v="1034"/>
    <n v="6.5"/>
    <n v="37"/>
    <x v="0"/>
    <x v="437"/>
    <n v="151"/>
    <x v="725"/>
    <s v="David Oyelowo"/>
    <s v="Lorraine Toussaint"/>
    <n v="1000"/>
    <n v="1000"/>
    <n v="305"/>
    <n v="3021"/>
    <s v="http://www.imdb.com/title/tt1211890/?ref_=fn_tt_tt_1"/>
    <n v="10"/>
    <s v="USA"/>
    <s v="R"/>
    <x v="5"/>
    <n v="2.35"/>
    <n v="569"/>
  </r>
  <r>
    <x v="1992"/>
    <n v="0.06"/>
    <n v="0.2"/>
    <n v="-0.14000000000000001"/>
    <n v="12796"/>
    <n v="6.8"/>
    <n v="193"/>
    <x v="0"/>
    <x v="1057"/>
    <n v="3"/>
    <x v="952"/>
    <s v="Ethan Embry"/>
    <s v="Elissa Dowling"/>
    <n v="3000"/>
    <n v="982"/>
    <n v="307"/>
    <n v="4729"/>
    <s v="http://www.imdb.com/title/tt2389182/?ref_=fn_tt_tt_1"/>
    <n v="52"/>
    <s v="USA"/>
    <s v="Not Rated"/>
    <x v="10"/>
    <n v="2.35"/>
    <n v="0"/>
  </r>
  <r>
    <x v="1993"/>
    <n v="0.33"/>
    <n v="0.5"/>
    <n v="-0.17"/>
    <n v="1038"/>
    <n v="6.5"/>
    <n v="17"/>
    <x v="0"/>
    <x v="1058"/>
    <n v="204"/>
    <x v="953"/>
    <s v="Heather Matarazzo"/>
    <s v="Lynn Cohen"/>
    <n v="659"/>
    <n v="529"/>
    <n v="474"/>
    <n v="2322"/>
    <s v="http://www.imdb.com/title/tt0119338/?ref_=fn_tt_tt_1"/>
    <n v="21"/>
    <s v="USA"/>
    <s v="R"/>
    <x v="2"/>
    <n v="1.85"/>
    <n v="51"/>
  </r>
  <r>
    <x v="1994"/>
    <n v="0.01"/>
    <n v="0.2"/>
    <n v="-0.19"/>
    <n v="720"/>
    <n v="6.6"/>
    <n v="13"/>
    <x v="0"/>
    <x v="1059"/>
    <n v="3"/>
    <x v="954"/>
    <s v="Eddie Jones"/>
    <s v="Christina Chambers"/>
    <n v="54"/>
    <n v="53"/>
    <n v="25"/>
    <n v="185"/>
    <s v="http://www.imdb.com/title/tt0366444/?ref_=fn_tt_tt_1"/>
    <n v="23"/>
    <s v="USA"/>
    <s v="R"/>
    <x v="14"/>
    <n v="2.35"/>
    <n v="30"/>
  </r>
  <r>
    <x v="1995"/>
    <n v="25.81"/>
    <n v="26"/>
    <n v="-0.19"/>
    <n v="50311"/>
    <n v="6.9"/>
    <n v="75"/>
    <x v="0"/>
    <x v="838"/>
    <n v="15000"/>
    <x v="17"/>
    <s v="Charlize Theron"/>
    <s v="Ethan Embry"/>
    <n v="15000"/>
    <n v="9000"/>
    <n v="982"/>
    <n v="28713"/>
    <s v="http://www.imdb.com/title/tt0117887/?ref_=fn_tt_tt_1"/>
    <n v="212"/>
    <s v="USA"/>
    <s v="PG"/>
    <x v="22"/>
    <n v="1.37"/>
    <n v="0"/>
  </r>
  <r>
    <x v="1996"/>
    <n v="0.8"/>
    <n v="1"/>
    <n v="-0.2"/>
    <n v="983"/>
    <n v="7.2"/>
    <n v="12"/>
    <x v="0"/>
    <x v="1060"/>
    <n v="13"/>
    <x v="884"/>
    <s v="Frank Gerrish"/>
    <s v="Rick Macy"/>
    <n v="957"/>
    <n v="81"/>
    <n v="25"/>
    <n v="1107"/>
    <s v="http://www.imdb.com/title/tt0268200/?ref_=fn_tt_tt_1"/>
    <n v="63"/>
    <s v="USA"/>
    <s v="PG-13"/>
    <x v="24"/>
    <n v="1.85"/>
    <n v="100"/>
  </r>
  <r>
    <x v="1997"/>
    <n v="0.3"/>
    <n v="0.5"/>
    <n v="-0.2"/>
    <n v="709"/>
    <n v="6"/>
    <n v="25"/>
    <x v="0"/>
    <x v="1061"/>
    <n v="71"/>
    <x v="78"/>
    <s v="Bill Duke"/>
    <s v="Michael McKean"/>
    <n v="22000"/>
    <n v="1000"/>
    <n v="658"/>
    <n v="24382"/>
    <s v="http://www.imdb.com/title/tt0244094/?ref_=fn_tt_tt_1"/>
    <n v="34"/>
    <s v="USA"/>
    <s v="R"/>
    <x v="24"/>
    <n v="1.85"/>
    <n v="139"/>
  </r>
  <r>
    <x v="1998"/>
    <n v="0.05"/>
    <n v="0.25"/>
    <n v="-0.2"/>
    <n v="8511"/>
    <n v="3.9"/>
    <n v="162"/>
    <x v="0"/>
    <x v="1062"/>
    <n v="261"/>
    <x v="955"/>
    <s v="Gus Van Sant"/>
    <s v="James Deen"/>
    <n v="924"/>
    <n v="835"/>
    <n v="461"/>
    <n v="2862"/>
    <s v="http://www.imdb.com/title/tt2292959/?ref_=fn_tt_tt_1"/>
    <n v="87"/>
    <s v="USA"/>
    <s v="R"/>
    <x v="10"/>
    <n v="2.35"/>
    <n v="0"/>
  </r>
  <r>
    <x v="1999"/>
    <n v="9.8000000000000007"/>
    <n v="10"/>
    <n v="-0.2"/>
    <n v="39331"/>
    <n v="6.3"/>
    <n v="100"/>
    <x v="0"/>
    <x v="185"/>
    <n v="532"/>
    <x v="142"/>
    <s v="Daniel Stern"/>
    <s v="Jeanne Tripplehorn"/>
    <n v="4000"/>
    <n v="796"/>
    <n v="711"/>
    <n v="6046"/>
    <s v="http://www.imdb.com/title/tt0124198/?ref_=fn_tt_tt_1"/>
    <n v="481"/>
    <s v="USA"/>
    <s v="R"/>
    <x v="40"/>
    <n v="1.85"/>
    <n v="0"/>
  </r>
  <r>
    <x v="2000"/>
    <n v="0"/>
    <n v="0.2"/>
    <n v="-0.2"/>
    <n v="771"/>
    <n v="7.7"/>
    <n v="11"/>
    <x v="0"/>
    <x v="1063"/>
    <n v="15"/>
    <x v="956"/>
    <s v="Evelyn Jefferson"/>
    <s v="John Reeves"/>
    <n v="2"/>
    <n v="0"/>
    <n v="0"/>
    <n v="2"/>
    <s v="http://www.imdb.com/title/tt0446055/?ref_=fn_tt_tt_1"/>
    <n v="10"/>
    <s v="USA"/>
    <s v="PG-13"/>
    <x v="27"/>
    <n v="1.66"/>
    <n v="246"/>
  </r>
  <r>
    <x v="2001"/>
    <n v="0.02"/>
    <n v="0.25"/>
    <n v="-0.23"/>
    <n v="336"/>
    <n v="6.3"/>
    <n v="8"/>
    <x v="0"/>
    <x v="1064"/>
    <n v="0"/>
    <x v="957"/>
    <s v="Samantha Buck"/>
    <s v="Terumi Matthews"/>
    <n v="119"/>
    <n v="24"/>
    <n v="5"/>
    <n v="154"/>
    <s v="http://www.imdb.com/title/tt0127302/?ref_=fn_tt_tt_1"/>
    <n v="7"/>
    <s v="USA"/>
    <s v=""/>
    <x v="2"/>
    <n v="1.85"/>
    <n v="67"/>
  </r>
  <r>
    <x v="2002"/>
    <n v="1.52"/>
    <n v="1.7502"/>
    <n v="-0.23019999999999999"/>
    <n v="9037"/>
    <n v="7.8"/>
    <n v="110"/>
    <x v="0"/>
    <x v="1065"/>
    <n v="30"/>
    <x v="958"/>
    <s v="Joe Bishop"/>
    <s v="Andy Cohn"/>
    <n v="15"/>
    <n v="0"/>
    <n v="0"/>
    <n v="15"/>
    <s v="http://www.imdb.com/title/tt0436613/?ref_=fn_tt_tt_1"/>
    <n v="70"/>
    <s v="USA"/>
    <s v="R"/>
    <x v="18"/>
    <n v="1.85"/>
    <n v="0"/>
  </r>
  <r>
    <x v="2003"/>
    <n v="1.06"/>
    <n v="1.3"/>
    <n v="-0.24"/>
    <n v="9750"/>
    <n v="7.2"/>
    <n v="109"/>
    <x v="19"/>
    <x v="1066"/>
    <n v="0"/>
    <x v="959"/>
    <s v="Adel Karam"/>
    <s v="Nadine Labaki"/>
    <n v="227"/>
    <n v="4"/>
    <n v="0"/>
    <n v="231"/>
    <s v="http://www.imdb.com/title/tt0825236/?ref_=fn_tt_tt_1"/>
    <n v="66"/>
    <s v="France"/>
    <s v="PG"/>
    <x v="35"/>
    <n v="1.85"/>
    <n v="0"/>
  </r>
  <r>
    <x v="2004"/>
    <n v="0.24"/>
    <n v="0.5"/>
    <n v="-0.26"/>
    <n v="75669"/>
    <n v="6.4"/>
    <n v="344"/>
    <x v="0"/>
    <x v="1067"/>
    <n v="380"/>
    <x v="593"/>
    <s v="Whitney Able"/>
    <s v="Ricky Catter"/>
    <n v="660"/>
    <n v="280"/>
    <n v="113"/>
    <n v="1118"/>
    <s v="http://www.imdb.com/title/tt1470827/?ref_=fn_tt_tt_1"/>
    <n v="451"/>
    <s v="UK"/>
    <s v="R"/>
    <x v="21"/>
    <n v="2.35"/>
    <n v="19000"/>
  </r>
  <r>
    <x v="2005"/>
    <n v="0.24"/>
    <n v="0.5"/>
    <n v="-0.26"/>
    <n v="553"/>
    <n v="5.3"/>
    <n v="11"/>
    <x v="0"/>
    <x v="1068"/>
    <n v="21"/>
    <x v="960"/>
    <s v="LisaRaye McCoy"/>
    <s v="Clifton Powell"/>
    <n v="597"/>
    <n v="485"/>
    <n v="469"/>
    <n v="2555"/>
    <s v="http://www.imdb.com/title/tt0326806/?ref_=fn_tt_tt_1"/>
    <n v="24"/>
    <s v="USA"/>
    <s v="R"/>
    <x v="19"/>
    <n v="1.85"/>
    <n v="86"/>
  </r>
  <r>
    <x v="2006"/>
    <n v="0.13"/>
    <n v="0.4"/>
    <n v="-0.27"/>
    <n v="14985"/>
    <n v="6.9"/>
    <n v="203"/>
    <x v="9"/>
    <x v="1069"/>
    <n v="385"/>
    <x v="961"/>
    <s v="David Warbeck"/>
    <s v="Al Cliver"/>
    <n v="48"/>
    <n v="22"/>
    <n v="22"/>
    <n v="123"/>
    <s v="http://www.imdb.com/title/tt0082307/?ref_=fn_tt_tt_1"/>
    <n v="253"/>
    <s v="Italy"/>
    <s v="X"/>
    <x v="23"/>
    <n v="2.35"/>
    <n v="2000"/>
  </r>
  <r>
    <x v="2007"/>
    <n v="1.22"/>
    <n v="1.5"/>
    <n v="-0.28000000000000003"/>
    <n v="38215"/>
    <n v="7.9"/>
    <n v="94"/>
    <x v="3"/>
    <x v="1070"/>
    <n v="44"/>
    <x v="559"/>
    <s v="GastÃ³n Pauls"/>
    <s v="Leticia BrÃ©dice"/>
    <n v="827"/>
    <n v="22"/>
    <n v="7"/>
    <n v="856"/>
    <s v="http://www.imdb.com/title/tt0247586/?ref_=fn_tt_tt_1"/>
    <n v="125"/>
    <s v="Argentina"/>
    <s v="R"/>
    <x v="42"/>
    <n v="1.85"/>
    <n v="0"/>
  </r>
  <r>
    <x v="2008"/>
    <n v="4.7"/>
    <n v="5"/>
    <n v="-0.3"/>
    <n v="2047"/>
    <n v="4.5999999999999996"/>
    <n v="12"/>
    <x v="0"/>
    <x v="997"/>
    <n v="35"/>
    <x v="760"/>
    <s v="Bobby Batson"/>
    <s v="Cynthia Barrett"/>
    <n v="4000"/>
    <n v="849"/>
    <n v="473"/>
    <n v="6617"/>
    <s v="http://www.imdb.com/title/tt4337690/?ref_=fn_tt_tt_1"/>
    <n v="29"/>
    <s v="USA"/>
    <s v="PG-13"/>
    <x v="1"/>
    <n v="2.35"/>
    <n v="0"/>
  </r>
  <r>
    <x v="2009"/>
    <n v="0"/>
    <n v="0.3"/>
    <n v="-0.3"/>
    <n v="241"/>
    <n v="4.8"/>
    <n v="10"/>
    <x v="0"/>
    <x v="1071"/>
    <n v="0"/>
    <x v="962"/>
    <s v="Ricky Schroder"/>
    <s v="Jon Polito"/>
    <n v="685"/>
    <n v="665"/>
    <n v="309"/>
    <n v="2048"/>
    <s v="http://www.imdb.com/title/tt1241226/?ref_=fn_tt_tt_1"/>
    <n v="5"/>
    <s v="USA"/>
    <s v="R"/>
    <x v="12"/>
    <n v="1.85"/>
    <n v="261"/>
  </r>
  <r>
    <x v="2010"/>
    <n v="16.68"/>
    <n v="17"/>
    <n v="-0.32"/>
    <n v="67893"/>
    <n v="6.3"/>
    <n v="275"/>
    <x v="0"/>
    <x v="369"/>
    <n v="11000"/>
    <x v="963"/>
    <s v="Judy Davis"/>
    <s v="Alessandra Mastronardi"/>
    <n v="385"/>
    <n v="223"/>
    <n v="159"/>
    <n v="1205"/>
    <s v="http://www.imdb.com/title/tt1859650/?ref_=fn_tt_tt_1"/>
    <n v="163"/>
    <s v="USA"/>
    <s v="R"/>
    <x v="5"/>
    <n v="1.85"/>
    <n v="18000"/>
  </r>
  <r>
    <x v="2011"/>
    <n v="19.66"/>
    <n v="20"/>
    <n v="-0.34"/>
    <n v="83786"/>
    <n v="7.5"/>
    <n v="154"/>
    <x v="0"/>
    <x v="710"/>
    <n v="57"/>
    <x v="76"/>
    <s v="Don Cheadle"/>
    <s v="John de Lancie"/>
    <n v="11000"/>
    <n v="3000"/>
    <n v="905"/>
    <n v="17050"/>
    <s v="http://www.imdb.com/title/tt0490204/?ref_=fn_tt_tt_1"/>
    <n v="231"/>
    <s v="USA"/>
    <s v="R"/>
    <x v="35"/>
    <n v="2.35"/>
    <n v="0"/>
  </r>
  <r>
    <x v="2012"/>
    <n v="2.96"/>
    <n v="3.3"/>
    <n v="-0.34"/>
    <n v="15885"/>
    <n v="6.9"/>
    <n v="42"/>
    <x v="0"/>
    <x v="1072"/>
    <n v="232"/>
    <x v="360"/>
    <s v="Michael Wincott"/>
    <s v="Courtney Love"/>
    <n v="10000"/>
    <n v="721"/>
    <n v="353"/>
    <n v="11459"/>
    <s v="http://www.imdb.com/title/tt0115632/?ref_=fn_tt_tt_1"/>
    <n v="78"/>
    <s v="USA"/>
    <s v="R"/>
    <x v="22"/>
    <n v="1.85"/>
    <n v="0"/>
  </r>
  <r>
    <x v="2013"/>
    <n v="0.15"/>
    <n v="0.5"/>
    <n v="-0.35"/>
    <n v="26773"/>
    <n v="6.7"/>
    <n v="114"/>
    <x v="0"/>
    <x v="1073"/>
    <n v="75"/>
    <x v="964"/>
    <s v="Will Estes"/>
    <s v="Nora Zehetner"/>
    <n v="701"/>
    <n v="461"/>
    <n v="446"/>
    <n v="2489"/>
    <s v="http://www.imdb.com/title/tt0303361/?ref_=fn_tt_tt_1"/>
    <n v="277"/>
    <s v="USA"/>
    <s v="R"/>
    <x v="19"/>
    <n v="1.85"/>
    <n v="0"/>
  </r>
  <r>
    <x v="2014"/>
    <n v="0.15"/>
    <n v="0.5"/>
    <n v="-0.35"/>
    <n v="6884"/>
    <n v="6.6"/>
    <n v="81"/>
    <x v="0"/>
    <x v="1074"/>
    <n v="12000"/>
    <x v="914"/>
    <s v="Seymour Cassel"/>
    <s v="Mary Kay Place"/>
    <n v="778"/>
    <n v="327"/>
    <n v="213"/>
    <n v="1440"/>
    <s v="http://www.imdb.com/title/tt0385056/?ref_=fn_tt_tt_1"/>
    <n v="53"/>
    <s v="USA"/>
    <s v="R"/>
    <x v="18"/>
    <n v="1.85"/>
    <n v="238"/>
  </r>
  <r>
    <x v="2015"/>
    <n v="13.64"/>
    <n v="14"/>
    <n v="-0.36"/>
    <n v="6011"/>
    <n v="6.9"/>
    <n v="25"/>
    <x v="0"/>
    <x v="347"/>
    <n v="0"/>
    <x v="192"/>
    <s v="Delroy Lindo"/>
    <s v="Isaiah Washington"/>
    <n v="1000"/>
    <n v="848"/>
    <n v="534"/>
    <n v="3267"/>
    <s v="http://www.imdb.com/title/tt0109504/?ref_=fn_tt_tt_1"/>
    <n v="39"/>
    <s v="USA"/>
    <s v="PG-13"/>
    <x v="6"/>
    <n v="1.85"/>
    <n v="905"/>
  </r>
  <r>
    <x v="2016"/>
    <n v="0.61"/>
    <n v="1"/>
    <n v="-0.39"/>
    <n v="2715"/>
    <n v="6.2"/>
    <n v="1"/>
    <x v="7"/>
    <x v="1075"/>
    <n v="10"/>
    <x v="965"/>
    <s v="Manoj Bajpayee"/>
    <s v="Jaya Bhaduri"/>
    <n v="353"/>
    <n v="186"/>
    <n v="97"/>
    <n v="773"/>
    <s v="http://www.imdb.com/title/tt0248012/?ref_=fn_tt_tt_1"/>
    <n v="19"/>
    <s v="India"/>
    <s v=""/>
    <x v="42"/>
    <n v="2.35"/>
    <n v="92"/>
  </r>
  <r>
    <x v="2017"/>
    <n v="0.1"/>
    <n v="0.5"/>
    <n v="-0.4"/>
    <n v="26185"/>
    <n v="5.8"/>
    <n v="230"/>
    <x v="0"/>
    <x v="1076"/>
    <n v="248"/>
    <x v="966"/>
    <s v="Jack Plotnick"/>
    <s v="Cecelia Antoinette"/>
    <n v="353"/>
    <n v="248"/>
    <n v="196"/>
    <n v="1498"/>
    <s v="http://www.imdb.com/title/tt1612774/?ref_=fn_tt_tt_1"/>
    <n v="170"/>
    <s v="France"/>
    <s v="R"/>
    <x v="21"/>
    <n v="1.85"/>
    <n v="46000"/>
  </r>
  <r>
    <x v="2018"/>
    <n v="6.6"/>
    <n v="7"/>
    <n v="-0.4"/>
    <n v="17436"/>
    <n v="6.2"/>
    <n v="119"/>
    <x v="0"/>
    <x v="470"/>
    <n v="98"/>
    <x v="879"/>
    <s v="Martin Henderson"/>
    <s v="Anupam Kher"/>
    <n v="729"/>
    <n v="579"/>
    <n v="397"/>
    <n v="2321"/>
    <s v="http://www.imdb.com/title/tt0361411/?ref_=fn_tt_tt_1"/>
    <n v="276"/>
    <s v="UK"/>
    <s v="PG-13"/>
    <x v="14"/>
    <n v="2.35"/>
    <n v="0"/>
  </r>
  <r>
    <x v="2019"/>
    <n v="8.58"/>
    <n v="9"/>
    <n v="-0.42"/>
    <n v="89547"/>
    <n v="7.4"/>
    <n v="168"/>
    <x v="0"/>
    <x v="471"/>
    <n v="0"/>
    <x v="78"/>
    <s v="Ewen Bremner"/>
    <s v="Kris Marshall"/>
    <n v="22000"/>
    <n v="557"/>
    <n v="548"/>
    <n v="24324"/>
    <s v="http://www.imdb.com/title/tt0795368/?ref_=fn_tt_tt_1"/>
    <n v="199"/>
    <s v="USA"/>
    <s v="R"/>
    <x v="35"/>
    <n v="1.85"/>
    <n v="0"/>
  </r>
  <r>
    <x v="2020"/>
    <n v="0.57999999999999996"/>
    <n v="1"/>
    <n v="-0.42"/>
    <n v="30396"/>
    <n v="6.2"/>
    <n v="59"/>
    <x v="0"/>
    <x v="448"/>
    <n v="406"/>
    <x v="967"/>
    <s v="Dian Bachar"/>
    <s v="Matt Stone"/>
    <n v="406"/>
    <n v="203"/>
    <n v="194"/>
    <n v="904"/>
    <s v="http://www.imdb.com/title/tt0124819/?ref_=fn_tt_tt_1"/>
    <n v="168"/>
    <s v="USA"/>
    <s v="NC-17"/>
    <x v="2"/>
    <n v="1.85"/>
    <n v="0"/>
  </r>
  <r>
    <x v="2021"/>
    <n v="3.07"/>
    <n v="3.5"/>
    <n v="-0.43"/>
    <n v="18711"/>
    <n v="5.4"/>
    <n v="49"/>
    <x v="0"/>
    <x v="1077"/>
    <n v="18"/>
    <x v="308"/>
    <s v="Judy Greer"/>
    <s v="Jeff Conaway"/>
    <n v="3000"/>
    <n v="2000"/>
    <n v="844"/>
    <n v="9555"/>
    <s v="http://www.imdb.com/title/tt0155776/?ref_=fn_tt_tt_1"/>
    <n v="183"/>
    <s v="USA"/>
    <s v="R"/>
    <x v="7"/>
    <n v="1.85"/>
    <n v="0"/>
  </r>
  <r>
    <x v="2022"/>
    <n v="0.17"/>
    <n v="0.6"/>
    <n v="-0.43"/>
    <n v="448"/>
    <n v="5.6"/>
    <n v="15"/>
    <x v="0"/>
    <x v="1031"/>
    <n v="16"/>
    <x v="968"/>
    <s v="David A.R. White"/>
    <s v="Cynthia Watros"/>
    <n v="602"/>
    <n v="266"/>
    <n v="254"/>
    <n v="1281"/>
    <s v="http://www.imdb.com/title/tt0243415/?ref_=fn_tt_tt_1"/>
    <n v="16"/>
    <s v="USA"/>
    <s v="PG-13"/>
    <x v="42"/>
    <n v="1.85"/>
    <n v="12"/>
  </r>
  <r>
    <x v="2023"/>
    <n v="0.05"/>
    <n v="0.5"/>
    <n v="-0.45"/>
    <n v="20176"/>
    <n v="6.8"/>
    <n v="112"/>
    <x v="0"/>
    <x v="1078"/>
    <n v="11"/>
    <x v="969"/>
    <s v="Clayne Crawford"/>
    <s v="Nathaniel Parker"/>
    <n v="443"/>
    <n v="298"/>
    <n v="271"/>
    <n v="1452"/>
    <s v="http://www.imdb.com/title/tt1334553/?ref_=fn_tt_tt_1"/>
    <n v="73"/>
    <s v="USA"/>
    <s v="R"/>
    <x v="21"/>
    <n v="1.85"/>
    <n v="0"/>
  </r>
  <r>
    <x v="2024"/>
    <n v="0.05"/>
    <n v="0.5"/>
    <n v="-0.45"/>
    <n v="1656"/>
    <n v="6.2"/>
    <n v="35"/>
    <x v="0"/>
    <x v="186"/>
    <n v="681"/>
    <x v="970"/>
    <s v="Jake Sandvig"/>
    <s v="Joe McQueen"/>
    <n v="239"/>
    <n v="172"/>
    <n v="143"/>
    <n v="734"/>
    <s v="http://www.imdb.com/title/tt0843850/?ref_=fn_tt_tt_1"/>
    <n v="12"/>
    <s v="USA"/>
    <s v="Not Rated"/>
    <x v="35"/>
    <n v="1.85"/>
    <n v="155"/>
  </r>
  <r>
    <x v="2025"/>
    <n v="41.54"/>
    <n v="42"/>
    <n v="-0.46"/>
    <n v="30077"/>
    <n v="6.3"/>
    <n v="114"/>
    <x v="0"/>
    <x v="1079"/>
    <n v="73"/>
    <x v="37"/>
    <s v="Adam Scott"/>
    <s v="Bruce Davison"/>
    <n v="11000"/>
    <n v="3000"/>
    <n v="505"/>
    <n v="15571"/>
    <s v="http://www.imdb.com/title/tt0257756/?ref_=fn_tt_tt_1"/>
    <n v="175"/>
    <s v="USA"/>
    <s v="PG-13"/>
    <x v="19"/>
    <n v="2.35"/>
    <n v="893"/>
  </r>
  <r>
    <x v="2026"/>
    <n v="34.53"/>
    <n v="35"/>
    <n v="-0.47"/>
    <n v="44788"/>
    <n v="7.1"/>
    <n v="219"/>
    <x v="0"/>
    <x v="1080"/>
    <n v="15"/>
    <x v="27"/>
    <s v="Eddie Marsan"/>
    <s v="Albert Brooks"/>
    <n v="10000"/>
    <n v="979"/>
    <n v="745"/>
    <n v="13371"/>
    <s v="http://www.imdb.com/title/tt3322364/?ref_=fn_tt_tt_1"/>
    <n v="138"/>
    <s v="UK"/>
    <s v="PG-13"/>
    <x v="1"/>
    <n v="2.35"/>
    <n v="23000"/>
  </r>
  <r>
    <x v="2027"/>
    <n v="0.03"/>
    <n v="0.5"/>
    <n v="-0.47"/>
    <n v="25750"/>
    <n v="6.3"/>
    <n v="255"/>
    <x v="0"/>
    <x v="1081"/>
    <n v="214"/>
    <x v="508"/>
    <s v="Ben Crompton"/>
    <s v="Neil Maskell"/>
    <n v="513"/>
    <n v="257"/>
    <n v="246"/>
    <n v="1269"/>
    <s v="http://www.imdb.com/title/tt1788391/?ref_=fn_tt_tt_1"/>
    <n v="209"/>
    <s v="UK"/>
    <s v="Not Rated"/>
    <x v="34"/>
    <n v="2.35"/>
    <n v="0"/>
  </r>
  <r>
    <x v="2028"/>
    <n v="0.03"/>
    <n v="0.5"/>
    <n v="-0.47"/>
    <n v="67797"/>
    <n v="7.4"/>
    <n v="112"/>
    <x v="0"/>
    <x v="313"/>
    <n v="17000"/>
    <x v="34"/>
    <s v="David Carradine"/>
    <s v="David Proval"/>
    <n v="22000"/>
    <n v="926"/>
    <n v="354"/>
    <n v="23737"/>
    <s v="http://www.imdb.com/title/tt0070379/?ref_=fn_tt_tt_1"/>
    <n v="223"/>
    <s v="USA"/>
    <s v="R"/>
    <x v="28"/>
    <n v="1.85"/>
    <n v="0"/>
  </r>
  <r>
    <x v="2029"/>
    <n v="0.03"/>
    <n v="0.5"/>
    <n v="-0.47"/>
    <n v="1358"/>
    <n v="5.7"/>
    <n v="9"/>
    <x v="0"/>
    <x v="1044"/>
    <n v="6"/>
    <x v="971"/>
    <s v="Amber Benson"/>
    <s v="Garrett M. Brown"/>
    <n v="396"/>
    <n v="326"/>
    <n v="325"/>
    <n v="2310"/>
    <s v="http://www.imdb.com/title/tt0893346/?ref_=fn_tt_tt_1"/>
    <n v="10"/>
    <s v="USA"/>
    <s v="R"/>
    <x v="35"/>
    <n v="1.85"/>
    <n v="60"/>
  </r>
  <r>
    <x v="2030"/>
    <n v="1.42"/>
    <n v="1.9"/>
    <n v="-0.48"/>
    <n v="4894"/>
    <n v="6.4"/>
    <n v="60"/>
    <x v="0"/>
    <x v="997"/>
    <n v="35"/>
    <x v="972"/>
    <s v="Anthony Edwards"/>
    <s v="Jon Gries"/>
    <n v="548"/>
    <n v="495"/>
    <n v="482"/>
    <n v="2389"/>
    <s v="http://www.imdb.com/title/tt0322659/?ref_=fn_tt_tt_1"/>
    <n v="122"/>
    <s v="USA"/>
    <s v="PG-13"/>
    <x v="13"/>
    <n v="2.35"/>
    <n v="298"/>
  </r>
  <r>
    <x v="2031"/>
    <n v="0.02"/>
    <n v="0.5"/>
    <n v="-0.48"/>
    <n v="5931"/>
    <n v="6.2"/>
    <n v="88"/>
    <x v="0"/>
    <x v="1082"/>
    <n v="365"/>
    <x v="973"/>
    <s v="Lloyd Kaufman"/>
    <s v="Kate Graham"/>
    <n v="907"/>
    <n v="365"/>
    <n v="49"/>
    <n v="1411"/>
    <s v="http://www.imdb.com/title/tt0462485/?ref_=fn_tt_tt_1"/>
    <n v="58"/>
    <s v="USA"/>
    <s v="Unrated"/>
    <x v="27"/>
    <n v="1.85"/>
    <n v="0"/>
  </r>
  <r>
    <x v="2032"/>
    <n v="34.51"/>
    <n v="35"/>
    <n v="-0.49"/>
    <n v="34948"/>
    <n v="5.0999999999999996"/>
    <n v="155"/>
    <x v="0"/>
    <x v="98"/>
    <n v="98"/>
    <x v="974"/>
    <s v="Richard T. Jones"/>
    <s v="Michael Mosley"/>
    <n v="472"/>
    <n v="328"/>
    <n v="253"/>
    <n v="1679"/>
    <s v="http://www.imdb.com/title/tt2967224/?ref_=fn_tt_tt_1"/>
    <n v="118"/>
    <s v="USA"/>
    <s v="PG-13"/>
    <x v="1"/>
    <n v="2.35"/>
    <n v="0"/>
  </r>
  <r>
    <x v="2033"/>
    <n v="0.01"/>
    <n v="0.5"/>
    <n v="-0.49"/>
    <n v="2004"/>
    <n v="6.1"/>
    <n v="17"/>
    <x v="0"/>
    <x v="1083"/>
    <n v="12"/>
    <x v="166"/>
    <s v="Clea DuVall"/>
    <s v="Eddie Spears"/>
    <n v="33000"/>
    <n v="1000"/>
    <n v="699"/>
    <n v="35294"/>
    <s v="http://www.imdb.com/title/tt0266971/?ref_=fn_tt_tt_1"/>
    <n v="32"/>
    <s v="USA"/>
    <s v="R"/>
    <x v="19"/>
    <n v="2.35"/>
    <n v="183"/>
  </r>
  <r>
    <x v="2034"/>
    <n v="15.5"/>
    <n v="16"/>
    <n v="-0.5"/>
    <n v="51996"/>
    <n v="7"/>
    <n v="111"/>
    <x v="0"/>
    <x v="1084"/>
    <n v="9"/>
    <x v="975"/>
    <s v="Craig Bierko"/>
    <s v="Brad William Henke"/>
    <n v="599"/>
    <n v="380"/>
    <n v="363"/>
    <n v="2389"/>
    <s v="http://www.imdb.com/title/tt0139809/?ref_=fn_tt_tt_1"/>
    <n v="302"/>
    <s v="Germany"/>
    <s v="R"/>
    <x v="7"/>
    <n v="2.35"/>
    <n v="0"/>
  </r>
  <r>
    <x v="2035"/>
    <n v="0"/>
    <n v="0.5"/>
    <n v="-0.5"/>
    <n v="2038"/>
    <n v="4.5999999999999996"/>
    <n v="29"/>
    <x v="0"/>
    <x v="1085"/>
    <n v="38"/>
    <x v="636"/>
    <s v="Christa B. Allen"/>
    <s v="Max Adler"/>
    <n v="552"/>
    <n v="533"/>
    <n v="445"/>
    <n v="2251"/>
    <s v="http://www.imdb.com/title/tt1865346/?ref_=fn_tt_tt_1"/>
    <n v="20"/>
    <s v="USA"/>
    <s v="Not Rated"/>
    <x v="5"/>
    <n v="2.35"/>
    <n v="898"/>
  </r>
  <r>
    <x v="2036"/>
    <n v="31.49"/>
    <n v="32"/>
    <n v="-0.51"/>
    <n v="186606"/>
    <n v="7.5"/>
    <n v="441"/>
    <x v="0"/>
    <x v="1086"/>
    <n v="0"/>
    <x v="713"/>
    <s v="Kyle Schmid"/>
    <s v="William Hurt"/>
    <n v="10000"/>
    <n v="917"/>
    <n v="882"/>
    <n v="12754"/>
    <s v="http://www.imdb.com/title/tt0399146/?ref_=fn_tt_tt_1"/>
    <n v="1125"/>
    <s v="USA"/>
    <s v="R"/>
    <x v="18"/>
    <n v="1.85"/>
    <n v="0"/>
  </r>
  <r>
    <x v="2037"/>
    <n v="1.48"/>
    <n v="2"/>
    <n v="-0.52"/>
    <n v="16645"/>
    <n v="6.9"/>
    <n v="168"/>
    <x v="0"/>
    <x v="1087"/>
    <n v="22"/>
    <x v="976"/>
    <s v="David Fine"/>
    <s v="Austin Lyon"/>
    <n v="10000"/>
    <n v="1000"/>
    <n v="80"/>
    <n v="11184"/>
    <s v="http://www.imdb.com/title/tt3172532/?ref_=fn_tt_tt_1"/>
    <n v="72"/>
    <s v="USA"/>
    <s v="R"/>
    <x v="1"/>
    <n v="2.35"/>
    <n v="0"/>
  </r>
  <r>
    <x v="2038"/>
    <n v="0.38"/>
    <n v="0.9"/>
    <n v="-0.52"/>
    <n v="13485"/>
    <n v="6.4"/>
    <n v="65"/>
    <x v="0"/>
    <x v="969"/>
    <n v="91"/>
    <x v="977"/>
    <s v="David Gallagher"/>
    <s v="Edie Falco"/>
    <n v="982"/>
    <n v="796"/>
    <n v="659"/>
    <n v="3299"/>
    <s v="http://www.imdb.com/title/tt0414951/?ref_=fn_tt_tt_1"/>
    <n v="90"/>
    <s v="USA"/>
    <s v="R"/>
    <x v="18"/>
    <n v="2.35"/>
    <n v="698"/>
  </r>
  <r>
    <x v="2039"/>
    <n v="0.48"/>
    <n v="1"/>
    <n v="-0.52"/>
    <n v="23836"/>
    <n v="8.1999999999999993"/>
    <n v="248"/>
    <x v="11"/>
    <x v="1088"/>
    <n v="50"/>
    <x v="978"/>
    <s v="Herman Koto"/>
    <s v="Syamsul Arifin"/>
    <n v="3"/>
    <n v="3"/>
    <n v="0"/>
    <n v="6"/>
    <s v="http://www.imdb.com/title/tt2375605/?ref_=fn_tt_tt_1"/>
    <n v="107"/>
    <s v="UK"/>
    <s v="Not Rated"/>
    <x v="5"/>
    <n v="1.85"/>
    <n v="20000"/>
  </r>
  <r>
    <x v="2040"/>
    <n v="3.47"/>
    <n v="4"/>
    <n v="-0.53"/>
    <n v="10073"/>
    <n v="7.3"/>
    <n v="40"/>
    <x v="0"/>
    <x v="90"/>
    <n v="0"/>
    <x v="460"/>
    <s v="Zach Grenier"/>
    <s v="Bill Johnson"/>
    <n v="721"/>
    <n v="246"/>
    <n v="237"/>
    <n v="1966"/>
    <s v="http://www.imdb.com/title/tt0096219/?ref_=fn_tt_tt_1"/>
    <n v="78"/>
    <s v="USA"/>
    <s v="R"/>
    <x v="41"/>
    <n v="1.85"/>
    <n v="816"/>
  </r>
  <r>
    <x v="2041"/>
    <n v="9.4700000000000006"/>
    <n v="10"/>
    <n v="-0.53"/>
    <n v="26832"/>
    <n v="7.7"/>
    <n v="94"/>
    <x v="2"/>
    <x v="1089"/>
    <n v="63"/>
    <x v="979"/>
    <s v="Clotilde Mollet"/>
    <s v="Carlo Cecchi"/>
    <n v="24"/>
    <n v="3"/>
    <n v="2"/>
    <n v="29"/>
    <s v="http://www.imdb.com/title/tt0120802/?ref_=fn_tt_tt_1"/>
    <n v="247"/>
    <s v="Canada"/>
    <s v="R"/>
    <x v="40"/>
    <n v="1.85"/>
    <n v="0"/>
  </r>
  <r>
    <x v="2042"/>
    <n v="0.46"/>
    <n v="1"/>
    <n v="-0.54"/>
    <n v="3142"/>
    <n v="6.7"/>
    <n v="44"/>
    <x v="0"/>
    <x v="1090"/>
    <n v="22"/>
    <x v="980"/>
    <s v="Agnes Bruckner"/>
    <s v="A.J. Buckley"/>
    <n v="638"/>
    <n v="400"/>
    <n v="275"/>
    <n v="1641"/>
    <s v="http://www.imdb.com/title/tt0290145/?ref_=fn_tt_tt_1"/>
    <n v="68"/>
    <s v="USA"/>
    <s v="R"/>
    <x v="19"/>
    <n v="1.85"/>
    <n v="115"/>
  </r>
  <r>
    <x v="2043"/>
    <n v="0.46"/>
    <n v="1"/>
    <n v="-0.54"/>
    <n v="1524"/>
    <n v="7"/>
    <n v="28"/>
    <x v="0"/>
    <x v="1091"/>
    <n v="4"/>
    <x v="161"/>
    <s v="Cathy Moriarty"/>
    <s v="Kathryn Erbe"/>
    <n v="611"/>
    <n v="394"/>
    <n v="301"/>
    <n v="1692"/>
    <s v="http://www.imdb.com/title/tt0119019/?ref_=fn_tt_tt_1"/>
    <n v="29"/>
    <s v="USA"/>
    <s v="R"/>
    <x v="2"/>
    <n v="1.85"/>
    <n v="166"/>
  </r>
  <r>
    <x v="2044"/>
    <n v="15.43"/>
    <n v="16"/>
    <n v="-0.56999999999999995"/>
    <n v="11768"/>
    <n v="5.6"/>
    <n v="84"/>
    <x v="0"/>
    <x v="1092"/>
    <n v="22"/>
    <x v="139"/>
    <s v="Jamie Lee Curtis"/>
    <s v="Tracey Walter"/>
    <n v="8000"/>
    <n v="2000"/>
    <n v="324"/>
    <n v="11078"/>
    <s v="http://www.imdb.com/title/tt0186045/?ref_=fn_tt_tt_1"/>
    <n v="148"/>
    <s v="USA"/>
    <s v="PG-13"/>
    <x v="42"/>
    <n v="1.85"/>
    <n v="492"/>
  </r>
  <r>
    <x v="2045"/>
    <n v="1.43"/>
    <n v="2"/>
    <n v="-0.56999999999999995"/>
    <n v="7314"/>
    <n v="8.3000000000000007"/>
    <n v="79"/>
    <x v="0"/>
    <x v="1093"/>
    <n v="117"/>
    <x v="981"/>
    <s v="Dick Cheney"/>
    <s v="Donald Rumsfeld"/>
    <n v="393"/>
    <n v="21"/>
    <n v="17"/>
    <n v="446"/>
    <s v="http://www.imdb.com/title/tt0912593/?ref_=fn_tt_tt_1"/>
    <n v="55"/>
    <s v="USA"/>
    <s v=""/>
    <x v="35"/>
    <n v="1.85"/>
    <n v="0"/>
  </r>
  <r>
    <x v="2046"/>
    <n v="0.01"/>
    <n v="0.6"/>
    <n v="-0.59"/>
    <n v="531"/>
    <n v="6.6"/>
    <n v="18"/>
    <x v="0"/>
    <x v="1094"/>
    <n v="4"/>
    <x v="570"/>
    <s v="Jason London"/>
    <s v="Brent David Fraser"/>
    <n v="919"/>
    <n v="711"/>
    <n v="218"/>
    <n v="2288"/>
    <s v="http://www.imdb.com/title/tt0149964/?ref_=fn_tt_tt_1"/>
    <n v="19"/>
    <s v="USA"/>
    <s v="R"/>
    <x v="40"/>
    <n v="1.85"/>
    <n v="51"/>
  </r>
  <r>
    <x v="2047"/>
    <n v="0.7"/>
    <n v="1.3"/>
    <n v="-0.6"/>
    <n v="11369"/>
    <n v="7.2"/>
    <n v="43"/>
    <x v="0"/>
    <x v="1074"/>
    <n v="12000"/>
    <x v="48"/>
    <s v="Debi Mazar"/>
    <s v="Carol Kane"/>
    <n v="12000"/>
    <n v="680"/>
    <n v="636"/>
    <n v="14420"/>
    <s v="http://www.imdb.com/title/tt0117958/?ref_=fn_tt_tt_1"/>
    <n v="65"/>
    <s v="USA"/>
    <s v="R"/>
    <x v="22"/>
    <n v="1.85"/>
    <n v="872"/>
  </r>
  <r>
    <x v="2048"/>
    <n v="0.4"/>
    <n v="1"/>
    <n v="-0.6"/>
    <n v="2725"/>
    <n v="6.9"/>
    <n v="76"/>
    <x v="0"/>
    <x v="1095"/>
    <n v="87"/>
    <x v="982"/>
    <s v="Joan Allen"/>
    <s v="Stephanie Leonidas"/>
    <n v="887"/>
    <n v="805"/>
    <n v="420"/>
    <n v="2721"/>
    <s v="http://www.imdb.com/title/tt0381717/?ref_=fn_tt_tt_1"/>
    <n v="48"/>
    <s v="UK"/>
    <s v="R"/>
    <x v="14"/>
    <n v="1.85"/>
    <n v="305"/>
  </r>
  <r>
    <x v="2049"/>
    <n v="0.59"/>
    <n v="1.2"/>
    <n v="-0.61"/>
    <n v="2582"/>
    <n v="6"/>
    <n v="38"/>
    <x v="0"/>
    <x v="1096"/>
    <n v="14"/>
    <x v="983"/>
    <s v="Marshall Allman"/>
    <s v="Eric Lange"/>
    <n v="1000"/>
    <n v="330"/>
    <n v="274"/>
    <n v="1805"/>
    <s v="http://www.imdb.com/title/tt1758575/?ref_=fn_tt_tt_1"/>
    <n v="89"/>
    <s v="USA"/>
    <s v="PG-13"/>
    <x v="5"/>
    <n v="1.85"/>
    <n v="0"/>
  </r>
  <r>
    <x v="2050"/>
    <n v="0.02"/>
    <n v="0.65"/>
    <n v="-0.63"/>
    <n v="34263"/>
    <n v="6.5"/>
    <n v="215"/>
    <x v="0"/>
    <x v="1097"/>
    <n v="53"/>
    <x v="984"/>
    <s v="Michael Cerveris"/>
    <s v="Nick Damici"/>
    <n v="530"/>
    <n v="238"/>
    <n v="65"/>
    <n v="1038"/>
    <s v="http://www.imdb.com/title/tt1464580/?ref_=fn_tt_tt_1"/>
    <n v="141"/>
    <s v="USA"/>
    <s v="R"/>
    <x v="21"/>
    <n v="2.35"/>
    <n v="0"/>
  </r>
  <r>
    <x v="2051"/>
    <n v="104.37"/>
    <n v="105"/>
    <n v="-0.63"/>
    <n v="89351"/>
    <n v="7.1"/>
    <n v="228"/>
    <x v="0"/>
    <x v="41"/>
    <n v="63"/>
    <x v="188"/>
    <s v="Jenifer Lewis"/>
    <s v="Anika Noni Rose"/>
    <n v="852"/>
    <n v="578"/>
    <n v="525"/>
    <n v="2480"/>
    <s v="http://www.imdb.com/title/tt0780521/?ref_=fn_tt_tt_1"/>
    <n v="214"/>
    <s v="USA"/>
    <s v="G"/>
    <x v="0"/>
    <n v="1.85"/>
    <n v="5000"/>
  </r>
  <r>
    <x v="2052"/>
    <n v="5.36"/>
    <n v="6"/>
    <n v="-0.64"/>
    <n v="64794"/>
    <n v="7.3"/>
    <n v="261"/>
    <x v="0"/>
    <x v="1098"/>
    <n v="51"/>
    <x v="292"/>
    <s v="Fionnula Flanagan"/>
    <s v="Wale Ojo"/>
    <n v="3000"/>
    <n v="482"/>
    <n v="28"/>
    <n v="3569"/>
    <s v="http://www.imdb.com/title/tt1540133/?ref_=fn_tt_tt_1"/>
    <n v="131"/>
    <s v="Ireland"/>
    <s v="R"/>
    <x v="34"/>
    <n v="2.35"/>
    <n v="17000"/>
  </r>
  <r>
    <x v="2053"/>
    <n v="79.36"/>
    <n v="80"/>
    <n v="-0.64"/>
    <n v="139426"/>
    <n v="5.5"/>
    <n v="276"/>
    <x v="0"/>
    <x v="265"/>
    <n v="301"/>
    <x v="124"/>
    <s v="Jon Hamm"/>
    <s v="Juan Riedinger"/>
    <n v="18000"/>
    <n v="4000"/>
    <n v="71"/>
    <n v="22194"/>
    <s v="http://www.imdb.com/title/tt0970416/?ref_=fn_tt_tt_1"/>
    <n v="698"/>
    <s v="USA"/>
    <s v="PG-13"/>
    <x v="8"/>
    <n v="2.35"/>
    <n v="0"/>
  </r>
  <r>
    <x v="2053"/>
    <n v="79.36"/>
    <n v="80"/>
    <n v="-0.64"/>
    <n v="139423"/>
    <n v="5.5"/>
    <n v="276"/>
    <x v="0"/>
    <x v="265"/>
    <n v="301"/>
    <x v="124"/>
    <s v="Jon Hamm"/>
    <s v="Juan Riedinger"/>
    <n v="18000"/>
    <n v="4000"/>
    <n v="71"/>
    <n v="22194"/>
    <s v="http://www.imdb.com/title/tt0970416/?ref_=fn_tt_tt_1"/>
    <n v="698"/>
    <s v="USA"/>
    <s v="PG-13"/>
    <x v="8"/>
    <n v="2.35"/>
    <n v="0"/>
  </r>
  <r>
    <x v="2054"/>
    <n v="2.85"/>
    <n v="3.5"/>
    <n v="-0.65"/>
    <n v="3942"/>
    <n v="6.3"/>
    <n v="19"/>
    <x v="0"/>
    <x v="1099"/>
    <n v="13"/>
    <x v="985"/>
    <s v="Michael Bolten"/>
    <s v="Christopher Schmidt"/>
    <n v="439"/>
    <n v="399"/>
    <n v="221"/>
    <n v="1567"/>
    <s v="http://www.imdb.com/title/tt1462054/?ref_=fn_tt_tt_1"/>
    <n v="65"/>
    <s v="USA"/>
    <s v="PG"/>
    <x v="21"/>
    <n v="1.78"/>
    <n v="0"/>
  </r>
  <r>
    <x v="2055"/>
    <n v="0.14000000000000001"/>
    <n v="0.8"/>
    <n v="-0.66"/>
    <n v="2256"/>
    <n v="6.5"/>
    <n v="29"/>
    <x v="0"/>
    <x v="1100"/>
    <n v="37"/>
    <x v="986"/>
    <s v="Kathryn Morris"/>
    <s v="Timothy Hutton"/>
    <n v="574"/>
    <n v="573"/>
    <n v="501"/>
    <n v="1983"/>
    <s v="http://www.imdb.com/title/tt0158583/?ref_=fn_tt_tt_1"/>
    <n v="79"/>
    <s v="France"/>
    <s v="R"/>
    <x v="7"/>
    <n v="1.85"/>
    <n v="130"/>
  </r>
  <r>
    <x v="2056"/>
    <n v="0.08"/>
    <n v="0.75"/>
    <n v="-0.67"/>
    <n v="27260"/>
    <n v="5.5"/>
    <n v="292"/>
    <x v="0"/>
    <x v="1101"/>
    <n v="243"/>
    <x v="910"/>
    <s v="Jake Ryan"/>
    <s v="Pat Healy"/>
    <n v="969"/>
    <n v="128"/>
    <n v="74"/>
    <n v="1252"/>
    <s v="http://www.imdb.com/title/tt1594562/?ref_=fn_tt_tt_1"/>
    <n v="247"/>
    <s v="USA"/>
    <s v="R"/>
    <x v="34"/>
    <n v="2.35"/>
    <n v="0"/>
  </r>
  <r>
    <x v="2057"/>
    <n v="0.01"/>
    <n v="0.69540000000000002"/>
    <n v="-0.68540000000000001"/>
    <n v="39929"/>
    <n v="7.7"/>
    <n v="99"/>
    <x v="0"/>
    <x v="1102"/>
    <n v="222"/>
    <x v="987"/>
    <s v="Gary Stretch"/>
    <s v="George Newton"/>
    <n v="680"/>
    <n v="404"/>
    <n v="68"/>
    <n v="1311"/>
    <s v="http://www.imdb.com/title/tt0419677/?ref_=fn_tt_tt_1"/>
    <n v="207"/>
    <s v="UK"/>
    <s v=""/>
    <x v="14"/>
    <n v="1.85"/>
    <n v="0"/>
  </r>
  <r>
    <x v="2058"/>
    <n v="0.61"/>
    <n v="1.3"/>
    <n v="-0.69"/>
    <n v="449"/>
    <n v="6.5"/>
    <n v="14"/>
    <x v="0"/>
    <x v="1103"/>
    <n v="7"/>
    <x v="174"/>
    <s v="Karen Allen"/>
    <s v="Peter Coyote"/>
    <n v="2000"/>
    <n v="783"/>
    <n v="548"/>
    <n v="3475"/>
    <s v="http://www.imdb.com/title/tt0190255/?ref_=fn_tt_tt_1"/>
    <n v="38"/>
    <s v="USA"/>
    <s v="PG"/>
    <x v="7"/>
    <n v="1.85"/>
    <n v="117"/>
  </r>
  <r>
    <x v="2059"/>
    <n v="4.3099999999999996"/>
    <n v="5"/>
    <n v="-0.69"/>
    <n v="26720"/>
    <n v="7.7"/>
    <n v="120"/>
    <x v="0"/>
    <x v="896"/>
    <n v="460"/>
    <x v="301"/>
    <s v="Sarah Polley"/>
    <s v="Simon Baker"/>
    <n v="990"/>
    <n v="900"/>
    <n v="395"/>
    <n v="2820"/>
    <s v="http://www.imdb.com/title/tt0120255/?ref_=fn_tt_tt_1"/>
    <n v="196"/>
    <s v="Canada"/>
    <s v="R"/>
    <x v="2"/>
    <n v="2.35"/>
    <n v="920"/>
  </r>
  <r>
    <x v="2060"/>
    <n v="16.309999999999999"/>
    <n v="17"/>
    <n v="-0.69"/>
    <n v="50656"/>
    <n v="7.5"/>
    <n v="125"/>
    <x v="0"/>
    <x v="19"/>
    <n v="0"/>
    <x v="152"/>
    <s v="Bridget Fonda"/>
    <s v="Chelcie Ross"/>
    <n v="989"/>
    <n v="888"/>
    <n v="244"/>
    <n v="2365"/>
    <s v="http://www.imdb.com/title/tt0120324/?ref_=fn_tt_tt_1"/>
    <n v="416"/>
    <s v="UK"/>
    <s v="R"/>
    <x v="40"/>
    <n v="1.85"/>
    <n v="0"/>
  </r>
  <r>
    <x v="2061"/>
    <n v="0.05"/>
    <n v="0.75"/>
    <n v="-0.7"/>
    <n v="1661"/>
    <n v="6.6"/>
    <n v="31"/>
    <x v="0"/>
    <x v="237"/>
    <n v="168"/>
    <x v="988"/>
    <s v="Christel Khalil"/>
    <s v="Renee Faia"/>
    <n v="108"/>
    <n v="72"/>
    <n v="21"/>
    <n v="243"/>
    <s v="http://www.imdb.com/title/tt0308411/?ref_=fn_tt_tt_1"/>
    <n v="31"/>
    <s v="USA"/>
    <s v="R"/>
    <x v="19"/>
    <n v="1.78"/>
    <n v="163"/>
  </r>
  <r>
    <x v="2062"/>
    <n v="3.8"/>
    <n v="4.5"/>
    <n v="-0.7"/>
    <n v="41138"/>
    <n v="7.4"/>
    <n v="120"/>
    <x v="0"/>
    <x v="91"/>
    <n v="0"/>
    <x v="989"/>
    <s v="Kevin Michael Richardson"/>
    <s v="Peter Spellos"/>
    <n v="3000"/>
    <n v="441"/>
    <n v="126"/>
    <n v="3668"/>
    <s v="http://www.imdb.com/title/tt0115736/?ref_=fn_tt_tt_1"/>
    <n v="208"/>
    <s v="USA"/>
    <s v="R"/>
    <x v="22"/>
    <n v="1.85"/>
    <n v="2000"/>
  </r>
  <r>
    <x v="2063"/>
    <n v="84.3"/>
    <n v="85"/>
    <n v="-0.7"/>
    <n v="65270"/>
    <n v="6.2"/>
    <n v="107"/>
    <x v="0"/>
    <x v="5"/>
    <n v="28"/>
    <x v="142"/>
    <s v="Debra Messing"/>
    <s v="Jane Krakowski"/>
    <n v="4000"/>
    <n v="650"/>
    <n v="624"/>
    <n v="6081"/>
    <s v="http://www.imdb.com/title/tt0400717/?ref_=fn_tt_tt_1"/>
    <n v="100"/>
    <s v="USA"/>
    <s v="PG"/>
    <x v="27"/>
    <n v="1.85"/>
    <n v="863"/>
  </r>
  <r>
    <x v="2064"/>
    <n v="0.28999999999999998"/>
    <n v="1"/>
    <n v="-0.71"/>
    <n v="2482"/>
    <n v="7.6"/>
    <n v="31"/>
    <x v="0"/>
    <x v="1104"/>
    <n v="9"/>
    <x v="990"/>
    <s v="Tom Hamann"/>
    <s v="Anthony Powell"/>
    <n v="53"/>
    <n v="24"/>
    <n v="9"/>
    <n v="86"/>
    <s v="http://www.imdb.com/title/tt2361700/?ref_=fn_tt_tt_1"/>
    <n v="16"/>
    <s v="New Zealand"/>
    <s v="PG"/>
    <x v="10"/>
    <n v="1.85"/>
    <n v="0"/>
  </r>
  <r>
    <x v="2065"/>
    <n v="0.99"/>
    <n v="1.7"/>
    <n v="-0.71"/>
    <n v="16349"/>
    <n v="6.8"/>
    <n v="124"/>
    <x v="0"/>
    <x v="1105"/>
    <n v="84"/>
    <x v="987"/>
    <s v="Natalie Press"/>
    <s v="Dean Andrews"/>
    <n v="680"/>
    <n v="46"/>
    <n v="34"/>
    <n v="763"/>
    <s v="http://www.imdb.com/title/tt0382189/?ref_=fn_tt_tt_1"/>
    <n v="103"/>
    <s v="UK"/>
    <s v="R"/>
    <x v="14"/>
    <n v="1.85"/>
    <n v="869"/>
  </r>
  <r>
    <x v="2066"/>
    <n v="0.28000000000000003"/>
    <n v="1"/>
    <n v="-0.72"/>
    <n v="3806"/>
    <n v="6.1"/>
    <n v="29"/>
    <x v="0"/>
    <x v="1106"/>
    <n v="2"/>
    <x v="991"/>
    <s v="Elden Henson"/>
    <s v="Kathleen Quinlan"/>
    <n v="855"/>
    <n v="577"/>
    <n v="551"/>
    <n v="2489"/>
    <s v="http://www.imdb.com/title/tt0357470/?ref_=fn_tt_tt_1"/>
    <n v="49"/>
    <s v="USA"/>
    <s v="PG-13"/>
    <x v="13"/>
    <n v="1.85"/>
    <n v="150"/>
  </r>
  <r>
    <x v="2067"/>
    <n v="12.28"/>
    <n v="13"/>
    <n v="-0.72"/>
    <n v="163492"/>
    <n v="8"/>
    <n v="122"/>
    <x v="0"/>
    <x v="55"/>
    <n v="12000"/>
    <x v="145"/>
    <s v="Gary Oldman"/>
    <s v="Michael Rapaport"/>
    <n v="11000"/>
    <n v="10000"/>
    <n v="975"/>
    <n v="23602"/>
    <s v="http://www.imdb.com/title/tt0108399/?ref_=fn_tt_tt_1"/>
    <n v="460"/>
    <s v="USA"/>
    <s v="R"/>
    <x v="11"/>
    <n v="2.35"/>
    <n v="15000"/>
  </r>
  <r>
    <x v="2068"/>
    <n v="0.27"/>
    <n v="1"/>
    <n v="-0.73"/>
    <n v="10564"/>
    <n v="7.7"/>
    <n v="84"/>
    <x v="0"/>
    <x v="1107"/>
    <n v="141"/>
    <x v="992"/>
    <s v="George W. Bush"/>
    <s v="Greg D'Agostino"/>
    <n v="141"/>
    <n v="125"/>
    <n v="23"/>
    <n v="313"/>
    <s v="http://www.imdb.com/title/tt0854678/?ref_=fn_tt_tt_1"/>
    <n v="40"/>
    <s v="USA"/>
    <s v="R"/>
    <x v="35"/>
    <n v="1.85"/>
    <n v="0"/>
  </r>
  <r>
    <x v="2069"/>
    <n v="2.96"/>
    <n v="3.7"/>
    <n v="-0.74"/>
    <n v="3258"/>
    <n v="7.1"/>
    <n v="41"/>
    <x v="0"/>
    <x v="1108"/>
    <n v="136"/>
    <x v="993"/>
    <s v="Reginald Owen"/>
    <s v="Ellen Ross"/>
    <n v="89"/>
    <n v="78"/>
    <n v="48"/>
    <n v="282"/>
    <s v="http://www.imdb.com/title/tt0040694/?ref_=fn_tt_tt_1"/>
    <n v="54"/>
    <s v="USA"/>
    <s v="Approved"/>
    <x v="71"/>
    <n v="1.37"/>
    <n v="359"/>
  </r>
  <r>
    <x v="2070"/>
    <n v="4.0599999999999996"/>
    <n v="4.8"/>
    <n v="-0.74"/>
    <n v="114407"/>
    <n v="7.7"/>
    <n v="153"/>
    <x v="6"/>
    <x v="1109"/>
    <n v="31"/>
    <x v="994"/>
    <s v="Chulpan Khamatova"/>
    <s v="Burghart KlauÃŸner"/>
    <n v="65"/>
    <n v="51"/>
    <n v="43"/>
    <n v="200"/>
    <s v="http://www.imdb.com/title/tt0301357/?ref_=fn_tt_tt_1"/>
    <n v="225"/>
    <s v="Germany"/>
    <s v="R"/>
    <x v="13"/>
    <n v="1.85"/>
    <n v="11000"/>
  </r>
  <r>
    <x v="2071"/>
    <n v="14.25"/>
    <n v="15"/>
    <n v="-0.75"/>
    <n v="39788"/>
    <n v="4.5"/>
    <n v="97"/>
    <x v="0"/>
    <x v="1110"/>
    <n v="374"/>
    <x v="995"/>
    <s v="Harland Williams"/>
    <s v="Eddie Kaye Thomas"/>
    <n v="826"/>
    <n v="503"/>
    <n v="484"/>
    <n v="2689"/>
    <s v="http://www.imdb.com/title/tt0240515/?ref_=fn_tt_tt_1"/>
    <n v="619"/>
    <s v="USA"/>
    <s v="R"/>
    <x v="24"/>
    <n v="1.85"/>
    <n v="0"/>
  </r>
  <r>
    <x v="2072"/>
    <n v="41.25"/>
    <n v="42"/>
    <n v="-0.75"/>
    <n v="11453"/>
    <n v="6.5"/>
    <n v="27"/>
    <x v="0"/>
    <x v="341"/>
    <n v="0"/>
    <x v="401"/>
    <s v="Austin Pendleton"/>
    <s v="Mimi Rogers"/>
    <n v="12000"/>
    <n v="592"/>
    <n v="292"/>
    <n v="13716"/>
    <s v="http://www.imdb.com/title/tt0117057/?ref_=fn_tt_tt_1"/>
    <n v="71"/>
    <s v="USA"/>
    <s v="PG-13"/>
    <x v="22"/>
    <n v="1.85"/>
    <n v="0"/>
  </r>
  <r>
    <x v="2073"/>
    <n v="0.04"/>
    <n v="0.8"/>
    <n v="-0.76"/>
    <n v="54601"/>
    <n v="6.4"/>
    <n v="224"/>
    <x v="20"/>
    <x v="836"/>
    <n v="75"/>
    <x v="996"/>
    <s v="Stig Frode Henriksen"/>
    <s v="Ane Dahl Torp"/>
    <n v="35"/>
    <n v="16"/>
    <n v="13"/>
    <n v="116"/>
    <s v="http://www.imdb.com/title/tt1278340/?ref_=fn_tt_tt_1"/>
    <n v="200"/>
    <s v="Norway"/>
    <s v="Not Rated"/>
    <x v="0"/>
    <n v="1.85"/>
    <n v="23000"/>
  </r>
  <r>
    <x v="2074"/>
    <n v="23.23"/>
    <n v="24"/>
    <n v="-0.77"/>
    <n v="80574"/>
    <n v="6.5"/>
    <n v="196"/>
    <x v="0"/>
    <x v="406"/>
    <n v="88"/>
    <x v="133"/>
    <s v="Tom Berenger"/>
    <s v="Mike Epps"/>
    <n v="12000"/>
    <n v="854"/>
    <n v="706"/>
    <n v="14699"/>
    <s v="http://www.imdb.com/title/tt1433108/?ref_=fn_tt_tt_1"/>
    <n v="157"/>
    <s v="USA"/>
    <s v="R"/>
    <x v="21"/>
    <n v="2.35"/>
    <n v="12000"/>
  </r>
  <r>
    <x v="2075"/>
    <n v="2.2200000000000002"/>
    <n v="3"/>
    <n v="-0.78"/>
    <n v="761"/>
    <n v="6.6"/>
    <n v="23"/>
    <x v="0"/>
    <x v="1111"/>
    <n v="269"/>
    <x v="997"/>
    <s v="Joe Howard"/>
    <s v="Robert Noble"/>
    <n v="489"/>
    <n v="26"/>
    <n v="24"/>
    <n v="539"/>
    <s v="http://www.imdb.com/title/tt0337996/?ref_=fn_tt_tt_1"/>
    <n v="14"/>
    <s v="USA"/>
    <s v="R"/>
    <x v="13"/>
    <n v="1.85"/>
    <n v="26"/>
  </r>
  <r>
    <x v="2076"/>
    <n v="6.71"/>
    <n v="7.5"/>
    <n v="-0.79"/>
    <n v="782437"/>
    <n v="8.6"/>
    <n v="162"/>
    <x v="0"/>
    <x v="1112"/>
    <n v="194"/>
    <x v="268"/>
    <s v="Beverly D'Angelo"/>
    <s v="Stacy Keach"/>
    <n v="1000"/>
    <n v="816"/>
    <n v="602"/>
    <n v="3858"/>
    <s v="http://www.imdb.com/title/tt0120586/?ref_=fn_tt_tt_1"/>
    <n v="1420"/>
    <s v="USA"/>
    <s v="R"/>
    <x v="40"/>
    <n v="1.85"/>
    <n v="35000"/>
  </r>
  <r>
    <x v="2077"/>
    <n v="0.71"/>
    <n v="1.5"/>
    <n v="-0.79"/>
    <n v="9408"/>
    <n v="6.7"/>
    <n v="75"/>
    <x v="0"/>
    <x v="1113"/>
    <n v="58"/>
    <x v="998"/>
    <s v="Susanna Thompson"/>
    <s v="Ryan McDonald"/>
    <n v="552"/>
    <n v="265"/>
    <n v="42"/>
    <n v="859"/>
    <s v="http://www.imdb.com/title/tt0357110/?ref_=fn_tt_tt_1"/>
    <n v="68"/>
    <s v="USA"/>
    <s v="R"/>
    <x v="18"/>
    <n v="1.66"/>
    <n v="608"/>
  </r>
  <r>
    <x v="2078"/>
    <n v="10.210000000000001"/>
    <n v="11"/>
    <n v="-0.79"/>
    <n v="42689"/>
    <n v="7.1"/>
    <n v="188"/>
    <x v="0"/>
    <x v="47"/>
    <n v="386"/>
    <x v="97"/>
    <s v="Oliver Platt"/>
    <s v="Dylan Baker"/>
    <n v="14000"/>
    <n v="1000"/>
    <n v="812"/>
    <n v="17490"/>
    <s v="http://www.imdb.com/title/tt0362269/?ref_=fn_tt_tt_1"/>
    <n v="204"/>
    <s v="USA"/>
    <s v="R"/>
    <x v="14"/>
    <n v="2.35"/>
    <n v="0"/>
  </r>
  <r>
    <x v="2079"/>
    <n v="0.1"/>
    <n v="0.9"/>
    <n v="-0.8"/>
    <n v="30160"/>
    <n v="6.4"/>
    <n v="238"/>
    <x v="0"/>
    <x v="1101"/>
    <n v="243"/>
    <x v="910"/>
    <s v="Greta Gerwig"/>
    <s v="Dee Wallace"/>
    <n v="969"/>
    <n v="962"/>
    <n v="725"/>
    <n v="3833"/>
    <s v="http://www.imdb.com/title/tt1172994/?ref_=fn_tt_tt_1"/>
    <n v="193"/>
    <s v="USA"/>
    <s v="R"/>
    <x v="0"/>
    <n v="1.85"/>
    <n v="0"/>
  </r>
  <r>
    <x v="2080"/>
    <n v="6.2"/>
    <n v="7"/>
    <n v="-0.8"/>
    <n v="96129"/>
    <n v="7.4"/>
    <n v="122"/>
    <x v="0"/>
    <x v="356"/>
    <n v="72"/>
    <x v="44"/>
    <s v="Steve Buscemi"/>
    <s v="T.J. Thyne"/>
    <n v="19000"/>
    <n v="12000"/>
    <n v="722"/>
    <n v="34106"/>
    <s v="http://www.imdb.com/title/tt0162346/?ref_=fn_tt_tt_1"/>
    <n v="488"/>
    <s v="USA"/>
    <s v="R"/>
    <x v="24"/>
    <n v="1.85"/>
    <n v="5000"/>
  </r>
  <r>
    <x v="2081"/>
    <n v="0.02"/>
    <n v="0.82499999999999996"/>
    <n v="-0.80500000000000005"/>
    <n v="1742"/>
    <n v="5.6"/>
    <n v="16"/>
    <x v="0"/>
    <x v="1114"/>
    <n v="14"/>
    <x v="999"/>
    <s v="D. David Morin"/>
    <s v="Hal Linden"/>
    <n v="284"/>
    <n v="234"/>
    <n v="221"/>
    <n v="1185"/>
    <s v="http://www.imdb.com/title/tt0295725/?ref_=fn_tt_tt_1"/>
    <n v="158"/>
    <s v="USA"/>
    <s v="PG"/>
    <x v="19"/>
    <n v="1.85"/>
    <n v="409"/>
  </r>
  <r>
    <x v="2082"/>
    <n v="0.26"/>
    <n v="1.0662"/>
    <n v="-0.80620000000000003"/>
    <n v="42678"/>
    <n v="7.1"/>
    <n v="279"/>
    <x v="0"/>
    <x v="1115"/>
    <n v="57"/>
    <x v="763"/>
    <s v="Eve Plumb"/>
    <s v="Amy Hargreaves"/>
    <n v="1000"/>
    <n v="235"/>
    <n v="92"/>
    <n v="1528"/>
    <s v="http://www.imdb.com/title/tt2359024/?ref_=fn_tt_tt_1"/>
    <n v="135"/>
    <s v="USA"/>
    <s v="R"/>
    <x v="10"/>
    <n v="2.35"/>
    <n v="0"/>
  </r>
  <r>
    <x v="2083"/>
    <n v="2.1800000000000002"/>
    <n v="3"/>
    <n v="-0.82"/>
    <n v="356181"/>
    <n v="8.4"/>
    <n v="305"/>
    <x v="21"/>
    <x v="1116"/>
    <n v="0"/>
    <x v="1000"/>
    <s v="Ji-tae Yu"/>
    <s v="Hye-jeong Kang"/>
    <n v="717"/>
    <n v="78"/>
    <n v="38"/>
    <n v="852"/>
    <s v="http://www.imdb.com/title/tt0364569/?ref_=fn_tt_tt_1"/>
    <n v="809"/>
    <s v="South Korea"/>
    <s v="R"/>
    <x v="13"/>
    <n v="2.35"/>
    <n v="43000"/>
  </r>
  <r>
    <x v="2084"/>
    <n v="6.17"/>
    <n v="7"/>
    <n v="-0.83"/>
    <n v="10672"/>
    <n v="7.7"/>
    <n v="73"/>
    <x v="0"/>
    <x v="1117"/>
    <n v="11"/>
    <x v="1001"/>
    <s v="Juliane KÃ¶hler"/>
    <s v="Matthias Habich"/>
    <n v="56"/>
    <n v="36"/>
    <n v="8"/>
    <n v="105"/>
    <s v="http://www.imdb.com/title/tt0161860/?ref_=fn_tt_tt_1"/>
    <n v="84"/>
    <s v="Germany"/>
    <s v="R"/>
    <x v="24"/>
    <n v="2.35"/>
    <n v="802"/>
  </r>
  <r>
    <x v="2085"/>
    <n v="17.170000000000002"/>
    <n v="18"/>
    <n v="-0.83"/>
    <n v="15817"/>
    <n v="6.7"/>
    <n v="68"/>
    <x v="0"/>
    <x v="678"/>
    <n v="13"/>
    <x v="1002"/>
    <s v="Susan May Pratt"/>
    <s v="Ethan Stiefel"/>
    <n v="757"/>
    <n v="220"/>
    <n v="111"/>
    <n v="1201"/>
    <s v="http://www.imdb.com/title/tt0210616/?ref_=fn_tt_tt_1"/>
    <n v="210"/>
    <s v="USA"/>
    <s v="PG-13"/>
    <x v="42"/>
    <n v="2.35"/>
    <n v="0"/>
  </r>
  <r>
    <x v="2086"/>
    <n v="0.14000000000000001"/>
    <n v="1"/>
    <n v="-0.86"/>
    <n v="1290"/>
    <n v="7.3"/>
    <n v="40"/>
    <x v="0"/>
    <x v="1118"/>
    <n v="10"/>
    <x v="1003"/>
    <s v="Marv Albert"/>
    <s v="Ahmet Ertegun"/>
    <n v="102"/>
    <n v="7"/>
    <n v="5"/>
    <n v="118"/>
    <s v="http://www.imdb.com/title/tt0489247/?ref_=fn_tt_tt_1"/>
    <n v="13"/>
    <s v="UK"/>
    <s v="PG-13"/>
    <x v="27"/>
    <n v="1.85"/>
    <n v="587"/>
  </r>
  <r>
    <x v="2087"/>
    <n v="1.1299999999999999"/>
    <n v="2"/>
    <n v="-0.87"/>
    <n v="5475"/>
    <n v="8.1"/>
    <n v="107"/>
    <x v="0"/>
    <x v="1119"/>
    <n v="90"/>
    <x v="1004"/>
    <s v="Buzz Aldrin"/>
    <s v="Neil Armstrong"/>
    <n v="168"/>
    <n v="142"/>
    <n v="65"/>
    <n v="408"/>
    <s v="http://www.imdb.com/title/tt0925248/?ref_=fn_tt_tt_1"/>
    <n v="44"/>
    <s v="UK"/>
    <s v="PG"/>
    <x v="35"/>
    <n v="1.85"/>
    <n v="0"/>
  </r>
  <r>
    <x v="2088"/>
    <n v="0.02"/>
    <n v="0.9"/>
    <n v="-0.88"/>
    <n v="9376"/>
    <n v="5.2"/>
    <n v="114"/>
    <x v="0"/>
    <x v="1120"/>
    <n v="4"/>
    <x v="698"/>
    <s v="Nichola Burley"/>
    <s v="Tom Burke"/>
    <n v="1000"/>
    <n v="233"/>
    <n v="201"/>
    <n v="1558"/>
    <s v="http://www.imdb.com/title/tt0988849/?ref_=fn_tt_tt_1"/>
    <n v="74"/>
    <s v="UK"/>
    <s v="R"/>
    <x v="8"/>
    <n v="1.85"/>
    <n v="0"/>
  </r>
  <r>
    <x v="2089"/>
    <n v="0.01"/>
    <n v="0.9"/>
    <n v="-0.89"/>
    <n v="11965"/>
    <n v="6.4"/>
    <n v="62"/>
    <x v="0"/>
    <x v="1121"/>
    <n v="6"/>
    <x v="490"/>
    <s v="Michael Angarano"/>
    <s v="Alia Shawkat"/>
    <n v="975"/>
    <n v="947"/>
    <n v="727"/>
    <n v="4184"/>
    <s v="http://www.imdb.com/title/tt1935902/?ref_=fn_tt_tt_1"/>
    <n v="39"/>
    <s v="USA"/>
    <s v="R"/>
    <x v="5"/>
    <n v="2.35"/>
    <n v="0"/>
  </r>
  <r>
    <x v="2090"/>
    <n v="3.61"/>
    <n v="4.5"/>
    <n v="-0.89"/>
    <n v="573541"/>
    <n v="8.4"/>
    <n v="234"/>
    <x v="0"/>
    <x v="162"/>
    <n v="0"/>
    <x v="38"/>
    <s v="Mark Margolis"/>
    <s v="Louise Lasser"/>
    <n v="1000"/>
    <n v="1000"/>
    <n v="167"/>
    <n v="2235"/>
    <s v="http://www.imdb.com/title/tt0180093/?ref_=fn_tt_tt_1"/>
    <n v="1916"/>
    <s v="USA"/>
    <s v="R"/>
    <x v="42"/>
    <n v="1.37"/>
    <n v="38000"/>
  </r>
  <r>
    <x v="2091"/>
    <n v="0.1"/>
    <n v="1"/>
    <n v="-0.9"/>
    <n v="606"/>
    <n v="5.6"/>
    <n v="2"/>
    <x v="0"/>
    <x v="1122"/>
    <n v="74"/>
    <x v="1005"/>
    <s v="Randy Wayne"/>
    <s v="Raquel Elizabeth Ames"/>
    <n v="260000"/>
    <n v="984"/>
    <n v="891"/>
    <n v="263584"/>
    <s v="http://www.imdb.com/title/tt1907639/?ref_=fn_tt_tt_1"/>
    <n v="5"/>
    <s v="USA"/>
    <s v="PG-13"/>
    <x v="5"/>
    <n v="1.85"/>
    <n v="706"/>
  </r>
  <r>
    <x v="2092"/>
    <n v="47.1"/>
    <n v="48"/>
    <n v="-0.9"/>
    <n v="64595"/>
    <n v="6.4"/>
    <n v="125"/>
    <x v="0"/>
    <x v="166"/>
    <n v="446"/>
    <x v="131"/>
    <s v="Natasha Lyonne"/>
    <s v="Bradley Whitford"/>
    <n v="20000"/>
    <n v="1000"/>
    <n v="821"/>
    <n v="22209"/>
    <s v="http://www.imdb.com/title/tt0035423/?ref_=fn_tt_tt_1"/>
    <n v="316"/>
    <s v="USA"/>
    <s v="PG-13"/>
    <x v="24"/>
    <n v="1.85"/>
    <n v="0"/>
  </r>
  <r>
    <x v="2093"/>
    <n v="1.1000000000000001"/>
    <n v="2"/>
    <n v="-0.9"/>
    <n v="397"/>
    <n v="3.3"/>
    <n v="7"/>
    <x v="0"/>
    <x v="1123"/>
    <n v="0"/>
    <x v="1006"/>
    <s v="Kirby Heyborne"/>
    <s v="Bruce Newbold"/>
    <n v="178"/>
    <n v="69"/>
    <n v="40"/>
    <n v="359"/>
    <s v="http://www.imdb.com/title/tt0349159/?ref_=fn_tt_tt_1"/>
    <n v="30"/>
    <s v="USA"/>
    <s v="PG-13"/>
    <x v="13"/>
    <n v="1.85"/>
    <n v="32"/>
  </r>
  <r>
    <x v="2094"/>
    <n v="0.1"/>
    <n v="1"/>
    <n v="-0.9"/>
    <n v="46076"/>
    <n v="7.4"/>
    <n v="117"/>
    <x v="0"/>
    <x v="1124"/>
    <n v="21"/>
    <x v="349"/>
    <s v="Patrick Fugit"/>
    <s v="Chase Ellison"/>
    <n v="1000"/>
    <n v="835"/>
    <n v="772"/>
    <n v="4720"/>
    <s v="http://www.imdb.com/title/tt0477139/?ref_=fn_tt_tt_1"/>
    <n v="88"/>
    <s v="USA"/>
    <s v="R"/>
    <x v="27"/>
    <n v="1.78"/>
    <n v="11000"/>
  </r>
  <r>
    <x v="2095"/>
    <n v="0.02"/>
    <n v="0.93"/>
    <n v="-0.91"/>
    <n v="6025"/>
    <n v="5.7"/>
    <n v="18"/>
    <x v="0"/>
    <x v="1125"/>
    <n v="28"/>
    <x v="1007"/>
    <s v="Geoff Stults"/>
    <s v="Kristen Johnston"/>
    <n v="945"/>
    <n v="756"/>
    <n v="501"/>
    <n v="2924"/>
    <s v="http://www.imdb.com/title/tt1726589/?ref_=fn_tt_tt_1"/>
    <n v="15"/>
    <s v="USA"/>
    <s v="R"/>
    <x v="34"/>
    <n v="2.35"/>
    <n v="995"/>
  </r>
  <r>
    <x v="2096"/>
    <n v="0.09"/>
    <n v="1"/>
    <n v="-0.91"/>
    <n v="6318"/>
    <n v="7.4"/>
    <n v="78"/>
    <x v="22"/>
    <x v="1126"/>
    <n v="62"/>
    <x v="1008"/>
    <s v="Anna Nakagawa"/>
    <s v="Denden"/>
    <n v="89"/>
    <n v="13"/>
    <n v="6"/>
    <n v="115"/>
    <s v="http://www.imdb.com/title/tt0123948/?ref_=fn_tt_tt_1"/>
    <n v="50"/>
    <s v="Japan"/>
    <s v=""/>
    <x v="2"/>
    <n v="1.85"/>
    <n v="817"/>
  </r>
  <r>
    <x v="2097"/>
    <n v="17.07"/>
    <n v="18"/>
    <n v="-0.93"/>
    <n v="31169"/>
    <n v="6.7"/>
    <n v="128"/>
    <x v="0"/>
    <x v="369"/>
    <n v="11000"/>
    <x v="384"/>
    <s v="Jon Lovitz"/>
    <s v="Michael Rapaport"/>
    <n v="11000"/>
    <n v="11000"/>
    <n v="975"/>
    <n v="23283"/>
    <s v="http://www.imdb.com/title/tt0196216/?ref_=fn_tt_tt_1"/>
    <n v="192"/>
    <s v="USA"/>
    <s v="PG"/>
    <x v="42"/>
    <n v="1.85"/>
    <n v="812"/>
  </r>
  <r>
    <x v="2098"/>
    <n v="4.07"/>
    <n v="5"/>
    <n v="-0.93"/>
    <n v="296"/>
    <n v="6.9"/>
    <n v="7"/>
    <x v="0"/>
    <x v="1127"/>
    <n v="0"/>
    <x v="1009"/>
    <s v="Guillaume Denaiffe"/>
    <s v="Chloe Hollings"/>
    <n v="55"/>
    <n v="0"/>
    <n v="0"/>
    <n v="55"/>
    <s v="http://www.imdb.com/title/tt1529567/?ref_=fn_tt_tt_1"/>
    <n v="4"/>
    <s v="UK"/>
    <s v=""/>
    <x v="21"/>
    <n v="1.78"/>
    <n v="89"/>
  </r>
  <r>
    <x v="2099"/>
    <n v="0.06"/>
    <n v="1"/>
    <n v="-0.94"/>
    <n v="1048"/>
    <n v="5.5"/>
    <n v="36"/>
    <x v="0"/>
    <x v="1128"/>
    <n v="4"/>
    <x v="1010"/>
    <s v="Alexia Rasmussen"/>
    <s v="Meredith Hagner"/>
    <n v="446"/>
    <n v="171"/>
    <n v="150"/>
    <n v="928"/>
    <s v="http://www.imdb.com/title/tt3277624/?ref_=fn_tt_tt_1"/>
    <n v="7"/>
    <s v="USA"/>
    <s v="R"/>
    <x v="1"/>
    <n v="2.39"/>
    <n v="793"/>
  </r>
  <r>
    <x v="2100"/>
    <n v="15.05"/>
    <n v="16"/>
    <n v="-0.95"/>
    <n v="76303"/>
    <n v="5.6"/>
    <n v="287"/>
    <x v="0"/>
    <x v="1129"/>
    <n v="219"/>
    <x v="882"/>
    <s v="Gillian Jacobs"/>
    <s v="Celia Weston"/>
    <n v="902"/>
    <n v="837"/>
    <n v="258"/>
    <n v="2466"/>
    <s v="http://www.imdb.com/title/tt0362478/?ref_=fn_tt_tt_1"/>
    <n v="376"/>
    <s v="USA"/>
    <s v="PG-13"/>
    <x v="0"/>
    <n v="2.35"/>
    <n v="0"/>
  </r>
  <r>
    <x v="2101"/>
    <n v="0.35"/>
    <n v="1.3"/>
    <n v="-0.95"/>
    <n v="2705"/>
    <n v="5.9"/>
    <n v="68"/>
    <x v="0"/>
    <x v="316"/>
    <n v="212"/>
    <x v="713"/>
    <s v="Lane Smith"/>
    <s v="Hal Landon Jr."/>
    <n v="10000"/>
    <n v="633"/>
    <n v="195"/>
    <n v="11083"/>
    <s v="http://www.imdb.com/title/tt0095904/?ref_=fn_tt_tt_1"/>
    <n v="38"/>
    <s v="USA"/>
    <s v="R"/>
    <x v="38"/>
    <n v="1.85"/>
    <n v="314"/>
  </r>
  <r>
    <x v="2102"/>
    <n v="0.64"/>
    <n v="1.5920000000000001"/>
    <n v="-0.95199999999999996"/>
    <n v="775"/>
    <n v="7.4"/>
    <n v="15"/>
    <x v="23"/>
    <x v="1130"/>
    <n v="5"/>
    <x v="1011"/>
    <s v="Kieu Chinh"/>
    <s v="Cat Ly"/>
    <n v="51"/>
    <n v="24"/>
    <n v="5"/>
    <n v="83"/>
    <s v="http://www.imdb.com/title/tt0433398/?ref_=fn_tt_tt_1"/>
    <n v="19"/>
    <s v="USA"/>
    <s v="R"/>
    <x v="27"/>
    <n v="1.85"/>
    <n v="100"/>
  </r>
  <r>
    <x v="2103"/>
    <n v="4.04"/>
    <n v="5"/>
    <n v="-0.96"/>
    <n v="12233"/>
    <n v="6.8"/>
    <n v="109"/>
    <x v="0"/>
    <x v="1131"/>
    <n v="19"/>
    <x v="100"/>
    <s v="Freddy RodrÃ­guez"/>
    <s v="Greg Collins"/>
    <n v="25000"/>
    <n v="579"/>
    <n v="39"/>
    <n v="25676"/>
    <s v="http://www.imdb.com/title/tt0914797/?ref_=fn_tt_tt_1"/>
    <n v="89"/>
    <s v="USA"/>
    <s v="PG-13"/>
    <x v="8"/>
    <n v="2.35"/>
    <n v="0"/>
  </r>
  <r>
    <x v="2104"/>
    <n v="24.04"/>
    <n v="25"/>
    <n v="-0.96"/>
    <n v="40776"/>
    <n v="5.6"/>
    <n v="298"/>
    <x v="0"/>
    <x v="1132"/>
    <n v="24"/>
    <x v="272"/>
    <s v="Alan Dale"/>
    <s v="Jack Thompson"/>
    <n v="3000"/>
    <n v="441"/>
    <n v="155"/>
    <n v="3744"/>
    <s v="http://www.imdb.com/title/tt1270761/?ref_=fn_tt_tt_1"/>
    <n v="250"/>
    <s v="USA"/>
    <s v="R"/>
    <x v="21"/>
    <n v="1.85"/>
    <n v="10000"/>
  </r>
  <r>
    <x v="2105"/>
    <n v="0.02"/>
    <n v="1"/>
    <n v="-0.98"/>
    <n v="4182"/>
    <n v="6.2"/>
    <n v="35"/>
    <x v="0"/>
    <x v="1133"/>
    <n v="4"/>
    <x v="115"/>
    <s v="Adam Goldberg"/>
    <s v="Tony Cox"/>
    <n v="2000"/>
    <n v="1000"/>
    <n v="624"/>
    <n v="6227"/>
    <s v="http://www.imdb.com/title/tt0317640/?ref_=fn_tt_tt_1"/>
    <n v="53"/>
    <s v="USA"/>
    <s v="R"/>
    <x v="13"/>
    <n v="1.85"/>
    <n v="3000"/>
  </r>
  <r>
    <x v="2106"/>
    <n v="0.02"/>
    <n v="1"/>
    <n v="-0.98"/>
    <n v="2735"/>
    <n v="6.1"/>
    <n v="33"/>
    <x v="0"/>
    <x v="331"/>
    <n v="29"/>
    <x v="1012"/>
    <s v="Michael Lerner"/>
    <s v="Josh Pais"/>
    <n v="499"/>
    <n v="230"/>
    <n v="117"/>
    <n v="1141"/>
    <s v="http://www.imdb.com/title/tt0120813/?ref_=fn_tt_tt_1"/>
    <n v="52"/>
    <s v="USA"/>
    <s v="R"/>
    <x v="40"/>
    <n v="1.85"/>
    <n v="157"/>
  </r>
  <r>
    <x v="2107"/>
    <n v="0.01"/>
    <n v="1"/>
    <n v="-0.99"/>
    <n v="4862"/>
    <n v="6.9"/>
    <n v="56"/>
    <x v="0"/>
    <x v="1134"/>
    <n v="0"/>
    <x v="105"/>
    <s v="Paul Blackthorne"/>
    <s v="Ian Bohen"/>
    <n v="975"/>
    <n v="645"/>
    <n v="394"/>
    <n v="2694"/>
    <s v="http://www.imdb.com/title/tt0479162/?ref_=fn_tt_tt_1"/>
    <n v="37"/>
    <s v="USA"/>
    <s v="R"/>
    <x v="27"/>
    <n v="1.85"/>
    <n v="0"/>
  </r>
  <r>
    <x v="2108"/>
    <n v="0.01"/>
    <n v="1"/>
    <n v="-0.99"/>
    <n v="3228"/>
    <n v="6.1"/>
    <n v="71"/>
    <x v="0"/>
    <x v="1135"/>
    <n v="0"/>
    <x v="1013"/>
    <s v="Ana Claudia TalancÃ³n"/>
    <s v="Jonathon Trent"/>
    <n v="262"/>
    <n v="163"/>
    <n v="61"/>
    <n v="509"/>
    <s v="http://www.imdb.com/title/tt0472259/?ref_=fn_tt_tt_1"/>
    <n v="31"/>
    <s v="USA"/>
    <s v="Not Rated"/>
    <x v="27"/>
    <n v="1.85"/>
    <n v="244"/>
  </r>
  <r>
    <x v="2109"/>
    <n v="0.01"/>
    <n v="1"/>
    <n v="-0.99"/>
    <n v="1938"/>
    <n v="6"/>
    <n v="29"/>
    <x v="0"/>
    <x v="1136"/>
    <n v="82"/>
    <x v="115"/>
    <s v="James Gunn"/>
    <s v="Jamie Kennedy"/>
    <n v="2000"/>
    <n v="571"/>
    <n v="490"/>
    <n v="3905"/>
    <s v="http://www.imdb.com/title/tt0181836/?ref_=fn_tt_tt_1"/>
    <n v="54"/>
    <s v="USA"/>
    <s v="R"/>
    <x v="42"/>
    <n v="1.85"/>
    <n v="210"/>
  </r>
  <r>
    <x v="2110"/>
    <n v="27"/>
    <n v="28"/>
    <n v="-1"/>
    <n v="461609"/>
    <n v="8.1999999999999993"/>
    <n v="302"/>
    <x v="0"/>
    <x v="101"/>
    <n v="0"/>
    <x v="3"/>
    <s v="Sean Young"/>
    <s v="M. Emmet Walsh"/>
    <n v="11000"/>
    <n v="759"/>
    <n v="521"/>
    <n v="13877"/>
    <s v="http://www.imdb.com/title/tt0083658/?ref_=fn_tt_tt_1"/>
    <n v="1168"/>
    <s v="USA"/>
    <s v="R"/>
    <x v="4"/>
    <n v="2.35"/>
    <n v="34000"/>
  </r>
  <r>
    <x v="2111"/>
    <n v="0"/>
    <n v="1"/>
    <n v="-1"/>
    <n v="783"/>
    <n v="4.0999999999999996"/>
    <n v="8"/>
    <x v="0"/>
    <x v="1137"/>
    <n v="53"/>
    <x v="537"/>
    <s v="Mariel Hemingway"/>
    <s v="Jesse Hutch"/>
    <n v="563"/>
    <n v="288"/>
    <n v="176"/>
    <n v="1284"/>
    <s v="http://www.imdb.com/title/tt0487156/?ref_=fn_tt_tt_1"/>
    <n v="12"/>
    <s v="Germany"/>
    <s v="R"/>
    <x v="27"/>
    <n v="1.85"/>
    <n v="42"/>
  </r>
  <r>
    <x v="2112"/>
    <n v="21.97"/>
    <n v="23"/>
    <n v="-1.03"/>
    <n v="53415"/>
    <n v="6.6"/>
    <n v="140"/>
    <x v="0"/>
    <x v="739"/>
    <n v="131"/>
    <x v="129"/>
    <s v="Jessica Bowman"/>
    <s v="Dell Yount"/>
    <n v="23000"/>
    <n v="81"/>
    <n v="62"/>
    <n v="23242"/>
    <s v="http://www.imdb.com/title/tt0206314/?ref_=fn_tt_tt_1"/>
    <n v="339"/>
    <s v="USA"/>
    <s v="R"/>
    <x v="24"/>
    <n v="2.35"/>
    <n v="0"/>
  </r>
  <r>
    <x v="2113"/>
    <n v="0.06"/>
    <n v="1.1000000000000001"/>
    <n v="-1.04"/>
    <n v="6555"/>
    <n v="6.1"/>
    <n v="97"/>
    <x v="0"/>
    <x v="1138"/>
    <n v="22"/>
    <x v="1014"/>
    <s v="Marilyn Norry"/>
    <s v="Eva Bourne"/>
    <n v="434"/>
    <n v="95"/>
    <n v="48"/>
    <n v="645"/>
    <s v="http://www.imdb.com/title/tt1534085/?ref_=fn_tt_tt_1"/>
    <n v="82"/>
    <s v="Canada"/>
    <s v="R"/>
    <x v="21"/>
    <n v="2.35"/>
    <n v="0"/>
  </r>
  <r>
    <x v="2114"/>
    <n v="0.95"/>
    <n v="2"/>
    <n v="-1.05"/>
    <n v="40800"/>
    <n v="5.7"/>
    <n v="280"/>
    <x v="0"/>
    <x v="841"/>
    <n v="0"/>
    <x v="1015"/>
    <s v="Shawn Roberts"/>
    <s v="Joe Dinicol"/>
    <n v="569"/>
    <n v="529"/>
    <n v="192"/>
    <n v="1797"/>
    <s v="http://www.imdb.com/title/tt0848557/?ref_=fn_tt_tt_1"/>
    <n v="332"/>
    <s v="USA"/>
    <s v="R"/>
    <x v="35"/>
    <n v="1.85"/>
    <n v="0"/>
  </r>
  <r>
    <x v="2115"/>
    <n v="0.42"/>
    <n v="1.5"/>
    <n v="-1.08"/>
    <n v="17322"/>
    <n v="6.5"/>
    <n v="37"/>
    <x v="0"/>
    <x v="914"/>
    <n v="675"/>
    <x v="1016"/>
    <s v="Salvator Xuereb"/>
    <s v="Jean-Hugues Anglade"/>
    <n v="902"/>
    <n v="424"/>
    <n v="164"/>
    <n v="1582"/>
    <s v="http://www.imdb.com/title/tt0110265/?ref_=fn_tt_tt_1"/>
    <n v="93"/>
    <s v="France"/>
    <s v="R"/>
    <x v="11"/>
    <n v="1.85"/>
    <n v="853"/>
  </r>
  <r>
    <x v="2116"/>
    <n v="0.41"/>
    <n v="1.5"/>
    <n v="-1.0900000000000001"/>
    <n v="30314"/>
    <n v="7.2"/>
    <n v="84"/>
    <x v="0"/>
    <x v="1139"/>
    <n v="21"/>
    <x v="166"/>
    <s v="Theresa Russell"/>
    <s v="Summer Phoenix"/>
    <n v="33000"/>
    <n v="243"/>
    <n v="76"/>
    <n v="33441"/>
    <s v="http://www.imdb.com/title/tt0247199/?ref_=fn_tt_tt_1"/>
    <n v="159"/>
    <s v="USA"/>
    <s v="R"/>
    <x v="24"/>
    <n v="1.66"/>
    <n v="0"/>
  </r>
  <r>
    <x v="2117"/>
    <n v="0.3"/>
    <n v="1.4"/>
    <n v="-1.1000000000000001"/>
    <n v="2720"/>
    <n v="6.7"/>
    <n v="78"/>
    <x v="3"/>
    <x v="1140"/>
    <n v="33"/>
    <x v="1017"/>
    <s v="Mercedes MorÃ¡n"/>
    <s v="MarÃ­a Alche"/>
    <n v="341"/>
    <n v="5"/>
    <n v="3"/>
    <n v="358"/>
    <s v="http://www.imdb.com/title/tt0300270/?ref_=fn_tt_tt_1"/>
    <n v="37"/>
    <s v="Argentina"/>
    <s v="R"/>
    <x v="14"/>
    <n v="1.85"/>
    <n v="57"/>
  </r>
  <r>
    <x v="2118"/>
    <n v="2.89"/>
    <n v="4"/>
    <n v="-1.1100000000000001"/>
    <n v="22697"/>
    <n v="7.6"/>
    <n v="50"/>
    <x v="0"/>
    <x v="709"/>
    <n v="378"/>
    <x v="244"/>
    <s v="Fred Willard"/>
    <s v="Larry Miller"/>
    <n v="925"/>
    <n v="729"/>
    <n v="611"/>
    <n v="3559"/>
    <s v="http://www.imdb.com/title/tt0118111/?ref_=fn_tt_tt_1"/>
    <n v="202"/>
    <s v="USA"/>
    <s v="R"/>
    <x v="22"/>
    <n v="1.85"/>
    <n v="0"/>
  </r>
  <r>
    <x v="2119"/>
    <n v="18.88"/>
    <n v="20"/>
    <n v="-1.1200000000000001"/>
    <n v="20539"/>
    <n v="5.9"/>
    <n v="88"/>
    <x v="0"/>
    <x v="51"/>
    <n v="0"/>
    <x v="551"/>
    <s v="Zachary Gordon"/>
    <s v="Jane Fonda"/>
    <n v="995"/>
    <n v="975"/>
    <n v="949"/>
    <n v="4039"/>
    <s v="http://www.imdb.com/title/tt0791304/?ref_=fn_tt_tt_1"/>
    <n v="125"/>
    <s v="USA"/>
    <s v="R"/>
    <x v="35"/>
    <n v="2.35"/>
    <n v="681"/>
  </r>
  <r>
    <x v="2120"/>
    <n v="0.37"/>
    <n v="1.5"/>
    <n v="-1.1299999999999999"/>
    <n v="43839"/>
    <n v="6.5"/>
    <n v="127"/>
    <x v="0"/>
    <x v="379"/>
    <n v="122"/>
    <x v="1018"/>
    <s v="Brendan Sexton III"/>
    <s v="Larry Fessenden"/>
    <n v="210"/>
    <n v="148"/>
    <n v="83"/>
    <n v="469"/>
    <s v="http://www.imdb.com/title/tt0261983/?ref_=fn_tt_tt_1"/>
    <n v="481"/>
    <s v="USA"/>
    <s v="R"/>
    <x v="24"/>
    <n v="2.35"/>
    <n v="0"/>
  </r>
  <r>
    <x v="2121"/>
    <n v="0.06"/>
    <n v="1.2"/>
    <n v="-1.1399999999999999"/>
    <n v="91"/>
    <n v="6.1"/>
    <n v="12"/>
    <x v="0"/>
    <x v="1141"/>
    <n v="0"/>
    <x v="1019"/>
    <s v="Coyote Shivers"/>
    <s v="ZoÃ« Poledouris"/>
    <n v="268"/>
    <n v="44"/>
    <n v="3"/>
    <n v="318"/>
    <s v="http://www.imdb.com/title/tt0283323/?ref_=fn_tt_tt_1"/>
    <n v="4"/>
    <s v="USA"/>
    <s v="R"/>
    <x v="24"/>
    <n v="1.78"/>
    <n v="27"/>
  </r>
  <r>
    <x v="2122"/>
    <n v="4.8600000000000003"/>
    <n v="6"/>
    <n v="-1.1399999999999999"/>
    <n v="116910"/>
    <n v="7.2"/>
    <n v="152"/>
    <x v="0"/>
    <x v="366"/>
    <n v="0"/>
    <x v="243"/>
    <s v="Kathleen Turner"/>
    <s v="Scott Glenn"/>
    <n v="4000"/>
    <n v="899"/>
    <n v="826"/>
    <n v="7103"/>
    <s v="http://www.imdb.com/title/tt0159097/?ref_=fn_tt_tt_1"/>
    <n v="520"/>
    <s v="USA"/>
    <s v="R"/>
    <x v="7"/>
    <n v="1.85"/>
    <n v="0"/>
  </r>
  <r>
    <x v="2123"/>
    <n v="18.84"/>
    <n v="20"/>
    <n v="-1.1599999999999999"/>
    <n v="27486"/>
    <n v="4.7"/>
    <n v="78"/>
    <x v="0"/>
    <x v="1142"/>
    <n v="8"/>
    <x v="1020"/>
    <s v="Firass Dirani"/>
    <s v="Drew Powell"/>
    <n v="472"/>
    <n v="239"/>
    <n v="129"/>
    <n v="1045"/>
    <s v="http://www.imdb.com/title/tt0419946/?ref_=fn_tt_tt_1"/>
    <n v="284"/>
    <s v="USA"/>
    <s v="PG-13"/>
    <x v="27"/>
    <n v="1.85"/>
    <n v="0"/>
  </r>
  <r>
    <x v="2124"/>
    <n v="0.33"/>
    <n v="1.5"/>
    <n v="-1.17"/>
    <n v="99177"/>
    <n v="7.7"/>
    <n v="172"/>
    <x v="0"/>
    <x v="1102"/>
    <n v="222"/>
    <x v="1021"/>
    <s v="Joseph Gilgun"/>
    <s v="Jack O'Connell"/>
    <n v="1000"/>
    <n v="788"/>
    <n v="698"/>
    <n v="3282"/>
    <s v="http://www.imdb.com/title/tt0480025/?ref_=fn_tt_tt_1"/>
    <n v="192"/>
    <s v="UK"/>
    <s v="Unrated"/>
    <x v="27"/>
    <n v="1.85"/>
    <n v="11000"/>
  </r>
  <r>
    <x v="2125"/>
    <n v="1.82"/>
    <n v="3"/>
    <n v="-1.18"/>
    <n v="31089"/>
    <n v="5.4"/>
    <n v="254"/>
    <x v="0"/>
    <x v="573"/>
    <n v="0"/>
    <x v="36"/>
    <s v="Haley Joel Osment"/>
    <s v="Michael Parks"/>
    <n v="40000"/>
    <n v="3000"/>
    <n v="387"/>
    <n v="43810"/>
    <s v="http://www.imdb.com/title/tt3099498/?ref_=fn_tt_tt_1"/>
    <n v="261"/>
    <s v="USA"/>
    <s v="R"/>
    <x v="12"/>
    <n v="2.35"/>
    <n v="20000"/>
  </r>
  <r>
    <x v="2126"/>
    <n v="2.8"/>
    <n v="4"/>
    <n v="-1.2"/>
    <n v="4377"/>
    <n v="5.8"/>
    <n v="45"/>
    <x v="0"/>
    <x v="1143"/>
    <n v="24"/>
    <x v="1022"/>
    <s v="Tyra Banks"/>
    <s v="Bridgette Wilson-Sampras"/>
    <n v="834"/>
    <n v="625"/>
    <n v="545"/>
    <n v="2662"/>
    <s v="http://www.imdb.com/title/tt0188863/?ref_=fn_tt_tt_1"/>
    <n v="85"/>
    <s v="USA"/>
    <s v="R"/>
    <x v="7"/>
    <n v="1.85"/>
    <n v="309"/>
  </r>
  <r>
    <x v="2127"/>
    <n v="3.29"/>
    <n v="4.5"/>
    <n v="-1.21"/>
    <n v="8603"/>
    <n v="7.1"/>
    <n v="79"/>
    <x v="0"/>
    <x v="1144"/>
    <n v="11"/>
    <x v="253"/>
    <s v="Rob McElhenney"/>
    <s v="Amy Irving"/>
    <n v="11000"/>
    <n v="813"/>
    <n v="194"/>
    <n v="12250"/>
    <s v="http://www.imdb.com/title/tt0268690/?ref_=fn_tt_tt_1"/>
    <n v="115"/>
    <s v="USA"/>
    <s v="R"/>
    <x v="24"/>
    <n v="1.85"/>
    <n v="430"/>
  </r>
  <r>
    <x v="2128"/>
    <n v="14.79"/>
    <n v="16"/>
    <n v="-1.21"/>
    <n v="24256"/>
    <n v="7.6"/>
    <n v="64"/>
    <x v="0"/>
    <x v="369"/>
    <n v="11000"/>
    <x v="502"/>
    <s v="Don Pardo"/>
    <s v="Julie Kavner"/>
    <n v="854"/>
    <n v="410"/>
    <n v="233"/>
    <n v="1653"/>
    <s v="http://www.imdb.com/title/tt0093818/?ref_=fn_tt_tt_1"/>
    <n v="91"/>
    <s v="USA"/>
    <s v="PG"/>
    <x v="38"/>
    <n v="1.85"/>
    <n v="0"/>
  </r>
  <r>
    <x v="2129"/>
    <n v="1.28"/>
    <n v="2.5"/>
    <n v="-1.22"/>
    <n v="6221"/>
    <n v="7"/>
    <n v="74"/>
    <x v="0"/>
    <x v="1145"/>
    <n v="7"/>
    <x v="485"/>
    <s v="Samantha Morton"/>
    <s v="Mark Webber"/>
    <n v="745"/>
    <n v="631"/>
    <n v="442"/>
    <n v="2125"/>
    <s v="http://www.imdb.com/title/tt0186253/?ref_=fn_tt_tt_1"/>
    <n v="87"/>
    <s v="USA"/>
    <s v="R"/>
    <x v="7"/>
    <n v="2.35"/>
    <n v="500"/>
  </r>
  <r>
    <x v="2130"/>
    <n v="13.78"/>
    <n v="15"/>
    <n v="-1.22"/>
    <n v="258078"/>
    <n v="8.1999999999999993"/>
    <n v="297"/>
    <x v="0"/>
    <x v="322"/>
    <n v="0"/>
    <x v="884"/>
    <s v="Richard Masur"/>
    <s v="David Clennon"/>
    <n v="957"/>
    <n v="163"/>
    <n v="145"/>
    <n v="1757"/>
    <s v="http://www.imdb.com/title/tt0084787/?ref_=fn_tt_tt_1"/>
    <n v="911"/>
    <s v="USA"/>
    <s v="R"/>
    <x v="4"/>
    <n v="2.35"/>
    <n v="23000"/>
  </r>
  <r>
    <x v="2131"/>
    <n v="0.27"/>
    <n v="1.5"/>
    <n v="-1.23"/>
    <n v="4617"/>
    <n v="6.3"/>
    <n v="51"/>
    <x v="0"/>
    <x v="1146"/>
    <n v="0"/>
    <x v="1023"/>
    <s v="Kathleen Robertson"/>
    <s v="Beth Broderick"/>
    <n v="945"/>
    <n v="774"/>
    <n v="209"/>
    <n v="2282"/>
    <s v="http://www.imdb.com/title/tt0206226/?ref_=fn_tt_tt_1"/>
    <n v="93"/>
    <s v="Australia"/>
    <s v="Unrated"/>
    <x v="42"/>
    <n v="1.85"/>
    <n v="614"/>
  </r>
  <r>
    <x v="2132"/>
    <n v="13.77"/>
    <n v="15"/>
    <n v="-1.23"/>
    <n v="106111"/>
    <n v="7"/>
    <n v="221"/>
    <x v="0"/>
    <x v="793"/>
    <n v="92"/>
    <x v="212"/>
    <s v="Jim Sturgess"/>
    <s v="Rafe Spall"/>
    <n v="11000"/>
    <n v="5000"/>
    <n v="358"/>
    <n v="17627"/>
    <s v="http://www.imdb.com/title/tt1563738/?ref_=fn_tt_tt_1"/>
    <n v="181"/>
    <s v="USA"/>
    <s v="PG-13"/>
    <x v="34"/>
    <n v="2.35"/>
    <n v="49000"/>
  </r>
  <r>
    <x v="2133"/>
    <n v="0.77"/>
    <n v="2"/>
    <n v="-1.23"/>
    <n v="19732"/>
    <n v="7.7"/>
    <n v="92"/>
    <x v="0"/>
    <x v="108"/>
    <n v="521"/>
    <x v="520"/>
    <s v="Nicholas Farrell"/>
    <s v="Tim Pigott-Smith"/>
    <n v="773"/>
    <n v="89"/>
    <n v="80"/>
    <n v="976"/>
    <s v="http://www.imdb.com/title/tt0280491/?ref_=fn_tt_tt_1"/>
    <n v="120"/>
    <s v="UK"/>
    <s v="R"/>
    <x v="19"/>
    <n v="1.85"/>
    <n v="0"/>
  </r>
  <r>
    <x v="2134"/>
    <n v="48.75"/>
    <n v="50"/>
    <n v="-1.25"/>
    <n v="50170"/>
    <n v="5.8"/>
    <n v="171"/>
    <x v="0"/>
    <x v="1147"/>
    <n v="12"/>
    <x v="314"/>
    <s v="Harrison Ford"/>
    <s v="Mary Lynn Rajskub"/>
    <n v="87000"/>
    <n v="11000"/>
    <n v="935"/>
    <n v="101383"/>
    <s v="http://www.imdb.com/title/tt0408345/?ref_=fn_tt_tt_1"/>
    <n v="306"/>
    <s v="USA"/>
    <s v="PG-13"/>
    <x v="27"/>
    <n v="2.35"/>
    <n v="773"/>
  </r>
  <r>
    <x v="2135"/>
    <n v="6.74"/>
    <n v="8"/>
    <n v="-1.26"/>
    <n v="23383"/>
    <n v="5.9"/>
    <n v="58"/>
    <x v="0"/>
    <x v="1148"/>
    <n v="216"/>
    <x v="270"/>
    <s v="Kurtwood Smith"/>
    <s v="Clifton Collins Jr."/>
    <n v="1000"/>
    <n v="1000"/>
    <n v="968"/>
    <n v="4755"/>
    <s v="http://www.imdb.com/title/tt0106950/?ref_=fn_tt_tt_1"/>
    <n v="68"/>
    <s v="Australia"/>
    <s v="R"/>
    <x v="31"/>
    <n v="1.85"/>
    <n v="1000"/>
  </r>
  <r>
    <x v="2136"/>
    <n v="0.51"/>
    <n v="1.8"/>
    <n v="-1.29"/>
    <n v="1747"/>
    <n v="7.5"/>
    <n v="44"/>
    <x v="24"/>
    <x v="1149"/>
    <n v="28"/>
    <x v="1024"/>
    <s v="Lhakpa Dorji"/>
    <s v="Sonam Kinga"/>
    <n v="0"/>
    <n v="0"/>
    <n v="0"/>
    <n v="0"/>
    <s v="http://www.imdb.com/title/tt0378906/?ref_=fn_tt_tt_1"/>
    <n v="28"/>
    <s v="Australia"/>
    <s v=""/>
    <x v="13"/>
    <n v="1.85"/>
    <n v="353"/>
  </r>
  <r>
    <x v="2137"/>
    <n v="63.7"/>
    <n v="65"/>
    <n v="-1.3"/>
    <n v="61490"/>
    <n v="6.4"/>
    <n v="141"/>
    <x v="0"/>
    <x v="79"/>
    <n v="179"/>
    <x v="55"/>
    <s v="Kirsten Dunst"/>
    <s v="Marian Seldes"/>
    <n v="8000"/>
    <n v="4000"/>
    <n v="403"/>
    <n v="12850"/>
    <s v="http://www.imdb.com/title/tt0304415/?ref_=fn_tt_tt_1"/>
    <n v="264"/>
    <s v="USA"/>
    <s v="PG-13"/>
    <x v="13"/>
    <n v="1.85"/>
    <n v="0"/>
  </r>
  <r>
    <x v="2138"/>
    <n v="16.7"/>
    <n v="18"/>
    <n v="-1.3"/>
    <n v="8023"/>
    <n v="5.2"/>
    <n v="54"/>
    <x v="0"/>
    <x v="1150"/>
    <n v="38"/>
    <x v="66"/>
    <s v="Corbin Bleu"/>
    <s v="Kevin G. Schmidt"/>
    <n v="17000"/>
    <n v="632"/>
    <n v="362"/>
    <n v="18711"/>
    <s v="http://www.imdb.com/title/tt0337917/?ref_=fn_tt_tt_1"/>
    <n v="49"/>
    <s v="USA"/>
    <s v="PG"/>
    <x v="14"/>
    <n v="1.85"/>
    <n v="591"/>
  </r>
  <r>
    <x v="2139"/>
    <n v="5.69"/>
    <n v="7"/>
    <n v="-1.31"/>
    <n v="13815"/>
    <n v="2"/>
    <n v="25"/>
    <x v="0"/>
    <x v="925"/>
    <n v="70"/>
    <x v="394"/>
    <s v="Faizon Love"/>
    <s v="Lil' Wayne"/>
    <n v="692"/>
    <n v="585"/>
    <n v="442"/>
    <n v="3128"/>
    <s v="http://www.imdb.com/title/tt0785077/?ref_=fn_tt_tt_1"/>
    <n v="46"/>
    <s v="USA"/>
    <s v="PG-13"/>
    <x v="35"/>
    <n v="1.85"/>
    <n v="446"/>
  </r>
  <r>
    <x v="2140"/>
    <n v="0.19"/>
    <n v="1.5"/>
    <n v="-1.31"/>
    <n v="2963"/>
    <n v="6.2"/>
    <n v="32"/>
    <x v="0"/>
    <x v="1151"/>
    <n v="522"/>
    <x v="1025"/>
    <s v="Jeff Garlin"/>
    <s v="Joey Slotnick"/>
    <n v="813"/>
    <n v="522"/>
    <n v="423"/>
    <n v="2179"/>
    <s v="http://www.imdb.com/title/tt0391229/?ref_=fn_tt_tt_1"/>
    <n v="28"/>
    <s v="USA"/>
    <s v="R"/>
    <x v="27"/>
    <n v="1.85"/>
    <n v="0"/>
  </r>
  <r>
    <x v="2141"/>
    <n v="15.68"/>
    <n v="17"/>
    <n v="-1.32"/>
    <n v="33570"/>
    <n v="3.6"/>
    <n v="94"/>
    <x v="0"/>
    <x v="1152"/>
    <n v="22"/>
    <x v="118"/>
    <s v="Margot Kidder"/>
    <s v="William Hootkins"/>
    <n v="1000"/>
    <n v="593"/>
    <n v="488"/>
    <n v="3007"/>
    <s v="http://www.imdb.com/title/tt0094074/?ref_=fn_tt_tt_1"/>
    <n v="259"/>
    <s v="UK"/>
    <s v="PG"/>
    <x v="38"/>
    <n v="2.35"/>
    <n v="1000"/>
  </r>
  <r>
    <x v="2142"/>
    <n v="20.67"/>
    <n v="22"/>
    <n v="-1.33"/>
    <n v="16831"/>
    <n v="5.8"/>
    <n v="98"/>
    <x v="0"/>
    <x v="352"/>
    <n v="144"/>
    <x v="599"/>
    <s v="Ted Danson"/>
    <s v="Roger Cross"/>
    <n v="939"/>
    <n v="875"/>
    <n v="290"/>
    <n v="2453"/>
    <s v="http://www.imdb.com/title/tt0951216/?ref_=fn_tt_tt_1"/>
    <n v="54"/>
    <s v="USA"/>
    <s v="PG-13"/>
    <x v="8"/>
    <n v="2.35"/>
    <n v="687"/>
  </r>
  <r>
    <x v="2143"/>
    <n v="0.17"/>
    <n v="1.5"/>
    <n v="-1.33"/>
    <n v="21379"/>
    <n v="6.3"/>
    <n v="100"/>
    <x v="0"/>
    <x v="1153"/>
    <n v="0"/>
    <x v="839"/>
    <s v="Dan Hicks"/>
    <s v="Timothy Patrick Quill"/>
    <n v="634"/>
    <n v="328"/>
    <n v="158"/>
    <n v="1238"/>
    <s v="http://www.imdb.com/title/tt0489235/?ref_=fn_tt_tt_1"/>
    <n v="88"/>
    <s v="USA"/>
    <s v="R"/>
    <x v="35"/>
    <n v="1.85"/>
    <n v="0"/>
  </r>
  <r>
    <x v="2144"/>
    <n v="73.66"/>
    <n v="75"/>
    <n v="-1.34"/>
    <n v="71137"/>
    <n v="6.6"/>
    <n v="190"/>
    <x v="0"/>
    <x v="1154"/>
    <n v="27"/>
    <x v="48"/>
    <s v="Jon Heder"/>
    <s v="Catherine O'Hara"/>
    <n v="12000"/>
    <n v="970"/>
    <n v="925"/>
    <n v="17299"/>
    <s v="http://www.imdb.com/title/tt0385880/?ref_=fn_tt_tt_1"/>
    <n v="229"/>
    <s v="USA"/>
    <s v="PG"/>
    <x v="27"/>
    <n v="2.35"/>
    <n v="0"/>
  </r>
  <r>
    <x v="2145"/>
    <n v="1.1599999999999999"/>
    <n v="2.5"/>
    <n v="-1.34"/>
    <n v="20376"/>
    <n v="5.0999999999999996"/>
    <n v="234"/>
    <x v="0"/>
    <x v="599"/>
    <n v="0"/>
    <x v="680"/>
    <s v="Dee Wallace"/>
    <s v="Michael Berryman"/>
    <n v="1000"/>
    <n v="725"/>
    <n v="721"/>
    <n v="5158"/>
    <s v="http://www.imdb.com/title/tt1731697/?ref_=fn_tt_tt_1"/>
    <n v="166"/>
    <s v="USA"/>
    <s v="R"/>
    <x v="5"/>
    <n v="2.35"/>
    <n v="15000"/>
  </r>
  <r>
    <x v="2146"/>
    <n v="0.16"/>
    <n v="1.5"/>
    <n v="-1.34"/>
    <n v="143086"/>
    <n v="8.6"/>
    <n v="120"/>
    <x v="0"/>
    <x v="1155"/>
    <n v="0"/>
    <x v="1026"/>
    <s v="Stanley Blystone"/>
    <s v="Fred Malatesta"/>
    <n v="309"/>
    <n v="8"/>
    <n v="8"/>
    <n v="352"/>
    <s v="http://www.imdb.com/title/tt0027977/?ref_=fn_tt_tt_1"/>
    <n v="211"/>
    <s v="USA"/>
    <s v="G"/>
    <x v="72"/>
    <n v="1.37"/>
    <n v="0"/>
  </r>
  <r>
    <x v="2147"/>
    <n v="0.65"/>
    <n v="2"/>
    <n v="-1.35"/>
    <n v="5615"/>
    <n v="6.8"/>
    <n v="123"/>
    <x v="0"/>
    <x v="1156"/>
    <n v="13"/>
    <x v="1027"/>
    <s v="Bill Maher"/>
    <s v="Linda Lovelace"/>
    <n v="373"/>
    <n v="334"/>
    <n v="218"/>
    <n v="1136"/>
    <s v="http://www.imdb.com/title/tt0418753/?ref_=fn_tt_tt_1"/>
    <n v="64"/>
    <s v="USA"/>
    <s v="NC-17"/>
    <x v="18"/>
    <n v="1.85"/>
    <n v="592"/>
  </r>
  <r>
    <x v="2148"/>
    <n v="0.04"/>
    <n v="1.4"/>
    <n v="-1.36"/>
    <n v="3291"/>
    <n v="6.6"/>
    <n v="60"/>
    <x v="0"/>
    <x v="1157"/>
    <n v="87"/>
    <x v="1028"/>
    <s v="Gabriel Beristain"/>
    <s v="John Bailey"/>
    <n v="87"/>
    <n v="70"/>
    <n v="37"/>
    <n v="256"/>
    <s v="http://www.imdb.com/title/tt0374639/?ref_=fn_tt_tt_1"/>
    <n v="63"/>
    <s v="UK"/>
    <s v="PG-13"/>
    <x v="14"/>
    <n v="1.85"/>
    <n v="400"/>
  </r>
  <r>
    <x v="2149"/>
    <n v="28.64"/>
    <n v="30"/>
    <n v="-1.36"/>
    <n v="78974"/>
    <n v="6.2"/>
    <n v="232"/>
    <x v="0"/>
    <x v="89"/>
    <n v="89"/>
    <x v="703"/>
    <s v="Jacki Weaver"/>
    <s v="David Paymer"/>
    <n v="2000"/>
    <n v="401"/>
    <n v="372"/>
    <n v="3479"/>
    <s v="http://www.imdb.com/title/tt1195478/?ref_=fn_tt_tt_1"/>
    <n v="141"/>
    <s v="USA"/>
    <s v="R"/>
    <x v="5"/>
    <n v="1.85"/>
    <n v="11000"/>
  </r>
  <r>
    <x v="2150"/>
    <n v="0.02"/>
    <n v="1.4"/>
    <n v="-1.38"/>
    <n v="1010"/>
    <n v="5.8"/>
    <n v="14"/>
    <x v="2"/>
    <x v="1158"/>
    <n v="0"/>
    <x v="1029"/>
    <s v="Lizzie BrocherÃ©"/>
    <s v="Pierre Perrier"/>
    <n v="533"/>
    <n v="323"/>
    <n v="164"/>
    <n v="1082"/>
    <s v="http://www.imdb.com/title/tt0486751/?ref_=fn_tt_tt_1"/>
    <n v="15"/>
    <s v="France"/>
    <s v="Unrated"/>
    <x v="27"/>
    <n v="1.85"/>
    <n v="104"/>
  </r>
  <r>
    <x v="2151"/>
    <n v="0.12"/>
    <n v="1.5"/>
    <n v="-1.38"/>
    <n v="2419"/>
    <n v="6.5"/>
    <n v="31"/>
    <x v="0"/>
    <x v="1159"/>
    <n v="18"/>
    <x v="683"/>
    <s v="Aidan Quinn"/>
    <s v="Bonnie Hunt"/>
    <n v="954"/>
    <n v="767"/>
    <n v="597"/>
    <n v="3901"/>
    <s v="http://www.imdb.com/title/tt0286162/?ref_=fn_tt_tt_1"/>
    <n v="55"/>
    <s v="USA"/>
    <s v="PG"/>
    <x v="19"/>
    <n v="1.85"/>
    <n v="304"/>
  </r>
  <r>
    <x v="2152"/>
    <n v="46.61"/>
    <n v="48"/>
    <n v="-1.39"/>
    <n v="55749"/>
    <n v="6.1"/>
    <n v="92"/>
    <x v="0"/>
    <x v="1160"/>
    <n v="165"/>
    <x v="102"/>
    <s v="Dianne Wiest"/>
    <s v="Stockard Channing"/>
    <n v="1000"/>
    <n v="967"/>
    <n v="944"/>
    <n v="4294"/>
    <s v="http://www.imdb.com/title/tt0120791/?ref_=fn_tt_tt_1"/>
    <n v="257"/>
    <s v="USA"/>
    <s v="PG-13"/>
    <x v="40"/>
    <n v="2.35"/>
    <n v="0"/>
  </r>
  <r>
    <x v="2153"/>
    <n v="3.9"/>
    <n v="5.3"/>
    <n v="-1.4"/>
    <n v="34383"/>
    <n v="7.3"/>
    <n v="88"/>
    <x v="2"/>
    <x v="958"/>
    <n v="82"/>
    <x v="1030"/>
    <s v="CÃ©cile De France"/>
    <s v="Iddo Goldberg"/>
    <n v="809"/>
    <n v="447"/>
    <n v="269"/>
    <n v="1858"/>
    <s v="http://www.imdb.com/title/tt0283900/?ref_=fn_tt_tt_1"/>
    <n v="149"/>
    <s v="France"/>
    <s v="R"/>
    <x v="19"/>
    <n v="1.85"/>
    <n v="0"/>
  </r>
  <r>
    <x v="2154"/>
    <n v="0.1"/>
    <n v="1.5"/>
    <n v="-1.4"/>
    <n v="1167"/>
    <n v="3.3"/>
    <n v="5"/>
    <x v="0"/>
    <x v="1161"/>
    <n v="0"/>
    <x v="1031"/>
    <s v="Uday Chopra"/>
    <s v="Samantha McLeod"/>
    <n v="374"/>
    <n v="145"/>
    <n v="40"/>
    <n v="602"/>
    <s v="http://www.imdb.com/title/tt0470869/?ref_=fn_tt_tt_1"/>
    <n v="24"/>
    <s v="India"/>
    <s v=""/>
    <x v="18"/>
    <n v="2.35"/>
    <n v="66"/>
  </r>
  <r>
    <x v="2155"/>
    <n v="2.6"/>
    <n v="4"/>
    <n v="-1.4"/>
    <n v="22457"/>
    <n v="8.5"/>
    <n v="115"/>
    <x v="25"/>
    <x v="1162"/>
    <n v="330"/>
    <x v="1032"/>
    <s v="Balinese Tari Legong Dancers"/>
    <s v="Puti Sri Candra Dewi"/>
    <n v="48"/>
    <n v="0"/>
    <n v="0"/>
    <n v="48"/>
    <s v="http://www.imdb.com/title/tt0770802/?ref_=fn_tt_tt_1"/>
    <n v="69"/>
    <s v="USA"/>
    <s v="PG-13"/>
    <x v="34"/>
    <n v="2.35"/>
    <n v="26000"/>
  </r>
  <r>
    <x v="2156"/>
    <n v="0.09"/>
    <n v="1.5"/>
    <n v="-1.41"/>
    <n v="444"/>
    <n v="4.3"/>
    <n v="14"/>
    <x v="0"/>
    <x v="633"/>
    <n v="7"/>
    <x v="377"/>
    <s v="Monica Calhoun"/>
    <s v="Garrett Morris"/>
    <n v="890"/>
    <n v="597"/>
    <n v="424"/>
    <n v="3138"/>
    <s v="http://www.imdb.com/title/tt0436742/?ref_=fn_tt_tt_1"/>
    <n v="5"/>
    <s v="USA"/>
    <s v="PG-13"/>
    <x v="18"/>
    <n v="1.85"/>
    <n v="68"/>
  </r>
  <r>
    <x v="2157"/>
    <n v="0.98"/>
    <n v="2.4"/>
    <n v="-1.42"/>
    <n v="4057"/>
    <n v="5.0999999999999996"/>
    <n v="25"/>
    <x v="0"/>
    <x v="1163"/>
    <n v="9"/>
    <x v="1033"/>
    <s v="Max Ryan"/>
    <s v="Justine Waddell"/>
    <n v="973"/>
    <n v="872"/>
    <n v="201"/>
    <n v="2306"/>
    <s v="http://www.imdb.com/title/tt0486028/?ref_=fn_tt_tt_1"/>
    <n v="90"/>
    <s v="Poland"/>
    <s v="PG-13"/>
    <x v="27"/>
    <n v="2.35"/>
    <n v="250"/>
  </r>
  <r>
    <x v="2158"/>
    <n v="53.57"/>
    <n v="55"/>
    <n v="-1.43"/>
    <n v="237872"/>
    <n v="7.8"/>
    <n v="295"/>
    <x v="0"/>
    <x v="166"/>
    <n v="446"/>
    <x v="8"/>
    <s v="Logan Lerman"/>
    <s v="Gretchen Mol"/>
    <n v="23000"/>
    <n v="8000"/>
    <n v="600"/>
    <n v="33548"/>
    <s v="http://www.imdb.com/title/tt0381849/?ref_=fn_tt_tt_1"/>
    <n v="560"/>
    <s v="USA"/>
    <s v="R"/>
    <x v="35"/>
    <n v="2.35"/>
    <n v="0"/>
  </r>
  <r>
    <x v="2159"/>
    <n v="4.54"/>
    <n v="6"/>
    <n v="-1.46"/>
    <n v="18313"/>
    <n v="5.0999999999999996"/>
    <n v="76"/>
    <x v="0"/>
    <x v="1164"/>
    <n v="138"/>
    <x v="1027"/>
    <s v="Windell Middlebrooks"/>
    <s v="Raquel Alessi"/>
    <n v="373"/>
    <n v="308"/>
    <n v="263"/>
    <n v="1831"/>
    <s v="http://www.imdb.com/title/tt1151922/?ref_=fn_tt_tt_1"/>
    <n v="73"/>
    <s v="USA"/>
    <s v="R"/>
    <x v="0"/>
    <n v="1.85"/>
    <n v="985"/>
  </r>
  <r>
    <x v="2160"/>
    <n v="54.54"/>
    <n v="56"/>
    <n v="-1.46"/>
    <n v="66579"/>
    <n v="5.7"/>
    <n v="200"/>
    <x v="0"/>
    <x v="51"/>
    <n v="0"/>
    <x v="34"/>
    <s v="Common"/>
    <s v="Seth Meyers"/>
    <n v="22000"/>
    <n v="988"/>
    <n v="307"/>
    <n v="23456"/>
    <s v="http://www.imdb.com/title/tt1598822/?ref_=fn_tt_tt_1"/>
    <n v="134"/>
    <s v="USA"/>
    <s v="PG-13"/>
    <x v="34"/>
    <n v="1.85"/>
    <n v="20000"/>
  </r>
  <r>
    <x v="2161"/>
    <n v="0.44"/>
    <n v="1.9"/>
    <n v="-1.46"/>
    <n v="744"/>
    <n v="7.2"/>
    <n v="10"/>
    <x v="0"/>
    <x v="1165"/>
    <n v="47"/>
    <x v="1034"/>
    <s v="Adam Ratcliffe"/>
    <s v="Faizon Love"/>
    <n v="628"/>
    <n v="606"/>
    <n v="585"/>
    <n v="4249"/>
    <s v="http://www.imdb.com/title/tt3262990/?ref_=fn_tt_tt_1"/>
    <n v="19"/>
    <s v="USA"/>
    <s v="R"/>
    <x v="1"/>
    <n v="1.85"/>
    <n v="1000"/>
  </r>
  <r>
    <x v="2162"/>
    <n v="38.54"/>
    <n v="40"/>
    <n v="-1.46"/>
    <n v="84382"/>
    <n v="5.0999999999999996"/>
    <n v="201"/>
    <x v="0"/>
    <x v="195"/>
    <n v="52"/>
    <x v="1035"/>
    <s v="Randall Park"/>
    <s v="Nat Faxon"/>
    <n v="683"/>
    <n v="392"/>
    <n v="214"/>
    <n v="1488"/>
    <s v="http://www.imdb.com/title/tt1956620/?ref_=fn_tt_tt_1"/>
    <n v="158"/>
    <s v="USA"/>
    <s v="R"/>
    <x v="12"/>
    <n v="1.85"/>
    <n v="0"/>
  </r>
  <r>
    <x v="2163"/>
    <n v="23.53"/>
    <n v="25"/>
    <n v="-1.47"/>
    <n v="74691"/>
    <n v="6.4"/>
    <n v="213"/>
    <x v="0"/>
    <x v="317"/>
    <n v="41"/>
    <x v="372"/>
    <s v="Jason Patric"/>
    <s v="Ã“scar Jaenada"/>
    <n v="11000"/>
    <n v="673"/>
    <n v="619"/>
    <n v="12841"/>
    <s v="http://www.imdb.com/title/tt0480255/?ref_=fn_tt_tt_1"/>
    <n v="165"/>
    <s v="USA"/>
    <s v="PG-13"/>
    <x v="21"/>
    <n v="2.35"/>
    <n v="0"/>
  </r>
  <r>
    <x v="2164"/>
    <n v="0.02"/>
    <n v="1.5"/>
    <n v="-1.48"/>
    <n v="1268"/>
    <n v="6.2"/>
    <n v="66"/>
    <x v="0"/>
    <x v="1166"/>
    <n v="8"/>
    <x v="1036"/>
    <s v="Amy Ryan"/>
    <s v="Paul Adelstein"/>
    <n v="529"/>
    <n v="423"/>
    <n v="399"/>
    <n v="2749"/>
    <s v="http://www.imdb.com/title/tt1105512/?ref_=fn_tt_tt_1"/>
    <n v="23"/>
    <s v="USA"/>
    <s v=""/>
    <x v="0"/>
    <n v="1.85"/>
    <n v="195"/>
  </r>
  <r>
    <x v="2165"/>
    <n v="143.52000000000001"/>
    <n v="145"/>
    <n v="-1.48"/>
    <n v="64322"/>
    <n v="7.2"/>
    <n v="210"/>
    <x v="0"/>
    <x v="1167"/>
    <n v="5"/>
    <x v="19"/>
    <s v="Angelina Jolie Pitt"/>
    <s v="Wayne Knight"/>
    <n v="24000"/>
    <n v="11000"/>
    <n v="967"/>
    <n v="36095"/>
    <s v="http://www.imdb.com/title/tt2267968/?ref_=fn_tt_tt_1"/>
    <n v="145"/>
    <s v="USA"/>
    <s v="PG"/>
    <x v="9"/>
    <n v="2.35"/>
    <n v="24000"/>
  </r>
  <r>
    <x v="2166"/>
    <n v="11.5"/>
    <n v="13"/>
    <n v="-1.5"/>
    <n v="128850"/>
    <n v="7.6"/>
    <n v="221"/>
    <x v="0"/>
    <x v="19"/>
    <n v="0"/>
    <x v="1037"/>
    <s v="Bridget Fonda"/>
    <s v="Embeth Davidtz"/>
    <n v="901"/>
    <n v="888"/>
    <n v="795"/>
    <n v="3913"/>
    <s v="http://www.imdb.com/title/tt0106308/?ref_=fn_tt_tt_1"/>
    <n v="604"/>
    <s v="USA"/>
    <s v="R"/>
    <x v="31"/>
    <n v="1.85"/>
    <n v="10000"/>
  </r>
  <r>
    <x v="2167"/>
    <n v="0"/>
    <n v="1.5"/>
    <n v="-1.5"/>
    <n v="480"/>
    <n v="5.4"/>
    <n v="9"/>
    <x v="0"/>
    <x v="1168"/>
    <n v="436"/>
    <x v="1038"/>
    <s v="Frank Whaley"/>
    <s v="Heather Bucha"/>
    <n v="474"/>
    <n v="436"/>
    <n v="4"/>
    <n v="920"/>
    <s v="http://www.imdb.com/title/tt0271020/?ref_=fn_tt_tt_1"/>
    <n v="21"/>
    <s v="USA"/>
    <s v="R"/>
    <x v="24"/>
    <n v="1.85"/>
    <n v="47"/>
  </r>
  <r>
    <x v="2168"/>
    <n v="0"/>
    <n v="1.5"/>
    <n v="-1.5"/>
    <n v="22212"/>
    <n v="6.7"/>
    <n v="178"/>
    <x v="0"/>
    <x v="1169"/>
    <n v="49"/>
    <x v="1039"/>
    <s v="Georgina Reilly"/>
    <s v="Boyd Banks"/>
    <n v="413"/>
    <n v="98"/>
    <n v="57"/>
    <n v="721"/>
    <s v="http://www.imdb.com/title/tt1226681/?ref_=fn_tt_tt_1"/>
    <n v="142"/>
    <s v="Canada"/>
    <s v="Not Rated"/>
    <x v="8"/>
    <n v="2.35"/>
    <n v="0"/>
  </r>
  <r>
    <x v="2169"/>
    <n v="0.79"/>
    <n v="2.2999999999999998"/>
    <n v="-1.51"/>
    <n v="4663"/>
    <n v="5.0999999999999996"/>
    <n v="49"/>
    <x v="0"/>
    <x v="1170"/>
    <n v="6"/>
    <x v="1040"/>
    <s v="Jessica Dublin"/>
    <s v="Lisa Gaye"/>
    <n v="40"/>
    <n v="30"/>
    <n v="14"/>
    <n v="99"/>
    <s v="http://www.imdb.com/title/tt0098503/?ref_=fn_tt_tt_1"/>
    <n v="40"/>
    <s v="USA"/>
    <s v="R"/>
    <x v="26"/>
    <n v="1.33"/>
    <n v="321"/>
  </r>
  <r>
    <x v="2170"/>
    <n v="8.4600000000000009"/>
    <n v="10"/>
    <n v="-1.54"/>
    <n v="35888"/>
    <n v="5.5"/>
    <n v="163"/>
    <x v="0"/>
    <x v="1171"/>
    <n v="434"/>
    <x v="1041"/>
    <s v="Will Forte"/>
    <s v="Powers Boothe"/>
    <n v="1000"/>
    <n v="622"/>
    <n v="472"/>
    <n v="2618"/>
    <s v="http://www.imdb.com/title/tt1470023/?ref_=fn_tt_tt_1"/>
    <n v="125"/>
    <s v="USA"/>
    <s v="R"/>
    <x v="21"/>
    <n v="2.35"/>
    <n v="0"/>
  </r>
  <r>
    <x v="2171"/>
    <n v="1.25"/>
    <n v="2.8"/>
    <n v="-1.55"/>
    <n v="11202"/>
    <n v="6.8"/>
    <n v="122"/>
    <x v="0"/>
    <x v="1172"/>
    <n v="187"/>
    <x v="23"/>
    <s v="Shirley Henderson"/>
    <s v="Dylan Moran"/>
    <n v="1000"/>
    <n v="887"/>
    <n v="427"/>
    <n v="3690"/>
    <s v="http://www.imdb.com/title/tt0423409/?ref_=fn_tt_tt_1"/>
    <n v="123"/>
    <s v="UK"/>
    <s v="R"/>
    <x v="18"/>
    <n v="2.35"/>
    <n v="750"/>
  </r>
  <r>
    <x v="2172"/>
    <n v="0.04"/>
    <n v="1.6"/>
    <n v="-1.56"/>
    <n v="1555"/>
    <n v="7"/>
    <n v="58"/>
    <x v="0"/>
    <x v="1173"/>
    <n v="126"/>
    <x v="1042"/>
    <s v="CindyMarie Small"/>
    <s v="Brent Neale"/>
    <n v="14"/>
    <n v="4"/>
    <n v="3"/>
    <n v="21"/>
    <s v="http://www.imdb.com/title/tt0293113/?ref_=fn_tt_tt_1"/>
    <n v="32"/>
    <s v="Canada"/>
    <s v=""/>
    <x v="19"/>
    <n v="1.85"/>
    <n v="131"/>
  </r>
  <r>
    <x v="2173"/>
    <n v="2.4300000000000002"/>
    <n v="4"/>
    <n v="-1.57"/>
    <n v="16224"/>
    <n v="6.5"/>
    <n v="121"/>
    <x v="0"/>
    <x v="739"/>
    <n v="131"/>
    <x v="1043"/>
    <s v="Aaron Hughes"/>
    <s v="Jayne Eastwood"/>
    <n v="497"/>
    <n v="113"/>
    <n v="90"/>
    <n v="776"/>
    <s v="http://www.imdb.com/title/tt0796375/?ref_=fn_tt_tt_1"/>
    <n v="76"/>
    <s v="USA"/>
    <s v="R"/>
    <x v="35"/>
    <n v="2.5499999999999998"/>
    <n v="830"/>
  </r>
  <r>
    <x v="2174"/>
    <n v="0.03"/>
    <n v="1.6"/>
    <n v="-1.57"/>
    <n v="4391"/>
    <n v="7.2"/>
    <n v="35"/>
    <x v="2"/>
    <x v="1174"/>
    <n v="0"/>
    <x v="1044"/>
    <s v="Jean-Paul Belmondo"/>
    <s v="Michel Bouquet"/>
    <n v="963"/>
    <n v="710"/>
    <n v="21"/>
    <n v="1694"/>
    <s v="http://www.imdb.com/title/tt0064990/?ref_=fn_tt_tt_1"/>
    <n v="26"/>
    <s v="France"/>
    <s v="R"/>
    <x v="47"/>
    <n v="2.35"/>
    <n v="278"/>
  </r>
  <r>
    <x v="2175"/>
    <n v="5.43"/>
    <n v="7"/>
    <n v="-1.57"/>
    <n v="8391"/>
    <n v="6.2"/>
    <n v="39"/>
    <x v="0"/>
    <x v="1175"/>
    <n v="6"/>
    <x v="1045"/>
    <s v="Alun Armstrong"/>
    <s v="Alastair Duncan"/>
    <n v="206"/>
    <n v="192"/>
    <n v="38"/>
    <n v="493"/>
    <s v="http://www.imdb.com/title/tt0105459/?ref_=fn_tt_tt_1"/>
    <n v="75"/>
    <s v="UK"/>
    <s v="R"/>
    <x v="31"/>
    <n v="1.85"/>
    <n v="0"/>
  </r>
  <r>
    <x v="2176"/>
    <n v="33.42"/>
    <n v="35"/>
    <n v="-1.58"/>
    <n v="53115"/>
    <n v="3.8"/>
    <n v="63"/>
    <x v="0"/>
    <x v="1176"/>
    <n v="133"/>
    <x v="434"/>
    <s v="Raul Julia"/>
    <s v="Kylie Minogue"/>
    <n v="2000"/>
    <n v="1000"/>
    <n v="690"/>
    <n v="5443"/>
    <s v="http://www.imdb.com/title/tt0111301/?ref_=fn_tt_tt_1"/>
    <n v="282"/>
    <s v="Japan"/>
    <s v="PG-13"/>
    <x v="6"/>
    <n v="2.35"/>
    <n v="0"/>
  </r>
  <r>
    <x v="2177"/>
    <n v="0.41"/>
    <n v="2"/>
    <n v="-1.59"/>
    <n v="32357"/>
    <n v="6.8"/>
    <n v="92"/>
    <x v="0"/>
    <x v="1177"/>
    <n v="68"/>
    <x v="128"/>
    <s v="Nicholas Gonzalez"/>
    <s v="Debbie Harry"/>
    <n v="835"/>
    <n v="601"/>
    <n v="391"/>
    <n v="2110"/>
    <s v="http://www.imdb.com/title/tt0283003/?ref_=fn_tt_tt_1"/>
    <n v="199"/>
    <s v="USA"/>
    <s v="R"/>
    <x v="19"/>
    <n v="1.85"/>
    <n v="3000"/>
  </r>
  <r>
    <x v="2178"/>
    <n v="0.4"/>
    <n v="2"/>
    <n v="-1.6"/>
    <n v="21202"/>
    <n v="7.6"/>
    <n v="72"/>
    <x v="0"/>
    <x v="1178"/>
    <n v="148"/>
    <x v="672"/>
    <s v="Julian Richings"/>
    <s v="Amanda Plummer"/>
    <n v="900"/>
    <n v="648"/>
    <n v="471"/>
    <n v="2972"/>
    <s v="http://www.imdb.com/title/tt0314412/?ref_=fn_tt_tt_1"/>
    <n v="134"/>
    <s v="Spain"/>
    <s v="R"/>
    <x v="13"/>
    <n v="1.85"/>
    <n v="0"/>
  </r>
  <r>
    <x v="2179"/>
    <n v="4.3899999999999997"/>
    <n v="6"/>
    <n v="-1.61"/>
    <n v="11439"/>
    <n v="5.3"/>
    <n v="35"/>
    <x v="0"/>
    <x v="1179"/>
    <n v="3"/>
    <x v="140"/>
    <s v="Dylan Baker"/>
    <s v="Lawrence Gilliard Jr."/>
    <n v="4000"/>
    <n v="812"/>
    <n v="353"/>
    <n v="5668"/>
    <s v="http://www.imdb.com/title/tt0145893/?ref_=fn_tt_tt_1"/>
    <n v="190"/>
    <s v="Germany"/>
    <s v="PG-13"/>
    <x v="7"/>
    <n v="2.35"/>
    <n v="901"/>
  </r>
  <r>
    <x v="2180"/>
    <n v="33.36"/>
    <n v="35"/>
    <n v="-1.64"/>
    <n v="7392"/>
    <n v="5.4"/>
    <n v="51"/>
    <x v="0"/>
    <x v="459"/>
    <n v="14"/>
    <x v="349"/>
    <s v="Angus T. Jones"/>
    <s v="Paul Sorvino"/>
    <n v="1000"/>
    <n v="1000"/>
    <n v="635"/>
    <n v="4194"/>
    <s v="http://www.imdb.com/title/tt0250720/?ref_=fn_tt_tt_1"/>
    <n v="53"/>
    <s v="USA"/>
    <s v="PG"/>
    <x v="24"/>
    <n v="1.85"/>
    <n v="393"/>
  </r>
  <r>
    <x v="2181"/>
    <n v="6.35"/>
    <n v="8"/>
    <n v="-1.65"/>
    <n v="106098"/>
    <n v="7.2"/>
    <n v="163"/>
    <x v="0"/>
    <x v="1180"/>
    <n v="16"/>
    <x v="615"/>
    <s v="Jeremy Davies"/>
    <s v="Jim Gaffigan"/>
    <n v="943"/>
    <n v="769"/>
    <n v="472"/>
    <n v="2786"/>
    <s v="http://www.imdb.com/title/tt0804497/?ref_=fn_tt_tt_1"/>
    <n v="150"/>
    <s v="USA"/>
    <s v="PG-13"/>
    <x v="21"/>
    <n v="1.85"/>
    <n v="20000"/>
  </r>
  <r>
    <x v="2182"/>
    <n v="0"/>
    <n v="1.65"/>
    <n v="-1.65"/>
    <n v="1618"/>
    <n v="5.4"/>
    <n v="22"/>
    <x v="0"/>
    <x v="1181"/>
    <n v="1000"/>
    <x v="115"/>
    <s v="Marisa Coughlan"/>
    <s v="Nicky Katt"/>
    <n v="2000"/>
    <n v="163"/>
    <n v="127"/>
    <n v="2564"/>
    <s v="http://www.imdb.com/title/tt0322700/?ref_=fn_tt_tt_1"/>
    <n v="40"/>
    <s v="USA"/>
    <s v="R"/>
    <x v="13"/>
    <n v="2.35"/>
    <n v="63"/>
  </r>
  <r>
    <x v="2183"/>
    <n v="2.34"/>
    <n v="4"/>
    <n v="-1.66"/>
    <n v="134070"/>
    <n v="7.4"/>
    <n v="149"/>
    <x v="0"/>
    <x v="605"/>
    <n v="905"/>
    <x v="35"/>
    <s v="Sally Hawkins"/>
    <s v="Jamie Foreman"/>
    <n v="27000"/>
    <n v="594"/>
    <n v="466"/>
    <n v="29277"/>
    <s v="http://www.imdb.com/title/tt0375912/?ref_=fn_tt_tt_1"/>
    <n v="263"/>
    <s v="UK"/>
    <s v="R"/>
    <x v="14"/>
    <n v="2.35"/>
    <n v="0"/>
  </r>
  <r>
    <x v="2184"/>
    <n v="12.28"/>
    <n v="14"/>
    <n v="-1.72"/>
    <n v="28159"/>
    <n v="5.0999999999999996"/>
    <n v="107"/>
    <x v="0"/>
    <x v="404"/>
    <n v="38"/>
    <x v="462"/>
    <s v="Gillian Jacobs"/>
    <s v="Collette Wolfe"/>
    <n v="3000"/>
    <n v="837"/>
    <n v="390"/>
    <n v="4702"/>
    <s v="http://www.imdb.com/title/tt2637294/?ref_=fn_tt_tt_1"/>
    <n v="96"/>
    <s v="USA"/>
    <s v="R"/>
    <x v="1"/>
    <n v="1.85"/>
    <n v="0"/>
  </r>
  <r>
    <x v="2185"/>
    <n v="48.27"/>
    <n v="50"/>
    <n v="-1.73"/>
    <n v="261069"/>
    <n v="7.8"/>
    <n v="157"/>
    <x v="0"/>
    <x v="131"/>
    <n v="21000"/>
    <x v="309"/>
    <s v="Armin Mueller-Stahl"/>
    <s v="Charles Martinet"/>
    <n v="495"/>
    <n v="294"/>
    <n v="283"/>
    <n v="1397"/>
    <s v="http://www.imdb.com/title/tt0119174/?ref_=fn_tt_tt_1"/>
    <n v="506"/>
    <s v="USA"/>
    <s v="R"/>
    <x v="2"/>
    <n v="2.35"/>
    <n v="25000"/>
  </r>
  <r>
    <x v="2186"/>
    <n v="0.27"/>
    <n v="2"/>
    <n v="-1.73"/>
    <n v="229012"/>
    <n v="8.6999999999999993"/>
    <n v="153"/>
    <x v="22"/>
    <x v="1182"/>
    <n v="0"/>
    <x v="1046"/>
    <s v="Minoru Chiaki"/>
    <s v="Kamatari Fujiwara"/>
    <n v="304"/>
    <n v="8"/>
    <n v="4"/>
    <n v="338"/>
    <s v="http://www.imdb.com/title/tt0047478/?ref_=fn_tt_tt_1"/>
    <n v="596"/>
    <s v="Japan"/>
    <s v="Unrated"/>
    <x v="64"/>
    <n v="1.37"/>
    <n v="11000"/>
  </r>
  <r>
    <x v="2187"/>
    <n v="10.73"/>
    <n v="12.5"/>
    <n v="-1.77"/>
    <n v="75675"/>
    <n v="7.8"/>
    <n v="120"/>
    <x v="0"/>
    <x v="1183"/>
    <n v="164"/>
    <x v="110"/>
    <s v="Al Pacino"/>
    <s v="Jude Ciccolella"/>
    <n v="18000"/>
    <n v="14000"/>
    <n v="99"/>
    <n v="32288"/>
    <s v="http://www.imdb.com/title/tt0104348/?ref_=fn_tt_tt_1"/>
    <n v="365"/>
    <s v="USA"/>
    <s v="R"/>
    <x v="31"/>
    <n v="2.35"/>
    <n v="0"/>
  </r>
  <r>
    <x v="2188"/>
    <n v="3.22"/>
    <n v="5"/>
    <n v="-1.78"/>
    <n v="28845"/>
    <n v="7.1"/>
    <n v="322"/>
    <x v="0"/>
    <x v="1115"/>
    <n v="57"/>
    <x v="1047"/>
    <s v="Mark Webber"/>
    <s v="Joe Cole"/>
    <n v="727"/>
    <n v="442"/>
    <n v="233"/>
    <n v="1836"/>
    <s v="http://www.imdb.com/title/tt4062536/?ref_=fn_tt_tt_1"/>
    <n v="125"/>
    <s v="USA"/>
    <s v="R"/>
    <x v="1"/>
    <n v="2.35"/>
    <n v="10000"/>
  </r>
  <r>
    <x v="2189"/>
    <n v="0.2"/>
    <n v="2"/>
    <n v="-1.8"/>
    <n v="10282"/>
    <n v="6.6"/>
    <n v="78"/>
    <x v="0"/>
    <x v="1184"/>
    <n v="38"/>
    <x v="1048"/>
    <s v="Kate Burton"/>
    <s v="Michelle Hurst"/>
    <n v="363"/>
    <n v="223"/>
    <n v="85"/>
    <n v="774"/>
    <s v="http://www.imdb.com/title/tt0423169/?ref_=fn_tt_tt_1"/>
    <n v="78"/>
    <s v="USA"/>
    <s v="R"/>
    <x v="27"/>
    <n v="1.85"/>
    <n v="474"/>
  </r>
  <r>
    <x v="2190"/>
    <n v="10.199999999999999"/>
    <n v="12"/>
    <n v="-1.8"/>
    <n v="12007"/>
    <n v="5.4"/>
    <n v="53"/>
    <x v="0"/>
    <x v="1185"/>
    <n v="32"/>
    <x v="794"/>
    <s v="Barry Watson"/>
    <s v="Harland Williams"/>
    <n v="529"/>
    <n v="526"/>
    <n v="503"/>
    <n v="2393"/>
    <s v="http://www.imdb.com/title/tt0279781/?ref_=fn_tt_tt_1"/>
    <n v="105"/>
    <s v="USA"/>
    <s v="R"/>
    <x v="19"/>
    <n v="1.85"/>
    <n v="507"/>
  </r>
  <r>
    <x v="2191"/>
    <n v="1.2"/>
    <n v="3"/>
    <n v="-1.8"/>
    <n v="922"/>
    <n v="5.0999999999999996"/>
    <n v="19"/>
    <x v="0"/>
    <x v="1186"/>
    <n v="29"/>
    <x v="1049"/>
    <s v="Ian Gomez"/>
    <s v="Thomas Ian Griffith"/>
    <n v="683"/>
    <n v="155"/>
    <n v="147"/>
    <n v="1139"/>
    <s v="http://www.imdb.com/title/tt0104215/?ref_=fn_tt_tt_1"/>
    <n v="23"/>
    <s v="USA"/>
    <s v="R"/>
    <x v="11"/>
    <n v="1.85"/>
    <n v="107"/>
  </r>
  <r>
    <x v="2192"/>
    <n v="4.6900000000000004"/>
    <n v="6.5"/>
    <n v="-1.81"/>
    <n v="11011"/>
    <n v="4.5999999999999996"/>
    <n v="42"/>
    <x v="0"/>
    <x v="1187"/>
    <n v="0"/>
    <x v="728"/>
    <s v="Alona Tal"/>
    <s v="Haley Bennett"/>
    <n v="1000"/>
    <n v="1000"/>
    <n v="664"/>
    <n v="4484"/>
    <s v="http://www.imdb.com/title/tt0844671/?ref_=fn_tt_tt_1"/>
    <n v="78"/>
    <s v="USA"/>
    <s v="R"/>
    <x v="8"/>
    <n v="1.85"/>
    <n v="422"/>
  </r>
  <r>
    <x v="2193"/>
    <n v="38.18"/>
    <n v="40"/>
    <n v="-1.82"/>
    <n v="104119"/>
    <n v="6.2"/>
    <n v="420"/>
    <x v="0"/>
    <x v="174"/>
    <n v="0"/>
    <x v="703"/>
    <s v="Aimee Teegarden"/>
    <s v="Shenae Grimes-Beech"/>
    <n v="2000"/>
    <n v="741"/>
    <n v="687"/>
    <n v="4486"/>
    <s v="http://www.imdb.com/title/tt1262416/?ref_=fn_tt_tt_1"/>
    <n v="518"/>
    <s v="USA"/>
    <s v="R"/>
    <x v="34"/>
    <n v="2.35"/>
    <n v="26000"/>
  </r>
  <r>
    <x v="2194"/>
    <n v="0.38"/>
    <n v="2.2000000000000002"/>
    <n v="-1.82"/>
    <n v="1573"/>
    <n v="5.9"/>
    <n v="18"/>
    <x v="0"/>
    <x v="1188"/>
    <n v="84"/>
    <x v="4"/>
    <s v="Louise Fletcher"/>
    <s v="A.J. Buckley"/>
    <n v="861"/>
    <n v="425"/>
    <n v="275"/>
    <n v="2161"/>
    <s v="http://www.imdb.com/title/tt0810928/?ref_=fn_tt_tt_1"/>
    <n v="29"/>
    <s v="USA"/>
    <s v="PG-13"/>
    <x v="35"/>
    <n v="1.85"/>
    <n v="285"/>
  </r>
  <r>
    <x v="2195"/>
    <n v="9.17"/>
    <n v="11"/>
    <n v="-1.83"/>
    <n v="171882"/>
    <n v="7.8"/>
    <n v="80"/>
    <x v="0"/>
    <x v="267"/>
    <n v="529"/>
    <x v="36"/>
    <s v="Leonardo DiCaprio"/>
    <s v="Kevin Tighe"/>
    <n v="40000"/>
    <n v="29000"/>
    <n v="472"/>
    <n v="69746"/>
    <s v="http://www.imdb.com/title/tt0108550/?ref_=fn_tt_tt_1"/>
    <n v="292"/>
    <s v="USA"/>
    <s v="PG-13"/>
    <x v="11"/>
    <n v="1.85"/>
    <n v="14000"/>
  </r>
  <r>
    <x v="2196"/>
    <n v="48.15"/>
    <n v="50"/>
    <n v="-1.85"/>
    <n v="60326"/>
    <n v="5.8"/>
    <n v="97"/>
    <x v="0"/>
    <x v="101"/>
    <n v="0"/>
    <x v="713"/>
    <s v="Demi Moore"/>
    <s v="John Michael Higgins"/>
    <n v="10000"/>
    <n v="2000"/>
    <n v="957"/>
    <n v="15569"/>
    <s v="http://www.imdb.com/title/tt0119173/?ref_=fn_tt_tt_1"/>
    <n v="142"/>
    <s v="USA"/>
    <s v="R"/>
    <x v="2"/>
    <n v="2.35"/>
    <n v="2000"/>
  </r>
  <r>
    <x v="2197"/>
    <n v="3.63"/>
    <n v="5.5"/>
    <n v="-1.87"/>
    <n v="44151"/>
    <n v="7.9"/>
    <n v="112"/>
    <x v="2"/>
    <x v="1189"/>
    <n v="25"/>
    <x v="1050"/>
    <s v="FranÃ§ois BerlÃ©and"/>
    <s v="GÃ©rard Jugnot"/>
    <n v="517"/>
    <n v="86"/>
    <n v="57"/>
    <n v="745"/>
    <s v="http://www.imdb.com/title/tt0372824/?ref_=fn_tt_tt_1"/>
    <n v="110"/>
    <s v="France"/>
    <s v="PG-13"/>
    <x v="14"/>
    <n v="2.35"/>
    <n v="0"/>
  </r>
  <r>
    <x v="2198"/>
    <n v="0.12"/>
    <n v="2"/>
    <n v="-1.88"/>
    <n v="5613"/>
    <n v="6.7"/>
    <n v="51"/>
    <x v="0"/>
    <x v="1190"/>
    <n v="4"/>
    <x v="1051"/>
    <s v="Stephane Gauger"/>
    <s v="Kim De Angelo"/>
    <n v="33"/>
    <n v="3"/>
    <n v="0"/>
    <n v="36"/>
    <s v="http://www.imdb.com/title/tt0118736/?ref_=fn_tt_tt_1"/>
    <n v="102"/>
    <s v="USA"/>
    <s v="PG-13"/>
    <x v="40"/>
    <n v="1.85"/>
    <n v="0"/>
  </r>
  <r>
    <x v="2199"/>
    <n v="38.11"/>
    <n v="40"/>
    <n v="-1.89"/>
    <n v="58349"/>
    <n v="6.4"/>
    <n v="235"/>
    <x v="0"/>
    <x v="626"/>
    <n v="160"/>
    <x v="1052"/>
    <s v="Ben Miles"/>
    <s v="Rain"/>
    <n v="330"/>
    <n v="119"/>
    <n v="72"/>
    <n v="701"/>
    <s v="http://www.imdb.com/title/tt1186367/?ref_=fn_tt_tt_1"/>
    <n v="194"/>
    <s v="USA"/>
    <s v="R"/>
    <x v="0"/>
    <n v="2.35"/>
    <n v="0"/>
  </r>
  <r>
    <x v="2200"/>
    <n v="14.11"/>
    <n v="16"/>
    <n v="-1.89"/>
    <n v="8215"/>
    <n v="5.7"/>
    <n v="46"/>
    <x v="0"/>
    <x v="624"/>
    <n v="6"/>
    <x v="455"/>
    <s v="Alexandra Holden"/>
    <s v="Trent Ford"/>
    <n v="812"/>
    <n v="326"/>
    <n v="258"/>
    <n v="1882"/>
    <s v="http://www.imdb.com/title/tt0319524/?ref_=fn_tt_tt_1"/>
    <n v="95"/>
    <s v="USA"/>
    <s v="PG-13"/>
    <x v="13"/>
    <n v="1.85"/>
    <n v="371"/>
  </r>
  <r>
    <x v="2201"/>
    <n v="8.11"/>
    <n v="10"/>
    <n v="-1.89"/>
    <n v="34848"/>
    <n v="7.4"/>
    <n v="137"/>
    <x v="0"/>
    <x v="323"/>
    <n v="350"/>
    <x v="1053"/>
    <s v="Benedict Wong"/>
    <s v="Sergi LÃ³pez"/>
    <n v="460"/>
    <n v="372"/>
    <n v="250"/>
    <n v="1334"/>
    <s v="http://www.imdb.com/title/tt0301199/?ref_=fn_tt_tt_1"/>
    <n v="203"/>
    <s v="UK"/>
    <s v="R"/>
    <x v="19"/>
    <n v="1.85"/>
    <n v="0"/>
  </r>
  <r>
    <x v="2202"/>
    <n v="0.1"/>
    <n v="2"/>
    <n v="-1.9"/>
    <n v="1884"/>
    <n v="6.2"/>
    <n v="31"/>
    <x v="0"/>
    <x v="1058"/>
    <n v="204"/>
    <x v="268"/>
    <s v="John Heard"/>
    <s v="Sara Gilbert"/>
    <n v="1000"/>
    <n v="697"/>
    <n v="697"/>
    <n v="3207"/>
    <s v="http://www.imdb.com/title/tt0126261/?ref_=fn_tt_tt_1"/>
    <n v="28"/>
    <s v="USA"/>
    <s v="R"/>
    <x v="40"/>
    <n v="1.85"/>
    <n v="69"/>
  </r>
  <r>
    <x v="2203"/>
    <n v="38.090000000000003"/>
    <n v="40"/>
    <n v="-1.91"/>
    <n v="49612"/>
    <n v="5.2"/>
    <n v="19"/>
    <x v="0"/>
    <x v="245"/>
    <n v="80"/>
    <x v="18"/>
    <s v="John Larroquette"/>
    <s v="Jonathan Hyde"/>
    <n v="3000"/>
    <n v="450"/>
    <n v="287"/>
    <n v="4634"/>
    <s v="http://www.imdb.com/title/tt0110989/?ref_=fn_tt_tt_1"/>
    <n v="39"/>
    <s v="USA"/>
    <s v="PG"/>
    <x v="6"/>
    <n v="1.85"/>
    <n v="0"/>
  </r>
  <r>
    <x v="2204"/>
    <n v="0.09"/>
    <n v="2"/>
    <n v="-1.91"/>
    <n v="56402"/>
    <n v="6.3"/>
    <n v="225"/>
    <x v="0"/>
    <x v="1191"/>
    <n v="68"/>
    <x v="1054"/>
    <s v="Chad Lindberg"/>
    <s v="Daniel Franzese"/>
    <n v="635"/>
    <n v="445"/>
    <n v="374"/>
    <n v="2423"/>
    <s v="http://www.imdb.com/title/tt1242432/?ref_=fn_tt_tt_1"/>
    <n v="209"/>
    <s v="USA"/>
    <s v="R"/>
    <x v="21"/>
    <n v="2.35"/>
    <n v="17000"/>
  </r>
  <r>
    <x v="2205"/>
    <n v="3.09"/>
    <n v="5"/>
    <n v="-1.91"/>
    <n v="8307"/>
    <n v="6.6"/>
    <n v="129"/>
    <x v="0"/>
    <x v="1192"/>
    <n v="593"/>
    <x v="1055"/>
    <s v="Claire Foy"/>
    <s v="Haluk Bilginer"/>
    <n v="374"/>
    <n v="362"/>
    <n v="241"/>
    <n v="1283"/>
    <s v="http://www.imdb.com/title/tt2752688/?ref_=fn_tt_tt_1"/>
    <n v="37"/>
    <s v="USA"/>
    <s v="R"/>
    <x v="12"/>
    <n v="1.85"/>
    <n v="5000"/>
  </r>
  <r>
    <x v="2206"/>
    <n v="18.079999999999998"/>
    <n v="20"/>
    <n v="-1.92"/>
    <n v="4180"/>
    <n v="6.4"/>
    <n v="45"/>
    <x v="0"/>
    <x v="1193"/>
    <n v="0"/>
    <x v="603"/>
    <s v="Brenda Blethyn"/>
    <s v="John Fiedler"/>
    <n v="304"/>
    <n v="286"/>
    <n v="253"/>
    <n v="861"/>
    <s v="http://www.imdb.com/title/tt0407121/?ref_=fn_tt_tt_1"/>
    <n v="32"/>
    <s v="USA"/>
    <s v="G"/>
    <x v="18"/>
    <n v="1.85"/>
    <n v="264"/>
  </r>
  <r>
    <x v="2207"/>
    <n v="8.07"/>
    <n v="10"/>
    <n v="-1.93"/>
    <n v="12706"/>
    <n v="5.3"/>
    <n v="52"/>
    <x v="0"/>
    <x v="934"/>
    <n v="18"/>
    <x v="12"/>
    <s v="Alexa PenaVega"/>
    <s v="Hunter Parrish"/>
    <n v="7000"/>
    <n v="2000"/>
    <n v="2000"/>
    <n v="13626"/>
    <s v="http://www.imdb.com/title/tt0368975/?ref_=fn_tt_tt_1"/>
    <n v="75"/>
    <s v="USA"/>
    <s v="PG"/>
    <x v="14"/>
    <n v="1.85"/>
    <n v="0"/>
  </r>
  <r>
    <x v="2208"/>
    <n v="13.06"/>
    <n v="15"/>
    <n v="-1.94"/>
    <n v="149528"/>
    <n v="7.7"/>
    <n v="202"/>
    <x v="0"/>
    <x v="347"/>
    <n v="0"/>
    <x v="71"/>
    <s v="Rosario Dawson"/>
    <s v="Aaron Stanford"/>
    <n v="22000"/>
    <n v="3000"/>
    <n v="346"/>
    <n v="26050"/>
    <s v="http://www.imdb.com/title/tt0307901/?ref_=fn_tt_tt_1"/>
    <n v="454"/>
    <s v="USA"/>
    <s v="R"/>
    <x v="19"/>
    <n v="2.35"/>
    <n v="0"/>
  </r>
  <r>
    <x v="2209"/>
    <n v="0.55000000000000004"/>
    <n v="2.5"/>
    <n v="-1.95"/>
    <n v="9233"/>
    <n v="6.9"/>
    <n v="88"/>
    <x v="0"/>
    <x v="248"/>
    <n v="234"/>
    <x v="545"/>
    <s v="Paul Schneider"/>
    <s v="Shea Whigham"/>
    <n v="11000"/>
    <n v="552"/>
    <n v="463"/>
    <n v="12385"/>
    <s v="http://www.imdb.com/title/tt0299458/?ref_=fn_tt_tt_1"/>
    <n v="126"/>
    <s v="USA"/>
    <s v="R"/>
    <x v="13"/>
    <n v="2.35"/>
    <n v="571"/>
  </r>
  <r>
    <x v="2210"/>
    <n v="3.05"/>
    <n v="5"/>
    <n v="-1.95"/>
    <n v="50197"/>
    <n v="7.4"/>
    <n v="93"/>
    <x v="0"/>
    <x v="14"/>
    <n v="0"/>
    <x v="223"/>
    <s v="Jed Brophy"/>
    <s v="Liz Mullane"/>
    <n v="14000"/>
    <n v="433"/>
    <n v="88"/>
    <n v="14574"/>
    <s v="http://www.imdb.com/title/tt0110005/?ref_=fn_tt_tt_1"/>
    <n v="265"/>
    <s v="New Zealand"/>
    <s v="R"/>
    <x v="6"/>
    <n v="2.35"/>
    <n v="0"/>
  </r>
  <r>
    <x v="2211"/>
    <n v="0.05"/>
    <n v="2"/>
    <n v="-1.95"/>
    <n v="2792"/>
    <n v="6.7"/>
    <n v="46"/>
    <x v="0"/>
    <x v="1194"/>
    <n v="7"/>
    <x v="314"/>
    <s v="Joey Lauren Adams"/>
    <s v="Matthew Lawrence"/>
    <n v="87000"/>
    <n v="781"/>
    <n v="711"/>
    <n v="89263"/>
    <s v="http://www.imdb.com/title/tt1087527/?ref_=fn_tt_tt_1"/>
    <n v="22"/>
    <s v="USA"/>
    <s v="R"/>
    <x v="8"/>
    <n v="2.35"/>
    <n v="371"/>
  </r>
  <r>
    <x v="2212"/>
    <n v="1.03"/>
    <n v="3"/>
    <n v="-1.97"/>
    <n v="118684"/>
    <n v="7"/>
    <n v="363"/>
    <x v="0"/>
    <x v="1195"/>
    <n v="89"/>
    <x v="10"/>
    <s v="Samantha Mathis"/>
    <s v="Erik Palladino"/>
    <n v="16000"/>
    <n v="517"/>
    <n v="263"/>
    <n v="17471"/>
    <s v="http://www.imdb.com/title/tt1462758/?ref_=fn_tt_tt_1"/>
    <n v="447"/>
    <s v="Spain"/>
    <s v="R"/>
    <x v="21"/>
    <n v="2.35"/>
    <n v="24000"/>
  </r>
  <r>
    <x v="2213"/>
    <n v="13.03"/>
    <n v="15"/>
    <n v="-1.97"/>
    <n v="55665"/>
    <n v="6.9"/>
    <n v="230"/>
    <x v="0"/>
    <x v="1196"/>
    <n v="0"/>
    <x v="1056"/>
    <s v="Jimmy Fallon"/>
    <s v="Alia Shawkat"/>
    <n v="796"/>
    <n v="787"/>
    <n v="727"/>
    <n v="2633"/>
    <s v="http://www.imdb.com/title/tt1172233/?ref_=fn_tt_tt_1"/>
    <n v="118"/>
    <s v="USA"/>
    <s v="PG-13"/>
    <x v="0"/>
    <n v="2.35"/>
    <n v="10000"/>
  </r>
  <r>
    <x v="2214"/>
    <n v="13.01"/>
    <n v="15"/>
    <n v="-1.99"/>
    <n v="56665"/>
    <n v="7.6"/>
    <n v="158"/>
    <x v="0"/>
    <x v="1197"/>
    <n v="26"/>
    <x v="980"/>
    <s v="Kim Dickens"/>
    <s v="Ron Eldard"/>
    <n v="638"/>
    <n v="624"/>
    <n v="385"/>
    <n v="2282"/>
    <s v="http://www.imdb.com/title/tt0315983/?ref_=fn_tt_tt_1"/>
    <n v="469"/>
    <s v="USA"/>
    <s v="R"/>
    <x v="13"/>
    <n v="1.85"/>
    <n v="0"/>
  </r>
  <r>
    <x v="2215"/>
    <n v="14"/>
    <n v="16"/>
    <n v="-2"/>
    <n v="24854"/>
    <n v="3.1"/>
    <n v="169"/>
    <x v="0"/>
    <x v="1198"/>
    <n v="179"/>
    <x v="208"/>
    <s v="Lea Thompson"/>
    <s v="Quinton Aaron"/>
    <n v="12000"/>
    <n v="1000"/>
    <n v="734"/>
    <n v="15044"/>
    <s v="http://www.imdb.com/title/tt2467046/?ref_=fn_tt_tt_1"/>
    <n v="374"/>
    <s v="USA"/>
    <s v="PG-13"/>
    <x v="12"/>
    <n v="2.35"/>
    <n v="31000"/>
  </r>
  <r>
    <x v="2216"/>
    <n v="11"/>
    <n v="13"/>
    <n v="-2"/>
    <n v="19707"/>
    <n v="6.3"/>
    <n v="113"/>
    <x v="0"/>
    <x v="997"/>
    <n v="35"/>
    <x v="19"/>
    <s v="Virginia Madsen"/>
    <s v="Bruce Dern"/>
    <n v="24000"/>
    <n v="912"/>
    <n v="844"/>
    <n v="27806"/>
    <s v="http://www.imdb.com/title/tt0469263/?ref_=fn_tt_tt_1"/>
    <n v="128"/>
    <s v="USA"/>
    <s v="PG"/>
    <x v="27"/>
    <n v="2.35"/>
    <n v="862"/>
  </r>
  <r>
    <x v="2217"/>
    <n v="0"/>
    <n v="2"/>
    <n v="-2"/>
    <n v="9689"/>
    <n v="7.8"/>
    <n v="30"/>
    <x v="0"/>
    <x v="1199"/>
    <n v="5"/>
    <x v="1057"/>
    <s v="Kenneth Nkosi"/>
    <s v="Robert Hobbs"/>
    <n v="29"/>
    <n v="18"/>
    <n v="12"/>
    <n v="86"/>
    <s v="http://www.imdb.com/title/tt0783532/?ref_=fn_tt_tt_1"/>
    <n v="23"/>
    <s v="South Africa"/>
    <s v="R"/>
    <x v="8"/>
    <n v="2.35"/>
    <n v="1000"/>
  </r>
  <r>
    <x v="2218"/>
    <n v="0"/>
    <n v="2"/>
    <n v="-2"/>
    <n v="344"/>
    <n v="5.7"/>
    <n v="94"/>
    <x v="0"/>
    <x v="1200"/>
    <n v="5"/>
    <x v="1058"/>
    <s v="Kevin McCarthy"/>
    <s v="Paul Williams"/>
    <n v="416"/>
    <n v="403"/>
    <n v="356"/>
    <n v="1611"/>
    <s v="http://www.imdb.com/title/tt1754633/?ref_=fn_tt_tt_1"/>
    <n v="19"/>
    <s v="USA"/>
    <s v="Not Rated"/>
    <x v="5"/>
    <n v="2.35"/>
    <n v="655"/>
  </r>
  <r>
    <x v="2219"/>
    <n v="25.98"/>
    <n v="28"/>
    <n v="-2.02"/>
    <n v="87950"/>
    <n v="6.5"/>
    <n v="253"/>
    <x v="0"/>
    <x v="1201"/>
    <n v="71"/>
    <x v="97"/>
    <s v="Boyd Holbrook"/>
    <s v="David Harbour"/>
    <n v="14000"/>
    <n v="439"/>
    <n v="313"/>
    <n v="15428"/>
    <s v="http://www.imdb.com/title/tt0365907/?ref_=fn_tt_tt_1"/>
    <n v="207"/>
    <s v="USA"/>
    <s v="R"/>
    <x v="12"/>
    <n v="2.35"/>
    <n v="15000"/>
  </r>
  <r>
    <x v="2220"/>
    <n v="13.57"/>
    <n v="15.6"/>
    <n v="-2.0299999999999998"/>
    <n v="5312"/>
    <n v="4.5"/>
    <n v="32"/>
    <x v="0"/>
    <x v="1202"/>
    <n v="10"/>
    <x v="377"/>
    <s v="Jenifer Lewis"/>
    <s v="Kevin Pollak"/>
    <n v="890"/>
    <n v="578"/>
    <n v="574"/>
    <n v="3104"/>
    <s v="http://www.imdb.com/title/tt0247444/?ref_=fn_tt_tt_1"/>
    <n v="40"/>
    <s v="USA"/>
    <s v="PG-13"/>
    <x v="19"/>
    <n v="1.85"/>
    <n v="939"/>
  </r>
  <r>
    <x v="2221"/>
    <n v="24.94"/>
    <n v="27"/>
    <n v="-2.06"/>
    <n v="63459"/>
    <n v="6.9"/>
    <n v="62"/>
    <x v="0"/>
    <x v="68"/>
    <n v="101"/>
    <x v="64"/>
    <s v="Lin Shaye"/>
    <s v="Richard Tyson"/>
    <n v="13000"/>
    <n v="852"/>
    <n v="743"/>
    <n v="16937"/>
    <s v="http://www.imdb.com/title/tt0116778/?ref_=fn_tt_tt_1"/>
    <n v="185"/>
    <s v="USA"/>
    <s v="PG-13"/>
    <x v="22"/>
    <n v="2.35"/>
    <n v="3000"/>
  </r>
  <r>
    <x v="2222"/>
    <n v="13.92"/>
    <n v="16"/>
    <n v="-2.08"/>
    <n v="18271"/>
    <n v="4.4000000000000004"/>
    <n v="75"/>
    <x v="0"/>
    <x v="1203"/>
    <n v="29"/>
    <x v="365"/>
    <s v="Snoop Dogg"/>
    <s v="Tom Arnold"/>
    <n v="939"/>
    <n v="881"/>
    <n v="618"/>
    <n v="3935"/>
    <s v="http://www.imdb.com/title/tt0367085/?ref_=fn_tt_tt_1"/>
    <n v="150"/>
    <s v="USA"/>
    <s v="R"/>
    <x v="14"/>
    <n v="1.85"/>
    <n v="0"/>
  </r>
  <r>
    <x v="2223"/>
    <n v="0"/>
    <n v="2.1"/>
    <n v="-2.1"/>
    <n v="22"/>
    <n v="7.2"/>
    <n v="4"/>
    <x v="0"/>
    <x v="1204"/>
    <n v="7"/>
    <x v="1059"/>
    <s v="Arturo Castro"/>
    <s v="Brad Lee Wind"/>
    <n v="128"/>
    <n v="22"/>
    <n v="17"/>
    <n v="214"/>
    <s v="http://www.imdb.com/title/tt2460506/?ref_=fn_tt_tt_1"/>
    <n v="1"/>
    <s v="USA"/>
    <s v="R"/>
    <x v="1"/>
    <n v="2.35"/>
    <n v="305"/>
  </r>
  <r>
    <x v="2224"/>
    <n v="0.1"/>
    <n v="2.2000000000000002"/>
    <n v="-2.1"/>
    <n v="19194"/>
    <n v="7.1"/>
    <n v="47"/>
    <x v="0"/>
    <x v="1205"/>
    <n v="8"/>
    <x v="1060"/>
    <s v="John Simm"/>
    <s v="Shaun Parkes"/>
    <n v="798"/>
    <n v="472"/>
    <n v="78"/>
    <n v="1430"/>
    <s v="http://www.imdb.com/title/tt0188674/?ref_=fn_tt_tt_1"/>
    <n v="160"/>
    <s v="UK"/>
    <s v="R"/>
    <x v="7"/>
    <n v="1.85"/>
    <n v="0"/>
  </r>
  <r>
    <x v="2225"/>
    <n v="0.32"/>
    <n v="2.5"/>
    <n v="-2.1800000000000002"/>
    <n v="61787"/>
    <n v="6.8"/>
    <n v="238"/>
    <x v="0"/>
    <x v="52"/>
    <n v="571"/>
    <x v="196"/>
    <s v="Rainn Wilson"/>
    <s v="Paul T. Taylor"/>
    <n v="2000"/>
    <n v="973"/>
    <n v="370"/>
    <n v="4590"/>
    <s v="http://www.imdb.com/title/tt1512235/?ref_=fn_tt_tt_1"/>
    <n v="203"/>
    <s v="USA"/>
    <s v="R"/>
    <x v="21"/>
    <n v="1.85"/>
    <n v="19000"/>
  </r>
  <r>
    <x v="2226"/>
    <n v="12.8"/>
    <n v="15"/>
    <n v="-2.2000000000000002"/>
    <n v="16340"/>
    <n v="4.5999999999999996"/>
    <n v="90"/>
    <x v="0"/>
    <x v="1206"/>
    <n v="36"/>
    <x v="270"/>
    <s v="Adrian Paul"/>
    <s v="Adam Copeland"/>
    <n v="1000"/>
    <n v="786"/>
    <n v="377"/>
    <n v="2764"/>
    <s v="http://www.imdb.com/title/tt0144964/?ref_=fn_tt_tt_1"/>
    <n v="355"/>
    <s v="USA"/>
    <s v="R"/>
    <x v="42"/>
    <n v="2.35"/>
    <n v="356"/>
  </r>
  <r>
    <x v="2227"/>
    <n v="52.8"/>
    <n v="55"/>
    <n v="-2.2000000000000002"/>
    <n v="28942"/>
    <n v="6.1"/>
    <n v="85"/>
    <x v="0"/>
    <x v="1207"/>
    <n v="43"/>
    <x v="542"/>
    <s v="John Savage"/>
    <s v="Raphael Sbarge"/>
    <n v="18000"/>
    <n v="652"/>
    <n v="362"/>
    <n v="19815"/>
    <s v="http://www.imdb.com/title/tt0139462/?ref_=fn_tt_tt_1"/>
    <n v="223"/>
    <s v="USA"/>
    <s v="PG-13"/>
    <x v="7"/>
    <n v="2.35"/>
    <n v="0"/>
  </r>
  <r>
    <x v="2228"/>
    <n v="17.8"/>
    <n v="20"/>
    <n v="-2.2000000000000002"/>
    <n v="20449"/>
    <n v="7"/>
    <n v="136"/>
    <x v="0"/>
    <x v="1100"/>
    <n v="37"/>
    <x v="401"/>
    <s v="Gary Oldman"/>
    <s v="William Petersen"/>
    <n v="12000"/>
    <n v="10000"/>
    <n v="883"/>
    <n v="25660"/>
    <s v="http://www.imdb.com/title/tt0208874/?ref_=fn_tt_tt_1"/>
    <n v="370"/>
    <s v="USA"/>
    <s v="R"/>
    <x v="42"/>
    <n v="1.85"/>
    <n v="1000"/>
  </r>
  <r>
    <x v="2229"/>
    <n v="17.8"/>
    <n v="20"/>
    <n v="-2.2000000000000002"/>
    <n v="26100"/>
    <n v="5.9"/>
    <n v="110"/>
    <x v="0"/>
    <x v="25"/>
    <n v="480"/>
    <x v="324"/>
    <s v="Sarah Silverman"/>
    <s v="Jacinda Barrett"/>
    <n v="970"/>
    <n v="931"/>
    <n v="579"/>
    <n v="4374"/>
    <s v="http://www.imdb.com/title/tt0462519/?ref_=fn_tt_tt_1"/>
    <n v="97"/>
    <s v="USA"/>
    <s v="PG-13"/>
    <x v="27"/>
    <n v="2.35"/>
    <n v="484"/>
  </r>
  <r>
    <x v="2230"/>
    <n v="19.78"/>
    <n v="22"/>
    <n v="-2.2200000000000002"/>
    <n v="82804"/>
    <n v="6.5"/>
    <n v="203"/>
    <x v="0"/>
    <x v="425"/>
    <n v="39"/>
    <x v="59"/>
    <s v="James Franco"/>
    <s v="Frank Grillo"/>
    <n v="26000"/>
    <n v="11000"/>
    <n v="798"/>
    <n v="39989"/>
    <s v="http://www.imdb.com/title/tt2312718/?ref_=fn_tt_tt_1"/>
    <n v="154"/>
    <s v="USA"/>
    <s v="R"/>
    <x v="10"/>
    <n v="2.35"/>
    <n v="15000"/>
  </r>
  <r>
    <x v="2231"/>
    <n v="20.76"/>
    <n v="23"/>
    <n v="-2.2400000000000002"/>
    <n v="30840"/>
    <n v="2.8"/>
    <n v="80"/>
    <x v="0"/>
    <x v="1208"/>
    <n v="114"/>
    <x v="380"/>
    <s v="Mario Van Peebles"/>
    <s v="Lynn Whitfield"/>
    <n v="912"/>
    <n v="535"/>
    <n v="434"/>
    <n v="2355"/>
    <s v="http://www.imdb.com/title/tt0093300/?ref_=fn_tt_tt_1"/>
    <n v="383"/>
    <s v="USA"/>
    <s v="PG-13"/>
    <x v="38"/>
    <n v="2.35"/>
    <n v="0"/>
  </r>
  <r>
    <x v="2232"/>
    <n v="7.76"/>
    <n v="10"/>
    <n v="-2.2400000000000002"/>
    <n v="38459"/>
    <n v="6.7"/>
    <n v="126"/>
    <x v="0"/>
    <x v="1209"/>
    <n v="0"/>
    <x v="1061"/>
    <s v="Philip Baker Hall"/>
    <s v="Patricia Belcher"/>
    <n v="628"/>
    <n v="497"/>
    <n v="322"/>
    <n v="2061"/>
    <s v="http://www.imdb.com/title/tt2170299/?ref_=fn_tt_tt_1"/>
    <n v="119"/>
    <s v="USA"/>
    <s v="R"/>
    <x v="10"/>
    <n v="2.35"/>
    <n v="0"/>
  </r>
  <r>
    <x v="2233"/>
    <n v="37.75"/>
    <n v="40"/>
    <n v="-2.25"/>
    <n v="20201"/>
    <n v="5.5"/>
    <n v="101"/>
    <x v="0"/>
    <x v="1210"/>
    <n v="643"/>
    <x v="19"/>
    <s v="Sam Trammell"/>
    <s v="Elaine Stritch"/>
    <n v="24000"/>
    <n v="1000"/>
    <n v="586"/>
    <n v="26938"/>
    <s v="http://www.imdb.com/title/tt0174480/?ref_=fn_tt_tt_1"/>
    <n v="180"/>
    <s v="USA"/>
    <s v="PG-13"/>
    <x v="42"/>
    <n v="1.85"/>
    <n v="0"/>
  </r>
  <r>
    <x v="2234"/>
    <n v="0.18"/>
    <n v="2.4500000000000002"/>
    <n v="-2.27"/>
    <n v="1015"/>
    <n v="3.9"/>
    <n v="8"/>
    <x v="0"/>
    <x v="1211"/>
    <n v="29"/>
    <x v="1062"/>
    <s v="Aimee Garcia"/>
    <s v="Rene Rosado"/>
    <n v="847"/>
    <n v="618"/>
    <n v="76"/>
    <n v="1668"/>
    <s v="http://www.imdb.com/title/tt1307926/?ref_=fn_tt_tt_1"/>
    <n v="10"/>
    <s v="USA"/>
    <s v="PG-13"/>
    <x v="34"/>
    <n v="1.85"/>
    <n v="566"/>
  </r>
  <r>
    <x v="2235"/>
    <n v="4.72"/>
    <n v="7"/>
    <n v="-2.2799999999999998"/>
    <n v="3203"/>
    <n v="6.5"/>
    <n v="27"/>
    <x v="0"/>
    <x v="1212"/>
    <n v="7"/>
    <x v="212"/>
    <s v="Nathaniel Lees"/>
    <s v="Miriama Smith"/>
    <n v="11000"/>
    <n v="43"/>
    <n v="35"/>
    <n v="11116"/>
    <s v="http://www.imdb.com/title/tt0250371/?ref_=fn_tt_tt_1"/>
    <n v="85"/>
    <s v="USA"/>
    <s v="PG"/>
    <x v="24"/>
    <n v="1.85"/>
    <n v="650"/>
  </r>
  <r>
    <x v="2236"/>
    <n v="0.01"/>
    <n v="2.2999999999999998"/>
    <n v="-2.29"/>
    <n v="19236"/>
    <n v="7.7"/>
    <n v="90"/>
    <x v="0"/>
    <x v="1213"/>
    <n v="0"/>
    <x v="1063"/>
    <s v="Everett Sloane"/>
    <s v="Ted de Corsia"/>
    <n v="1000"/>
    <n v="29"/>
    <n v="18"/>
    <n v="1055"/>
    <s v="http://www.imdb.com/title/tt0040525/?ref_=fn_tt_tt_1"/>
    <n v="175"/>
    <s v="USA"/>
    <s v="Not Rated"/>
    <x v="73"/>
    <n v="1.37"/>
    <n v="0"/>
  </r>
  <r>
    <x v="2237"/>
    <n v="2.71"/>
    <n v="5"/>
    <n v="-2.29"/>
    <n v="40305"/>
    <n v="6.4"/>
    <n v="155"/>
    <x v="0"/>
    <x v="1214"/>
    <n v="7"/>
    <x v="139"/>
    <s v="Scott Takeda"/>
    <s v="Stephen Root"/>
    <n v="8000"/>
    <n v="981"/>
    <n v="939"/>
    <n v="10517"/>
    <s v="http://www.imdb.com/title/tt1531663/?ref_=fn_tt_tt_1"/>
    <n v="86"/>
    <s v="USA"/>
    <s v="R"/>
    <x v="21"/>
    <n v="2.35"/>
    <n v="0"/>
  </r>
  <r>
    <x v="2238"/>
    <n v="12.7"/>
    <n v="15"/>
    <n v="-2.2999999999999998"/>
    <n v="2037"/>
    <n v="5.7"/>
    <n v="37"/>
    <x v="0"/>
    <x v="726"/>
    <n v="12"/>
    <x v="1064"/>
    <s v="Cam Clarke"/>
    <s v="Phil Vischer"/>
    <n v="354"/>
    <n v="173"/>
    <n v="23"/>
    <n v="568"/>
    <s v="http://www.imdb.com/title/tt0475998/?ref_=fn_tt_tt_1"/>
    <n v="22"/>
    <s v="USA"/>
    <s v="G"/>
    <x v="8"/>
    <n v="1.85"/>
    <n v="175"/>
  </r>
  <r>
    <x v="2239"/>
    <n v="0.7"/>
    <n v="3"/>
    <n v="-2.2999999999999998"/>
    <n v="37495"/>
    <n v="6.1"/>
    <n v="272"/>
    <x v="0"/>
    <x v="1215"/>
    <n v="59"/>
    <x v="628"/>
    <s v="Robb Wells"/>
    <s v="Molly Dunsworth"/>
    <n v="694"/>
    <n v="324"/>
    <n v="104"/>
    <n v="1249"/>
    <s v="http://www.imdb.com/title/tt1640459/?ref_=fn_tt_tt_1"/>
    <n v="230"/>
    <s v="Canada"/>
    <s v="Not Rated"/>
    <x v="34"/>
    <n v="2.35"/>
    <n v="37000"/>
  </r>
  <r>
    <x v="2240"/>
    <n v="7.69"/>
    <n v="10"/>
    <n v="-2.31"/>
    <n v="12937"/>
    <n v="7.5"/>
    <n v="136"/>
    <x v="2"/>
    <x v="1216"/>
    <n v="15"/>
    <x v="290"/>
    <s v="Aidan Quinn"/>
    <s v="Arben Bajraktaraj"/>
    <n v="1000"/>
    <n v="767"/>
    <n v="121"/>
    <n v="2140"/>
    <s v="http://www.imdb.com/title/tt1668200/?ref_=fn_tt_tt_1"/>
    <n v="73"/>
    <s v="France"/>
    <s v="PG-13"/>
    <x v="21"/>
    <n v="2.35"/>
    <n v="0"/>
  </r>
  <r>
    <x v="2241"/>
    <n v="0.17"/>
    <n v="2.5"/>
    <n v="-2.33"/>
    <n v="578"/>
    <n v="7.6"/>
    <n v="14"/>
    <x v="0"/>
    <x v="1217"/>
    <n v="9"/>
    <x v="1065"/>
    <s v="Sheryl Crow"/>
    <s v="George W. Bush"/>
    <n v="860"/>
    <n v="130"/>
    <n v="125"/>
    <n v="1252"/>
    <s v="http://www.imdb.com/title/tt1294164/?ref_=fn_tt_tt_1"/>
    <n v="34"/>
    <s v="USA"/>
    <s v="Not Rated"/>
    <x v="8"/>
    <n v="1.85"/>
    <n v="588"/>
  </r>
  <r>
    <x v="2242"/>
    <n v="0.12"/>
    <n v="2.5"/>
    <n v="-2.38"/>
    <n v="91"/>
    <n v="6.6"/>
    <n v="3"/>
    <x v="0"/>
    <x v="1218"/>
    <n v="10"/>
    <x v="122"/>
    <s v="Diana Scarwid"/>
    <s v="Tom Bower"/>
    <n v="655"/>
    <n v="157"/>
    <n v="107"/>
    <n v="1064"/>
    <s v="http://www.imdb.com/title/tt0472200/?ref_=fn_tt_tt_1"/>
    <n v="3"/>
    <s v="USA"/>
    <s v=""/>
    <x v="27"/>
    <n v="1.85"/>
    <n v="144"/>
  </r>
  <r>
    <x v="2243"/>
    <n v="0.1"/>
    <n v="2.5"/>
    <n v="-2.4"/>
    <n v="1138"/>
    <n v="7.1"/>
    <n v="28"/>
    <x v="0"/>
    <x v="1219"/>
    <n v="0"/>
    <x v="1066"/>
    <s v="Emily Pearson"/>
    <s v="Gavin Newsom"/>
    <n v="191"/>
    <n v="12"/>
    <n v="5"/>
    <n v="210"/>
    <s v="http://www.imdb.com/title/tt1484522/?ref_=fn_tt_tt_1"/>
    <n v="30"/>
    <s v="USA"/>
    <s v="R"/>
    <x v="21"/>
    <n v="1.78"/>
    <n v="0"/>
  </r>
  <r>
    <x v="2244"/>
    <n v="5.0999999999999996"/>
    <n v="7.5"/>
    <n v="-2.4"/>
    <n v="6595"/>
    <n v="6"/>
    <n v="9"/>
    <x v="0"/>
    <x v="1220"/>
    <n v="62"/>
    <x v="1067"/>
    <s v="Beau Bridges"/>
    <s v="Nastassja Kinski"/>
    <n v="584"/>
    <n v="552"/>
    <n v="518"/>
    <n v="2024"/>
    <s v="http://www.imdb.com/title/tt0087428/?ref_=fn_tt_tt_1"/>
    <n v="61"/>
    <s v="UK"/>
    <s v="R"/>
    <x v="25"/>
    <n v="1.85"/>
    <n v="345"/>
  </r>
  <r>
    <x v="2245"/>
    <n v="3.59"/>
    <n v="6"/>
    <n v="-2.41"/>
    <n v="29341"/>
    <n v="6.7"/>
    <n v="149"/>
    <x v="0"/>
    <x v="526"/>
    <n v="0"/>
    <x v="333"/>
    <s v="Josh Gad"/>
    <s v="Michael Weston"/>
    <n v="17000"/>
    <n v="1000"/>
    <n v="379"/>
    <n v="18947"/>
    <s v="http://www.imdb.com/title/tt2870708/?ref_=fn_tt_tt_1"/>
    <n v="93"/>
    <s v="USA"/>
    <s v="R"/>
    <x v="12"/>
    <n v="2.35"/>
    <n v="0"/>
  </r>
  <r>
    <x v="2246"/>
    <n v="0.09"/>
    <n v="2.5"/>
    <n v="-2.41"/>
    <n v="29463"/>
    <n v="6.5"/>
    <n v="54"/>
    <x v="0"/>
    <x v="1221"/>
    <n v="0"/>
    <x v="59"/>
    <s v="Jason Flemyng"/>
    <s v="Danny Dyer"/>
    <n v="26000"/>
    <n v="1000"/>
    <n v="798"/>
    <n v="29325"/>
    <s v="http://www.imdb.com/title/tt0291341/?ref_=fn_tt_tt_1"/>
    <n v="84"/>
    <s v="UK"/>
    <s v="R"/>
    <x v="24"/>
    <n v="1.85"/>
    <n v="0"/>
  </r>
  <r>
    <x v="2247"/>
    <n v="0.08"/>
    <n v="2.5"/>
    <n v="-2.42"/>
    <n v="5699"/>
    <n v="5.9"/>
    <n v="47"/>
    <x v="3"/>
    <x v="1222"/>
    <n v="8"/>
    <x v="1068"/>
    <s v="Jacob Vargas"/>
    <s v="Tenoch Huerta"/>
    <n v="426"/>
    <n v="399"/>
    <n v="35"/>
    <n v="862"/>
    <s v="http://www.imdb.com/title/tt0804529/?ref_=fn_tt_tt_1"/>
    <n v="40"/>
    <s v="USA"/>
    <s v="PG-13"/>
    <x v="8"/>
    <n v="1.85"/>
    <n v="0"/>
  </r>
  <r>
    <x v="2248"/>
    <n v="7.0000000000000007E-2"/>
    <n v="2.5"/>
    <n v="-2.4300000000000002"/>
    <n v="806"/>
    <n v="5.7"/>
    <n v="18"/>
    <x v="0"/>
    <x v="1223"/>
    <n v="0"/>
    <x v="150"/>
    <s v="Carly Schroeder"/>
    <s v="George Harris"/>
    <n v="640"/>
    <n v="261"/>
    <n v="249"/>
    <n v="1491"/>
    <s v="http://www.imdb.com/title/tt0465407/?ref_=fn_tt_tt_1"/>
    <n v="18"/>
    <s v="USA"/>
    <s v="PG-13"/>
    <x v="27"/>
    <n v="1.85"/>
    <n v="140"/>
  </r>
  <r>
    <x v="2249"/>
    <n v="7.57"/>
    <n v="10"/>
    <n v="-2.4300000000000002"/>
    <n v="30325"/>
    <n v="6.3"/>
    <n v="270"/>
    <x v="0"/>
    <x v="830"/>
    <n v="387"/>
    <x v="658"/>
    <s v="Maria Dizzia"/>
    <s v="Dree Hemingway"/>
    <n v="6000"/>
    <n v="139"/>
    <n v="64"/>
    <n v="6322"/>
    <s v="http://www.imdb.com/title/tt1791682/?ref_=fn_tt_tt_1"/>
    <n v="96"/>
    <s v="USA"/>
    <s v="R"/>
    <x v="12"/>
    <n v="1.85"/>
    <n v="0"/>
  </r>
  <r>
    <x v="2250"/>
    <n v="15.56"/>
    <n v="18"/>
    <n v="-2.44"/>
    <n v="39105"/>
    <n v="7.5"/>
    <n v="99"/>
    <x v="0"/>
    <x v="472"/>
    <n v="34"/>
    <x v="833"/>
    <s v="Hayden Christensen"/>
    <s v="Kristin Scott Thomas"/>
    <n v="16000"/>
    <n v="4000"/>
    <n v="1000"/>
    <n v="21622"/>
    <s v="http://www.imdb.com/title/tt0264796/?ref_=fn_tt_tt_1"/>
    <n v="359"/>
    <s v="USA"/>
    <s v="R"/>
    <x v="24"/>
    <n v="2.35"/>
    <n v="0"/>
  </r>
  <r>
    <x v="2251"/>
    <n v="7.56"/>
    <n v="10"/>
    <n v="-2.44"/>
    <n v="21268"/>
    <n v="5.2"/>
    <n v="100"/>
    <x v="0"/>
    <x v="1224"/>
    <n v="4"/>
    <x v="599"/>
    <s v="William Morgan Sheppard"/>
    <s v="Wendi McLendon-Covey"/>
    <n v="939"/>
    <n v="702"/>
    <n v="655"/>
    <n v="3651"/>
    <s v="http://www.imdb.com/title/tt0785007/?ref_=fn_tt_tt_1"/>
    <n v="53"/>
    <s v="USA"/>
    <s v="PG-13"/>
    <x v="8"/>
    <n v="2.35"/>
    <n v="518"/>
  </r>
  <r>
    <x v="2252"/>
    <n v="12.55"/>
    <n v="15"/>
    <n v="-2.4500000000000002"/>
    <n v="4603"/>
    <n v="6.2"/>
    <n v="81"/>
    <x v="0"/>
    <x v="1225"/>
    <n v="16"/>
    <x v="316"/>
    <s v="Faizon Love"/>
    <s v="Bobb'e J. Thompson"/>
    <n v="907"/>
    <n v="585"/>
    <n v="526"/>
    <n v="3633"/>
    <s v="http://www.imdb.com/title/tt0417225/?ref_=fn_tt_tt_1"/>
    <n v="91"/>
    <s v="USA"/>
    <s v="R"/>
    <x v="27"/>
    <n v="2.35"/>
    <n v="489"/>
  </r>
  <r>
    <x v="2253"/>
    <n v="6.05"/>
    <n v="8.5"/>
    <n v="-2.4500000000000002"/>
    <n v="27536"/>
    <n v="6.7"/>
    <n v="117"/>
    <x v="0"/>
    <x v="338"/>
    <n v="188"/>
    <x v="1069"/>
    <s v="Nicky Katt"/>
    <s v="Dylan Kussman"/>
    <n v="187"/>
    <n v="127"/>
    <n v="35"/>
    <n v="358"/>
    <s v="http://www.imdb.com/title/tt0202677/?ref_=fn_tt_tt_1"/>
    <n v="327"/>
    <s v="USA"/>
    <s v="R"/>
    <x v="42"/>
    <n v="1.85"/>
    <n v="1000"/>
  </r>
  <r>
    <x v="2254"/>
    <n v="37.549999999999997"/>
    <n v="40"/>
    <n v="-2.4500000000000002"/>
    <n v="304318"/>
    <n v="6.7"/>
    <n v="360"/>
    <x v="0"/>
    <x v="1226"/>
    <n v="487"/>
    <x v="277"/>
    <s v="Olivia Wilde"/>
    <s v="Justin Timberlake"/>
    <n v="20000"/>
    <n v="10000"/>
    <n v="3000"/>
    <n v="34011"/>
    <s v="http://www.imdb.com/title/tt1637688/?ref_=fn_tt_tt_1"/>
    <n v="463"/>
    <s v="USA"/>
    <s v="PG-13"/>
    <x v="34"/>
    <n v="2.35"/>
    <n v="52000"/>
  </r>
  <r>
    <x v="2255"/>
    <n v="47.55"/>
    <n v="50"/>
    <n v="-2.4500000000000002"/>
    <n v="54101"/>
    <n v="5.8"/>
    <n v="228"/>
    <x v="0"/>
    <x v="909"/>
    <n v="77"/>
    <x v="903"/>
    <s v="Alycia Debnam-Carey"/>
    <s v="Scott Lawrence"/>
    <n v="490"/>
    <n v="298"/>
    <n v="159"/>
    <n v="1367"/>
    <s v="http://www.imdb.com/title/tt2106361/?ref_=fn_tt_tt_1"/>
    <n v="210"/>
    <s v="USA"/>
    <s v="PG-13"/>
    <x v="12"/>
    <n v="1.85"/>
    <n v="15000"/>
  </r>
  <r>
    <x v="2256"/>
    <n v="17.53"/>
    <n v="20"/>
    <n v="-2.4700000000000002"/>
    <n v="49888"/>
    <n v="5"/>
    <n v="173"/>
    <x v="0"/>
    <x v="1227"/>
    <n v="83"/>
    <x v="396"/>
    <s v="Deborah Kara Unger"/>
    <s v="Martin Donovan"/>
    <n v="991"/>
    <n v="494"/>
    <n v="206"/>
    <n v="2173"/>
    <s v="http://www.imdb.com/title/tt0938330/?ref_=fn_tt_tt_1"/>
    <n v="220"/>
    <s v="France"/>
    <s v="R"/>
    <x v="5"/>
    <n v="2.35"/>
    <n v="25000"/>
  </r>
  <r>
    <x v="2257"/>
    <n v="17.52"/>
    <n v="20"/>
    <n v="-2.48"/>
    <n v="9105"/>
    <n v="6.6"/>
    <n v="45"/>
    <x v="0"/>
    <x v="680"/>
    <n v="0"/>
    <x v="31"/>
    <s v="Holly Hunter"/>
    <s v="Steve Guttenberg"/>
    <n v="21000"/>
    <n v="1000"/>
    <n v="801"/>
    <n v="25263"/>
    <s v="http://www.imdb.com/title/tt0113321/?ref_=fn_tt_tt_1"/>
    <n v="76"/>
    <s v="USA"/>
    <s v="PG-13"/>
    <x v="37"/>
    <n v="1.85"/>
    <n v="0"/>
  </r>
  <r>
    <x v="2258"/>
    <n v="32.520000000000003"/>
    <n v="35"/>
    <n v="-2.48"/>
    <n v="497946"/>
    <n v="8.5"/>
    <n v="193"/>
    <x v="0"/>
    <x v="1228"/>
    <n v="2000"/>
    <x v="1070"/>
    <s v="Frank Finlay"/>
    <s v="Ed Stoppard"/>
    <n v="396"/>
    <n v="338"/>
    <n v="95"/>
    <n v="1075"/>
    <s v="http://www.imdb.com/title/tt0253474/?ref_=fn_tt_tt_1"/>
    <n v="761"/>
    <s v="France"/>
    <s v="R"/>
    <x v="19"/>
    <n v="1.85"/>
    <n v="21000"/>
  </r>
  <r>
    <x v="2259"/>
    <n v="4"/>
    <n v="6.5"/>
    <n v="-2.5"/>
    <n v="145395"/>
    <n v="7.3"/>
    <n v="486"/>
    <x v="0"/>
    <x v="394"/>
    <n v="0"/>
    <x v="312"/>
    <s v="Nicole Beharie"/>
    <s v="James Badge Dale"/>
    <n v="13000"/>
    <n v="898"/>
    <n v="726"/>
    <n v="15230"/>
    <s v="http://www.imdb.com/title/tt1723811/?ref_=fn_tt_tt_1"/>
    <n v="375"/>
    <s v="UK"/>
    <s v="NC-17"/>
    <x v="34"/>
    <n v="2.35"/>
    <n v="23000"/>
  </r>
  <r>
    <x v="2260"/>
    <n v="7"/>
    <n v="9.5"/>
    <n v="-2.5"/>
    <n v="42462"/>
    <n v="7.8"/>
    <n v="167"/>
    <x v="2"/>
    <x v="1229"/>
    <n v="162"/>
    <x v="1071"/>
    <s v="Charles Linton"/>
    <s v="BÃ©atrice Bonifassi"/>
    <n v="23"/>
    <n v="6"/>
    <n v="0"/>
    <n v="29"/>
    <s v="http://www.imdb.com/title/tt0286244/?ref_=fn_tt_tt_1"/>
    <n v="312"/>
    <s v="France"/>
    <s v="PG-13"/>
    <x v="13"/>
    <n v="1.66"/>
    <n v="0"/>
  </r>
  <r>
    <x v="2261"/>
    <n v="22.47"/>
    <n v="25"/>
    <n v="-2.5299999999999998"/>
    <n v="72673"/>
    <n v="6.3"/>
    <n v="119"/>
    <x v="0"/>
    <x v="1230"/>
    <n v="5"/>
    <x v="59"/>
    <s v="Jet Li"/>
    <s v="Nadine Velazquez"/>
    <n v="26000"/>
    <n v="5000"/>
    <n v="874"/>
    <n v="33565"/>
    <s v="http://www.imdb.com/title/tt0499556/?ref_=fn_tt_tt_1"/>
    <n v="166"/>
    <s v="USA"/>
    <s v="R"/>
    <x v="35"/>
    <n v="2.35"/>
    <n v="0"/>
  </r>
  <r>
    <x v="2262"/>
    <n v="3.06"/>
    <n v="5.6"/>
    <n v="-2.54"/>
    <n v="3433"/>
    <n v="6.9"/>
    <n v="68"/>
    <x v="0"/>
    <x v="788"/>
    <n v="407"/>
    <x v="452"/>
    <s v="Edie Falco"/>
    <s v="Timothy Hutton"/>
    <n v="688"/>
    <n v="659"/>
    <n v="501"/>
    <n v="2584"/>
    <s v="http://www.imdb.com/title/tt0286179/?ref_=fn_tt_tt_1"/>
    <n v="81"/>
    <s v="USA"/>
    <s v="PG-13"/>
    <x v="19"/>
    <n v="1.85"/>
    <n v="160"/>
  </r>
  <r>
    <x v="2263"/>
    <n v="2.4500000000000002"/>
    <n v="5"/>
    <n v="-2.5499999999999998"/>
    <n v="32382"/>
    <n v="7"/>
    <n v="163"/>
    <x v="0"/>
    <x v="1001"/>
    <n v="52"/>
    <x v="255"/>
    <s v="Paz Vega"/>
    <s v="Robert Pralgo"/>
    <n v="10000"/>
    <n v="963"/>
    <n v="688"/>
    <n v="12897"/>
    <s v="http://www.imdb.com/title/tt1216491/?ref_=fn_tt_tt_1"/>
    <n v="99"/>
    <s v="USA"/>
    <s v="R"/>
    <x v="12"/>
    <n v="2.35"/>
    <n v="13000"/>
  </r>
  <r>
    <x v="2264"/>
    <n v="0.04"/>
    <n v="2.6"/>
    <n v="-2.56"/>
    <n v="40878"/>
    <n v="7.2"/>
    <n v="173"/>
    <x v="3"/>
    <x v="1231"/>
    <n v="76"/>
    <x v="1072"/>
    <s v="Nacho Vigalondo"/>
    <s v="BÃ¡rbara Goenaga"/>
    <n v="123"/>
    <n v="76"/>
    <n v="36"/>
    <n v="239"/>
    <s v="http://www.imdb.com/title/tt0480669/?ref_=fn_tt_tt_1"/>
    <n v="124"/>
    <s v="Spain"/>
    <s v="R"/>
    <x v="35"/>
    <n v="1.85"/>
    <n v="0"/>
  </r>
  <r>
    <x v="2265"/>
    <n v="3.43"/>
    <n v="6"/>
    <n v="-2.57"/>
    <n v="24921"/>
    <n v="7.7"/>
    <n v="135"/>
    <x v="2"/>
    <x v="1232"/>
    <n v="66"/>
    <x v="1073"/>
    <s v="StÃ©phane Rousseau"/>
    <s v="Marina Hands"/>
    <n v="150"/>
    <n v="28"/>
    <n v="21"/>
    <n v="253"/>
    <s v="http://www.imdb.com/title/tt0338135/?ref_=fn_tt_tt_1"/>
    <n v="166"/>
    <s v="Canada"/>
    <s v="R"/>
    <x v="13"/>
    <n v="2.35"/>
    <n v="0"/>
  </r>
  <r>
    <x v="2266"/>
    <n v="11.43"/>
    <n v="14"/>
    <n v="-2.57"/>
    <n v="168203"/>
    <n v="8.4"/>
    <n v="96"/>
    <x v="6"/>
    <x v="175"/>
    <n v="249"/>
    <x v="1074"/>
    <s v="Martin Semmelrogge"/>
    <s v="Herbert GrÃ¶nemeyer"/>
    <n v="362"/>
    <n v="21"/>
    <n v="18"/>
    <n v="469"/>
    <s v="http://www.imdb.com/title/tt0082096/?ref_=fn_tt_tt_1"/>
    <n v="426"/>
    <s v="West Germany"/>
    <s v="R"/>
    <x v="23"/>
    <n v="1.85"/>
    <n v="11000"/>
  </r>
  <r>
    <x v="2267"/>
    <n v="0.42"/>
    <n v="3"/>
    <n v="-2.58"/>
    <n v="37156"/>
    <n v="5.3"/>
    <n v="156"/>
    <x v="0"/>
    <x v="1233"/>
    <n v="21"/>
    <x v="243"/>
    <s v="Adam Scott"/>
    <s v="Andrew Rannells"/>
    <n v="4000"/>
    <n v="3000"/>
    <n v="416"/>
    <n v="8353"/>
    <s v="http://www.imdb.com/title/tt1920849/?ref_=fn_tt_tt_1"/>
    <n v="129"/>
    <s v="USA"/>
    <s v="R"/>
    <x v="5"/>
    <n v="2.35"/>
    <n v="0"/>
  </r>
  <r>
    <x v="2268"/>
    <n v="0.1"/>
    <n v="2.7"/>
    <n v="-2.6"/>
    <n v="11074"/>
    <n v="7.4"/>
    <n v="40"/>
    <x v="6"/>
    <x v="1234"/>
    <n v="7"/>
    <x v="1075"/>
    <s v="Kostja Ullmann"/>
    <s v="Robert Stadlober"/>
    <n v="289"/>
    <n v="38"/>
    <n v="17"/>
    <n v="362"/>
    <s v="http://www.imdb.com/title/tt0420206/?ref_=fn_tt_tt_1"/>
    <n v="56"/>
    <s v="Germany"/>
    <s v="R"/>
    <x v="14"/>
    <n v="1.85"/>
    <n v="442"/>
  </r>
  <r>
    <x v="2269"/>
    <n v="0.89"/>
    <n v="3.5"/>
    <n v="-2.61"/>
    <n v="1024"/>
    <n v="6.8"/>
    <n v="39"/>
    <x v="3"/>
    <x v="1235"/>
    <n v="22"/>
    <x v="1076"/>
    <s v="Zaide Silvia GutiÃ©rrez"/>
    <s v="DamiÃ¡n Delgado"/>
    <n v="174"/>
    <n v="16"/>
    <n v="10"/>
    <n v="222"/>
    <s v="http://www.imdb.com/title/tt0175996/?ref_=fn_tt_tt_1"/>
    <n v="494"/>
    <s v="Mexico"/>
    <s v="R"/>
    <x v="40"/>
    <n v="1.85"/>
    <n v="140"/>
  </r>
  <r>
    <x v="2270"/>
    <n v="37.369999999999997"/>
    <n v="40"/>
    <n v="-2.63"/>
    <n v="192462"/>
    <n v="7"/>
    <n v="342"/>
    <x v="0"/>
    <x v="142"/>
    <n v="99"/>
    <x v="1077"/>
    <s v="Nelson Ascencio"/>
    <s v="Jeremy Owen"/>
    <n v="176"/>
    <n v="61"/>
    <n v="57"/>
    <n v="390"/>
    <s v="http://www.imdb.com/title/tt1092026/?ref_=fn_tt_tt_1"/>
    <n v="334"/>
    <s v="USA"/>
    <s v="R"/>
    <x v="34"/>
    <n v="2.35"/>
    <n v="42000"/>
  </r>
  <r>
    <x v="2271"/>
    <n v="19.350000000000001"/>
    <n v="22"/>
    <n v="-2.65"/>
    <n v="33287"/>
    <n v="5.9"/>
    <n v="97"/>
    <x v="0"/>
    <x v="92"/>
    <n v="221"/>
    <x v="1078"/>
    <s v="Neil Diamond"/>
    <s v="Kyle Gass"/>
    <n v="240"/>
    <n v="226"/>
    <n v="110"/>
    <n v="664"/>
    <s v="http://www.imdb.com/title/tt0239948/?ref_=fn_tt_tt_1"/>
    <n v="201"/>
    <s v="USA"/>
    <s v="PG-13"/>
    <x v="24"/>
    <n v="1.85"/>
    <n v="739"/>
  </r>
  <r>
    <x v="2272"/>
    <n v="1.33"/>
    <n v="4"/>
    <n v="-2.67"/>
    <n v="18762"/>
    <n v="6.6"/>
    <n v="114"/>
    <x v="0"/>
    <x v="910"/>
    <n v="101"/>
    <x v="1079"/>
    <s v="Lou Taylor Pucci"/>
    <s v="Nancy O'Dell"/>
    <n v="730"/>
    <n v="394"/>
    <n v="71"/>
    <n v="1208"/>
    <s v="http://www.imdb.com/title/tt0318761/?ref_=fn_tt_tt_1"/>
    <n v="91"/>
    <s v="USA"/>
    <s v="R"/>
    <x v="18"/>
    <n v="2.35"/>
    <n v="708"/>
  </r>
  <r>
    <x v="2273"/>
    <n v="0.3"/>
    <n v="3"/>
    <n v="-2.7"/>
    <n v="6705"/>
    <n v="6.6"/>
    <n v="43"/>
    <x v="0"/>
    <x v="1236"/>
    <n v="13"/>
    <x v="1080"/>
    <s v="Dan Futterman"/>
    <s v="Ralph Ineson"/>
    <n v="419"/>
    <n v="254"/>
    <n v="159"/>
    <n v="975"/>
    <s v="http://www.imdb.com/title/tt0120122/?ref_=fn_tt_tt_1"/>
    <n v="53"/>
    <s v="UK"/>
    <s v="PG"/>
    <x v="2"/>
    <n v="2.35"/>
    <n v="167"/>
  </r>
  <r>
    <x v="2274"/>
    <n v="1.49"/>
    <n v="4.2"/>
    <n v="-2.71"/>
    <n v="47097"/>
    <n v="6.5"/>
    <n v="232"/>
    <x v="26"/>
    <x v="254"/>
    <n v="335"/>
    <x v="1081"/>
    <s v="Aleksey Chadov"/>
    <s v="Zhanna Friske"/>
    <n v="114"/>
    <n v="28"/>
    <n v="16"/>
    <n v="206"/>
    <s v="http://www.imdb.com/title/tt0403358/?ref_=fn_tt_tt_1"/>
    <n v="310"/>
    <s v="Russia"/>
    <s v="R"/>
    <x v="14"/>
    <n v="1.85"/>
    <n v="0"/>
  </r>
  <r>
    <x v="2275"/>
    <n v="15.28"/>
    <n v="18"/>
    <n v="-2.72"/>
    <n v="64646"/>
    <n v="6.5"/>
    <n v="192"/>
    <x v="0"/>
    <x v="378"/>
    <n v="44"/>
    <x v="48"/>
    <s v="Ari Graynor"/>
    <s v="Fred Willard"/>
    <n v="12000"/>
    <n v="904"/>
    <n v="729"/>
    <n v="16004"/>
    <s v="http://www.imdb.com/title/tt0403702/?ref_=fn_tt_tt_1"/>
    <n v="105"/>
    <s v="USA"/>
    <s v="R"/>
    <x v="0"/>
    <n v="1.85"/>
    <n v="0"/>
  </r>
  <r>
    <x v="2276"/>
    <n v="19.28"/>
    <n v="22"/>
    <n v="-2.72"/>
    <n v="31227"/>
    <n v="6.6"/>
    <n v="85"/>
    <x v="0"/>
    <x v="347"/>
    <n v="0"/>
    <x v="1082"/>
    <s v="Jennifer Esposito"/>
    <s v="Mike Starr"/>
    <n v="978"/>
    <n v="911"/>
    <n v="854"/>
    <n v="5386"/>
    <s v="http://www.imdb.com/title/tt0162677/?ref_=fn_tt_tt_1"/>
    <n v="354"/>
    <s v="USA"/>
    <s v="R"/>
    <x v="7"/>
    <n v="1.85"/>
    <n v="0"/>
  </r>
  <r>
    <x v="2277"/>
    <n v="3.27"/>
    <n v="6"/>
    <n v="-2.73"/>
    <n v="4195"/>
    <n v="6.7"/>
    <n v="17"/>
    <x v="0"/>
    <x v="663"/>
    <n v="23"/>
    <x v="1083"/>
    <s v="Ryan Bollman"/>
    <s v="Todd Susman"/>
    <n v="97"/>
    <n v="91"/>
    <n v="82"/>
    <n v="382"/>
    <s v="http://www.imdb.com/title/tt0107750/?ref_=fn_tt_tt_1"/>
    <n v="50"/>
    <s v="USA"/>
    <s v="PG-13"/>
    <x v="11"/>
    <n v="1.85"/>
    <n v="0"/>
  </r>
  <r>
    <x v="2278"/>
    <n v="2.2200000000000002"/>
    <n v="5"/>
    <n v="-2.78"/>
    <n v="40618"/>
    <n v="7"/>
    <n v="248"/>
    <x v="0"/>
    <x v="1043"/>
    <n v="263"/>
    <x v="211"/>
    <s v="Jon Tenney"/>
    <s v="Tammy Blanchard"/>
    <n v="967"/>
    <n v="289"/>
    <n v="192"/>
    <n v="1582"/>
    <s v="http://www.imdb.com/title/tt0935075/?ref_=fn_tt_tt_1"/>
    <n v="144"/>
    <s v="USA"/>
    <s v="PG-13"/>
    <x v="21"/>
    <n v="1.85"/>
    <n v="0"/>
  </r>
  <r>
    <x v="2279"/>
    <n v="23.22"/>
    <n v="26"/>
    <n v="-2.78"/>
    <n v="11092"/>
    <n v="4.5"/>
    <n v="55"/>
    <x v="0"/>
    <x v="1237"/>
    <n v="8"/>
    <x v="438"/>
    <s v="Frankie Muniz"/>
    <s v="David Kelly"/>
    <n v="1000"/>
    <n v="934"/>
    <n v="588"/>
    <n v="3742"/>
    <s v="http://www.imdb.com/title/tt0358349/?ref_=fn_tt_tt_1"/>
    <n v="44"/>
    <s v="USA"/>
    <s v="PG"/>
    <x v="14"/>
    <n v="2.35"/>
    <n v="167"/>
  </r>
  <r>
    <x v="2280"/>
    <n v="12.21"/>
    <n v="15"/>
    <n v="-2.79"/>
    <n v="30643"/>
    <n v="6.7"/>
    <n v="119"/>
    <x v="0"/>
    <x v="1183"/>
    <n v="164"/>
    <x v="393"/>
    <s v="Brian Van Holt"/>
    <s v="Leland Orser"/>
    <n v="436"/>
    <n v="324"/>
    <n v="308"/>
    <n v="1172"/>
    <s v="http://www.imdb.com/title/tt0310910/?ref_=fn_tt_tt_1"/>
    <n v="144"/>
    <s v="USA"/>
    <s v="R"/>
    <x v="13"/>
    <n v="2.35"/>
    <n v="622"/>
  </r>
  <r>
    <x v="2281"/>
    <n v="22.2"/>
    <n v="25"/>
    <n v="-2.8"/>
    <n v="41310"/>
    <n v="6.8"/>
    <n v="44"/>
    <x v="0"/>
    <x v="1238"/>
    <n v="19"/>
    <x v="36"/>
    <s v="Marlon Brando"/>
    <s v="Faye Dunaway"/>
    <n v="40000"/>
    <n v="10000"/>
    <n v="977"/>
    <n v="52122"/>
    <s v="http://www.imdb.com/title/tt0112883/?ref_=fn_tt_tt_1"/>
    <n v="117"/>
    <s v="USA"/>
    <s v="PG-13"/>
    <x v="6"/>
    <n v="1.85"/>
    <n v="0"/>
  </r>
  <r>
    <x v="2282"/>
    <n v="0.2"/>
    <n v="3"/>
    <n v="-2.8"/>
    <n v="7988"/>
    <n v="5.3"/>
    <n v="82"/>
    <x v="0"/>
    <x v="1239"/>
    <n v="78"/>
    <x v="1084"/>
    <s v="William Atherton"/>
    <s v="Bob Ross"/>
    <n v="536"/>
    <n v="317"/>
    <n v="197"/>
    <n v="1467"/>
    <s v="http://www.imdb.com/title/tt1855401/?ref_=fn_tt_tt_1"/>
    <n v="71"/>
    <s v="USA"/>
    <s v="R"/>
    <x v="5"/>
    <n v="1.78"/>
    <n v="0"/>
  </r>
  <r>
    <x v="2283"/>
    <n v="11.2"/>
    <n v="14"/>
    <n v="-2.8"/>
    <n v="38142"/>
    <n v="7"/>
    <n v="195"/>
    <x v="0"/>
    <x v="1240"/>
    <n v="0"/>
    <x v="117"/>
    <s v="Nick Cannon"/>
    <s v="Brian Geraghty"/>
    <n v="12000"/>
    <n v="593"/>
    <n v="383"/>
    <n v="13528"/>
    <s v="http://www.imdb.com/title/tt0308055/?ref_=fn_tt_tt_1"/>
    <n v="270"/>
    <s v="USA"/>
    <s v="R"/>
    <x v="27"/>
    <n v="2.35"/>
    <n v="0"/>
  </r>
  <r>
    <x v="2284"/>
    <n v="35.18"/>
    <n v="38"/>
    <n v="-2.82"/>
    <n v="68159"/>
    <n v="7.2"/>
    <n v="82"/>
    <x v="0"/>
    <x v="90"/>
    <n v="0"/>
    <x v="460"/>
    <s v="Kevin Dillon"/>
    <s v="Kathleen Quinlan"/>
    <n v="720"/>
    <n v="576"/>
    <n v="552"/>
    <n v="3044"/>
    <s v="http://www.imdb.com/title/tt0101761/?ref_=fn_tt_tt_1"/>
    <n v="209"/>
    <s v="USA"/>
    <s v="R"/>
    <x v="44"/>
    <n v="2.35"/>
    <n v="0"/>
  </r>
  <r>
    <x v="2285"/>
    <n v="15.16"/>
    <n v="18"/>
    <n v="-2.84"/>
    <n v="8895"/>
    <n v="5.7"/>
    <n v="107"/>
    <x v="0"/>
    <x v="143"/>
    <n v="0"/>
    <x v="1085"/>
    <s v="Annie Parisse"/>
    <s v="Frankie Valli"/>
    <n v="712"/>
    <n v="341"/>
    <n v="197"/>
    <n v="1673"/>
    <s v="http://www.imdb.com/title/tt2465146/?ref_=fn_tt_tt_1"/>
    <n v="48"/>
    <s v="USA"/>
    <s v="PG-13"/>
    <x v="12"/>
    <n v="2.35"/>
    <n v="3000"/>
  </r>
  <r>
    <x v="2286"/>
    <n v="0.54"/>
    <n v="3.4"/>
    <n v="-2.86"/>
    <n v="3467"/>
    <n v="4.5999999999999996"/>
    <n v="46"/>
    <x v="0"/>
    <x v="1241"/>
    <n v="10"/>
    <x v="1086"/>
    <s v="Krysta Rodriguez"/>
    <s v="Zack Pearlman"/>
    <n v="189"/>
    <n v="131"/>
    <n v="126"/>
    <n v="768"/>
    <s v="http://www.imdb.com/title/tt1695994/?ref_=fn_tt_tt_1"/>
    <n v="13"/>
    <s v="USA"/>
    <s v="R"/>
    <x v="21"/>
    <n v="1.85"/>
    <n v="974"/>
  </r>
  <r>
    <x v="2287"/>
    <n v="4.4400000000000004"/>
    <n v="7.3"/>
    <n v="-2.86"/>
    <n v="70194"/>
    <n v="8"/>
    <n v="242"/>
    <x v="2"/>
    <x v="1242"/>
    <n v="10"/>
    <x v="1044"/>
    <s v="Gena Rowlands"/>
    <s v="Danielle Darrieux"/>
    <n v="963"/>
    <n v="545"/>
    <n v="106"/>
    <n v="1754"/>
    <s v="http://www.imdb.com/title/tt0808417/?ref_=fn_tt_tt_1"/>
    <n v="158"/>
    <s v="France"/>
    <s v="PG-13"/>
    <x v="35"/>
    <n v="1.85"/>
    <n v="14000"/>
  </r>
  <r>
    <x v="2288"/>
    <n v="47.11"/>
    <n v="50"/>
    <n v="-2.89"/>
    <n v="136973"/>
    <n v="7.4"/>
    <n v="276"/>
    <x v="0"/>
    <x v="746"/>
    <n v="71"/>
    <x v="31"/>
    <s v="Robert Duvall"/>
    <s v="Leighton Meester"/>
    <n v="21000"/>
    <n v="3000"/>
    <n v="3000"/>
    <n v="30183"/>
    <s v="http://www.imdb.com/title/tt1872194/?ref_=fn_tt_tt_1"/>
    <n v="275"/>
    <s v="USA"/>
    <s v="R"/>
    <x v="12"/>
    <n v="2.35"/>
    <n v="47000"/>
  </r>
  <r>
    <x v="2289"/>
    <n v="37.1"/>
    <n v="40"/>
    <n v="-2.9"/>
    <n v="30394"/>
    <n v="5.8"/>
    <n v="147"/>
    <x v="0"/>
    <x v="98"/>
    <n v="98"/>
    <x v="373"/>
    <s v="Tom Virtue"/>
    <s v="Julene Renee"/>
    <n v="405"/>
    <n v="358"/>
    <n v="78"/>
    <n v="1070"/>
    <s v="http://www.imdb.com/title/tt1694020/?ref_=fn_tt_tt_1"/>
    <n v="103"/>
    <s v="USA"/>
    <s v="PG-13"/>
    <x v="5"/>
    <n v="2.35"/>
    <n v="0"/>
  </r>
  <r>
    <x v="2290"/>
    <n v="17.100000000000001"/>
    <n v="20"/>
    <n v="-2.9"/>
    <n v="99353"/>
    <n v="7.8"/>
    <n v="377"/>
    <x v="4"/>
    <x v="1243"/>
    <n v="0"/>
    <x v="1087"/>
    <s v="Chi Ling Chiu"/>
    <s v="Qiu Yuen"/>
    <n v="264"/>
    <n v="62"/>
    <n v="59"/>
    <n v="537"/>
    <s v="http://www.imdb.com/title/tt0373074/?ref_=fn_tt_tt_1"/>
    <n v="354"/>
    <s v="Hong Kong"/>
    <s v="R"/>
    <x v="14"/>
    <n v="2.35"/>
    <n v="0"/>
  </r>
  <r>
    <x v="2291"/>
    <n v="0.04"/>
    <n v="3"/>
    <n v="-2.96"/>
    <n v="1238"/>
    <n v="6.7"/>
    <n v="20"/>
    <x v="0"/>
    <x v="1244"/>
    <n v="700"/>
    <x v="975"/>
    <s v="Patti LuPone"/>
    <s v="Peter Onorati"/>
    <n v="599"/>
    <n v="325"/>
    <n v="56"/>
    <n v="1030"/>
    <s v="http://www.imdb.com/title/tt0162236/?ref_=fn_tt_tt_1"/>
    <n v="25"/>
    <s v="USA"/>
    <s v="R"/>
    <x v="7"/>
    <n v="1.85"/>
    <n v="117"/>
  </r>
  <r>
    <x v="2292"/>
    <n v="0.03"/>
    <n v="3"/>
    <n v="-2.97"/>
    <n v="16445"/>
    <n v="6.1"/>
    <n v="111"/>
    <x v="0"/>
    <x v="1245"/>
    <n v="63"/>
    <x v="130"/>
    <s v="Ray Winstone"/>
    <s v="Alan Ford"/>
    <n v="2000"/>
    <n v="1000"/>
    <n v="422"/>
    <n v="4810"/>
    <s v="http://www.imdb.com/title/tt0857190/?ref_=fn_tt_tt_1"/>
    <n v="99"/>
    <s v="UK"/>
    <s v="R"/>
    <x v="5"/>
    <n v="2.35"/>
    <n v="0"/>
  </r>
  <r>
    <x v="2293"/>
    <n v="3.03"/>
    <n v="6"/>
    <n v="-2.97"/>
    <n v="26300"/>
    <n v="7.8"/>
    <n v="108"/>
    <x v="0"/>
    <x v="1043"/>
    <n v="263"/>
    <x v="1088"/>
    <s v="Miriam Shor"/>
    <s v="Andrea Martin"/>
    <n v="263"/>
    <n v="261"/>
    <n v="179"/>
    <n v="993"/>
    <s v="http://www.imdb.com/title/tt0248845/?ref_=fn_tt_tt_1"/>
    <n v="231"/>
    <s v="USA"/>
    <s v="R"/>
    <x v="24"/>
    <n v="1.85"/>
    <n v="0"/>
  </r>
  <r>
    <x v="2294"/>
    <n v="97.03"/>
    <n v="100"/>
    <n v="-2.97"/>
    <n v="230931"/>
    <n v="7"/>
    <n v="357"/>
    <x v="0"/>
    <x v="413"/>
    <n v="0"/>
    <x v="36"/>
    <s v="Christian Bale"/>
    <s v="Stephen Graham"/>
    <n v="40000"/>
    <n v="23000"/>
    <n v="1000"/>
    <n v="64599"/>
    <s v="http://www.imdb.com/title/tt1152836/?ref_=fn_tt_tt_1"/>
    <n v="585"/>
    <s v="USA"/>
    <s v="R"/>
    <x v="0"/>
    <n v="2.35"/>
    <n v="0"/>
  </r>
  <r>
    <x v="2295"/>
    <n v="5.0199999999999996"/>
    <n v="8"/>
    <n v="-2.98"/>
    <n v="8546"/>
    <n v="5.3"/>
    <n v="72"/>
    <x v="0"/>
    <x v="1246"/>
    <n v="26"/>
    <x v="266"/>
    <s v="John de Lancie"/>
    <s v="Mark Feuerstein"/>
    <n v="1000"/>
    <n v="905"/>
    <n v="417"/>
    <n v="2687"/>
    <s v="http://www.imdb.com/title/tt0206420/?ref_=fn_tt_tt_1"/>
    <n v="86"/>
    <s v="USA"/>
    <s v="R"/>
    <x v="42"/>
    <n v="2.35"/>
    <n v="859"/>
  </r>
  <r>
    <x v="2296"/>
    <n v="0.02"/>
    <n v="3"/>
    <n v="-2.98"/>
    <n v="30511"/>
    <n v="5.8"/>
    <n v="174"/>
    <x v="0"/>
    <x v="647"/>
    <n v="87"/>
    <x v="220"/>
    <s v="Lauren German"/>
    <s v="Rosanna Arquette"/>
    <n v="2000"/>
    <n v="683"/>
    <n v="605"/>
    <n v="4920"/>
    <s v="http://www.imdb.com/title/tt1535616/?ref_=fn_tt_tt_1"/>
    <n v="226"/>
    <s v="Germany"/>
    <s v="R"/>
    <x v="34"/>
    <n v="2.35"/>
    <n v="0"/>
  </r>
  <r>
    <x v="2297"/>
    <n v="1.71"/>
    <n v="4.7"/>
    <n v="-2.99"/>
    <n v="4695"/>
    <n v="6.7"/>
    <n v="130"/>
    <x v="0"/>
    <x v="1247"/>
    <n v="7"/>
    <x v="1089"/>
    <s v="Lukas Haas"/>
    <s v="Katherine Helmond"/>
    <n v="968"/>
    <n v="733"/>
    <n v="339"/>
    <n v="2545"/>
    <s v="http://www.imdb.com/title/tt0095484/?ref_=fn_tt_tt_1"/>
    <n v="69"/>
    <s v="USA"/>
    <s v="R"/>
    <x v="41"/>
    <n v="1.85"/>
    <n v="0"/>
  </r>
  <r>
    <x v="2298"/>
    <n v="1.98"/>
    <n v="5"/>
    <n v="-3.02"/>
    <n v="12366"/>
    <n v="7"/>
    <n v="81"/>
    <x v="0"/>
    <x v="195"/>
    <n v="52"/>
    <x v="1090"/>
    <s v="Ryan O'Neal"/>
    <s v="Angela Featherstone"/>
    <n v="624"/>
    <n v="385"/>
    <n v="102"/>
    <n v="1209"/>
    <s v="http://www.imdb.com/title/tt0120906/?ref_=fn_tt_tt_1"/>
    <n v="151"/>
    <s v="USA"/>
    <s v="R"/>
    <x v="40"/>
    <n v="1.85"/>
    <n v="507"/>
  </r>
  <r>
    <x v="2299"/>
    <n v="9.98"/>
    <n v="13"/>
    <n v="-3.02"/>
    <n v="20033"/>
    <n v="6.4"/>
    <n v="32"/>
    <x v="0"/>
    <x v="1248"/>
    <n v="799"/>
    <x v="1091"/>
    <s v="Jack Warden"/>
    <s v="Traylor Howard"/>
    <n v="721"/>
    <n v="359"/>
    <n v="294"/>
    <n v="1805"/>
    <s v="http://www.imdb.com/title/tt0120654/?ref_=fn_tt_tt_1"/>
    <n v="117"/>
    <s v="Canada"/>
    <s v="PG-13"/>
    <x v="40"/>
    <n v="1.85"/>
    <n v="679"/>
  </r>
  <r>
    <x v="2300"/>
    <n v="6.98"/>
    <n v="10"/>
    <n v="-3.02"/>
    <n v="6965"/>
    <n v="5.7"/>
    <n v="29"/>
    <x v="0"/>
    <x v="1249"/>
    <n v="25"/>
    <x v="69"/>
    <s v="Dave Chappelle"/>
    <s v="Sherman Hemsley"/>
    <n v="931"/>
    <n v="744"/>
    <n v="654"/>
    <n v="3848"/>
    <s v="http://www.imdb.com/title/tt0156323/?ref_=fn_tt_tt_1"/>
    <n v="69"/>
    <s v="USA"/>
    <s v="PG-13"/>
    <x v="42"/>
    <n v="1.85"/>
    <n v="262"/>
  </r>
  <r>
    <x v="2301"/>
    <n v="46.98"/>
    <n v="50"/>
    <n v="-3.02"/>
    <n v="172792"/>
    <n v="6.6"/>
    <n v="267"/>
    <x v="0"/>
    <x v="1250"/>
    <n v="50"/>
    <x v="396"/>
    <s v="Deborah Kara Unger"/>
    <s v="Alice Krige"/>
    <n v="992"/>
    <n v="495"/>
    <n v="368"/>
    <n v="1933"/>
    <s v="http://www.imdb.com/title/tt0384537/?ref_=fn_tt_tt_1"/>
    <n v="1740"/>
    <s v="Canada"/>
    <s v="R"/>
    <x v="27"/>
    <n v="2.35"/>
    <n v="0"/>
  </r>
  <r>
    <x v="2302"/>
    <n v="15.91"/>
    <n v="19"/>
    <n v="-3.09"/>
    <n v="2855"/>
    <n v="3.6"/>
    <n v="47"/>
    <x v="0"/>
    <x v="1251"/>
    <n v="2"/>
    <x v="1092"/>
    <s v="Colm Feore"/>
    <s v="Peter Fonda"/>
    <n v="1000"/>
    <n v="539"/>
    <n v="402"/>
    <n v="2429"/>
    <s v="http://www.imdb.com/title/tt0205461/?ref_=fn_tt_tt_1"/>
    <n v="119"/>
    <s v="UK"/>
    <s v="G"/>
    <x v="42"/>
    <n v="1.85"/>
    <n v="663"/>
  </r>
  <r>
    <x v="2303"/>
    <n v="34.909999999999997"/>
    <n v="38"/>
    <n v="-3.09"/>
    <n v="55617"/>
    <n v="5.2"/>
    <n v="194"/>
    <x v="0"/>
    <x v="1252"/>
    <n v="5"/>
    <x v="285"/>
    <s v="Maggie Siff"/>
    <s v="Nick Robinson"/>
    <n v="17000"/>
    <n v="1000"/>
    <n v="724"/>
    <n v="19974"/>
    <s v="http://www.imdb.com/title/tt2304933/?ref_=fn_tt_tt_1"/>
    <n v="266"/>
    <s v="USA"/>
    <s v="PG-13"/>
    <x v="9"/>
    <n v="2.35"/>
    <n v="14000"/>
  </r>
  <r>
    <x v="2304"/>
    <n v="0.86"/>
    <n v="4"/>
    <n v="-3.14"/>
    <n v="20275"/>
    <n v="6.9"/>
    <n v="116"/>
    <x v="0"/>
    <x v="1253"/>
    <n v="21"/>
    <x v="1093"/>
    <s v="Gina McKee"/>
    <s v="Rob Brydon"/>
    <n v="420"/>
    <n v="291"/>
    <n v="161"/>
    <n v="1215"/>
    <s v="http://www.imdb.com/title/tt0366780/?ref_=fn_tt_tt_1"/>
    <n v="151"/>
    <s v="UK"/>
    <s v="PG"/>
    <x v="18"/>
    <n v="1.85"/>
    <n v="0"/>
  </r>
  <r>
    <x v="2305"/>
    <n v="6.84"/>
    <n v="10"/>
    <n v="-3.16"/>
    <n v="36029"/>
    <n v="6.1"/>
    <n v="147"/>
    <x v="0"/>
    <x v="1254"/>
    <n v="87"/>
    <x v="1094"/>
    <s v="Johanna Braddy"/>
    <s v="Lee Tergesen"/>
    <n v="1000"/>
    <n v="581"/>
    <n v="444"/>
    <n v="3818"/>
    <s v="http://www.imdb.com/title/tt1748227/?ref_=fn_tt_tt_1"/>
    <n v="99"/>
    <s v="USA"/>
    <s v="R"/>
    <x v="5"/>
    <n v="2.35"/>
    <n v="14000"/>
  </r>
  <r>
    <x v="2306"/>
    <n v="0.61"/>
    <n v="3.8"/>
    <n v="-3.19"/>
    <n v="170155"/>
    <n v="8.3000000000000007"/>
    <n v="349"/>
    <x v="16"/>
    <x v="1006"/>
    <n v="346"/>
    <x v="1095"/>
    <s v="Alexandra Rapaport"/>
    <s v="Hana Shuan"/>
    <n v="74"/>
    <n v="69"/>
    <n v="26"/>
    <n v="216"/>
    <s v="http://www.imdb.com/title/tt2106476/?ref_=fn_tt_tt_1"/>
    <n v="249"/>
    <s v="Denmark"/>
    <s v="R"/>
    <x v="5"/>
    <n v="2.35"/>
    <n v="60000"/>
  </r>
  <r>
    <x v="2307"/>
    <n v="0.8"/>
    <n v="4"/>
    <n v="-3.2"/>
    <n v="2308"/>
    <n v="4.8"/>
    <n v="15"/>
    <x v="0"/>
    <x v="1255"/>
    <n v="101"/>
    <x v="1096"/>
    <s v="Eva LaRue"/>
    <s v="Richard Lynch"/>
    <n v="721"/>
    <n v="576"/>
    <n v="324"/>
    <n v="1700"/>
    <s v="http://www.imdb.com/title/tt0092615/?ref_=fn_tt_tt_1"/>
    <n v="35"/>
    <s v="USA"/>
    <s v="R"/>
    <x v="38"/>
    <n v="1.85"/>
    <n v="550"/>
  </r>
  <r>
    <x v="2308"/>
    <n v="14.79"/>
    <n v="18"/>
    <n v="-3.21"/>
    <n v="28209"/>
    <n v="5.3"/>
    <n v="107"/>
    <x v="0"/>
    <x v="18"/>
    <n v="0"/>
    <x v="1097"/>
    <s v="Marie Avgeropoulos"/>
    <s v="Shawn Roberts"/>
    <n v="946"/>
    <n v="800"/>
    <n v="529"/>
    <n v="4072"/>
    <s v="http://www.imdb.com/title/tt1032815/?ref_=fn_tt_tt_1"/>
    <n v="80"/>
    <s v="Canada"/>
    <s v="PG-13"/>
    <x v="0"/>
    <n v="1.85"/>
    <n v="0"/>
  </r>
  <r>
    <x v="2309"/>
    <n v="5.48"/>
    <n v="8.6999999999999993"/>
    <n v="-3.22"/>
    <n v="89383"/>
    <n v="7.1"/>
    <n v="232"/>
    <x v="0"/>
    <x v="327"/>
    <n v="0"/>
    <x v="31"/>
    <s v="Keanu Reeves"/>
    <s v="Rory Cochrane"/>
    <n v="21000"/>
    <n v="18000"/>
    <n v="407"/>
    <n v="39507"/>
    <s v="http://www.imdb.com/title/tt0405296/?ref_=fn_tt_tt_1"/>
    <n v="293"/>
    <s v="USA"/>
    <s v="R"/>
    <x v="27"/>
    <n v="1.85"/>
    <n v="0"/>
  </r>
  <r>
    <x v="2310"/>
    <n v="17.760000000000002"/>
    <n v="21"/>
    <n v="-3.24"/>
    <n v="13065"/>
    <n v="4.5999999999999996"/>
    <n v="85"/>
    <x v="0"/>
    <x v="1256"/>
    <n v="52"/>
    <x v="1098"/>
    <s v="Rachel Blanchard"/>
    <s v="Eddie Kaye Thomas"/>
    <n v="711"/>
    <n v="490"/>
    <n v="484"/>
    <n v="3162"/>
    <s v="http://www.imdb.com/title/tt0144814/?ref_=fn_tt_tt_1"/>
    <n v="253"/>
    <s v="USA"/>
    <s v="R"/>
    <x v="7"/>
    <n v="1.85"/>
    <n v="897"/>
  </r>
  <r>
    <x v="2311"/>
    <n v="0.61"/>
    <n v="3.85"/>
    <n v="-3.24"/>
    <n v="15267"/>
    <n v="7.2"/>
    <n v="205"/>
    <x v="2"/>
    <x v="1257"/>
    <n v="592"/>
    <x v="1099"/>
    <s v="Kati Outinen"/>
    <s v="Jean-Pierre Darroussin"/>
    <n v="232"/>
    <n v="67"/>
    <n v="36"/>
    <n v="391"/>
    <s v="http://www.imdb.com/title/tt1508675/?ref_=fn_tt_tt_1"/>
    <n v="41"/>
    <s v="Finland"/>
    <s v="Not Rated"/>
    <x v="34"/>
    <n v="1.85"/>
    <n v="0"/>
  </r>
  <r>
    <x v="2312"/>
    <n v="4.24"/>
    <n v="7.5"/>
    <n v="-3.26"/>
    <n v="3709"/>
    <n v="6"/>
    <n v="9"/>
    <x v="0"/>
    <x v="1258"/>
    <n v="329"/>
    <x v="1100"/>
    <s v="Paul Gross"/>
    <s v="Kari Matchett"/>
    <n v="611"/>
    <n v="329"/>
    <n v="280"/>
    <n v="1834"/>
    <s v="http://www.imdb.com/title/tt0263734/?ref_=fn_tt_tt_1"/>
    <n v="83"/>
    <s v="Canada"/>
    <s v="R"/>
    <x v="19"/>
    <n v="1.85"/>
    <n v="0"/>
  </r>
  <r>
    <x v="2313"/>
    <n v="1.73"/>
    <n v="5"/>
    <n v="-3.27"/>
    <n v="68211"/>
    <n v="7.4"/>
    <n v="359"/>
    <x v="0"/>
    <x v="724"/>
    <n v="337"/>
    <x v="977"/>
    <s v="Shea Whigham"/>
    <s v="Robert Longstreet"/>
    <n v="982"/>
    <n v="463"/>
    <n v="41"/>
    <n v="1520"/>
    <s v="http://www.imdb.com/title/tt1675192/?ref_=fn_tt_tt_1"/>
    <n v="219"/>
    <s v="USA"/>
    <s v="R"/>
    <x v="34"/>
    <n v="2.35"/>
    <n v="14000"/>
  </r>
  <r>
    <x v="2314"/>
    <n v="0.22"/>
    <n v="3.5"/>
    <n v="-3.28"/>
    <n v="1950"/>
    <n v="6.5"/>
    <n v="30"/>
    <x v="0"/>
    <x v="1259"/>
    <n v="0"/>
    <x v="1101"/>
    <s v="Fred Willard"/>
    <s v="Kevin Sussman"/>
    <n v="827"/>
    <n v="729"/>
    <n v="681"/>
    <n v="3574"/>
    <s v="http://www.imdb.com/title/tt0480251/?ref_=fn_tt_tt_1"/>
    <n v="24"/>
    <s v="USA"/>
    <s v="R"/>
    <x v="27"/>
    <n v="1.85"/>
    <n v="360"/>
  </r>
  <r>
    <x v="2315"/>
    <n v="56.7"/>
    <n v="60"/>
    <n v="-3.3"/>
    <n v="23302"/>
    <n v="6.5"/>
    <n v="110"/>
    <x v="0"/>
    <x v="1260"/>
    <n v="234"/>
    <x v="210"/>
    <s v="Kathleen Quinlan"/>
    <s v="Sydney Pollack"/>
    <n v="3000"/>
    <n v="552"/>
    <n v="521"/>
    <n v="4713"/>
    <s v="http://www.imdb.com/title/tt0120633/?ref_=fn_tt_tt_1"/>
    <n v="181"/>
    <s v="USA"/>
    <s v="PG-13"/>
    <x v="40"/>
    <n v="2.35"/>
    <n v="1000"/>
  </r>
  <r>
    <x v="2316"/>
    <n v="26.69"/>
    <n v="30"/>
    <n v="-3.31"/>
    <n v="15600"/>
    <n v="7.3"/>
    <n v="162"/>
    <x v="0"/>
    <x v="1261"/>
    <n v="15"/>
    <x v="1102"/>
    <s v="Robert Lopez"/>
    <s v="Huell Howser"/>
    <n v="759"/>
    <n v="73"/>
    <n v="69"/>
    <n v="1002"/>
    <s v="http://www.imdb.com/title/tt1449283/?ref_=fn_tt_tt_1"/>
    <n v="55"/>
    <s v="USA"/>
    <s v="G"/>
    <x v="34"/>
    <n v="1.85"/>
    <n v="0"/>
  </r>
  <r>
    <x v="2317"/>
    <n v="4.6900000000000004"/>
    <n v="8"/>
    <n v="-3.31"/>
    <n v="2870"/>
    <n v="5.0999999999999996"/>
    <n v="11"/>
    <x v="0"/>
    <x v="1262"/>
    <n v="15"/>
    <x v="1103"/>
    <s v="Nia Long"/>
    <s v="Jake Busey"/>
    <n v="883"/>
    <n v="826"/>
    <n v="660"/>
    <n v="3291"/>
    <s v="http://www.imdb.com/title/tt0165831/?ref_=fn_tt_tt_1"/>
    <n v="34"/>
    <s v="USA"/>
    <s v="PG-13"/>
    <x v="7"/>
    <n v="1.85"/>
    <n v="77"/>
  </r>
  <r>
    <x v="2318"/>
    <n v="36.67"/>
    <n v="40"/>
    <n v="-3.33"/>
    <n v="76498"/>
    <n v="6.4"/>
    <n v="201"/>
    <x v="0"/>
    <x v="161"/>
    <n v="118"/>
    <x v="1104"/>
    <s v="Callum Blue"/>
    <s v="Jesse Borrego"/>
    <n v="877"/>
    <n v="738"/>
    <n v="674"/>
    <n v="3432"/>
    <s v="http://www.imdb.com/title/tt1657507/?ref_=fn_tt_tt_1"/>
    <n v="203"/>
    <s v="France"/>
    <s v="PG-13"/>
    <x v="34"/>
    <n v="2.35"/>
    <n v="15000"/>
  </r>
  <r>
    <x v="2319"/>
    <n v="4.13"/>
    <n v="7.5"/>
    <n v="-3.37"/>
    <n v="5463"/>
    <n v="3.1"/>
    <n v="35"/>
    <x v="0"/>
    <x v="1263"/>
    <n v="18"/>
    <x v="1022"/>
    <s v="Jenny McCarthy"/>
    <s v="Richard Bull"/>
    <n v="834"/>
    <n v="749"/>
    <n v="742"/>
    <n v="4091"/>
    <s v="http://www.imdb.com/title/tt1001562/?ref_=fn_tt_tt_1"/>
    <n v="20"/>
    <s v="USA"/>
    <s v="PG-13"/>
    <x v="8"/>
    <n v="1.85"/>
    <n v="140"/>
  </r>
  <r>
    <x v="2320"/>
    <n v="6.62"/>
    <n v="10"/>
    <n v="-3.38"/>
    <n v="87203"/>
    <n v="6.7"/>
    <n v="265"/>
    <x v="0"/>
    <x v="1264"/>
    <n v="63"/>
    <x v="12"/>
    <s v="Mark Moses"/>
    <s v="Rob Huebel"/>
    <n v="7000"/>
    <n v="353"/>
    <n v="172"/>
    <n v="7747"/>
    <s v="http://www.imdb.com/title/tt1307068/?ref_=fn_tt_tt_1"/>
    <n v="221"/>
    <s v="USA"/>
    <s v="R"/>
    <x v="5"/>
    <n v="2.35"/>
    <n v="25000"/>
  </r>
  <r>
    <x v="2321"/>
    <n v="0.12"/>
    <n v="3.5"/>
    <n v="-3.38"/>
    <n v="342"/>
    <n v="4.7"/>
    <n v="9"/>
    <x v="0"/>
    <x v="1265"/>
    <n v="28"/>
    <x v="1105"/>
    <s v="Mykel Shannon Jenkins"/>
    <s v="Lara Jean Chorostecki"/>
    <n v="426"/>
    <n v="294"/>
    <n v="131"/>
    <n v="1043"/>
    <s v="http://www.imdb.com/title/tt3103166/?ref_=fn_tt_tt_1"/>
    <n v="15"/>
    <s v="Canada"/>
    <s v="PG-13"/>
    <x v="9"/>
    <n v="1.85"/>
    <n v="0"/>
  </r>
  <r>
    <x v="2322"/>
    <n v="11.61"/>
    <n v="15"/>
    <n v="-3.39"/>
    <n v="9294"/>
    <n v="5.6"/>
    <n v="97"/>
    <x v="0"/>
    <x v="1266"/>
    <n v="745"/>
    <x v="401"/>
    <s v="Bradley Whitford"/>
    <s v="Albert Brooks"/>
    <n v="12000"/>
    <n v="821"/>
    <n v="745"/>
    <n v="15209"/>
    <s v="http://www.imdb.com/title/tt0164108/?ref_=fn_tt_tt_1"/>
    <n v="140"/>
    <s v="USA"/>
    <s v="PG-13"/>
    <x v="7"/>
    <n v="1.37"/>
    <n v="251"/>
  </r>
  <r>
    <x v="2323"/>
    <n v="31.6"/>
    <n v="35"/>
    <n v="-3.4"/>
    <n v="124765"/>
    <n v="6.8"/>
    <n v="208"/>
    <x v="0"/>
    <x v="524"/>
    <n v="117"/>
    <x v="36"/>
    <s v="Jason Flemyng"/>
    <s v="Ian Richardson"/>
    <n v="40000"/>
    <n v="1000"/>
    <n v="140"/>
    <n v="41636"/>
    <s v="http://www.imdb.com/title/tt0120681/?ref_=fn_tt_tt_1"/>
    <n v="541"/>
    <s v="USA"/>
    <s v="R"/>
    <x v="24"/>
    <n v="2.35"/>
    <n v="0"/>
  </r>
  <r>
    <x v="2324"/>
    <n v="0.1"/>
    <n v="3.5"/>
    <n v="-3.4"/>
    <n v="12188"/>
    <n v="5.3"/>
    <n v="50"/>
    <x v="0"/>
    <x v="638"/>
    <n v="23"/>
    <x v="482"/>
    <s v="Geoff Stults"/>
    <s v="Scoot McNairy"/>
    <n v="4000"/>
    <n v="756"/>
    <n v="660"/>
    <n v="6380"/>
    <s v="http://www.imdb.com/title/tt0367631/?ref_=fn_tt_tt_1"/>
    <n v="135"/>
    <s v="USA"/>
    <s v="PG-13"/>
    <x v="14"/>
    <n v="2.35"/>
    <n v="1000"/>
  </r>
  <r>
    <x v="2325"/>
    <n v="0.1"/>
    <n v="3.5"/>
    <n v="-3.4"/>
    <n v="7228"/>
    <n v="6.4"/>
    <n v="50"/>
    <x v="0"/>
    <x v="1267"/>
    <n v="9"/>
    <x v="545"/>
    <s v="Will Ferrell"/>
    <s v="Dallas Roberts"/>
    <n v="11000"/>
    <n v="8000"/>
    <n v="405"/>
    <n v="20009"/>
    <s v="http://www.imdb.com/title/tt0380817/?ref_=fn_tt_tt_1"/>
    <n v="53"/>
    <s v="USA"/>
    <s v="R"/>
    <x v="18"/>
    <n v="1.85"/>
    <n v="414"/>
  </r>
  <r>
    <x v="2326"/>
    <n v="2.6"/>
    <n v="6"/>
    <n v="-3.4"/>
    <n v="11612"/>
    <n v="7.5"/>
    <n v="56"/>
    <x v="0"/>
    <x v="1147"/>
    <n v="12"/>
    <x v="31"/>
    <s v="Jim Broadbent"/>
    <s v="Kristin Scott Thomas"/>
    <n v="21000"/>
    <n v="1000"/>
    <n v="1000"/>
    <n v="23962"/>
    <s v="http://www.imdb.com/title/tt0114279/?ref_=fn_tt_tt_1"/>
    <n v="88"/>
    <s v="UK"/>
    <s v="R"/>
    <x v="37"/>
    <n v="2.35"/>
    <n v="0"/>
  </r>
  <r>
    <x v="2327"/>
    <n v="0.56000000000000005"/>
    <n v="4"/>
    <n v="-3.44"/>
    <n v="8535"/>
    <n v="7"/>
    <n v="41"/>
    <x v="0"/>
    <x v="1268"/>
    <n v="60"/>
    <x v="391"/>
    <s v="Ricky Schroder"/>
    <s v="Ernie Reyes Jr."/>
    <n v="979"/>
    <n v="665"/>
    <n v="444"/>
    <n v="3130"/>
    <s v="http://www.imdb.com/title/tt0273982/?ref_=fn_tt_tt_1"/>
    <n v="113"/>
    <s v="USA"/>
    <s v="R"/>
    <x v="19"/>
    <n v="1.85"/>
    <n v="872"/>
  </r>
  <r>
    <x v="2328"/>
    <n v="21.55"/>
    <n v="25"/>
    <n v="-3.45"/>
    <n v="36108"/>
    <n v="6.9"/>
    <n v="48"/>
    <x v="0"/>
    <x v="347"/>
    <n v="0"/>
    <x v="230"/>
    <s v="Milla Jovovich"/>
    <s v="Rosario Dawson"/>
    <n v="18000"/>
    <n v="14000"/>
    <n v="3000"/>
    <n v="37315"/>
    <s v="http://www.imdb.com/title/tt0124718/?ref_=fn_tt_tt_1"/>
    <n v="109"/>
    <s v="USA"/>
    <s v="R"/>
    <x v="40"/>
    <n v="1.85"/>
    <n v="0"/>
  </r>
  <r>
    <x v="2329"/>
    <n v="0.04"/>
    <n v="3.5"/>
    <n v="-3.46"/>
    <n v="31836"/>
    <n v="6.8"/>
    <n v="78"/>
    <x v="0"/>
    <x v="1269"/>
    <n v="89"/>
    <x v="269"/>
    <s v="Tony Nappo"/>
    <s v="Charlotte Sullivan"/>
    <n v="963"/>
    <n v="654"/>
    <n v="388"/>
    <n v="2658"/>
    <s v="http://www.imdb.com/title/tt1303828/?ref_=fn_tt_tt_1"/>
    <n v="90"/>
    <s v="Canada"/>
    <s v="R"/>
    <x v="0"/>
    <n v="2.35"/>
    <n v="0"/>
  </r>
  <r>
    <x v="2330"/>
    <n v="0.54"/>
    <n v="4"/>
    <n v="-3.46"/>
    <n v="9230"/>
    <n v="7.1"/>
    <n v="111"/>
    <x v="27"/>
    <x v="1270"/>
    <n v="12"/>
    <x v="1106"/>
    <s v="Tygo Gernandt"/>
    <s v="Martijn Lakemeier"/>
    <n v="163"/>
    <n v="20"/>
    <n v="19"/>
    <n v="219"/>
    <s v="http://www.imdb.com/title/tt0795441/?ref_=fn_tt_tt_1"/>
    <n v="37"/>
    <s v="Netherlands"/>
    <s v="R"/>
    <x v="8"/>
    <n v="2.35"/>
    <n v="0"/>
  </r>
  <r>
    <x v="2331"/>
    <n v="26.53"/>
    <n v="30"/>
    <n v="-3.47"/>
    <n v="21998"/>
    <n v="6.8"/>
    <n v="110"/>
    <x v="0"/>
    <x v="884"/>
    <n v="631"/>
    <x v="1107"/>
    <s v="Kirk Baltz"/>
    <s v="Graham Beckel"/>
    <n v="631"/>
    <n v="199"/>
    <n v="95"/>
    <n v="1023"/>
    <s v="http://www.imdb.com/title/tt0118798/?ref_=fn_tt_tt_1"/>
    <n v="227"/>
    <s v="USA"/>
    <s v="R"/>
    <x v="40"/>
    <n v="1.85"/>
    <n v="0"/>
  </r>
  <r>
    <x v="2332"/>
    <n v="9.0299999999999994"/>
    <n v="12.5"/>
    <n v="-3.47"/>
    <n v="132386"/>
    <n v="7.8"/>
    <n v="185"/>
    <x v="0"/>
    <x v="1271"/>
    <n v="39"/>
    <x v="1108"/>
    <s v="Sheila Hancock"/>
    <s v="Cara Horgan"/>
    <n v="77"/>
    <n v="32"/>
    <n v="18"/>
    <n v="156"/>
    <s v="http://www.imdb.com/title/tt0914798/?ref_=fn_tt_tt_1"/>
    <n v="398"/>
    <s v="UK"/>
    <s v="PG-13"/>
    <x v="8"/>
    <n v="1.85"/>
    <n v="38000"/>
  </r>
  <r>
    <x v="2333"/>
    <n v="6.49"/>
    <n v="10"/>
    <n v="-3.51"/>
    <n v="1231"/>
    <n v="5.8"/>
    <n v="33"/>
    <x v="0"/>
    <x v="1272"/>
    <n v="0"/>
    <x v="1109"/>
    <s v="Kelsey Grammer"/>
    <s v="Jerry Stiller"/>
    <n v="886"/>
    <n v="808"/>
    <n v="719"/>
    <n v="5139"/>
    <s v="http://www.imdb.com/title/tt0350194/?ref_=fn_tt_tt_1"/>
    <n v="26"/>
    <s v="USA"/>
    <s v="PG"/>
    <x v="14"/>
    <n v="1.85"/>
    <n v="49"/>
  </r>
  <r>
    <x v="2334"/>
    <n v="1.47"/>
    <n v="5"/>
    <n v="-3.53"/>
    <n v="33473"/>
    <n v="6.5"/>
    <n v="144"/>
    <x v="0"/>
    <x v="1273"/>
    <n v="17"/>
    <x v="39"/>
    <s v="Gary Cole"/>
    <s v="Robert Pralgo"/>
    <n v="2000"/>
    <n v="989"/>
    <n v="688"/>
    <n v="4607"/>
    <s v="http://www.imdb.com/title/tt1285309/?ref_=fn_tt_tt_1"/>
    <n v="88"/>
    <s v="USA"/>
    <s v="R"/>
    <x v="0"/>
    <n v="2.35"/>
    <n v="0"/>
  </r>
  <r>
    <x v="2335"/>
    <n v="126.46"/>
    <n v="130"/>
    <n v="-3.54"/>
    <n v="456260"/>
    <n v="7"/>
    <n v="775"/>
    <x v="0"/>
    <x v="101"/>
    <n v="0"/>
    <x v="312"/>
    <s v="Charlize Theron"/>
    <s v="Sean Harris"/>
    <n v="13000"/>
    <n v="9000"/>
    <n v="641"/>
    <n v="24098"/>
    <s v="http://www.imdb.com/title/tt1446714/?ref_=fn_tt_tt_1"/>
    <n v="2326"/>
    <s v="USA"/>
    <s v="R"/>
    <x v="5"/>
    <n v="2.35"/>
    <n v="97000"/>
  </r>
  <r>
    <x v="2336"/>
    <n v="4.99"/>
    <n v="8.5500000000000007"/>
    <n v="-3.56"/>
    <n v="23823"/>
    <n v="5.6"/>
    <n v="66"/>
    <x v="0"/>
    <x v="458"/>
    <n v="422"/>
    <x v="690"/>
    <s v="Lindsay Price"/>
    <s v="Jay Chandrasekhar"/>
    <n v="861"/>
    <n v="499"/>
    <n v="422"/>
    <n v="3306"/>
    <s v="http://www.imdb.com/title/tt0331953/?ref_=fn_tt_tt_1"/>
    <n v="201"/>
    <s v="USA"/>
    <s v="R"/>
    <x v="14"/>
    <n v="2.35"/>
    <n v="713"/>
  </r>
  <r>
    <x v="2337"/>
    <n v="56.44"/>
    <n v="60"/>
    <n v="-3.56"/>
    <n v="75329"/>
    <n v="6.6"/>
    <n v="315"/>
    <x v="0"/>
    <x v="121"/>
    <n v="737"/>
    <x v="9"/>
    <s v="Robert De Niro"/>
    <s v="Bradley Cooper"/>
    <n v="34000"/>
    <n v="22000"/>
    <n v="14000"/>
    <n v="75793"/>
    <s v="http://www.imdb.com/title/tt2446980/?ref_=fn_tt_tt_1"/>
    <n v="256"/>
    <s v="USA"/>
    <s v="PG-13"/>
    <x v="1"/>
    <n v="1.85"/>
    <n v="24000"/>
  </r>
  <r>
    <x v="2338"/>
    <n v="10.4"/>
    <n v="14"/>
    <n v="-3.6"/>
    <n v="11693"/>
    <n v="5.4"/>
    <n v="61"/>
    <x v="0"/>
    <x v="187"/>
    <n v="70"/>
    <x v="1110"/>
    <s v="Ivana Milicevic"/>
    <s v="China Chow"/>
    <n v="878"/>
    <n v="834"/>
    <n v="169"/>
    <n v="2165"/>
    <s v="http://www.imdb.com/title/tt0192111/?ref_=fn_tt_tt_1"/>
    <n v="104"/>
    <s v="USA"/>
    <s v="PG-13"/>
    <x v="24"/>
    <n v="2.35"/>
    <n v="613"/>
  </r>
  <r>
    <x v="2339"/>
    <n v="0.4"/>
    <n v="4"/>
    <n v="-3.6"/>
    <n v="2877"/>
    <n v="5.4"/>
    <n v="31"/>
    <x v="0"/>
    <x v="478"/>
    <n v="81"/>
    <x v="271"/>
    <s v="Saffron Burrows"/>
    <s v="Julian Sands"/>
    <n v="2000"/>
    <n v="811"/>
    <n v="687"/>
    <n v="4343"/>
    <s v="http://www.imdb.com/title/tt0126859/?ref_=fn_tt_tt_1"/>
    <n v="70"/>
    <s v="USA"/>
    <s v="R"/>
    <x v="7"/>
    <n v="1.78"/>
    <n v="111"/>
  </r>
  <r>
    <x v="2340"/>
    <n v="0.38"/>
    <n v="4"/>
    <n v="-3.62"/>
    <n v="7025"/>
    <n v="7.9"/>
    <n v="111"/>
    <x v="10"/>
    <x v="1274"/>
    <n v="9"/>
    <x v="1111"/>
    <s v="Regina CasÃ©"/>
    <s v="Luis Miranda"/>
    <n v="61"/>
    <n v="9"/>
    <n v="4"/>
    <n v="76"/>
    <s v="http://www.imdb.com/title/tt3742378/?ref_=fn_tt_tt_1"/>
    <n v="26"/>
    <s v="Brazil"/>
    <s v="R"/>
    <x v="1"/>
    <n v="2.35"/>
    <n v="0"/>
  </r>
  <r>
    <x v="2341"/>
    <n v="106.37"/>
    <n v="110"/>
    <n v="-3.63"/>
    <n v="225273"/>
    <n v="6.2"/>
    <n v="366"/>
    <x v="0"/>
    <x v="1275"/>
    <n v="263"/>
    <x v="576"/>
    <s v="Sullivan Stapleton"/>
    <s v="Peter Mensah"/>
    <n v="6000"/>
    <n v="1000"/>
    <n v="1000"/>
    <n v="10583"/>
    <s v="http://www.imdb.com/title/tt1253863/?ref_=fn_tt_tt_1"/>
    <n v="523"/>
    <s v="USA"/>
    <s v="R"/>
    <x v="12"/>
    <n v="2.35"/>
    <n v="71000"/>
  </r>
  <r>
    <x v="2342"/>
    <n v="0.87"/>
    <n v="4.5"/>
    <n v="-3.63"/>
    <n v="51353"/>
    <n v="7.7"/>
    <n v="183"/>
    <x v="0"/>
    <x v="649"/>
    <n v="210"/>
    <x v="1112"/>
    <s v="Samantha Morton"/>
    <s v="Alexandra Maria Lara"/>
    <n v="845"/>
    <n v="631"/>
    <n v="471"/>
    <n v="2614"/>
    <s v="http://www.imdb.com/title/tt0421082/?ref_=fn_tt_tt_1"/>
    <n v="143"/>
    <s v="UK"/>
    <s v="R"/>
    <x v="35"/>
    <n v="2.35"/>
    <n v="13000"/>
  </r>
  <r>
    <x v="2343"/>
    <n v="0.37"/>
    <n v="4"/>
    <n v="-3.63"/>
    <n v="36494"/>
    <n v="6.9"/>
    <n v="232"/>
    <x v="0"/>
    <x v="248"/>
    <n v="234"/>
    <x v="208"/>
    <s v="Tye Sheridan"/>
    <s v="Ronnie Gene Blevins"/>
    <n v="12000"/>
    <n v="1000"/>
    <n v="221"/>
    <n v="13607"/>
    <s v="http://www.imdb.com/title/tt2382396/?ref_=fn_tt_tt_1"/>
    <n v="118"/>
    <s v="USA"/>
    <s v="R"/>
    <x v="10"/>
    <n v="2.35"/>
    <n v="11000"/>
  </r>
  <r>
    <x v="2344"/>
    <n v="4.3499999999999996"/>
    <n v="8"/>
    <n v="-3.65"/>
    <n v="10476"/>
    <n v="6.5"/>
    <n v="15"/>
    <x v="0"/>
    <x v="1276"/>
    <n v="157"/>
    <x v="142"/>
    <s v="Matt Ross"/>
    <s v="Chris Young"/>
    <n v="4000"/>
    <n v="248"/>
    <n v="219"/>
    <n v="4908"/>
    <s v="http://www.imdb.com/title/tt0110759/?ref_=fn_tt_tt_1"/>
    <n v="52"/>
    <s v="USA"/>
    <s v="PG-13"/>
    <x v="6"/>
    <n v="1.85"/>
    <n v="0"/>
  </r>
  <r>
    <x v="2345"/>
    <n v="0.1"/>
    <n v="3.8"/>
    <n v="-3.7"/>
    <n v="2522"/>
    <n v="5.8"/>
    <n v="45"/>
    <x v="0"/>
    <x v="1277"/>
    <n v="0"/>
    <x v="78"/>
    <s v="Steve Buscemi"/>
    <s v="Romany Malco"/>
    <n v="22000"/>
    <n v="12000"/>
    <n v="966"/>
    <n v="36885"/>
    <s v="http://www.imdb.com/title/tt1276105/?ref_=fn_tt_tt_1"/>
    <n v="11"/>
    <s v="USA"/>
    <s v="R"/>
    <x v="0"/>
    <n v="2.35"/>
    <n v="407"/>
  </r>
  <r>
    <x v="2346"/>
    <n v="35.29"/>
    <n v="39"/>
    <n v="-3.71"/>
    <n v="73886"/>
    <n v="7"/>
    <n v="370"/>
    <x v="0"/>
    <x v="31"/>
    <n v="13000"/>
    <x v="469"/>
    <s v="Catherine O'Hara"/>
    <s v="Atticus Shaffer"/>
    <n v="940"/>
    <n v="925"/>
    <n v="787"/>
    <n v="4774"/>
    <s v="http://www.imdb.com/title/tt1142977/?ref_=fn_tt_tt_1"/>
    <n v="165"/>
    <s v="USA"/>
    <s v="PG"/>
    <x v="5"/>
    <n v="1.85"/>
    <n v="25000"/>
  </r>
  <r>
    <x v="2347"/>
    <n v="1.1100000000000001"/>
    <n v="4.8250000000000002"/>
    <n v="-3.7149999999999999"/>
    <n v="9727"/>
    <n v="7.2"/>
    <n v="161"/>
    <x v="0"/>
    <x v="1278"/>
    <n v="127"/>
    <x v="658"/>
    <s v="Jimmy Smits"/>
    <s v="Carla Gallo"/>
    <n v="6000"/>
    <n v="941"/>
    <n v="798"/>
    <n v="8876"/>
    <s v="http://www.imdb.com/title/tt1121977/?ref_=fn_tt_tt_1"/>
    <n v="65"/>
    <s v="USA"/>
    <s v="R"/>
    <x v="0"/>
    <n v="2.35"/>
    <n v="0"/>
  </r>
  <r>
    <x v="2348"/>
    <n v="36.28"/>
    <n v="40"/>
    <n v="-3.72"/>
    <n v="104564"/>
    <n v="6.5"/>
    <n v="138"/>
    <x v="0"/>
    <x v="188"/>
    <n v="541"/>
    <x v="208"/>
    <s v="Chris Bauer"/>
    <s v="Anthony Heald"/>
    <n v="12000"/>
    <n v="638"/>
    <n v="173"/>
    <n v="12970"/>
    <s v="http://www.imdb.com/title/tt0134273/?ref_=fn_tt_tt_1"/>
    <n v="587"/>
    <s v="Germany"/>
    <s v="R"/>
    <x v="7"/>
    <n v="2.35"/>
    <n v="0"/>
  </r>
  <r>
    <x v="2349"/>
    <n v="24.27"/>
    <n v="28"/>
    <n v="-3.73"/>
    <n v="29971"/>
    <n v="5.4"/>
    <n v="97"/>
    <x v="0"/>
    <x v="183"/>
    <n v="32"/>
    <x v="404"/>
    <s v="Amber Valletta"/>
    <s v="George Lopez"/>
    <n v="1000"/>
    <n v="626"/>
    <n v="453"/>
    <n v="3436"/>
    <s v="http://www.imdb.com/title/tt1273678/?ref_=fn_tt_tt_1"/>
    <n v="71"/>
    <s v="USA"/>
    <s v="PG"/>
    <x v="21"/>
    <n v="1.85"/>
    <n v="0"/>
  </r>
  <r>
    <x v="2350"/>
    <n v="0.27"/>
    <n v="4"/>
    <n v="-3.73"/>
    <n v="29203"/>
    <n v="7.3"/>
    <n v="115"/>
    <x v="6"/>
    <x v="1279"/>
    <n v="766"/>
    <x v="1113"/>
    <s v="Moritz Bleibtreu"/>
    <s v="Birol Ãœnel"/>
    <n v="595"/>
    <n v="486"/>
    <n v="269"/>
    <n v="1519"/>
    <s v="http://www.imdb.com/title/tt1244668/?ref_=fn_tt_tt_1"/>
    <n v="26"/>
    <s v="Germany"/>
    <s v=""/>
    <x v="0"/>
    <n v="1.85"/>
    <n v="0"/>
  </r>
  <r>
    <x v="2351"/>
    <n v="66.260000000000005"/>
    <n v="70"/>
    <n v="-3.74"/>
    <n v="350698"/>
    <n v="8"/>
    <n v="235"/>
    <x v="0"/>
    <x v="31"/>
    <n v="13000"/>
    <x v="48"/>
    <s v="Alison Lohman"/>
    <s v="Albert Finney"/>
    <n v="12000"/>
    <n v="1000"/>
    <n v="883"/>
    <n v="16138"/>
    <s v="http://www.imdb.com/title/tt0319061/?ref_=fn_tt_tt_1"/>
    <n v="816"/>
    <s v="USA"/>
    <s v="PG-13"/>
    <x v="13"/>
    <n v="1.37"/>
    <n v="26000"/>
  </r>
  <r>
    <x v="2352"/>
    <n v="16.25"/>
    <n v="20"/>
    <n v="-3.75"/>
    <n v="189683"/>
    <n v="7.7"/>
    <n v="192"/>
    <x v="0"/>
    <x v="307"/>
    <n v="0"/>
    <x v="658"/>
    <s v="Eddie Marsan"/>
    <s v="Danny Huston"/>
    <n v="6000"/>
    <n v="979"/>
    <n v="430"/>
    <n v="7567"/>
    <s v="http://www.imdb.com/title/tt0315733/?ref_=fn_tt_tt_1"/>
    <n v="559"/>
    <s v="USA"/>
    <s v="R"/>
    <x v="13"/>
    <n v="1.85"/>
    <n v="0"/>
  </r>
  <r>
    <x v="2353"/>
    <n v="0.73"/>
    <n v="4.5"/>
    <n v="-3.77"/>
    <n v="580999"/>
    <n v="8.1"/>
    <n v="283"/>
    <x v="0"/>
    <x v="1129"/>
    <n v="219"/>
    <x v="216"/>
    <s v="Mary McDonnell"/>
    <s v="James Duval"/>
    <n v="15000"/>
    <n v="933"/>
    <n v="701"/>
    <n v="17040"/>
    <s v="http://www.imdb.com/title/tt0246578/?ref_=fn_tt_tt_1"/>
    <n v="2110"/>
    <s v="USA"/>
    <s v="R"/>
    <x v="24"/>
    <n v="2.35"/>
    <n v="33000"/>
  </r>
  <r>
    <x v="2354"/>
    <n v="0.23"/>
    <n v="4"/>
    <n v="-3.77"/>
    <n v="8708"/>
    <n v="7.3"/>
    <n v="73"/>
    <x v="0"/>
    <x v="1280"/>
    <n v="24"/>
    <x v="1114"/>
    <s v="Ryan Donowho"/>
    <s v="Larry Fessenden"/>
    <n v="374"/>
    <n v="181"/>
    <n v="83"/>
    <n v="768"/>
    <s v="http://www.imdb.com/title/tt0373024/?ref_=fn_tt_tt_1"/>
    <n v="56"/>
    <s v="USA"/>
    <s v="R"/>
    <x v="14"/>
    <n v="2.35"/>
    <n v="345"/>
  </r>
  <r>
    <x v="2355"/>
    <n v="0.02"/>
    <n v="3.8"/>
    <n v="-3.78"/>
    <n v="3579"/>
    <n v="6.9"/>
    <n v="61"/>
    <x v="0"/>
    <x v="1281"/>
    <n v="29"/>
    <x v="1115"/>
    <s v="Susan Blommaert"/>
    <s v="Stephen Henderson"/>
    <n v="117"/>
    <n v="64"/>
    <n v="64"/>
    <n v="298"/>
    <s v="http://www.imdb.com/title/tt0808285/?ref_=fn_tt_tt_1"/>
    <n v="14"/>
    <s v="Iceland"/>
    <s v="R"/>
    <x v="0"/>
    <n v="2.35"/>
    <n v="0"/>
  </r>
  <r>
    <x v="2356"/>
    <n v="2.21"/>
    <n v="6"/>
    <n v="-3.79"/>
    <n v="28855"/>
    <n v="7.2"/>
    <n v="129"/>
    <x v="0"/>
    <x v="1282"/>
    <n v="53"/>
    <x v="760"/>
    <s v="Rosario Dawson"/>
    <s v="Cas Anvar"/>
    <n v="4000"/>
    <n v="3000"/>
    <n v="491"/>
    <n v="8297"/>
    <s v="http://www.imdb.com/title/tt0323944/?ref_=fn_tt_tt_1"/>
    <n v="190"/>
    <s v="USA"/>
    <s v="PG-13"/>
    <x v="13"/>
    <n v="2.35"/>
    <n v="0"/>
  </r>
  <r>
    <x v="2357"/>
    <n v="0.71"/>
    <n v="4.5"/>
    <n v="-3.79"/>
    <n v="9171"/>
    <n v="7.8"/>
    <n v="54"/>
    <x v="27"/>
    <x v="1283"/>
    <n v="4"/>
    <x v="1116"/>
    <s v="Fedja van HuÃªt"/>
    <s v="Hans Kesting"/>
    <n v="25"/>
    <n v="20"/>
    <n v="3"/>
    <n v="48"/>
    <s v="http://www.imdb.com/title/tt0119448/?ref_=fn_tt_tt_1"/>
    <n v="68"/>
    <s v="Netherlands"/>
    <s v="R"/>
    <x v="2"/>
    <n v="1.85"/>
    <n v="689"/>
  </r>
  <r>
    <x v="2358"/>
    <n v="0.01"/>
    <n v="3.8"/>
    <n v="-3.79"/>
    <n v="5294"/>
    <n v="6.8"/>
    <n v="53"/>
    <x v="0"/>
    <x v="1284"/>
    <n v="541"/>
    <x v="306"/>
    <s v="Slim Pickens"/>
    <s v="Warren Oates"/>
    <n v="773"/>
    <n v="575"/>
    <n v="288"/>
    <n v="2888"/>
    <s v="http://www.imdb.com/title/tt0059418/?ref_=fn_tt_tt_1"/>
    <n v="67"/>
    <s v="USA"/>
    <s v="Approved"/>
    <x v="39"/>
    <n v="2.35"/>
    <n v="251"/>
  </r>
  <r>
    <x v="2359"/>
    <n v="6.2"/>
    <n v="10"/>
    <n v="-3.8"/>
    <n v="63733"/>
    <n v="8"/>
    <n v="143"/>
    <x v="0"/>
    <x v="1285"/>
    <n v="0"/>
    <x v="841"/>
    <s v="Richard Farnsworth"/>
    <s v="Everett McGill"/>
    <n v="874"/>
    <n v="262"/>
    <n v="201"/>
    <n v="1351"/>
    <s v="http://www.imdb.com/title/tt0166896/?ref_=fn_tt_tt_1"/>
    <n v="414"/>
    <s v="France"/>
    <s v="G"/>
    <x v="7"/>
    <n v="2.35"/>
    <n v="0"/>
  </r>
  <r>
    <x v="2360"/>
    <n v="6.2"/>
    <n v="10"/>
    <n v="-3.8"/>
    <n v="10037"/>
    <n v="7.4"/>
    <n v="103"/>
    <x v="0"/>
    <x v="1286"/>
    <n v="608"/>
    <x v="118"/>
    <s v="Dexter Fletcher"/>
    <s v="Lesley Manville"/>
    <n v="1000"/>
    <n v="452"/>
    <n v="149"/>
    <n v="1690"/>
    <s v="http://www.imdb.com/title/tt0151568/?ref_=fn_tt_tt_1"/>
    <n v="202"/>
    <s v="UK"/>
    <s v="R"/>
    <x v="7"/>
    <n v="1.66"/>
    <n v="608"/>
  </r>
  <r>
    <x v="2361"/>
    <n v="0.19"/>
    <n v="4"/>
    <n v="-3.81"/>
    <n v="2133"/>
    <n v="6.3"/>
    <n v="33"/>
    <x v="0"/>
    <x v="1237"/>
    <n v="8"/>
    <x v="1102"/>
    <s v="Frances Fisher"/>
    <s v="Mary McCormack"/>
    <n v="759"/>
    <n v="638"/>
    <n v="428"/>
    <n v="2805"/>
    <s v="http://www.imdb.com/title/tt0156639/?ref_=fn_tt_tt_1"/>
    <n v="31"/>
    <s v="UK"/>
    <s v="R"/>
    <x v="7"/>
    <n v="1.85"/>
    <n v="182"/>
  </r>
  <r>
    <x v="2362"/>
    <n v="0.15"/>
    <n v="4"/>
    <n v="-3.85"/>
    <n v="9913"/>
    <n v="7.7"/>
    <n v="64"/>
    <x v="3"/>
    <x v="1287"/>
    <n v="58"/>
    <x v="1117"/>
    <s v="Enrique VillÃ©n"/>
    <s v="Aida Folch"/>
    <n v="331"/>
    <n v="27"/>
    <n v="9"/>
    <n v="387"/>
    <s v="http://www.imdb.com/title/tt0319769/?ref_=fn_tt_tt_1"/>
    <n v="38"/>
    <s v="Spain"/>
    <s v="R"/>
    <x v="19"/>
    <n v="1.85"/>
    <n v="0"/>
  </r>
  <r>
    <x v="2363"/>
    <n v="0.14000000000000001"/>
    <n v="4"/>
    <n v="-3.86"/>
    <n v="1177"/>
    <n v="6"/>
    <n v="31"/>
    <x v="0"/>
    <x v="1288"/>
    <n v="10"/>
    <x v="909"/>
    <s v="Reece Ritchie"/>
    <s v="Marama Corlett"/>
    <n v="507"/>
    <n v="236"/>
    <n v="196"/>
    <n v="1281"/>
    <s v="http://www.imdb.com/title/tt2403393/?ref_=fn_tt_tt_1"/>
    <n v="10"/>
    <s v="UK"/>
    <s v="PG-13"/>
    <x v="12"/>
    <n v="2.35"/>
    <n v="0"/>
  </r>
  <r>
    <x v="2364"/>
    <n v="11.14"/>
    <n v="15"/>
    <n v="-3.86"/>
    <n v="2724"/>
    <n v="2.8"/>
    <n v="24"/>
    <x v="0"/>
    <x v="1289"/>
    <n v="9"/>
    <x v="1118"/>
    <s v="Kyla Pratt"/>
    <s v="Shirley Douglas"/>
    <n v="595"/>
    <n v="417"/>
    <n v="47"/>
    <n v="1139"/>
    <s v="http://www.imdb.com/title/tt0120598/?ref_=fn_tt_tt_1"/>
    <n v="53"/>
    <s v="Canada"/>
    <s v="G"/>
    <x v="40"/>
    <n v="1.85"/>
    <n v="436"/>
  </r>
  <r>
    <x v="2365"/>
    <n v="8.1300000000000008"/>
    <n v="12"/>
    <n v="-3.87"/>
    <n v="15412"/>
    <n v="7"/>
    <n v="81"/>
    <x v="0"/>
    <x v="1290"/>
    <n v="67"/>
    <x v="1119"/>
    <s v="Veronika Dash"/>
    <s v="Tammy Blanchard"/>
    <n v="436"/>
    <n v="223"/>
    <n v="192"/>
    <n v="1141"/>
    <s v="http://www.imdb.com/title/tt1042877/?ref_=fn_tt_tt_1"/>
    <n v="90"/>
    <s v="USA"/>
    <s v="R"/>
    <x v="8"/>
    <n v="2.35"/>
    <n v="0"/>
  </r>
  <r>
    <x v="2366"/>
    <n v="2.12"/>
    <n v="6"/>
    <n v="-3.88"/>
    <n v="99033"/>
    <n v="7.2"/>
    <n v="93"/>
    <x v="0"/>
    <x v="573"/>
    <n v="0"/>
    <x v="268"/>
    <s v="Jason Mewes"/>
    <s v="Joey Lauren Adams"/>
    <n v="1000"/>
    <n v="898"/>
    <n v="781"/>
    <n v="3254"/>
    <s v="http://www.imdb.com/title/tt0113749/?ref_=fn_tt_tt_1"/>
    <n v="434"/>
    <s v="USA"/>
    <s v="R"/>
    <x v="37"/>
    <n v="1.85"/>
    <n v="0"/>
  </r>
  <r>
    <x v="2367"/>
    <n v="1.1000000000000001"/>
    <n v="5"/>
    <n v="-3.9"/>
    <n v="3665"/>
    <n v="6.8"/>
    <n v="19"/>
    <x v="0"/>
    <x v="1062"/>
    <n v="261"/>
    <x v="1120"/>
    <s v="Jane Adams"/>
    <s v="David Clennon"/>
    <n v="722"/>
    <n v="280"/>
    <n v="145"/>
    <n v="1201"/>
    <s v="http://www.imdb.com/title/tt0102307/?ref_=fn_tt_tt_1"/>
    <n v="39"/>
    <s v="USA"/>
    <s v="R"/>
    <x v="31"/>
    <n v="1.85"/>
    <n v="247"/>
  </r>
  <r>
    <x v="2368"/>
    <n v="0.1"/>
    <n v="4"/>
    <n v="-3.9"/>
    <n v="2112"/>
    <n v="7.7"/>
    <n v="26"/>
    <x v="6"/>
    <x v="1291"/>
    <n v="45"/>
    <x v="1121"/>
    <s v="Adriana Barraza"/>
    <s v="Arcelia RamÃ­rez"/>
    <n v="623"/>
    <n v="85"/>
    <n v="69"/>
    <n v="824"/>
    <s v="http://www.imdb.com/title/tt2876428/?ref_=fn_tt_tt_1"/>
    <n v="7"/>
    <s v="Mexico"/>
    <s v="PG-13"/>
    <x v="10"/>
    <n v="2.35"/>
    <n v="0"/>
  </r>
  <r>
    <x v="2369"/>
    <n v="0.1"/>
    <n v="4"/>
    <n v="-3.9"/>
    <n v="17478"/>
    <n v="5"/>
    <n v="274"/>
    <x v="0"/>
    <x v="841"/>
    <n v="0"/>
    <x v="523"/>
    <s v="Shawn Roberts"/>
    <s v="Kathleen Munroe"/>
    <n v="648"/>
    <n v="529"/>
    <n v="231"/>
    <n v="1951"/>
    <s v="http://www.imdb.com/title/tt1134854/?ref_=fn_tt_tt_1"/>
    <n v="159"/>
    <s v="USA"/>
    <s v="R"/>
    <x v="0"/>
    <n v="2.35"/>
    <n v="0"/>
  </r>
  <r>
    <x v="2370"/>
    <n v="2.08"/>
    <n v="6"/>
    <n v="-3.92"/>
    <n v="27266"/>
    <n v="7"/>
    <n v="147"/>
    <x v="0"/>
    <x v="444"/>
    <n v="129"/>
    <x v="1122"/>
    <s v="Aaron Yoo"/>
    <s v="Method Man"/>
    <n v="976"/>
    <n v="617"/>
    <n v="362"/>
    <n v="2748"/>
    <s v="http://www.imdb.com/title/tt1082886/?ref_=fn_tt_tt_1"/>
    <n v="75"/>
    <s v="USA"/>
    <s v="R"/>
    <x v="8"/>
    <n v="2.35"/>
    <n v="0"/>
  </r>
  <r>
    <x v="2371"/>
    <n v="1.08"/>
    <n v="5"/>
    <n v="-3.92"/>
    <n v="281649"/>
    <n v="7.7"/>
    <n v="204"/>
    <x v="0"/>
    <x v="379"/>
    <n v="122"/>
    <x v="8"/>
    <s v="Jennifer Jason Leigh"/>
    <s v="Reg E. Cathey"/>
    <n v="23000"/>
    <n v="1000"/>
    <n v="360"/>
    <n v="24994"/>
    <s v="http://www.imdb.com/title/tt0361862/?ref_=fn_tt_tt_1"/>
    <n v="458"/>
    <s v="Spain"/>
    <s v="R"/>
    <x v="14"/>
    <n v="2.35"/>
    <n v="21000"/>
  </r>
  <r>
    <x v="2372"/>
    <n v="1.06"/>
    <n v="5"/>
    <n v="-3.94"/>
    <n v="18792"/>
    <n v="6.6"/>
    <n v="91"/>
    <x v="0"/>
    <x v="1292"/>
    <n v="10"/>
    <x v="1123"/>
    <s v="Louis Lombardi"/>
    <s v="Franky G"/>
    <n v="715"/>
    <n v="436"/>
    <n v="93"/>
    <n v="1315"/>
    <s v="http://www.imdb.com/title/tt0335563/?ref_=fn_tt_tt_1"/>
    <n v="153"/>
    <s v="USA"/>
    <s v="R"/>
    <x v="13"/>
    <n v="1.85"/>
    <n v="1000"/>
  </r>
  <r>
    <x v="2373"/>
    <n v="33.04"/>
    <n v="37"/>
    <n v="-3.96"/>
    <n v="75864"/>
    <n v="6"/>
    <n v="267"/>
    <x v="0"/>
    <x v="320"/>
    <n v="101"/>
    <x v="117"/>
    <s v="Colin O'Donoghue"/>
    <s v="Toby Jones"/>
    <n v="12000"/>
    <n v="3000"/>
    <n v="2000"/>
    <n v="19904"/>
    <s v="http://www.imdb.com/title/tt1161864/?ref_=fn_tt_tt_1"/>
    <n v="197"/>
    <s v="USA"/>
    <s v="PG-13"/>
    <x v="34"/>
    <n v="2.35"/>
    <n v="23000"/>
  </r>
  <r>
    <x v="2374"/>
    <n v="6.04"/>
    <n v="10"/>
    <n v="-3.96"/>
    <n v="6200"/>
    <n v="5.6"/>
    <n v="38"/>
    <x v="0"/>
    <x v="1293"/>
    <n v="9"/>
    <x v="461"/>
    <s v="James Franco"/>
    <s v="Frankie Muniz"/>
    <n v="12000"/>
    <n v="11000"/>
    <n v="934"/>
    <n v="26961"/>
    <s v="http://www.imdb.com/title/tt0231448/?ref_=fn_tt_tt_1"/>
    <n v="92"/>
    <s v="USA"/>
    <s v="R"/>
    <x v="19"/>
    <n v="2.35"/>
    <n v="398"/>
  </r>
  <r>
    <x v="2375"/>
    <n v="2.0299999999999998"/>
    <n v="6"/>
    <n v="-3.97"/>
    <n v="9589"/>
    <n v="5.8"/>
    <n v="84"/>
    <x v="0"/>
    <x v="1294"/>
    <n v="8"/>
    <x v="1124"/>
    <s v="Lynne Thigpen"/>
    <s v="Polly Noonan"/>
    <n v="244"/>
    <n v="230"/>
    <n v="15"/>
    <n v="489"/>
    <s v="http://www.imdb.com/title/tt0234354/?ref_=fn_tt_tt_1"/>
    <n v="105"/>
    <s v="USA"/>
    <s v="R"/>
    <x v="24"/>
    <n v="1.85"/>
    <n v="289"/>
  </r>
  <r>
    <x v="2376"/>
    <n v="0.02"/>
    <n v="4"/>
    <n v="-3.98"/>
    <n v="1738"/>
    <n v="6.1"/>
    <n v="70"/>
    <x v="10"/>
    <x v="1295"/>
    <n v="19"/>
    <x v="1125"/>
    <s v="Clemens Schick"/>
    <s v="JesuÃ­ta Barbosa"/>
    <n v="585"/>
    <n v="29"/>
    <n v="9"/>
    <n v="629"/>
    <s v="http://www.imdb.com/title/tt2199543/?ref_=fn_tt_tt_1"/>
    <n v="10"/>
    <s v="Brazil"/>
    <s v="Unrated"/>
    <x v="12"/>
    <n v="2.35"/>
    <n v="278"/>
  </r>
  <r>
    <x v="2377"/>
    <n v="0.01"/>
    <n v="4"/>
    <n v="-3.99"/>
    <n v="81644"/>
    <n v="8.1"/>
    <n v="142"/>
    <x v="10"/>
    <x v="1296"/>
    <n v="294"/>
    <x v="1125"/>
    <s v="Fernanda Machado"/>
    <s v="AndrÃ© Ramiro"/>
    <n v="585"/>
    <n v="39"/>
    <n v="15"/>
    <n v="666"/>
    <s v="http://www.imdb.com/title/tt0861739/?ref_=fn_tt_tt_1"/>
    <n v="107"/>
    <s v="Brazil"/>
    <s v="R"/>
    <x v="35"/>
    <n v="1.85"/>
    <n v="11000"/>
  </r>
  <r>
    <x v="2378"/>
    <n v="0.01"/>
    <n v="4"/>
    <n v="-3.99"/>
    <n v="1686"/>
    <n v="5.8"/>
    <n v="12"/>
    <x v="0"/>
    <x v="505"/>
    <n v="19"/>
    <x v="124"/>
    <s v="Marg Helgenberger"/>
    <s v="Gretchen Mol"/>
    <n v="18000"/>
    <n v="759"/>
    <n v="599"/>
    <n v="20135"/>
    <s v="http://www.imdb.com/title/tt0119502/?ref_=fn_tt_tt_1"/>
    <n v="28"/>
    <s v="USA"/>
    <s v="R"/>
    <x v="2"/>
    <n v="1.85"/>
    <n v="161"/>
  </r>
  <r>
    <x v="2379"/>
    <n v="0"/>
    <n v="4"/>
    <n v="-4"/>
    <n v="2086"/>
    <n v="5.2"/>
    <n v="36"/>
    <x v="0"/>
    <x v="1297"/>
    <n v="55"/>
    <x v="1126"/>
    <s v="Bonnie Lee Bouman"/>
    <s v="Fadia Nadda"/>
    <n v="223"/>
    <n v="11"/>
    <n v="5"/>
    <n v="242"/>
    <s v="http://www.imdb.com/title/tt1844203/?ref_=fn_tt_tt_1"/>
    <n v="20"/>
    <s v="Canada"/>
    <s v="R"/>
    <x v="5"/>
    <n v="2.35"/>
    <n v="657"/>
  </r>
  <r>
    <x v="2380"/>
    <n v="55.99"/>
    <n v="60"/>
    <n v="-4.01"/>
    <n v="72287"/>
    <n v="7"/>
    <n v="328"/>
    <x v="0"/>
    <x v="1298"/>
    <n v="28"/>
    <x v="67"/>
    <s v="Kodi Smit-McPhee"/>
    <s v="Elaine Stritch"/>
    <n v="10000"/>
    <n v="884"/>
    <n v="586"/>
    <n v="13597"/>
    <s v="http://www.imdb.com/title/tt1623288/?ref_=fn_tt_tt_1"/>
    <n v="176"/>
    <s v="USA"/>
    <s v="PG"/>
    <x v="5"/>
    <n v="2.35"/>
    <n v="12000"/>
  </r>
  <r>
    <x v="2381"/>
    <n v="0.78"/>
    <n v="4.8"/>
    <n v="-4.0199999999999996"/>
    <n v="83234"/>
    <n v="5.7"/>
    <n v="440"/>
    <x v="0"/>
    <x v="579"/>
    <n v="0"/>
    <x v="166"/>
    <s v="Kristin Scott Thomas"/>
    <s v="Yayaying Rhatha Phongam"/>
    <n v="33000"/>
    <n v="1000"/>
    <n v="428"/>
    <n v="34779"/>
    <s v="http://www.imdb.com/title/tt1602613/?ref_=fn_tt_tt_1"/>
    <n v="475"/>
    <s v="Denmark"/>
    <s v="R"/>
    <x v="10"/>
    <n v="1.85"/>
    <n v="30000"/>
  </r>
  <r>
    <x v="2382"/>
    <n v="11.96"/>
    <n v="16"/>
    <n v="-4.04"/>
    <n v="24012"/>
    <n v="5.0999999999999996"/>
    <n v="167"/>
    <x v="0"/>
    <x v="1299"/>
    <n v="10"/>
    <x v="698"/>
    <s v="Margo Harshman"/>
    <s v="Rumer Willis"/>
    <n v="1000"/>
    <n v="668"/>
    <n v="472"/>
    <n v="3142"/>
    <s v="http://www.imdb.com/title/tt1232783/?ref_=fn_tt_tt_1"/>
    <n v="126"/>
    <s v="USA"/>
    <s v="R"/>
    <x v="0"/>
    <n v="2.35"/>
    <n v="0"/>
  </r>
  <r>
    <x v="2383"/>
    <n v="4.4400000000000004"/>
    <n v="8.5"/>
    <n v="-4.0599999999999996"/>
    <n v="21360"/>
    <n v="7"/>
    <n v="222"/>
    <x v="0"/>
    <x v="429"/>
    <n v="319"/>
    <x v="940"/>
    <s v="Paul Schneider"/>
    <s v="Samuel Roukin"/>
    <n v="2000"/>
    <n v="552"/>
    <n v="179"/>
    <n v="3279"/>
    <s v="http://www.imdb.com/title/tt0810784/?ref_=fn_tt_tt_1"/>
    <n v="110"/>
    <s v="UK"/>
    <s v="PG"/>
    <x v="0"/>
    <n v="1.85"/>
    <n v="0"/>
  </r>
  <r>
    <x v="2384"/>
    <n v="28.93"/>
    <n v="33"/>
    <n v="-4.07"/>
    <n v="22220"/>
    <n v="5.3"/>
    <n v="103"/>
    <x v="0"/>
    <x v="1300"/>
    <n v="10"/>
    <x v="124"/>
    <s v="Joseph Sikora"/>
    <s v="Chris Ellis"/>
    <n v="18000"/>
    <n v="223"/>
    <n v="178"/>
    <n v="18688"/>
    <s v="http://www.imdb.com/title/tt0204626/?ref_=fn_tt_tt_1"/>
    <n v="181"/>
    <s v="USA"/>
    <s v="R"/>
    <x v="42"/>
    <n v="1.85"/>
    <n v="463"/>
  </r>
  <r>
    <x v="2385"/>
    <n v="18.93"/>
    <n v="23"/>
    <n v="-4.07"/>
    <n v="72646"/>
    <n v="5.8"/>
    <n v="394"/>
    <x v="0"/>
    <x v="132"/>
    <n v="0"/>
    <x v="75"/>
    <s v="Michael Fassbender"/>
    <s v="Michael Angarano"/>
    <n v="17000"/>
    <n v="13000"/>
    <n v="947"/>
    <n v="31187"/>
    <s v="http://www.imdb.com/title/tt1506999/?ref_=fn_tt_tt_1"/>
    <n v="397"/>
    <s v="Ireland"/>
    <s v="R"/>
    <x v="34"/>
    <n v="2.35"/>
    <n v="0"/>
  </r>
  <r>
    <x v="2386"/>
    <n v="7.92"/>
    <n v="12"/>
    <n v="-4.08"/>
    <n v="41574"/>
    <n v="6.6"/>
    <n v="288"/>
    <x v="0"/>
    <x v="1301"/>
    <n v="27"/>
    <x v="467"/>
    <s v="Curtiss Cook"/>
    <s v="Reg E. Cathey"/>
    <n v="664"/>
    <n v="591"/>
    <n v="360"/>
    <n v="2440"/>
    <s v="http://www.imdb.com/title/tt1764183/?ref_=fn_tt_tt_1"/>
    <n v="145"/>
    <s v="USA"/>
    <s v="R"/>
    <x v="5"/>
    <n v="1.85"/>
    <n v="0"/>
  </r>
  <r>
    <x v="2387"/>
    <n v="2.92"/>
    <n v="7"/>
    <n v="-4.08"/>
    <n v="34449"/>
    <n v="7.9"/>
    <n v="29"/>
    <x v="7"/>
    <x v="1302"/>
    <n v="147"/>
    <x v="1127"/>
    <s v="Preity Zinta"/>
    <s v="Anupam Kher"/>
    <n v="8000"/>
    <n v="860"/>
    <n v="397"/>
    <n v="9984"/>
    <s v="http://www.imdb.com/title/tt0420332/?ref_=fn_tt_tt_1"/>
    <n v="119"/>
    <s v="India"/>
    <s v=""/>
    <x v="14"/>
    <n v="2.35"/>
    <n v="2000"/>
  </r>
  <r>
    <x v="2388"/>
    <n v="0.51"/>
    <n v="4.5999999999999996"/>
    <n v="-4.09"/>
    <n v="6304"/>
    <n v="7.2"/>
    <n v="87"/>
    <x v="2"/>
    <x v="1303"/>
    <n v="3"/>
    <x v="1128"/>
    <s v="Jacques Gamblin"/>
    <s v="Zinedine Soualem"/>
    <n v="74"/>
    <n v="52"/>
    <n v="9"/>
    <n v="143"/>
    <s v="http://www.imdb.com/title/tt1646974/?ref_=fn_tt_tt_1"/>
    <n v="21"/>
    <s v="France"/>
    <s v="R"/>
    <x v="21"/>
    <n v="1.85"/>
    <n v="0"/>
  </r>
  <r>
    <x v="2389"/>
    <n v="4.88"/>
    <n v="9"/>
    <n v="-4.12"/>
    <n v="15200"/>
    <n v="6.4"/>
    <n v="129"/>
    <x v="0"/>
    <x v="759"/>
    <n v="26"/>
    <x v="23"/>
    <s v="Amy Poehler"/>
    <s v="David Arquette"/>
    <n v="1000"/>
    <n v="1000"/>
    <n v="611"/>
    <n v="3767"/>
    <s v="http://www.imdb.com/title/tt1104733/?ref_=fn_tt_tt_1"/>
    <n v="76"/>
    <s v="USA"/>
    <s v="R"/>
    <x v="8"/>
    <n v="1.85"/>
    <n v="1000"/>
  </r>
  <r>
    <x v="2390"/>
    <n v="85.88"/>
    <n v="90"/>
    <n v="-4.12"/>
    <n v="9418"/>
    <n v="5"/>
    <n v="70"/>
    <x v="0"/>
    <x v="665"/>
    <n v="12"/>
    <x v="354"/>
    <s v="Joshua Mikel"/>
    <s v="Jesse McCartney"/>
    <n v="35000"/>
    <n v="1000"/>
    <n v="1000"/>
    <n v="38450"/>
    <s v="http://www.imdb.com/title/tt2974918/?ref_=fn_tt_tt_1"/>
    <n v="53"/>
    <s v="USA"/>
    <s v="PG"/>
    <x v="1"/>
    <n v="1.85"/>
    <n v="0"/>
  </r>
  <r>
    <x v="2391"/>
    <n v="3.05"/>
    <n v="7.2176"/>
    <n v="-4.1676000000000002"/>
    <n v="42296"/>
    <n v="6.9"/>
    <n v="50"/>
    <x v="7"/>
    <x v="1302"/>
    <n v="147"/>
    <x v="1127"/>
    <s v="Katrina Kaif"/>
    <s v="Vic Waghorn"/>
    <n v="8000"/>
    <n v="3000"/>
    <n v="1000"/>
    <n v="13762"/>
    <s v="http://www.imdb.com/title/tt2176013/?ref_=fn_tt_tt_1"/>
    <n v="286"/>
    <s v="India"/>
    <s v="Not Rated"/>
    <x v="5"/>
    <n v="2.35"/>
    <n v="12000"/>
  </r>
  <r>
    <x v="2392"/>
    <n v="0.43"/>
    <n v="4.5999999999999996"/>
    <n v="-4.17"/>
    <n v="8867"/>
    <n v="5.9"/>
    <n v="121"/>
    <x v="0"/>
    <x v="1304"/>
    <n v="4"/>
    <x v="535"/>
    <s v="Elena Anaya"/>
    <s v="Stephen Dillane"/>
    <n v="13000"/>
    <n v="1000"/>
    <n v="577"/>
    <n v="15093"/>
    <s v="http://www.imdb.com/title/tt0379976/?ref_=fn_tt_tt_1"/>
    <n v="65"/>
    <s v="Spain"/>
    <s v="Not Rated"/>
    <x v="35"/>
    <n v="1.85"/>
    <n v="0"/>
  </r>
  <r>
    <x v="2393"/>
    <n v="15.8"/>
    <n v="20"/>
    <n v="-4.2"/>
    <n v="68119"/>
    <n v="7.6"/>
    <n v="201"/>
    <x v="13"/>
    <x v="494"/>
    <n v="395"/>
    <x v="1129"/>
    <s v="Shaun Toub"/>
    <s v="Khalid Abdalla"/>
    <n v="283"/>
    <n v="206"/>
    <n v="161"/>
    <n v="904"/>
    <s v="http://www.imdb.com/title/tt0419887/?ref_=fn_tt_tt_1"/>
    <n v="230"/>
    <s v="USA"/>
    <s v="PG-13"/>
    <x v="35"/>
    <n v="2.35"/>
    <n v="0"/>
  </r>
  <r>
    <x v="2394"/>
    <n v="1.29"/>
    <n v="5.5"/>
    <n v="-4.21"/>
    <n v="14786"/>
    <n v="7.1"/>
    <n v="100"/>
    <x v="0"/>
    <x v="915"/>
    <n v="14"/>
    <x v="223"/>
    <s v="Jim Broadbent"/>
    <s v="Kris Marshall"/>
    <n v="14000"/>
    <n v="1000"/>
    <n v="548"/>
    <n v="16768"/>
    <s v="http://www.imdb.com/title/tt0280778/?ref_=fn_tt_tt_1"/>
    <n v="144"/>
    <s v="UK"/>
    <s v="R"/>
    <x v="24"/>
    <n v="1.85"/>
    <n v="0"/>
  </r>
  <r>
    <x v="2395"/>
    <n v="2.27"/>
    <n v="6.5"/>
    <n v="-4.2300000000000004"/>
    <n v="41856"/>
    <n v="6.9"/>
    <n v="200"/>
    <x v="0"/>
    <x v="1305"/>
    <n v="129"/>
    <x v="976"/>
    <s v="Julia Ormond"/>
    <s v="Jason Ritter"/>
    <n v="10000"/>
    <n v="918"/>
    <n v="782"/>
    <n v="13180"/>
    <s v="http://www.imdb.com/title/tt1869716/?ref_=fn_tt_tt_1"/>
    <n v="119"/>
    <s v="UK"/>
    <s v="PG-13"/>
    <x v="10"/>
    <n v="2.35"/>
    <n v="12000"/>
  </r>
  <r>
    <x v="2396"/>
    <n v="3.96"/>
    <n v="8.1999999999999993"/>
    <n v="-4.24"/>
    <n v="17933"/>
    <n v="6.8"/>
    <n v="262"/>
    <x v="0"/>
    <x v="1286"/>
    <n v="608"/>
    <x v="1130"/>
    <s v="Ruth Sheen"/>
    <s v="Karl Johnson"/>
    <n v="149"/>
    <n v="44"/>
    <n v="43"/>
    <n v="390"/>
    <s v="http://www.imdb.com/title/tt2473794/?ref_=fn_tt_tt_1"/>
    <n v="165"/>
    <s v="UK"/>
    <s v="R"/>
    <x v="12"/>
    <n v="2.35"/>
    <n v="0"/>
  </r>
  <r>
    <x v="2397"/>
    <n v="10.76"/>
    <n v="15"/>
    <n v="-4.24"/>
    <n v="13692"/>
    <n v="6.4"/>
    <n v="42"/>
    <x v="0"/>
    <x v="369"/>
    <n v="11000"/>
    <x v="384"/>
    <s v="Larry David"/>
    <s v="Mia Farrow"/>
    <n v="11000"/>
    <n v="860"/>
    <n v="563"/>
    <n v="12685"/>
    <s v="http://www.imdb.com/title/tt0097965/?ref_=fn_tt_tt_1"/>
    <n v="55"/>
    <s v="USA"/>
    <s v="PG"/>
    <x v="26"/>
    <n v="1.85"/>
    <n v="877"/>
  </r>
  <r>
    <x v="2398"/>
    <n v="15.71"/>
    <n v="20"/>
    <n v="-4.29"/>
    <n v="13210"/>
    <n v="5.8"/>
    <n v="77"/>
    <x v="0"/>
    <x v="1306"/>
    <n v="2"/>
    <x v="1131"/>
    <s v="Tom Hollander"/>
    <s v="Kelly Carlson"/>
    <n v="787"/>
    <n v="555"/>
    <n v="472"/>
    <n v="2915"/>
    <s v="http://www.imdb.com/title/tt0338325/?ref_=fn_tt_tt_1"/>
    <n v="138"/>
    <s v="USA"/>
    <s v="PG-13"/>
    <x v="14"/>
    <n v="2.35"/>
    <n v="269"/>
  </r>
  <r>
    <x v="2399"/>
    <n v="3.71"/>
    <n v="8"/>
    <n v="-4.29"/>
    <n v="3611"/>
    <n v="2.7"/>
    <n v="52"/>
    <x v="0"/>
    <x v="1307"/>
    <n v="2"/>
    <x v="689"/>
    <s v="Alan Taylor"/>
    <s v="Benjamin Fletcher"/>
    <n v="960"/>
    <n v="12"/>
    <n v="0"/>
    <n v="972"/>
    <s v="http://www.imdb.com/title/tt0360916/?ref_=fn_tt_tt_1"/>
    <n v="62"/>
    <s v="USA"/>
    <s v="R"/>
    <x v="13"/>
    <n v="1.85"/>
    <n v="131"/>
  </r>
  <r>
    <x v="2400"/>
    <n v="30.69"/>
    <n v="35"/>
    <n v="-4.3099999999999996"/>
    <n v="86205"/>
    <n v="6.2"/>
    <n v="208"/>
    <x v="0"/>
    <x v="496"/>
    <n v="192"/>
    <x v="774"/>
    <s v="Cameron Boyce"/>
    <s v="Julian Glover"/>
    <n v="1000"/>
    <n v="915"/>
    <n v="844"/>
    <n v="3185"/>
    <s v="http://www.imdb.com/title/tt0790686/?ref_=fn_tt_tt_1"/>
    <n v="232"/>
    <s v="USA"/>
    <s v="R"/>
    <x v="8"/>
    <n v="2.35"/>
    <n v="5000"/>
  </r>
  <r>
    <x v="2401"/>
    <n v="12.69"/>
    <n v="17"/>
    <n v="-4.3099999999999996"/>
    <n v="10885"/>
    <n v="4.8"/>
    <n v="81"/>
    <x v="0"/>
    <x v="808"/>
    <n v="11"/>
    <x v="14"/>
    <s v="Ethan Embry"/>
    <s v="Marc Blucas"/>
    <n v="1000"/>
    <n v="982"/>
    <n v="973"/>
    <n v="4060"/>
    <s v="http://www.imdb.com/title/tt0283632/?ref_=fn_tt_tt_1"/>
    <n v="271"/>
    <s v="USA"/>
    <s v="PG-13"/>
    <x v="19"/>
    <n v="2.35"/>
    <n v="814"/>
  </r>
  <r>
    <x v="2402"/>
    <n v="4.68"/>
    <n v="9"/>
    <n v="-4.32"/>
    <n v="29058"/>
    <n v="7"/>
    <n v="136"/>
    <x v="0"/>
    <x v="344"/>
    <n v="23"/>
    <x v="731"/>
    <s v="Rory Culkin"/>
    <s v="Bill Irwin"/>
    <n v="1000"/>
    <n v="710"/>
    <n v="471"/>
    <n v="2478"/>
    <s v="http://www.imdb.com/title/tt0280760/?ref_=fn_tt_tt_1"/>
    <n v="238"/>
    <s v="USA"/>
    <s v="R"/>
    <x v="19"/>
    <n v="2.35"/>
    <n v="838"/>
  </r>
  <r>
    <x v="2403"/>
    <n v="30.67"/>
    <n v="35"/>
    <n v="-4.33"/>
    <n v="105478"/>
    <n v="6.2"/>
    <n v="119"/>
    <x v="0"/>
    <x v="676"/>
    <n v="81"/>
    <x v="287"/>
    <s v="Robert Davi"/>
    <s v="Kevin Peter Hall"/>
    <n v="2000"/>
    <n v="683"/>
    <n v="636"/>
    <n v="4722"/>
    <s v="http://www.imdb.com/title/tt0100403/?ref_=fn_tt_tt_1"/>
    <n v="291"/>
    <s v="USA"/>
    <s v="R"/>
    <x v="17"/>
    <n v="1.37"/>
    <n v="0"/>
  </r>
  <r>
    <x v="2404"/>
    <n v="37.65"/>
    <n v="42"/>
    <n v="-4.3499999999999996"/>
    <n v="91151"/>
    <n v="5.4"/>
    <n v="291"/>
    <x v="0"/>
    <x v="65"/>
    <n v="308"/>
    <x v="360"/>
    <s v="Billy Burke"/>
    <s v="Virginia Madsen"/>
    <n v="10000"/>
    <n v="2000"/>
    <n v="913"/>
    <n v="15369"/>
    <s v="http://www.imdb.com/title/tt1486185/?ref_=fn_tt_tt_1"/>
    <n v="283"/>
    <s v="USA"/>
    <s v="PG-13"/>
    <x v="34"/>
    <n v="2.35"/>
    <n v="20000"/>
  </r>
  <r>
    <x v="2405"/>
    <n v="18.649999999999999"/>
    <n v="23"/>
    <n v="-4.3499999999999996"/>
    <n v="14786"/>
    <n v="6.1"/>
    <n v="36"/>
    <x v="0"/>
    <x v="380"/>
    <n v="61"/>
    <x v="7"/>
    <s v="Eva Amurri Martino"/>
    <s v="Shawn Hatosy"/>
    <n v="20000"/>
    <n v="797"/>
    <n v="407"/>
    <n v="22040"/>
    <s v="http://www.imdb.com/title/tt0149691/?ref_=fn_tt_tt_1"/>
    <n v="103"/>
    <s v="USA"/>
    <s v="PG-13"/>
    <x v="7"/>
    <n v="2.35"/>
    <n v="638"/>
  </r>
  <r>
    <x v="2406"/>
    <n v="3.03"/>
    <n v="7.4"/>
    <n v="-4.37"/>
    <n v="128729"/>
    <n v="7.1"/>
    <n v="439"/>
    <x v="0"/>
    <x v="1308"/>
    <n v="3000"/>
    <x v="976"/>
    <s v="Kirsten Dunst"/>
    <s v="Charlotte Rampling"/>
    <n v="10000"/>
    <n v="4000"/>
    <n v="844"/>
    <n v="15835"/>
    <s v="http://www.imdb.com/title/tt1527186/?ref_=fn_tt_tt_1"/>
    <n v="551"/>
    <s v="Denmark"/>
    <s v="R"/>
    <x v="34"/>
    <n v="2.35"/>
    <n v="50000"/>
  </r>
  <r>
    <x v="2407"/>
    <n v="0.11"/>
    <n v="4.5"/>
    <n v="-4.3899999999999997"/>
    <n v="30836"/>
    <n v="5.9"/>
    <n v="138"/>
    <x v="0"/>
    <x v="1309"/>
    <n v="0"/>
    <x v="97"/>
    <s v="Josh Charles"/>
    <s v="Chandler Canterbury"/>
    <n v="14000"/>
    <n v="1000"/>
    <n v="329"/>
    <n v="15860"/>
    <s v="http://www.imdb.com/title/tt0838247/?ref_=fn_tt_tt_1"/>
    <n v="137"/>
    <s v="USA"/>
    <s v="R"/>
    <x v="0"/>
    <n v="2.35"/>
    <n v="7000"/>
  </r>
  <r>
    <x v="2408"/>
    <n v="0.77"/>
    <n v="5.25"/>
    <n v="-4.4800000000000004"/>
    <n v="15315"/>
    <n v="5"/>
    <n v="65"/>
    <x v="0"/>
    <x v="375"/>
    <n v="136"/>
    <x v="207"/>
    <s v="Ken Marino"/>
    <s v="Ron Silver"/>
    <n v="4000"/>
    <n v="543"/>
    <n v="139"/>
    <n v="4883"/>
    <s v="http://www.imdb.com/title/tt0811106/?ref_=fn_tt_tt_1"/>
    <n v="117"/>
    <s v="USA"/>
    <s v="R"/>
    <x v="35"/>
    <n v="1.85"/>
    <n v="915"/>
  </r>
  <r>
    <x v="2409"/>
    <n v="2.02"/>
    <n v="6.5"/>
    <n v="-4.4800000000000004"/>
    <n v="564"/>
    <n v="6.6"/>
    <n v="4"/>
    <x v="0"/>
    <x v="1310"/>
    <n v="0"/>
    <x v="1132"/>
    <s v="Eric Johnson"/>
    <s v="Brenda Strong"/>
    <n v="1000"/>
    <n v="373"/>
    <n v="266"/>
    <n v="1942"/>
    <s v="http://www.imdb.com/title/tt0457530/?ref_=fn_tt_tt_1"/>
    <n v="21"/>
    <s v="USA"/>
    <s v="PG-13"/>
    <x v="18"/>
    <n v="2.35"/>
    <n v="19"/>
  </r>
  <r>
    <x v="2410"/>
    <n v="10.49"/>
    <n v="15"/>
    <n v="-4.51"/>
    <n v="7403"/>
    <n v="5.0999999999999996"/>
    <n v="44"/>
    <x v="0"/>
    <x v="1311"/>
    <n v="4"/>
    <x v="301"/>
    <s v="Chris Klein"/>
    <s v="Elaine Hendrix"/>
    <n v="989"/>
    <n v="841"/>
    <n v="670"/>
    <n v="3142"/>
    <s v="http://www.imdb.com/title/tt0195778/?ref_=fn_tt_tt_1"/>
    <n v="162"/>
    <s v="USA"/>
    <s v="PG-13"/>
    <x v="42"/>
    <n v="1.85"/>
    <n v="648"/>
  </r>
  <r>
    <x v="2411"/>
    <n v="13.49"/>
    <n v="18"/>
    <n v="-4.51"/>
    <n v="23728"/>
    <n v="6.1"/>
    <n v="104"/>
    <x v="0"/>
    <x v="1312"/>
    <n v="128"/>
    <x v="42"/>
    <s v="Jamie Lee Curtis"/>
    <s v="Mark Margolis"/>
    <n v="11000"/>
    <n v="2000"/>
    <n v="1000"/>
    <n v="14995"/>
    <s v="http://www.imdb.com/title/tt0236784/?ref_=fn_tt_tt_1"/>
    <n v="213"/>
    <s v="USA"/>
    <s v="R"/>
    <x v="24"/>
    <n v="2.35"/>
    <n v="813"/>
  </r>
  <r>
    <x v="2412"/>
    <n v="22.49"/>
    <n v="27"/>
    <n v="-4.51"/>
    <n v="262153"/>
    <n v="7.8"/>
    <n v="202"/>
    <x v="0"/>
    <x v="1313"/>
    <n v="118"/>
    <x v="20"/>
    <s v="Morgan Freeman"/>
    <s v="Dorian Missick"/>
    <n v="13000"/>
    <n v="11000"/>
    <n v="1000"/>
    <n v="26451"/>
    <s v="http://www.imdb.com/title/tt0425210/?ref_=fn_tt_tt_1"/>
    <n v="507"/>
    <s v="Germany"/>
    <s v="R"/>
    <x v="27"/>
    <n v="2.35"/>
    <n v="10000"/>
  </r>
  <r>
    <x v="2412"/>
    <n v="22.49"/>
    <n v="27"/>
    <n v="-4.51"/>
    <n v="262160"/>
    <n v="7.8"/>
    <n v="202"/>
    <x v="0"/>
    <x v="1313"/>
    <n v="118"/>
    <x v="20"/>
    <s v="Morgan Freeman"/>
    <s v="Dorian Missick"/>
    <n v="13000"/>
    <n v="11000"/>
    <n v="1000"/>
    <n v="26451"/>
    <s v="http://www.imdb.com/title/tt0425210/?ref_=fn_tt_tt_1"/>
    <n v="507"/>
    <s v="Germany"/>
    <s v="R"/>
    <x v="27"/>
    <n v="2.35"/>
    <n v="10000"/>
  </r>
  <r>
    <x v="2413"/>
    <n v="5.48"/>
    <n v="10"/>
    <n v="-4.5199999999999996"/>
    <n v="84641"/>
    <n v="7.3"/>
    <n v="198"/>
    <x v="0"/>
    <x v="1314"/>
    <n v="0"/>
    <x v="8"/>
    <s v="Toby Huss"/>
    <s v="FranÃ§ois Chau"/>
    <n v="23000"/>
    <n v="342"/>
    <n v="294"/>
    <n v="24270"/>
    <s v="http://www.imdb.com/title/tt0462504/?ref_=fn_tt_tt_1"/>
    <n v="205"/>
    <s v="USA"/>
    <s v="PG-13"/>
    <x v="27"/>
    <n v="1.85"/>
    <n v="0"/>
  </r>
  <r>
    <x v="2414"/>
    <n v="25.47"/>
    <n v="30"/>
    <n v="-4.53"/>
    <n v="44966"/>
    <n v="5.6"/>
    <n v="196"/>
    <x v="0"/>
    <x v="906"/>
    <n v="179"/>
    <x v="1133"/>
    <s v="Camryn Manheim"/>
    <s v="Ariel Gade"/>
    <n v="794"/>
    <n v="329"/>
    <n v="87"/>
    <n v="1467"/>
    <s v="http://www.imdb.com/title/tt0382628/?ref_=fn_tt_tt_1"/>
    <n v="411"/>
    <s v="USA"/>
    <s v="PG-13"/>
    <x v="18"/>
    <n v="2.35"/>
    <n v="0"/>
  </r>
  <r>
    <x v="2415"/>
    <n v="15.46"/>
    <n v="20"/>
    <n v="-4.54"/>
    <n v="23076"/>
    <n v="5.3"/>
    <n v="81"/>
    <x v="0"/>
    <x v="343"/>
    <n v="143"/>
    <x v="1134"/>
    <s v="Robert Miano"/>
    <s v="Zak Orth"/>
    <n v="302"/>
    <n v="216"/>
    <n v="153"/>
    <n v="1189"/>
    <s v="http://www.imdb.com/title/tt0217630/?ref_=fn_tt_tt_1"/>
    <n v="158"/>
    <s v="USA"/>
    <s v="PG-13"/>
    <x v="42"/>
    <n v="1.85"/>
    <n v="1000"/>
  </r>
  <r>
    <x v="2416"/>
    <n v="3.44"/>
    <n v="8"/>
    <n v="-4.5599999999999996"/>
    <n v="31489"/>
    <n v="7.3"/>
    <n v="328"/>
    <x v="0"/>
    <x v="1315"/>
    <n v="26"/>
    <x v="661"/>
    <s v="Tom Noonan"/>
    <s v="David Thewlis"/>
    <n v="1000"/>
    <n v="442"/>
    <n v="0"/>
    <n v="1442"/>
    <s v="http://www.imdb.com/title/tt2401878/?ref_=fn_tt_tt_1"/>
    <n v="140"/>
    <s v="USA"/>
    <s v="R"/>
    <x v="1"/>
    <n v="2.35"/>
    <n v="0"/>
  </r>
  <r>
    <x v="2417"/>
    <n v="10.44"/>
    <n v="15"/>
    <n v="-4.5599999999999996"/>
    <n v="7159"/>
    <n v="5"/>
    <n v="42"/>
    <x v="0"/>
    <x v="503"/>
    <n v="23"/>
    <x v="244"/>
    <s v="Jake Busey"/>
    <s v="Shelley Duvall"/>
    <n v="925"/>
    <n v="660"/>
    <n v="629"/>
    <n v="2913"/>
    <s v="http://www.imdb.com/title/tt0119304/?ref_=fn_tt_tt_1"/>
    <n v="88"/>
    <s v="USA"/>
    <s v="PG-13"/>
    <x v="40"/>
    <n v="1.85"/>
    <n v="247"/>
  </r>
  <r>
    <x v="2418"/>
    <n v="15.41"/>
    <n v="20"/>
    <n v="-4.59"/>
    <n v="14147"/>
    <n v="5.6"/>
    <n v="81"/>
    <x v="0"/>
    <x v="318"/>
    <n v="13"/>
    <x v="1135"/>
    <s v="Lochlyn Munro"/>
    <s v="James Brolin"/>
    <n v="651"/>
    <n v="555"/>
    <n v="499"/>
    <n v="2698"/>
    <s v="http://www.imdb.com/title/tt0295289/?ref_=fn_tt_tt_1"/>
    <n v="92"/>
    <s v="USA"/>
    <s v="PG-13"/>
    <x v="13"/>
    <n v="1.85"/>
    <n v="401"/>
  </r>
  <r>
    <x v="2419"/>
    <n v="10.41"/>
    <n v="15"/>
    <n v="-4.59"/>
    <n v="22649"/>
    <n v="5.9"/>
    <n v="46"/>
    <x v="0"/>
    <x v="509"/>
    <n v="80"/>
    <x v="1136"/>
    <s v="Rebecca De Mornay"/>
    <s v="Jason Ritter"/>
    <n v="1000"/>
    <n v="872"/>
    <n v="782"/>
    <n v="4676"/>
    <s v="http://www.imdb.com/title/tt0361696/?ref_=fn_tt_tt_1"/>
    <n v="212"/>
    <s v="USA"/>
    <s v="PG"/>
    <x v="14"/>
    <n v="2.35"/>
    <n v="1000"/>
  </r>
  <r>
    <x v="2420"/>
    <n v="9.4"/>
    <n v="14"/>
    <n v="-4.5999999999999996"/>
    <n v="11233"/>
    <n v="5.4"/>
    <n v="77"/>
    <x v="0"/>
    <x v="1316"/>
    <n v="90"/>
    <x v="1137"/>
    <s v="Jackson Nicoll"/>
    <s v="Osric Chau"/>
    <n v="962"/>
    <n v="925"/>
    <n v="635"/>
    <n v="3715"/>
    <s v="http://www.imdb.com/title/tt1663143/?ref_=fn_tt_tt_1"/>
    <n v="32"/>
    <s v="USA"/>
    <s v="PG-13"/>
    <x v="5"/>
    <n v="2.35"/>
    <n v="0"/>
  </r>
  <r>
    <x v="2421"/>
    <n v="13.36"/>
    <n v="18"/>
    <n v="-4.6399999999999997"/>
    <n v="31898"/>
    <n v="6.9"/>
    <n v="217"/>
    <x v="0"/>
    <x v="86"/>
    <n v="655"/>
    <x v="19"/>
    <s v="Kate Winslet"/>
    <s v="Brooke Smith"/>
    <n v="24000"/>
    <n v="14000"/>
    <n v="405"/>
    <n v="39307"/>
    <s v="http://www.imdb.com/title/tt1967545/?ref_=fn_tt_tt_1"/>
    <n v="111"/>
    <s v="USA"/>
    <s v="PG-13"/>
    <x v="10"/>
    <n v="2.35"/>
    <n v="0"/>
  </r>
  <r>
    <x v="2422"/>
    <n v="1.35"/>
    <n v="6"/>
    <n v="-4.6500000000000004"/>
    <n v="3024"/>
    <n v="6.1"/>
    <n v="56"/>
    <x v="0"/>
    <x v="380"/>
    <n v="61"/>
    <x v="382"/>
    <s v="Russell Wong"/>
    <s v="Ji-hyun Jun"/>
    <n v="974"/>
    <n v="595"/>
    <n v="451"/>
    <n v="2430"/>
    <s v="http://www.imdb.com/title/tt1541995/?ref_=fn_tt_tt_1"/>
    <n v="22"/>
    <s v="China"/>
    <s v="PG-13"/>
    <x v="34"/>
    <n v="2.35"/>
    <n v="0"/>
  </r>
  <r>
    <x v="2423"/>
    <n v="2.34"/>
    <n v="7"/>
    <n v="-4.66"/>
    <n v="18561"/>
    <n v="6.8"/>
    <n v="158"/>
    <x v="0"/>
    <x v="1020"/>
    <n v="342"/>
    <x v="789"/>
    <s v="Randy Couture"/>
    <s v="Jose Pablo Cantillo"/>
    <n v="1000"/>
    <n v="518"/>
    <n v="501"/>
    <n v="2158"/>
    <s v="http://www.imdb.com/title/tt1012804/?ref_=fn_tt_tt_1"/>
    <n v="119"/>
    <s v="USA"/>
    <s v="R"/>
    <x v="8"/>
    <n v="2.35"/>
    <n v="0"/>
  </r>
  <r>
    <x v="2424"/>
    <n v="0.33"/>
    <n v="5"/>
    <n v="-4.67"/>
    <n v="6632"/>
    <n v="6.1"/>
    <n v="37"/>
    <x v="0"/>
    <x v="1317"/>
    <n v="18000"/>
    <x v="713"/>
    <s v="Joe Mantegna"/>
    <s v="Faye Dunaway"/>
    <n v="10000"/>
    <n v="1000"/>
    <n v="977"/>
    <n v="13718"/>
    <s v="http://www.imdb.com/title/tt0115495/?ref_=fn_tt_tt_1"/>
    <n v="69"/>
    <s v="USA"/>
    <s v="R"/>
    <x v="22"/>
    <n v="2.35"/>
    <n v="225"/>
  </r>
  <r>
    <x v="2425"/>
    <n v="95.33"/>
    <n v="100"/>
    <n v="-4.67"/>
    <n v="59581"/>
    <n v="4.3"/>
    <n v="221"/>
    <x v="0"/>
    <x v="1318"/>
    <n v="127"/>
    <x v="1138"/>
    <s v="Liza Minnelli"/>
    <s v="Kristin Davis"/>
    <n v="962"/>
    <n v="740"/>
    <n v="722"/>
    <n v="4555"/>
    <s v="http://www.imdb.com/title/tt1261945/?ref_=fn_tt_tt_1"/>
    <n v="293"/>
    <s v="USA"/>
    <s v="R"/>
    <x v="21"/>
    <n v="1.85"/>
    <n v="0"/>
  </r>
  <r>
    <x v="2426"/>
    <n v="30.31"/>
    <n v="35"/>
    <n v="-4.6900000000000004"/>
    <n v="43991"/>
    <n v="5.2"/>
    <n v="137"/>
    <x v="0"/>
    <x v="815"/>
    <n v="48"/>
    <x v="1139"/>
    <s v="Lena Olin"/>
    <s v="Bruce Spence"/>
    <n v="775"/>
    <n v="541"/>
    <n v="531"/>
    <n v="3001"/>
    <s v="http://www.imdb.com/title/tt0238546/?ref_=fn_tt_tt_1"/>
    <n v="695"/>
    <s v="USA"/>
    <s v="R"/>
    <x v="19"/>
    <n v="2.35"/>
    <n v="0"/>
  </r>
  <r>
    <x v="2427"/>
    <n v="0.3"/>
    <n v="5"/>
    <n v="-4.7"/>
    <n v="12675"/>
    <n v="6.3"/>
    <n v="39"/>
    <x v="0"/>
    <x v="1156"/>
    <n v="13"/>
    <x v="18"/>
    <s v="Mia Kirshner"/>
    <s v="Marilyn Manson"/>
    <n v="3000"/>
    <n v="971"/>
    <n v="600"/>
    <n v="5185"/>
    <s v="http://www.imdb.com/title/tt0320244/?ref_=fn_tt_tt_1"/>
    <n v="158"/>
    <s v="USA"/>
    <s v="R"/>
    <x v="13"/>
    <n v="1.85"/>
    <n v="0"/>
  </r>
  <r>
    <x v="2428"/>
    <n v="16.28"/>
    <n v="21"/>
    <n v="-4.72"/>
    <n v="15079"/>
    <n v="6.1"/>
    <n v="131"/>
    <x v="0"/>
    <x v="1319"/>
    <n v="0"/>
    <x v="404"/>
    <s v="Judge Reinhold"/>
    <s v="Nathan Lane"/>
    <n v="1000"/>
    <n v="901"/>
    <n v="886"/>
    <n v="6212"/>
    <s v="http://www.imdb.com/title/tt1027862/?ref_=fn_tt_tt_1"/>
    <n v="79"/>
    <s v="USA"/>
    <s v="PG-13"/>
    <x v="8"/>
    <n v="2.35"/>
    <n v="1000"/>
  </r>
  <r>
    <x v="2429"/>
    <n v="0.22"/>
    <n v="5"/>
    <n v="-4.78"/>
    <n v="3548"/>
    <n v="6.5"/>
    <n v="36"/>
    <x v="9"/>
    <x v="129"/>
    <n v="125"/>
    <x v="1140"/>
    <s v="Silvio Muccino"/>
    <s v="Giulia Michelini"/>
    <n v="60"/>
    <n v="29"/>
    <n v="11"/>
    <n v="132"/>
    <s v="http://www.imdb.com/title/tt0323807/?ref_=fn_tt_tt_1"/>
    <n v="21"/>
    <s v="Italy"/>
    <s v="R"/>
    <x v="13"/>
    <n v="2.35"/>
    <n v="282"/>
  </r>
  <r>
    <x v="2430"/>
    <n v="11.7"/>
    <n v="16.5"/>
    <n v="-4.8"/>
    <n v="37700"/>
    <n v="6.3"/>
    <n v="72"/>
    <x v="0"/>
    <x v="934"/>
    <n v="18"/>
    <x v="1141"/>
    <s v="Matt Long"/>
    <s v="Samm Levine"/>
    <n v="714"/>
    <n v="701"/>
    <n v="433"/>
    <n v="2785"/>
    <s v="http://www.imdb.com/title/tt0815244/?ref_=fn_tt_tt_1"/>
    <n v="50"/>
    <s v="USA"/>
    <s v="PG-13"/>
    <x v="35"/>
    <n v="2.35"/>
    <n v="0"/>
  </r>
  <r>
    <x v="2431"/>
    <n v="80.17"/>
    <n v="85"/>
    <n v="-4.83"/>
    <n v="243053"/>
    <n v="6.1"/>
    <n v="238"/>
    <x v="0"/>
    <x v="233"/>
    <n v="218"/>
    <x v="66"/>
    <s v="Hayden Christensen"/>
    <s v="Tom Hulce"/>
    <n v="17000"/>
    <n v="4000"/>
    <n v="521"/>
    <n v="21863"/>
    <s v="http://www.imdb.com/title/tt0489099/?ref_=fn_tt_tt_1"/>
    <n v="488"/>
    <s v="USA"/>
    <s v="PG-13"/>
    <x v="8"/>
    <n v="2.35"/>
    <n v="0"/>
  </r>
  <r>
    <x v="2432"/>
    <n v="74.16"/>
    <n v="79"/>
    <n v="-4.84"/>
    <n v="60370"/>
    <n v="3.4"/>
    <n v="156"/>
    <x v="0"/>
    <x v="92"/>
    <n v="221"/>
    <x v="89"/>
    <s v="Adam Sandler"/>
    <s v="Tim Meadows"/>
    <n v="14000"/>
    <n v="11000"/>
    <n v="553"/>
    <n v="27405"/>
    <s v="http://www.imdb.com/title/tt0810913/?ref_=fn_tt_tt_1"/>
    <n v="264"/>
    <s v="USA"/>
    <s v="PG"/>
    <x v="34"/>
    <n v="1.85"/>
    <n v="0"/>
  </r>
  <r>
    <x v="2433"/>
    <n v="2.15"/>
    <n v="7"/>
    <n v="-4.8499999999999996"/>
    <n v="781"/>
    <n v="6.3"/>
    <n v="25"/>
    <x v="0"/>
    <x v="1320"/>
    <n v="0"/>
    <x v="122"/>
    <s v="Cheryl Ladd"/>
    <s v="Jack Warden"/>
    <n v="655"/>
    <n v="476"/>
    <n v="359"/>
    <n v="1906"/>
    <s v="http://www.imdb.com/title/tt0160216/?ref_=fn_tt_tt_1"/>
    <n v="20"/>
    <s v="USA"/>
    <s v="PG"/>
    <x v="7"/>
    <n v="1.85"/>
    <n v="157"/>
  </r>
  <r>
    <x v="2434"/>
    <n v="0.14000000000000001"/>
    <n v="5"/>
    <n v="-4.8600000000000003"/>
    <n v="31890"/>
    <n v="6.6"/>
    <n v="200"/>
    <x v="0"/>
    <x v="1321"/>
    <n v="76"/>
    <x v="1060"/>
    <s v="Toby Stephens"/>
    <s v="Laura Harris"/>
    <n v="798"/>
    <n v="769"/>
    <n v="345"/>
    <n v="2217"/>
    <s v="http://www.imdb.com/title/tt0464196/?ref_=fn_tt_tt_1"/>
    <n v="194"/>
    <s v="UK"/>
    <s v="R"/>
    <x v="27"/>
    <n v="1.85"/>
    <n v="0"/>
  </r>
  <r>
    <x v="2435"/>
    <n v="0.14000000000000001"/>
    <n v="5"/>
    <n v="-4.8600000000000003"/>
    <n v="4122"/>
    <n v="4.0999999999999996"/>
    <n v="63"/>
    <x v="0"/>
    <x v="1322"/>
    <n v="26"/>
    <x v="1142"/>
    <s v="Betsy Russell"/>
    <s v="Noah Segan"/>
    <n v="487"/>
    <n v="298"/>
    <n v="236"/>
    <n v="1495"/>
    <s v="http://www.imdb.com/title/tt1148200/?ref_=fn_tt_tt_1"/>
    <n v="48"/>
    <s v="USA"/>
    <s v="R"/>
    <x v="0"/>
    <n v="2.35"/>
    <n v="0"/>
  </r>
  <r>
    <x v="2436"/>
    <n v="132.12"/>
    <n v="137"/>
    <n v="-4.88"/>
    <n v="212106"/>
    <n v="5.7"/>
    <n v="267"/>
    <x v="0"/>
    <x v="116"/>
    <n v="0"/>
    <x v="1143"/>
    <s v="Regi Davis"/>
    <s v="Celia Weston"/>
    <n v="820"/>
    <n v="300"/>
    <n v="258"/>
    <n v="1814"/>
    <s v="http://www.imdb.com/title/tt0286716/?ref_=fn_tt_tt_1"/>
    <n v="1445"/>
    <s v="USA"/>
    <s v="PG-13"/>
    <x v="13"/>
    <n v="1.85"/>
    <n v="0"/>
  </r>
  <r>
    <x v="2437"/>
    <n v="0.12"/>
    <n v="5"/>
    <n v="-4.88"/>
    <n v="1560"/>
    <n v="7.3"/>
    <n v="27"/>
    <x v="0"/>
    <x v="1323"/>
    <n v="6"/>
    <x v="462"/>
    <s v="Ellen Burstyn"/>
    <s v="Martin Landau"/>
    <n v="3000"/>
    <n v="1000"/>
    <n v="940"/>
    <n v="4987"/>
    <s v="http://www.imdb.com/title/tt1150947/?ref_=fn_tt_tt_1"/>
    <n v="15"/>
    <s v="USA"/>
    <s v="PG"/>
    <x v="8"/>
    <n v="1.85"/>
    <n v="777"/>
  </r>
  <r>
    <x v="2438"/>
    <n v="55.09"/>
    <n v="60"/>
    <n v="-4.91"/>
    <n v="195043"/>
    <n v="6.1"/>
    <n v="288"/>
    <x v="0"/>
    <x v="250"/>
    <n v="154"/>
    <x v="164"/>
    <s v="Emily Wickersham"/>
    <s v="Reuben Langdon"/>
    <n v="15000"/>
    <n v="348"/>
    <n v="144"/>
    <n v="15608"/>
    <s v="http://www.imdb.com/title/tt1464540/?ref_=fn_tt_tt_1"/>
    <n v="329"/>
    <s v="USA"/>
    <s v="PG-13"/>
    <x v="34"/>
    <n v="1.85"/>
    <n v="27000"/>
  </r>
  <r>
    <x v="2439"/>
    <n v="0.09"/>
    <n v="5"/>
    <n v="-4.91"/>
    <n v="3662"/>
    <n v="4.7"/>
    <n v="43"/>
    <x v="0"/>
    <x v="1324"/>
    <n v="8"/>
    <x v="1144"/>
    <s v="Minnie Driver"/>
    <s v="Anthony Edwards"/>
    <n v="1000"/>
    <n v="893"/>
    <n v="495"/>
    <n v="3146"/>
    <s v="http://www.imdb.com/title/tt1220220/?ref_=fn_tt_tt_1"/>
    <n v="23"/>
    <s v="USA"/>
    <s v="PG-13"/>
    <x v="0"/>
    <n v="1.85"/>
    <n v="546"/>
  </r>
  <r>
    <x v="2440"/>
    <n v="3.08"/>
    <n v="8"/>
    <n v="-4.92"/>
    <n v="23660"/>
    <n v="7.1"/>
    <n v="128"/>
    <x v="2"/>
    <x v="1325"/>
    <n v="341"/>
    <x v="1044"/>
    <s v="Isabelle Huppert"/>
    <s v="Emmanuelle BÃ©art"/>
    <n v="963"/>
    <n v="678"/>
    <n v="569"/>
    <n v="3543"/>
    <s v="http://www.imdb.com/title/tt0283832/?ref_=fn_tt_tt_1"/>
    <n v="162"/>
    <s v="France"/>
    <s v="R"/>
    <x v="19"/>
    <n v="1.85"/>
    <n v="0"/>
  </r>
  <r>
    <x v="2441"/>
    <n v="25.08"/>
    <n v="30"/>
    <n v="-4.92"/>
    <n v="31751"/>
    <n v="6.6"/>
    <n v="91"/>
    <x v="0"/>
    <x v="11"/>
    <n v="16000"/>
    <x v="110"/>
    <s v="Bob Gunton"/>
    <s v="Leon Rippy"/>
    <n v="18000"/>
    <n v="461"/>
    <n v="229"/>
    <n v="19689"/>
    <s v="http://www.imdb.com/title/tt0119668/?ref_=fn_tt_tt_1"/>
    <n v="216"/>
    <s v="USA"/>
    <s v="R"/>
    <x v="2"/>
    <n v="1.85"/>
    <n v="0"/>
  </r>
  <r>
    <x v="2442"/>
    <n v="30.08"/>
    <n v="35"/>
    <n v="-4.92"/>
    <n v="75920"/>
    <n v="5.5"/>
    <n v="156"/>
    <x v="0"/>
    <x v="554"/>
    <n v="17"/>
    <x v="1145"/>
    <s v="Ron Eldard"/>
    <s v="Francesca Rettondini"/>
    <n v="534"/>
    <n v="385"/>
    <n v="78"/>
    <n v="1083"/>
    <s v="http://www.imdb.com/title/tt0288477/?ref_=fn_tt_tt_1"/>
    <n v="474"/>
    <s v="USA"/>
    <s v="R"/>
    <x v="19"/>
    <n v="1.85"/>
    <n v="0"/>
  </r>
  <r>
    <x v="2443"/>
    <n v="7.0000000000000007E-2"/>
    <n v="5"/>
    <n v="-4.93"/>
    <n v="8824"/>
    <n v="6.2"/>
    <n v="133"/>
    <x v="0"/>
    <x v="144"/>
    <n v="0"/>
    <x v="1146"/>
    <s v="Daniel Stewart Sherman"/>
    <s v="Kel O'Neill"/>
    <n v="343"/>
    <n v="29"/>
    <n v="15"/>
    <n v="408"/>
    <s v="http://www.imdb.com/title/tt0937237/?ref_=fn_tt_tt_1"/>
    <n v="108"/>
    <s v="USA"/>
    <s v="R"/>
    <x v="35"/>
    <n v="1.85"/>
    <n v="559"/>
  </r>
  <r>
    <x v="2444"/>
    <n v="2.06"/>
    <n v="7"/>
    <n v="-4.9400000000000004"/>
    <n v="11387"/>
    <n v="6.6"/>
    <n v="97"/>
    <x v="0"/>
    <x v="1062"/>
    <n v="261"/>
    <x v="888"/>
    <s v="Michael McKean"/>
    <s v="Kurt Fuller"/>
    <n v="783"/>
    <n v="658"/>
    <n v="617"/>
    <n v="2684"/>
    <s v="http://www.imdb.com/title/tt0298744/?ref_=fn_tt_tt_1"/>
    <n v="147"/>
    <s v="USA"/>
    <s v="R"/>
    <x v="19"/>
    <n v="1.85"/>
    <n v="357"/>
  </r>
  <r>
    <x v="2445"/>
    <n v="0.02"/>
    <n v="5"/>
    <n v="-4.9800000000000004"/>
    <n v="1207"/>
    <n v="3.3"/>
    <n v="13"/>
    <x v="0"/>
    <x v="1326"/>
    <n v="34"/>
    <x v="595"/>
    <s v="Jacqueline Bisset"/>
    <s v="Alice Evans"/>
    <n v="811"/>
    <n v="522"/>
    <n v="227"/>
    <n v="1789"/>
    <s v="http://www.imdb.com/title/tt0305632/?ref_=fn_tt_tt_1"/>
    <n v="44"/>
    <s v="Germany"/>
    <s v="R"/>
    <x v="14"/>
    <n v="2.35"/>
    <n v="40"/>
  </r>
  <r>
    <x v="2446"/>
    <n v="65.010000000000005"/>
    <n v="70"/>
    <n v="-4.99"/>
    <n v="43559"/>
    <n v="6.2"/>
    <n v="59"/>
    <x v="0"/>
    <x v="816"/>
    <n v="0"/>
    <x v="969"/>
    <s v="Peter Gerety"/>
    <s v="Ron Rifkin"/>
    <n v="443"/>
    <n v="277"/>
    <n v="184"/>
    <n v="1439"/>
    <s v="http://www.imdb.com/title/tt0111742/?ref_=fn_tt_tt_1"/>
    <n v="137"/>
    <s v="USA"/>
    <s v="R"/>
    <x v="6"/>
    <n v="1.85"/>
    <n v="0"/>
  </r>
  <r>
    <x v="2447"/>
    <n v="3.01"/>
    <n v="8"/>
    <n v="-4.99"/>
    <n v="19616"/>
    <n v="6.7"/>
    <n v="222"/>
    <x v="0"/>
    <x v="1278"/>
    <n v="127"/>
    <x v="1147"/>
    <s v="Michael McElhatton"/>
    <s v="Mark Williams"/>
    <n v="3000"/>
    <n v="415"/>
    <n v="373"/>
    <n v="4370"/>
    <s v="http://www.imdb.com/title/tt1602098/?ref_=fn_tt_tt_1"/>
    <n v="98"/>
    <s v="UK"/>
    <s v="R"/>
    <x v="34"/>
    <n v="2.35"/>
    <n v="0"/>
  </r>
  <r>
    <x v="2448"/>
    <n v="7"/>
    <n v="12"/>
    <n v="-5"/>
    <n v="8560"/>
    <n v="4.3"/>
    <n v="45"/>
    <x v="0"/>
    <x v="243"/>
    <n v="119"/>
    <x v="1148"/>
    <s v="Geoffrey Arend"/>
    <s v="Gary Coleman"/>
    <n v="885"/>
    <n v="816"/>
    <n v="633"/>
    <n v="2907"/>
    <s v="http://www.imdb.com/title/tt1190617/?ref_=fn_tt_tt_1"/>
    <n v="205"/>
    <s v="USA"/>
    <s v="PG-13"/>
    <x v="8"/>
    <n v="2.35"/>
    <n v="797"/>
  </r>
  <r>
    <x v="2449"/>
    <n v="5"/>
    <n v="10"/>
    <n v="-5"/>
    <n v="14031"/>
    <n v="7"/>
    <n v="181"/>
    <x v="9"/>
    <x v="1327"/>
    <n v="64"/>
    <x v="1149"/>
    <s v="Waris Ahluwalia"/>
    <s v="Alba Rohrwacher"/>
    <n v="144"/>
    <n v="110"/>
    <n v="72"/>
    <n v="474"/>
    <s v="http://www.imdb.com/title/tt1226236/?ref_=fn_tt_tt_1"/>
    <n v="114"/>
    <s v="Italy"/>
    <s v="R"/>
    <x v="0"/>
    <n v="1.85"/>
    <n v="0"/>
  </r>
  <r>
    <x v="2450"/>
    <n v="49.99"/>
    <n v="55"/>
    <n v="-5.01"/>
    <n v="29205"/>
    <n v="6.3"/>
    <n v="76"/>
    <x v="0"/>
    <x v="1328"/>
    <n v="317"/>
    <x v="1150"/>
    <s v="Jimmy Nail"/>
    <s v="Peter Polycarpou"/>
    <n v="57"/>
    <n v="40"/>
    <n v="34"/>
    <n v="164"/>
    <s v="http://www.imdb.com/title/tt0116250/?ref_=fn_tt_tt_1"/>
    <n v="194"/>
    <s v="USA"/>
    <s v="PG"/>
    <x v="22"/>
    <n v="2.35"/>
    <n v="0"/>
  </r>
  <r>
    <x v="2451"/>
    <n v="9.93"/>
    <n v="15"/>
    <n v="-5.07"/>
    <n v="152306"/>
    <n v="8"/>
    <n v="230"/>
    <x v="0"/>
    <x v="389"/>
    <n v="0"/>
    <x v="34"/>
    <s v="Bob Hoskins"/>
    <s v="Jim Broadbent"/>
    <n v="22000"/>
    <n v="5000"/>
    <n v="1000"/>
    <n v="29475"/>
    <s v="http://www.imdb.com/title/tt0088846/?ref_=fn_tt_tt_1"/>
    <n v="513"/>
    <s v="UK"/>
    <s v="R"/>
    <x v="30"/>
    <n v="1.85"/>
    <n v="16000"/>
  </r>
  <r>
    <x v="2452"/>
    <n v="43.91"/>
    <n v="49"/>
    <n v="-5.09"/>
    <n v="77684"/>
    <n v="5.9"/>
    <n v="98"/>
    <x v="0"/>
    <x v="456"/>
    <n v="70"/>
    <x v="59"/>
    <s v="Jet Li"/>
    <s v="Delroy Lindo"/>
    <n v="26000"/>
    <n v="5000"/>
    <n v="848"/>
    <n v="32831"/>
    <s v="http://www.imdb.com/title/tt0267804/?ref_=fn_tt_tt_1"/>
    <n v="294"/>
    <s v="USA"/>
    <s v="PG-13"/>
    <x v="24"/>
    <n v="2.35"/>
    <n v="0"/>
  </r>
  <r>
    <x v="2453"/>
    <n v="54.91"/>
    <n v="60"/>
    <n v="-5.09"/>
    <n v="88225"/>
    <n v="6.3"/>
    <n v="83"/>
    <x v="0"/>
    <x v="888"/>
    <n v="105"/>
    <x v="19"/>
    <s v="Bruce Willis"/>
    <s v="Sophie Okonedo"/>
    <n v="24000"/>
    <n v="13000"/>
    <n v="460"/>
    <n v="38227"/>
    <s v="http://www.imdb.com/title/tt0119395/?ref_=fn_tt_tt_1"/>
    <n v="227"/>
    <s v="USA"/>
    <s v="R"/>
    <x v="2"/>
    <n v="2.35"/>
    <n v="0"/>
  </r>
  <r>
    <x v="2454"/>
    <n v="1.89"/>
    <n v="7"/>
    <n v="-5.1100000000000003"/>
    <n v="1119"/>
    <n v="6.5"/>
    <n v="34"/>
    <x v="0"/>
    <x v="1329"/>
    <n v="2"/>
    <x v="38"/>
    <s v="Marley Shelton"/>
    <s v="Jennifer Butler"/>
    <n v="1000"/>
    <n v="690"/>
    <n v="455"/>
    <n v="2589"/>
    <s v="http://www.imdb.com/title/tt1034324/?ref_=fn_tt_tt_1"/>
    <n v="12"/>
    <s v="USA"/>
    <s v="G"/>
    <x v="0"/>
    <n v="2.35"/>
    <n v="797"/>
  </r>
  <r>
    <x v="2455"/>
    <n v="7.88"/>
    <n v="13"/>
    <n v="-5.12"/>
    <n v="21212"/>
    <n v="6.7"/>
    <n v="52"/>
    <x v="0"/>
    <x v="1024"/>
    <n v="0"/>
    <x v="694"/>
    <s v="Sam Waterston"/>
    <s v="Traci Lords"/>
    <n v="899"/>
    <n v="849"/>
    <n v="650"/>
    <n v="3092"/>
    <s v="http://www.imdb.com/title/tt0111127/?ref_=fn_tt_tt_1"/>
    <n v="107"/>
    <s v="USA"/>
    <s v="R"/>
    <x v="6"/>
    <n v="1.66"/>
    <n v="3000"/>
  </r>
  <r>
    <x v="2456"/>
    <n v="0.87"/>
    <n v="6"/>
    <n v="-5.13"/>
    <n v="2281"/>
    <n v="3.8"/>
    <n v="17"/>
    <x v="0"/>
    <x v="1330"/>
    <n v="0"/>
    <x v="1096"/>
    <s v="Kari Wuhrer"/>
    <s v="Marc Singer"/>
    <n v="721"/>
    <n v="514"/>
    <n v="284"/>
    <n v="2000"/>
    <s v="http://www.imdb.com/title/tt0101412/?ref_=fn_tt_tt_1"/>
    <n v="16"/>
    <s v="USA"/>
    <s v="PG-13"/>
    <x v="44"/>
    <n v="1.85"/>
    <n v="125"/>
  </r>
  <r>
    <x v="2457"/>
    <n v="5.67"/>
    <n v="10.8188"/>
    <n v="-5.1487999999999996"/>
    <n v="3665"/>
    <n v="6.6"/>
    <n v="43"/>
    <x v="3"/>
    <x v="1331"/>
    <n v="0"/>
    <x v="1151"/>
    <s v="Eduardo VerÃ¡stegui"/>
    <s v="Catalina Sandino Moreno"/>
    <n v="639"/>
    <n v="377"/>
    <n v="280"/>
    <n v="1807"/>
    <s v="http://www.imdb.com/title/tt1566501/?ref_=fn_tt_tt_1"/>
    <n v="57"/>
    <s v="Mexico"/>
    <s v="R"/>
    <x v="5"/>
    <n v="2.35"/>
    <n v="0"/>
  </r>
  <r>
    <x v="2458"/>
    <n v="20.82"/>
    <n v="26"/>
    <n v="-5.18"/>
    <n v="84209"/>
    <n v="5.2"/>
    <n v="167"/>
    <x v="0"/>
    <x v="315"/>
    <n v="41"/>
    <x v="1152"/>
    <s v="Adhir Kalyan"/>
    <s v="Allen Covert"/>
    <n v="567"/>
    <n v="402"/>
    <n v="328"/>
    <n v="2954"/>
    <s v="http://www.imdb.com/title/tt1114740/?ref_=fn_tt_tt_1"/>
    <n v="201"/>
    <s v="USA"/>
    <s v="PG"/>
    <x v="0"/>
    <n v="1.85"/>
    <n v="0"/>
  </r>
  <r>
    <x v="2459"/>
    <n v="0.8"/>
    <n v="6"/>
    <n v="-5.2"/>
    <n v="4976"/>
    <n v="7.6"/>
    <n v="47"/>
    <x v="0"/>
    <x v="1332"/>
    <n v="12"/>
    <x v="981"/>
    <s v="Adam Butcher"/>
    <s v="Gordon Pinsent"/>
    <n v="393"/>
    <n v="259"/>
    <n v="149"/>
    <n v="955"/>
    <s v="http://www.imdb.com/title/tt0384488/?ref_=fn_tt_tt_1"/>
    <n v="52"/>
    <s v="Canada"/>
    <s v="PG-13"/>
    <x v="14"/>
    <n v="1.85"/>
    <n v="989"/>
  </r>
  <r>
    <x v="2460"/>
    <n v="1.77"/>
    <n v="7"/>
    <n v="-5.23"/>
    <n v="35848"/>
    <n v="6.3"/>
    <n v="301"/>
    <x v="0"/>
    <x v="366"/>
    <n v="0"/>
    <x v="1153"/>
    <s v="Chris Pontius"/>
    <s v="Erin Wasson"/>
    <n v="227"/>
    <n v="218"/>
    <n v="106"/>
    <n v="684"/>
    <s v="http://www.imdb.com/title/tt1421051/?ref_=fn_tt_tt_1"/>
    <n v="198"/>
    <s v="USA"/>
    <s v="R"/>
    <x v="21"/>
    <n v="1.85"/>
    <n v="0"/>
  </r>
  <r>
    <x v="2461"/>
    <n v="51.77"/>
    <n v="57"/>
    <n v="-5.23"/>
    <n v="87745"/>
    <n v="4.3"/>
    <n v="287"/>
    <x v="0"/>
    <x v="642"/>
    <n v="83"/>
    <x v="208"/>
    <s v="Spencer Wilding"/>
    <s v="Christopher Lambert"/>
    <n v="12000"/>
    <n v="1000"/>
    <n v="1000"/>
    <n v="16121"/>
    <s v="http://www.imdb.com/title/tt1071875/?ref_=fn_tt_tt_1"/>
    <n v="331"/>
    <s v="USA"/>
    <s v="PG-13"/>
    <x v="34"/>
    <n v="2.35"/>
    <n v="18000"/>
  </r>
  <r>
    <x v="2462"/>
    <n v="13.75"/>
    <n v="19"/>
    <n v="-5.25"/>
    <n v="132149"/>
    <n v="7.9"/>
    <n v="251"/>
    <x v="22"/>
    <x v="11"/>
    <n v="16000"/>
    <x v="1154"/>
    <s v="Kazunari Ninomiya"/>
    <s v="ShidÃ´ Nakamura"/>
    <n v="378"/>
    <n v="85"/>
    <n v="78"/>
    <n v="751"/>
    <s v="http://www.imdb.com/title/tt0498380/?ref_=fn_tt_tt_1"/>
    <n v="316"/>
    <s v="USA"/>
    <s v="R"/>
    <x v="27"/>
    <n v="2.35"/>
    <n v="5000"/>
  </r>
  <r>
    <x v="2463"/>
    <n v="6.75"/>
    <n v="12"/>
    <n v="-5.25"/>
    <n v="20000"/>
    <n v="6.2"/>
    <n v="132"/>
    <x v="0"/>
    <x v="575"/>
    <n v="708"/>
    <x v="1155"/>
    <s v="Joseph Cross"/>
    <s v="Dagmara Dominczyk"/>
    <n v="433"/>
    <n v="398"/>
    <n v="316"/>
    <n v="1291"/>
    <s v="http://www.imdb.com/title/tt0439289/?ref_=fn_tt_tt_1"/>
    <n v="188"/>
    <s v="USA"/>
    <s v="R"/>
    <x v="27"/>
    <n v="2.35"/>
    <n v="0"/>
  </r>
  <r>
    <x v="2464"/>
    <n v="44.74"/>
    <n v="50"/>
    <n v="-5.26"/>
    <n v="48322"/>
    <n v="6.5"/>
    <n v="118"/>
    <x v="0"/>
    <x v="1333"/>
    <n v="41"/>
    <x v="124"/>
    <s v="Jon Favreau"/>
    <s v="Faizon Love"/>
    <n v="18000"/>
    <n v="4000"/>
    <n v="585"/>
    <n v="24024"/>
    <s v="http://www.imdb.com/title/tt0191397/?ref_=fn_tt_tt_1"/>
    <n v="261"/>
    <s v="USA"/>
    <s v="PG-13"/>
    <x v="42"/>
    <n v="1.85"/>
    <n v="0"/>
  </r>
  <r>
    <x v="2465"/>
    <n v="1.74"/>
    <n v="7"/>
    <n v="-5.26"/>
    <n v="95529"/>
    <n v="7.5"/>
    <n v="389"/>
    <x v="0"/>
    <x v="1334"/>
    <n v="159"/>
    <x v="890"/>
    <s v="Siobhan Fallon Hogan"/>
    <s v="Ashley Gerasimovich"/>
    <n v="3000"/>
    <n v="294"/>
    <n v="77"/>
    <n v="3547"/>
    <s v="http://www.imdb.com/title/tt1242460/?ref_=fn_tt_tt_1"/>
    <n v="301"/>
    <s v="UK"/>
    <s v="R"/>
    <x v="34"/>
    <n v="2.35"/>
    <n v="38000"/>
  </r>
  <r>
    <x v="2466"/>
    <n v="1.65"/>
    <n v="7"/>
    <n v="-5.35"/>
    <n v="18355"/>
    <n v="6.4"/>
    <n v="117"/>
    <x v="0"/>
    <x v="1335"/>
    <n v="60"/>
    <x v="760"/>
    <s v="Jimmy Fallon"/>
    <s v="Beth Grant"/>
    <n v="4000"/>
    <n v="787"/>
    <n v="628"/>
    <n v="6526"/>
    <s v="http://www.imdb.com/title/tt0432402/?ref_=fn_tt_tt_1"/>
    <n v="106"/>
    <s v="USA"/>
    <s v="R"/>
    <x v="27"/>
    <n v="1.85"/>
    <n v="3000"/>
  </r>
  <r>
    <x v="2467"/>
    <n v="11.63"/>
    <n v="17"/>
    <n v="-5.37"/>
    <n v="2045"/>
    <n v="5.8"/>
    <n v="44"/>
    <x v="0"/>
    <x v="1336"/>
    <n v="11"/>
    <x v="379"/>
    <s v="Kevin Clash"/>
    <s v="Caroll Spinney"/>
    <n v="1000"/>
    <n v="436"/>
    <n v="142"/>
    <n v="2020"/>
    <s v="http://www.imdb.com/title/tt0159421/?ref_=fn_tt_tt_1"/>
    <n v="37"/>
    <s v="USA"/>
    <s v="G"/>
    <x v="7"/>
    <n v="1.85"/>
    <n v="339"/>
  </r>
  <r>
    <x v="2468"/>
    <n v="59.62"/>
    <n v="65"/>
    <n v="-5.38"/>
    <n v="213863"/>
    <n v="6.4"/>
    <n v="313"/>
    <x v="0"/>
    <x v="122"/>
    <n v="119"/>
    <x v="1156"/>
    <s v="Aasif Mandvi"/>
    <s v="Horatio Sanz"/>
    <n v="600"/>
    <n v="346"/>
    <n v="174"/>
    <n v="1375"/>
    <s v="http://www.imdb.com/title/tt1645170/?ref_=fn_tt_tt_1"/>
    <n v="310"/>
    <s v="USA"/>
    <s v="R"/>
    <x v="5"/>
    <n v="2.35"/>
    <n v="59000"/>
  </r>
  <r>
    <x v="2469"/>
    <n v="0.06"/>
    <n v="5.5"/>
    <n v="-5.44"/>
    <n v="3754"/>
    <n v="4.9000000000000004"/>
    <n v="27"/>
    <x v="0"/>
    <x v="970"/>
    <n v="56"/>
    <x v="140"/>
    <s v="Eric Stoltz"/>
    <s v="Joey Lauren Adams"/>
    <n v="4000"/>
    <n v="902"/>
    <n v="781"/>
    <n v="6776"/>
    <s v="http://www.imdb.com/title/tt0242508/?ref_=fn_tt_tt_1"/>
    <n v="69"/>
    <s v="USA"/>
    <s v="R"/>
    <x v="24"/>
    <n v="2.35"/>
    <n v="113"/>
  </r>
  <r>
    <x v="2470"/>
    <n v="1.03"/>
    <n v="6.5"/>
    <n v="-5.47"/>
    <n v="12049"/>
    <n v="6.8"/>
    <n v="84"/>
    <x v="0"/>
    <x v="825"/>
    <n v="15"/>
    <x v="542"/>
    <s v="Matt Frewer"/>
    <s v="Sissy Spacek"/>
    <n v="18000"/>
    <n v="986"/>
    <n v="874"/>
    <n v="21107"/>
    <s v="http://www.imdb.com/title/tt0359423/?ref_=fn_tt_tt_1"/>
    <n v="135"/>
    <s v="USA"/>
    <s v="R"/>
    <x v="14"/>
    <n v="2.35"/>
    <n v="1000"/>
  </r>
  <r>
    <x v="2471"/>
    <n v="20.05"/>
    <n v="25.53"/>
    <n v="-5.48"/>
    <n v="8008"/>
    <n v="5.2"/>
    <n v="23"/>
    <x v="0"/>
    <x v="1337"/>
    <n v="0"/>
    <x v="54"/>
    <s v="Chelsea Field"/>
    <s v="Jessica Wesson"/>
    <n v="442"/>
    <n v="95"/>
    <n v="26"/>
    <n v="616"/>
    <s v="http://www.imdb.com/title/tt0116322/?ref_=fn_tt_tt_1"/>
    <n v="26"/>
    <s v="USA"/>
    <s v="PG"/>
    <x v="22"/>
    <n v="2.35"/>
    <n v="504"/>
  </r>
  <r>
    <x v="2472"/>
    <n v="1.82"/>
    <n v="7.3"/>
    <n v="-5.48"/>
    <n v="74435"/>
    <n v="7.2"/>
    <n v="224"/>
    <x v="0"/>
    <x v="1338"/>
    <n v="12"/>
    <x v="1157"/>
    <s v="Jack O'Connell"/>
    <s v="Sean Harris"/>
    <n v="788"/>
    <n v="698"/>
    <n v="641"/>
    <n v="2486"/>
    <s v="http://www.imdb.com/title/tt1289406/?ref_=fn_tt_tt_1"/>
    <n v="224"/>
    <s v="UK"/>
    <s v="R"/>
    <x v="0"/>
    <n v="2.35"/>
    <n v="0"/>
  </r>
  <r>
    <x v="2473"/>
    <n v="0.02"/>
    <n v="5.5"/>
    <n v="-5.48"/>
    <n v="1658"/>
    <n v="6.1"/>
    <n v="72"/>
    <x v="22"/>
    <x v="1339"/>
    <n v="17"/>
    <x v="1158"/>
    <s v="Hitoshi Matsumoto"/>
    <s v="Shinobu Terajima"/>
    <n v="31"/>
    <n v="17"/>
    <n v="16"/>
    <n v="81"/>
    <s v="http://www.imdb.com/title/tt2914838/?ref_=fn_tt_tt_1"/>
    <n v="12"/>
    <s v="Japan"/>
    <s v="Unrated"/>
    <x v="10"/>
    <n v="1.85"/>
    <n v="543"/>
  </r>
  <r>
    <x v="2474"/>
    <n v="21.5"/>
    <n v="27"/>
    <n v="-5.5"/>
    <n v="45271"/>
    <n v="7.9"/>
    <n v="80"/>
    <x v="0"/>
    <x v="1340"/>
    <n v="133"/>
    <x v="254"/>
    <s v="Scott Glenn"/>
    <s v="Sam Shepard"/>
    <n v="2000"/>
    <n v="826"/>
    <n v="820"/>
    <n v="6341"/>
    <s v="http://www.imdb.com/title/tt0086197/?ref_=fn_tt_tt_1"/>
    <n v="170"/>
    <s v="USA"/>
    <s v="PG"/>
    <x v="15"/>
    <n v="1.85"/>
    <n v="0"/>
  </r>
  <r>
    <x v="2475"/>
    <n v="44.48"/>
    <n v="50"/>
    <n v="-5.52"/>
    <n v="107227"/>
    <n v="7.3"/>
    <n v="68"/>
    <x v="0"/>
    <x v="87"/>
    <n v="473"/>
    <x v="110"/>
    <s v="Michael Cudlitz"/>
    <s v="Siobhan Fallon Hogan"/>
    <n v="18000"/>
    <n v="822"/>
    <n v="294"/>
    <n v="20152"/>
    <s v="http://www.imdb.com/title/tt0120768/?ref_=fn_tt_tt_1"/>
    <n v="279"/>
    <s v="Germany"/>
    <s v="R"/>
    <x v="40"/>
    <n v="2.35"/>
    <n v="3000"/>
  </r>
  <r>
    <x v="2476"/>
    <n v="0.03"/>
    <n v="5.6"/>
    <n v="-5.57"/>
    <n v="55597"/>
    <n v="6.6"/>
    <n v="222"/>
    <x v="3"/>
    <x v="727"/>
    <n v="57"/>
    <x v="1159"/>
    <s v="Pablo Rosso"/>
    <s v="Andrea Ros"/>
    <n v="37"/>
    <n v="9"/>
    <n v="6"/>
    <n v="73"/>
    <s v="http://www.imdb.com/title/tt1245112/?ref_=fn_tt_tt_1"/>
    <n v="148"/>
    <s v="Spain"/>
    <s v="R"/>
    <x v="0"/>
    <n v="1.85"/>
    <n v="4000"/>
  </r>
  <r>
    <x v="2477"/>
    <n v="9.4"/>
    <n v="15"/>
    <n v="-5.6"/>
    <n v="52421"/>
    <n v="7"/>
    <n v="197"/>
    <x v="0"/>
    <x v="674"/>
    <n v="153"/>
    <x v="58"/>
    <s v="Michael Raymond-James"/>
    <s v="S. Epatha Merkerson"/>
    <n v="3000"/>
    <n v="788"/>
    <n v="539"/>
    <n v="5012"/>
    <s v="http://www.imdb.com/title/tt0462200/?ref_=fn_tt_tt_1"/>
    <n v="200"/>
    <s v="USA"/>
    <s v="R"/>
    <x v="27"/>
    <n v="2.35"/>
    <n v="0"/>
  </r>
  <r>
    <x v="2478"/>
    <n v="0.4"/>
    <n v="6"/>
    <n v="-5.6"/>
    <n v="1245"/>
    <n v="5.7"/>
    <n v="16"/>
    <x v="0"/>
    <x v="1341"/>
    <n v="11"/>
    <x v="870"/>
    <s v="Kendrick Cross"/>
    <s v="Sammy Nagi Njuguna"/>
    <n v="767"/>
    <n v="529"/>
    <n v="316"/>
    <n v="2370"/>
    <s v="http://www.imdb.com/title/tt1130964/?ref_=fn_tt_tt_1"/>
    <n v="29"/>
    <s v="USA"/>
    <s v="PG"/>
    <x v="21"/>
    <n v="1.85"/>
    <n v="0"/>
  </r>
  <r>
    <x v="2479"/>
    <n v="0.37"/>
    <n v="6"/>
    <n v="-5.63"/>
    <n v="7479"/>
    <n v="7"/>
    <n v="46"/>
    <x v="0"/>
    <x v="1342"/>
    <n v="0"/>
    <x v="41"/>
    <s v="Mark Margolis"/>
    <s v="Frank Langella"/>
    <n v="49000"/>
    <n v="1000"/>
    <n v="902"/>
    <n v="51441"/>
    <s v="http://www.imdb.com/title/tt0372334/?ref_=fn_tt_tt_1"/>
    <n v="86"/>
    <s v="USA"/>
    <s v="PG-13"/>
    <x v="14"/>
    <n v="1.85"/>
    <n v="857"/>
  </r>
  <r>
    <x v="2480"/>
    <n v="1.33"/>
    <n v="7"/>
    <n v="-5.67"/>
    <n v="9866"/>
    <n v="7"/>
    <n v="253"/>
    <x v="0"/>
    <x v="579"/>
    <n v="0"/>
    <x v="124"/>
    <s v="Bella Heathcote"/>
    <s v="Charles Baker"/>
    <n v="18000"/>
    <n v="860"/>
    <n v="500"/>
    <n v="19879"/>
    <s v="http://www.imdb.com/title/tt1974419/?ref_=fn_tt_tt_1"/>
    <n v="73"/>
    <s v="France"/>
    <s v="R"/>
    <x v="9"/>
    <n v="2.35"/>
    <n v="0"/>
  </r>
  <r>
    <x v="2481"/>
    <n v="51.32"/>
    <n v="57"/>
    <n v="-5.68"/>
    <n v="78343"/>
    <n v="6.4"/>
    <n v="60"/>
    <x v="0"/>
    <x v="133"/>
    <n v="357"/>
    <x v="254"/>
    <s v="Brian Thompson"/>
    <s v="Terry O'Neill"/>
    <n v="2000"/>
    <n v="663"/>
    <n v="40"/>
    <n v="2710"/>
    <s v="http://www.imdb.com/title/tt0116136/?ref_=fn_tt_tt_1"/>
    <n v="139"/>
    <s v="USA"/>
    <s v="PG-13"/>
    <x v="22"/>
    <n v="2.35"/>
    <n v="0"/>
  </r>
  <r>
    <x v="2482"/>
    <n v="14.29"/>
    <n v="20"/>
    <n v="-5.71"/>
    <n v="82082"/>
    <n v="6.1"/>
    <n v="289"/>
    <x v="0"/>
    <x v="1343"/>
    <n v="4"/>
    <x v="1157"/>
    <s v="Vincent Regan"/>
    <s v="Jacky Ido"/>
    <n v="788"/>
    <n v="447"/>
    <n v="80"/>
    <n v="1414"/>
    <s v="http://www.imdb.com/title/tt1592525/?ref_=fn_tt_tt_1"/>
    <n v="236"/>
    <s v="France"/>
    <s v="PG-13"/>
    <x v="5"/>
    <n v="2.35"/>
    <n v="10000"/>
  </r>
  <r>
    <x v="2483"/>
    <n v="2.2799999999999998"/>
    <n v="8"/>
    <n v="-5.72"/>
    <n v="12561"/>
    <n v="6"/>
    <n v="45"/>
    <x v="0"/>
    <x v="1029"/>
    <n v="73"/>
    <x v="180"/>
    <s v="Tia Carrere"/>
    <s v="Vernee Watson"/>
    <n v="1000"/>
    <n v="1000"/>
    <n v="112"/>
    <n v="2404"/>
    <s v="http://www.imdb.com/title/tt0102915/?ref_=fn_tt_tt_1"/>
    <n v="102"/>
    <s v="USA"/>
    <s v="R"/>
    <x v="44"/>
    <n v="1.85"/>
    <n v="0"/>
  </r>
  <r>
    <x v="2484"/>
    <n v="4.28"/>
    <n v="10"/>
    <n v="-5.72"/>
    <n v="50919"/>
    <n v="6.8"/>
    <n v="90"/>
    <x v="0"/>
    <x v="639"/>
    <n v="41"/>
    <x v="1160"/>
    <s v="Kuno Becker"/>
    <s v="Stephen Dillane"/>
    <n v="722"/>
    <n v="580"/>
    <n v="577"/>
    <n v="2859"/>
    <s v="http://www.imdb.com/title/tt0380389/?ref_=fn_tt_tt_1"/>
    <n v="114"/>
    <s v="USA"/>
    <s v="PG-13"/>
    <x v="18"/>
    <n v="2.35"/>
    <n v="0"/>
  </r>
  <r>
    <x v="2485"/>
    <n v="58.26"/>
    <n v="64"/>
    <n v="-5.74"/>
    <n v="39471"/>
    <n v="4.3"/>
    <n v="78"/>
    <x v="0"/>
    <x v="436"/>
    <n v="322"/>
    <x v="391"/>
    <s v="Brittany Daniel"/>
    <s v="John Witherspoon"/>
    <n v="979"/>
    <n v="862"/>
    <n v="723"/>
    <n v="6334"/>
    <s v="http://www.imdb.com/title/tt0430304/?ref_=fn_tt_tt_1"/>
    <n v="187"/>
    <s v="USA"/>
    <s v="PG-13"/>
    <x v="27"/>
    <n v="1.85"/>
    <n v="0"/>
  </r>
  <r>
    <x v="2486"/>
    <n v="4.24"/>
    <n v="10"/>
    <n v="-5.76"/>
    <n v="56005"/>
    <n v="6.5"/>
    <n v="182"/>
    <x v="0"/>
    <x v="1000"/>
    <n v="157"/>
    <x v="115"/>
    <s v="Evan Ross"/>
    <s v="Rae Dawn Chong"/>
    <n v="2000"/>
    <n v="616"/>
    <n v="581"/>
    <n v="3374"/>
    <s v="http://www.imdb.com/title/tt1588334/?ref_=fn_tt_tt_1"/>
    <n v="112"/>
    <s v="USA"/>
    <s v="R"/>
    <x v="34"/>
    <n v="1.85"/>
    <n v="0"/>
  </r>
  <r>
    <x v="2487"/>
    <n v="0.69"/>
    <n v="6.5"/>
    <n v="-5.81"/>
    <n v="22811"/>
    <n v="7.7"/>
    <n v="118"/>
    <x v="0"/>
    <x v="1344"/>
    <n v="45"/>
    <x v="1161"/>
    <s v="Mick Lally"/>
    <s v="Evan McGuire"/>
    <n v="61"/>
    <n v="5"/>
    <n v="4"/>
    <n v="75"/>
    <s v="http://www.imdb.com/title/tt0485601/?ref_=fn_tt_tt_1"/>
    <n v="71"/>
    <s v="France"/>
    <s v="Not Rated"/>
    <x v="0"/>
    <n v="1.85"/>
    <n v="11000"/>
  </r>
  <r>
    <x v="2488"/>
    <n v="3.19"/>
    <n v="9"/>
    <n v="-5.81"/>
    <n v="24412"/>
    <n v="7.1"/>
    <n v="111"/>
    <x v="0"/>
    <x v="132"/>
    <n v="0"/>
    <x v="747"/>
    <s v="Lesley Ann Warren"/>
    <s v="William Lucking"/>
    <n v="402"/>
    <n v="296"/>
    <n v="132"/>
    <n v="1335"/>
    <s v="http://www.imdb.com/title/tt0165854/?ref_=fn_tt_tt_1"/>
    <n v="240"/>
    <s v="USA"/>
    <s v="R"/>
    <x v="7"/>
    <n v="1.85"/>
    <n v="944"/>
  </r>
  <r>
    <x v="2489"/>
    <n v="0.12"/>
    <n v="6"/>
    <n v="-5.88"/>
    <n v="7394"/>
    <n v="6.7"/>
    <n v="63"/>
    <x v="0"/>
    <x v="845"/>
    <n v="19"/>
    <x v="91"/>
    <s v="ZoÃ« Kravitz"/>
    <s v="Cara Seymour"/>
    <n v="1000"/>
    <n v="943"/>
    <n v="71"/>
    <n v="2163"/>
    <s v="http://www.imdb.com/title/tt1226232/?ref_=fn_tt_tt_1"/>
    <n v="50"/>
    <s v="USA"/>
    <s v="R"/>
    <x v="0"/>
    <n v="2.35"/>
    <n v="0"/>
  </r>
  <r>
    <x v="2490"/>
    <n v="0.12"/>
    <n v="6"/>
    <n v="-5.88"/>
    <n v="2330"/>
    <n v="6.2"/>
    <n v="36"/>
    <x v="0"/>
    <x v="1345"/>
    <n v="781"/>
    <x v="295"/>
    <s v="Diane Ladd"/>
    <s v="Ritchie Montgomery"/>
    <n v="596"/>
    <n v="206"/>
    <n v="90"/>
    <n v="1081"/>
    <s v="http://www.imdb.com/title/tt0457308/?ref_=fn_tt_tt_1"/>
    <n v="29"/>
    <s v="USA"/>
    <s v="R"/>
    <x v="27"/>
    <n v="1.85"/>
    <n v="224"/>
  </r>
  <r>
    <x v="2491"/>
    <n v="9.1199999999999992"/>
    <n v="15"/>
    <n v="-5.88"/>
    <n v="4065"/>
    <n v="5.3"/>
    <n v="43"/>
    <x v="0"/>
    <x v="1346"/>
    <n v="24"/>
    <x v="1162"/>
    <s v="S. Epatha Merkerson"/>
    <s v="Diahann Carroll"/>
    <n v="931"/>
    <n v="539"/>
    <n v="426"/>
    <n v="3322"/>
    <s v="http://www.imdb.com/title/tt1699755/?ref_=fn_tt_tt_1"/>
    <n v="33"/>
    <s v="USA"/>
    <s v="PG-13"/>
    <x v="10"/>
    <n v="2.35"/>
    <n v="0"/>
  </r>
  <r>
    <x v="2492"/>
    <n v="9.06"/>
    <n v="15"/>
    <n v="-5.94"/>
    <n v="17261"/>
    <n v="6.6"/>
    <n v="71"/>
    <x v="0"/>
    <x v="775"/>
    <n v="41"/>
    <x v="710"/>
    <s v="Dash Mihok"/>
    <s v="Michael Michele"/>
    <n v="556"/>
    <n v="463"/>
    <n v="274"/>
    <n v="1873"/>
    <s v="http://www.imdb.com/title/tt0279331/?ref_=fn_tt_tt_1"/>
    <n v="125"/>
    <s v="USA"/>
    <s v="R"/>
    <x v="19"/>
    <n v="2.35"/>
    <n v="455"/>
  </r>
  <r>
    <x v="2493"/>
    <n v="24.05"/>
    <n v="30"/>
    <n v="-5.95"/>
    <n v="23579"/>
    <n v="5.5"/>
    <n v="44"/>
    <x v="0"/>
    <x v="552"/>
    <n v="32"/>
    <x v="230"/>
    <s v="Costas Mandylor"/>
    <s v="Traci Lords"/>
    <n v="18000"/>
    <n v="723"/>
    <n v="650"/>
    <n v="20772"/>
    <s v="http://www.imdb.com/title/tt0114857/?ref_=fn_tt_tt_1"/>
    <n v="88"/>
    <s v="USA"/>
    <s v="R"/>
    <x v="37"/>
    <n v="2.35"/>
    <n v="0"/>
  </r>
  <r>
    <x v="2494"/>
    <n v="0.05"/>
    <n v="6"/>
    <n v="-5.95"/>
    <n v="1940"/>
    <n v="6.2"/>
    <n v="47"/>
    <x v="0"/>
    <x v="354"/>
    <n v="11"/>
    <x v="520"/>
    <s v="Olivia Williams"/>
    <s v="Peter McNamara"/>
    <n v="773"/>
    <n v="766"/>
    <n v="419"/>
    <n v="2440"/>
    <s v="http://www.imdb.com/title/tt0246134/?ref_=fn_tt_tt_1"/>
    <n v="34"/>
    <s v="UK"/>
    <s v="PG-13"/>
    <x v="24"/>
    <n v="2.35"/>
    <n v="30"/>
  </r>
  <r>
    <x v="2495"/>
    <n v="37.04"/>
    <n v="43"/>
    <n v="-5.96"/>
    <n v="34597"/>
    <n v="6"/>
    <n v="116"/>
    <x v="0"/>
    <x v="73"/>
    <n v="84"/>
    <x v="48"/>
    <s v="Viggo Mortensen"/>
    <s v="Elizabeth Perkins"/>
    <n v="12000"/>
    <n v="10000"/>
    <n v="664"/>
    <n v="23864"/>
    <s v="http://www.imdb.com/title/tt0191754/?ref_=fn_tt_tt_1"/>
    <n v="194"/>
    <s v="USA"/>
    <s v="PG-13"/>
    <x v="42"/>
    <n v="1.37"/>
    <n v="0"/>
  </r>
  <r>
    <x v="2496"/>
    <n v="0.04"/>
    <n v="6"/>
    <n v="-5.96"/>
    <n v="7367"/>
    <n v="4.7"/>
    <n v="26"/>
    <x v="0"/>
    <x v="1347"/>
    <n v="0"/>
    <x v="253"/>
    <s v="Scott Glenn"/>
    <s v="Sarah Wright"/>
    <n v="11000"/>
    <n v="826"/>
    <n v="499"/>
    <n v="14599"/>
    <s v="http://www.imdb.com/title/tt0976247/?ref_=fn_tt_tt_1"/>
    <n v="37"/>
    <s v="USA"/>
    <s v="R"/>
    <x v="8"/>
    <n v="1.85"/>
    <n v="850"/>
  </r>
  <r>
    <x v="2497"/>
    <n v="1.04"/>
    <n v="7"/>
    <n v="-5.96"/>
    <n v="54478"/>
    <n v="7.1"/>
    <n v="83"/>
    <x v="0"/>
    <x v="420"/>
    <n v="0"/>
    <x v="1163"/>
    <s v="Darryl Cox"/>
    <s v="Lumi Cavazos"/>
    <n v="387"/>
    <n v="96"/>
    <n v="65"/>
    <n v="648"/>
    <s v="http://www.imdb.com/title/tt0115734/?ref_=fn_tt_tt_1"/>
    <n v="184"/>
    <s v="USA"/>
    <s v="R"/>
    <x v="22"/>
    <n v="1.85"/>
    <n v="0"/>
  </r>
  <r>
    <x v="2498"/>
    <n v="0.03"/>
    <n v="6"/>
    <n v="-5.97"/>
    <n v="111841"/>
    <n v="8.3000000000000007"/>
    <n v="260"/>
    <x v="6"/>
    <x v="1348"/>
    <n v="756"/>
    <x v="1164"/>
    <s v="Gustav FrÃ¶hlich"/>
    <s v="Rudolf Klein-Rogge"/>
    <n v="136"/>
    <n v="23"/>
    <n v="18"/>
    <n v="203"/>
    <s v="http://www.imdb.com/title/tt0017136/?ref_=fn_tt_tt_1"/>
    <n v="413"/>
    <s v="Germany"/>
    <s v="Not Rated"/>
    <x v="74"/>
    <n v="1.33"/>
    <n v="12000"/>
  </r>
  <r>
    <x v="2499"/>
    <n v="0.01"/>
    <n v="6"/>
    <n v="-5.99"/>
    <n v="27297"/>
    <n v="6.1"/>
    <n v="279"/>
    <x v="0"/>
    <x v="1349"/>
    <n v="33"/>
    <x v="1165"/>
    <s v="Nora Arnezeder"/>
    <s v="Liane Balaban"/>
    <n v="470"/>
    <n v="378"/>
    <n v="118"/>
    <n v="1233"/>
    <s v="http://www.imdb.com/title/tt2103217/?ref_=fn_tt_tt_1"/>
    <n v="131"/>
    <s v="France"/>
    <s v="Not Rated"/>
    <x v="5"/>
    <n v="2.35"/>
    <n v="0"/>
  </r>
  <r>
    <x v="2500"/>
    <n v="29"/>
    <n v="35"/>
    <n v="-6"/>
    <n v="19230"/>
    <n v="6.1"/>
    <n v="97"/>
    <x v="0"/>
    <x v="1350"/>
    <n v="24"/>
    <x v="1166"/>
    <s v="Bill Bailey"/>
    <s v="Eros Vlahos"/>
    <n v="287"/>
    <n v="175"/>
    <n v="167"/>
    <n v="855"/>
    <s v="http://www.imdb.com/title/tt1415283/?ref_=fn_tt_tt_1"/>
    <n v="59"/>
    <s v="UK"/>
    <s v="PG"/>
    <x v="21"/>
    <n v="2.35"/>
    <n v="0"/>
  </r>
  <r>
    <x v="2501"/>
    <n v="2"/>
    <n v="8"/>
    <n v="-6"/>
    <n v="5158"/>
    <n v="7.1"/>
    <n v="46"/>
    <x v="0"/>
    <x v="788"/>
    <n v="407"/>
    <x v="1167"/>
    <s v="Casey Siemaszko"/>
    <s v="Vanessa Martinez"/>
    <n v="638"/>
    <n v="107"/>
    <n v="39"/>
    <n v="823"/>
    <s v="http://www.imdb.com/title/tt0164085/?ref_=fn_tt_tt_1"/>
    <n v="140"/>
    <s v="USA"/>
    <s v="R"/>
    <x v="7"/>
    <n v="1.85"/>
    <n v="196"/>
  </r>
  <r>
    <x v="2502"/>
    <n v="13.99"/>
    <n v="20"/>
    <n v="-6.01"/>
    <n v="58957"/>
    <n v="6"/>
    <n v="151"/>
    <x v="0"/>
    <x v="1351"/>
    <n v="20"/>
    <x v="372"/>
    <s v="Ari Graynor"/>
    <s v="Ed Begley Jr."/>
    <n v="11000"/>
    <n v="904"/>
    <n v="783"/>
    <n v="15713"/>
    <s v="http://www.imdb.com/title/tt0770703/?ref_=fn_tt_tt_1"/>
    <n v="91"/>
    <s v="USA"/>
    <s v="R"/>
    <x v="34"/>
    <n v="1.85"/>
    <n v="0"/>
  </r>
  <r>
    <x v="2503"/>
    <n v="2.96"/>
    <n v="9"/>
    <n v="-6.04"/>
    <n v="3624"/>
    <n v="6.2"/>
    <n v="65"/>
    <x v="0"/>
    <x v="1352"/>
    <n v="49"/>
    <x v="831"/>
    <s v="John Doman"/>
    <s v="Carly Schroeder"/>
    <n v="702"/>
    <n v="616"/>
    <n v="261"/>
    <n v="2007"/>
    <s v="http://www.imdb.com/title/tt0441007/?ref_=fn_tt_tt_1"/>
    <n v="27"/>
    <s v="USA"/>
    <s v="PG-13"/>
    <x v="35"/>
    <n v="2.35"/>
    <n v="313"/>
  </r>
  <r>
    <x v="2504"/>
    <n v="5.95"/>
    <n v="12"/>
    <n v="-6.05"/>
    <n v="114762"/>
    <n v="7.4"/>
    <n v="226"/>
    <x v="0"/>
    <x v="729"/>
    <n v="44"/>
    <x v="166"/>
    <s v="Kelli Garner"/>
    <s v="Paul Schneider"/>
    <n v="33000"/>
    <n v="730"/>
    <n v="552"/>
    <n v="34351"/>
    <s v="http://www.imdb.com/title/tt0805564/?ref_=fn_tt_tt_1"/>
    <n v="299"/>
    <s v="USA"/>
    <s v="PG-13"/>
    <x v="35"/>
    <n v="1.85"/>
    <n v="19000"/>
  </r>
  <r>
    <x v="2505"/>
    <n v="0.13"/>
    <n v="6.2"/>
    <n v="-6.07"/>
    <n v="24958"/>
    <n v="3.3"/>
    <n v="17"/>
    <x v="0"/>
    <x v="1353"/>
    <n v="3"/>
    <x v="25"/>
    <s v="Michael Winslow"/>
    <s v="G.W. Bailey"/>
    <n v="16000"/>
    <n v="542"/>
    <n v="421"/>
    <n v="17469"/>
    <s v="http://www.imdb.com/title/tt0110857/?ref_=fn_tt_tt_1"/>
    <n v="103"/>
    <s v="USA"/>
    <s v="PG"/>
    <x v="6"/>
    <n v="1.85"/>
    <n v="321"/>
  </r>
  <r>
    <x v="2506"/>
    <n v="33.93"/>
    <n v="40"/>
    <n v="-6.07"/>
    <n v="19176"/>
    <n v="5.7"/>
    <n v="95"/>
    <x v="0"/>
    <x v="614"/>
    <n v="0"/>
    <x v="1168"/>
    <s v="Penelope Ann Miller"/>
    <s v="Chi Muoi Lo"/>
    <n v="510"/>
    <n v="344"/>
    <n v="308"/>
    <n v="1976"/>
    <s v="http://www.imdb.com/title/tt0120004/?ref_=fn_tt_tt_1"/>
    <n v="165"/>
    <s v="UK"/>
    <s v="R"/>
    <x v="2"/>
    <n v="2.35"/>
    <n v="956"/>
  </r>
  <r>
    <x v="2507"/>
    <n v="1.0900000000000001"/>
    <n v="7.2"/>
    <n v="-6.11"/>
    <n v="11158"/>
    <n v="7.2"/>
    <n v="163"/>
    <x v="0"/>
    <x v="1354"/>
    <n v="13"/>
    <x v="356"/>
    <s v="Robbie Kay"/>
    <s v="Sally Hawkins"/>
    <n v="5000"/>
    <n v="629"/>
    <n v="594"/>
    <n v="7692"/>
    <s v="http://www.imdb.com/title/tt1371155/?ref_=fn_tt_tt_1"/>
    <n v="73"/>
    <s v="UK"/>
    <s v="R"/>
    <x v="21"/>
    <n v="2.35"/>
    <n v="0"/>
  </r>
  <r>
    <x v="2508"/>
    <n v="18.86"/>
    <n v="25"/>
    <n v="-6.14"/>
    <n v="20823"/>
    <n v="4"/>
    <n v="231"/>
    <x v="0"/>
    <x v="502"/>
    <n v="160"/>
    <x v="1169"/>
    <s v="Joel David Moore"/>
    <s v="Katharine McPhee"/>
    <n v="963"/>
    <n v="936"/>
    <n v="852"/>
    <n v="4952"/>
    <s v="http://www.imdb.com/title/tt1633356/?ref_=fn_tt_tt_1"/>
    <n v="130"/>
    <s v="USA"/>
    <s v="PG-13"/>
    <x v="34"/>
    <n v="1.85"/>
    <n v="0"/>
  </r>
  <r>
    <x v="2509"/>
    <n v="33.86"/>
    <n v="40"/>
    <n v="-6.14"/>
    <n v="29968"/>
    <n v="5.8"/>
    <n v="90"/>
    <x v="0"/>
    <x v="1355"/>
    <n v="6"/>
    <x v="819"/>
    <s v="Burt Young"/>
    <s v="Vincent Pastore"/>
    <n v="711"/>
    <n v="683"/>
    <n v="584"/>
    <n v="2913"/>
    <s v="http://www.imdb.com/title/tt0130121/?ref_=fn_tt_tt_1"/>
    <n v="117"/>
    <s v="UK"/>
    <s v="PG-13"/>
    <x v="7"/>
    <n v="1.85"/>
    <n v="445"/>
  </r>
  <r>
    <x v="2510"/>
    <n v="13.85"/>
    <n v="20"/>
    <n v="-6.15"/>
    <n v="21079"/>
    <n v="5.2"/>
    <n v="15"/>
    <x v="0"/>
    <x v="1356"/>
    <n v="121"/>
    <x v="488"/>
    <s v="Alyson Hannigan"/>
    <s v="Tony Jay"/>
    <n v="11000"/>
    <n v="3000"/>
    <n v="384"/>
    <n v="14677"/>
    <s v="http://www.imdb.com/title/tt0095687/?ref_=fn_tt_tt_1"/>
    <n v="55"/>
    <s v="USA"/>
    <s v="PG-13"/>
    <x v="41"/>
    <n v="1.85"/>
    <n v="818"/>
  </r>
  <r>
    <x v="2511"/>
    <n v="4.8099999999999996"/>
    <n v="11"/>
    <n v="-6.19"/>
    <n v="12437"/>
    <n v="5.3"/>
    <n v="66"/>
    <x v="0"/>
    <x v="1357"/>
    <n v="4"/>
    <x v="1170"/>
    <s v="Gedde Watanabe"/>
    <s v="Jim Rash"/>
    <n v="960"/>
    <n v="448"/>
    <n v="424"/>
    <n v="2415"/>
    <s v="http://www.imdb.com/title/tt0240900/?ref_=fn_tt_tt_1"/>
    <n v="107"/>
    <s v="Canada"/>
    <s v="R"/>
    <x v="19"/>
    <n v="1.85"/>
    <n v="405"/>
  </r>
  <r>
    <x v="2512"/>
    <n v="13.8"/>
    <n v="20"/>
    <n v="-6.2"/>
    <n v="23928"/>
    <n v="6.6"/>
    <n v="34"/>
    <x v="0"/>
    <x v="556"/>
    <n v="36"/>
    <x v="64"/>
    <s v="Peter Gallagher"/>
    <s v="Joanne Whalley"/>
    <n v="13000"/>
    <n v="828"/>
    <n v="507"/>
    <n v="15183"/>
    <s v="http://www.imdb.com/title/tt0120483/?ref_=fn_tt_tt_1"/>
    <n v="100"/>
    <s v="USA"/>
    <s v="PG"/>
    <x v="2"/>
    <n v="1.85"/>
    <n v="0"/>
  </r>
  <r>
    <x v="2513"/>
    <n v="53.79"/>
    <n v="60"/>
    <n v="-6.21"/>
    <n v="89816"/>
    <n v="6.3"/>
    <n v="196"/>
    <x v="0"/>
    <x v="169"/>
    <n v="610"/>
    <x v="1022"/>
    <s v="Joe Morton"/>
    <s v="Callum Rennie"/>
    <n v="834"/>
    <n v="780"/>
    <n v="716"/>
    <n v="3637"/>
    <s v="http://www.imdb.com/title/tt0338337/?ref_=fn_tt_tt_1"/>
    <n v="347"/>
    <s v="USA"/>
    <s v="PG-13"/>
    <x v="13"/>
    <n v="2.35"/>
    <n v="0"/>
  </r>
  <r>
    <x v="2514"/>
    <n v="1.79"/>
    <n v="8"/>
    <n v="-6.21"/>
    <n v="9494"/>
    <n v="6.6"/>
    <n v="49"/>
    <x v="0"/>
    <x v="746"/>
    <n v="71"/>
    <x v="252"/>
    <s v="Vince Vieluf"/>
    <s v="Kevin Rahm"/>
    <n v="1000"/>
    <n v="261"/>
    <n v="168"/>
    <n v="1795"/>
    <s v="http://www.imdb.com/title/tt0118863/?ref_=fn_tt_tt_1"/>
    <n v="109"/>
    <s v="Germany"/>
    <s v="R"/>
    <x v="40"/>
    <n v="1.85"/>
    <n v="515"/>
  </r>
  <r>
    <x v="2515"/>
    <n v="88.76"/>
    <n v="95"/>
    <n v="-6.24"/>
    <n v="141179"/>
    <n v="5.9"/>
    <n v="217"/>
    <x v="0"/>
    <x v="18"/>
    <n v="0"/>
    <x v="781"/>
    <s v="Rosario Dawson"/>
    <s v="Steve Coogan"/>
    <n v="8000"/>
    <n v="3000"/>
    <n v="1000"/>
    <n v="14024"/>
    <s v="http://www.imdb.com/title/tt0814255/?ref_=fn_tt_tt_1"/>
    <n v="419"/>
    <s v="UK"/>
    <s v="PG"/>
    <x v="21"/>
    <n v="2.35"/>
    <n v="9000"/>
  </r>
  <r>
    <x v="2516"/>
    <n v="8.74"/>
    <n v="15"/>
    <n v="-6.26"/>
    <n v="8055"/>
    <n v="5.5"/>
    <n v="50"/>
    <x v="0"/>
    <x v="634"/>
    <n v="9"/>
    <x v="173"/>
    <s v="Jodi Lyn O'Keefe"/>
    <s v="Marla Sokoloff"/>
    <n v="11000"/>
    <n v="897"/>
    <n v="612"/>
    <n v="13524"/>
    <s v="http://www.imdb.com/title/tt0202402/?ref_=fn_tt_tt_1"/>
    <n v="89"/>
    <s v="USA"/>
    <s v="PG-13"/>
    <x v="42"/>
    <n v="1.85"/>
    <n v="816"/>
  </r>
  <r>
    <x v="2517"/>
    <n v="28.69"/>
    <n v="35"/>
    <n v="-6.31"/>
    <n v="40964"/>
    <n v="6.2"/>
    <n v="195"/>
    <x v="0"/>
    <x v="681"/>
    <n v="40"/>
    <x v="275"/>
    <s v="Jesse Tyler Ferguson"/>
    <s v="Joseph Cross"/>
    <n v="2000"/>
    <n v="648"/>
    <n v="398"/>
    <n v="3612"/>
    <s v="http://www.imdb.com/title/tt0880578/?ref_=fn_tt_tt_1"/>
    <n v="245"/>
    <s v="USA"/>
    <s v="R"/>
    <x v="8"/>
    <n v="2.35"/>
    <n v="0"/>
  </r>
  <r>
    <x v="2518"/>
    <n v="13.65"/>
    <n v="20"/>
    <n v="-6.35"/>
    <n v="61360"/>
    <n v="6.6"/>
    <n v="175"/>
    <x v="0"/>
    <x v="704"/>
    <n v="53"/>
    <x v="13"/>
    <s v="Omar Sy"/>
    <s v="Riccardo Scamarcio"/>
    <n v="14000"/>
    <n v="1000"/>
    <n v="580"/>
    <n v="16926"/>
    <s v="http://www.imdb.com/title/tt2503944/?ref_=fn_tt_tt_1"/>
    <n v="129"/>
    <s v="USA"/>
    <s v="R"/>
    <x v="1"/>
    <n v="2.35"/>
    <n v="25000"/>
  </r>
  <r>
    <x v="2519"/>
    <n v="2.84"/>
    <n v="9.1999999999999993"/>
    <n v="-6.36"/>
    <n v="55516"/>
    <n v="7.7"/>
    <n v="280"/>
    <x v="9"/>
    <x v="1358"/>
    <n v="667"/>
    <x v="1171"/>
    <s v="Sabrina Ferilli"/>
    <s v="Serena Grandi"/>
    <n v="211"/>
    <n v="98"/>
    <n v="70"/>
    <n v="456"/>
    <s v="http://www.imdb.com/title/tt2358891/?ref_=fn_tt_tt_1"/>
    <n v="124"/>
    <s v="Italy"/>
    <s v="Not Rated"/>
    <x v="10"/>
    <n v="2.35"/>
    <n v="29000"/>
  </r>
  <r>
    <x v="2520"/>
    <n v="1.64"/>
    <n v="8"/>
    <n v="-6.36"/>
    <n v="30096"/>
    <n v="6.8"/>
    <n v="157"/>
    <x v="0"/>
    <x v="1086"/>
    <n v="0"/>
    <x v="1172"/>
    <s v="John Neville"/>
    <s v="Lynn Redgrave"/>
    <n v="530"/>
    <n v="387"/>
    <n v="258"/>
    <n v="1381"/>
    <s v="http://www.imdb.com/title/tt0278731/?ref_=fn_tt_tt_1"/>
    <n v="213"/>
    <s v="Canada"/>
    <s v="R"/>
    <x v="19"/>
    <n v="1.78"/>
    <n v="0"/>
  </r>
  <r>
    <x v="2521"/>
    <n v="13.63"/>
    <n v="20"/>
    <n v="-6.37"/>
    <n v="112516"/>
    <n v="6.2"/>
    <n v="150"/>
    <x v="0"/>
    <x v="642"/>
    <n v="83"/>
    <x v="59"/>
    <s v="Clifton Collins Jr."/>
    <s v="David Carradine"/>
    <n v="26000"/>
    <n v="968"/>
    <n v="926"/>
    <n v="30541"/>
    <s v="http://www.imdb.com/title/tt1121931/?ref_=fn_tt_tt_1"/>
    <n v="223"/>
    <s v="USA"/>
    <s v="R"/>
    <x v="0"/>
    <n v="1.85"/>
    <n v="0"/>
  </r>
  <r>
    <x v="2522"/>
    <n v="6.62"/>
    <n v="13"/>
    <n v="-6.38"/>
    <n v="15352"/>
    <n v="7"/>
    <n v="184"/>
    <x v="0"/>
    <x v="954"/>
    <n v="97"/>
    <x v="1173"/>
    <s v="Kerry Condon"/>
    <s v="Anne-Marie Duff"/>
    <n v="577"/>
    <n v="416"/>
    <n v="231"/>
    <n v="1341"/>
    <s v="http://www.imdb.com/title/tt0824758/?ref_=fn_tt_tt_1"/>
    <n v="82"/>
    <s v="Germany"/>
    <s v="R"/>
    <x v="0"/>
    <n v="2.35"/>
    <n v="0"/>
  </r>
  <r>
    <x v="2523"/>
    <n v="0.11"/>
    <n v="6.5"/>
    <n v="-6.39"/>
    <n v="1388"/>
    <n v="6.3"/>
    <n v="33"/>
    <x v="0"/>
    <x v="1359"/>
    <n v="3"/>
    <x v="1174"/>
    <s v="Magda Szubanski"/>
    <s v="Jessica Mauboy"/>
    <n v="46"/>
    <n v="46"/>
    <n v="38"/>
    <n v="225"/>
    <s v="http://www.imdb.com/title/tt1148165/?ref_=fn_tt_tt_1"/>
    <n v="31"/>
    <s v="Australia"/>
    <s v="PG-13"/>
    <x v="0"/>
    <n v="2.35"/>
    <n v="479"/>
  </r>
  <r>
    <x v="2524"/>
    <n v="7.0000000000000007E-2"/>
    <n v="6.5"/>
    <n v="-6.43"/>
    <n v="29608"/>
    <n v="7.2"/>
    <n v="217"/>
    <x v="0"/>
    <x v="1360"/>
    <n v="38"/>
    <x v="48"/>
    <s v="Yaya DaCosta"/>
    <s v="Eamonn Walker"/>
    <n v="12000"/>
    <n v="712"/>
    <n v="706"/>
    <n v="14462"/>
    <s v="http://www.imdb.com/title/tt0790712/?ref_=fn_tt_tt_1"/>
    <n v="92"/>
    <s v="USA"/>
    <s v="R"/>
    <x v="0"/>
    <n v="2.35"/>
    <n v="0"/>
  </r>
  <r>
    <x v="2525"/>
    <n v="7.0000000000000007E-2"/>
    <n v="6.5"/>
    <n v="-6.43"/>
    <n v="7690"/>
    <n v="6.7"/>
    <n v="27"/>
    <x v="0"/>
    <x v="1361"/>
    <n v="0"/>
    <x v="545"/>
    <s v="Rip Torn"/>
    <s v="Kelly Preston"/>
    <n v="11000"/>
    <n v="826"/>
    <n v="742"/>
    <n v="14656"/>
    <s v="http://www.imdb.com/title/tt0349416/?ref_=fn_tt_tt_1"/>
    <n v="68"/>
    <s v="USA"/>
    <s v="R"/>
    <x v="14"/>
    <n v="1.85"/>
    <n v="376"/>
  </r>
  <r>
    <x v="2526"/>
    <n v="3.57"/>
    <n v="10"/>
    <n v="-6.43"/>
    <n v="39260"/>
    <n v="6.6"/>
    <n v="259"/>
    <x v="0"/>
    <x v="1362"/>
    <n v="50"/>
    <x v="66"/>
    <s v="Scout Taylor-Compton"/>
    <s v="Johnny Lewis"/>
    <n v="17000"/>
    <n v="908"/>
    <n v="741"/>
    <n v="21711"/>
    <s v="http://www.imdb.com/title/tt1017451/?ref_=fn_tt_tt_1"/>
    <n v="129"/>
    <s v="USA"/>
    <s v="R"/>
    <x v="21"/>
    <n v="2.35"/>
    <n v="0"/>
  </r>
  <r>
    <x v="2527"/>
    <n v="7.06"/>
    <n v="13.5"/>
    <n v="-6.44"/>
    <n v="44795"/>
    <n v="7.4"/>
    <n v="132"/>
    <x v="0"/>
    <x v="1340"/>
    <n v="133"/>
    <x v="223"/>
    <s v="Stephen Marcus"/>
    <s v="Amelia Warner"/>
    <n v="14000"/>
    <n v="230"/>
    <n v="170"/>
    <n v="14726"/>
    <s v="http://www.imdb.com/title/tt0180073/?ref_=fn_tt_tt_1"/>
    <n v="314"/>
    <s v="UK"/>
    <s v="R"/>
    <x v="42"/>
    <n v="1.85"/>
    <n v="0"/>
  </r>
  <r>
    <x v="2528"/>
    <n v="0.06"/>
    <n v="6.5"/>
    <n v="-6.44"/>
    <n v="2601"/>
    <n v="7.3"/>
    <n v="28"/>
    <x v="0"/>
    <x v="1363"/>
    <n v="19"/>
    <x v="362"/>
    <s v="Sara-Marie Maltha"/>
    <s v="Stellan SkarsgÃ¥rd"/>
    <n v="844"/>
    <n v="2"/>
    <n v="0"/>
    <n v="846"/>
    <s v="http://www.imdb.com/title/tt0168446/?ref_=fn_tt_tt_1"/>
    <n v="35"/>
    <s v="UK"/>
    <s v=""/>
    <x v="42"/>
    <n v="1.85"/>
    <n v="260"/>
  </r>
  <r>
    <x v="2529"/>
    <n v="5.54"/>
    <n v="12"/>
    <n v="-6.46"/>
    <n v="12197"/>
    <n v="6.3"/>
    <n v="144"/>
    <x v="0"/>
    <x v="709"/>
    <n v="378"/>
    <x v="639"/>
    <s v="Catherine O'Hara"/>
    <s v="Ed Begley Jr."/>
    <n v="957"/>
    <n v="925"/>
    <n v="783"/>
    <n v="3535"/>
    <s v="http://www.imdb.com/title/tt0470765/?ref_=fn_tt_tt_1"/>
    <n v="150"/>
    <s v="USA"/>
    <s v="PG-13"/>
    <x v="27"/>
    <n v="1.85"/>
    <n v="650"/>
  </r>
  <r>
    <x v="2530"/>
    <n v="0.53"/>
    <n v="7"/>
    <n v="-6.47"/>
    <n v="22345"/>
    <n v="6.8"/>
    <n v="52"/>
    <x v="0"/>
    <x v="425"/>
    <n v="39"/>
    <x v="48"/>
    <s v="Bill Cobbs"/>
    <s v="Treat Williams"/>
    <n v="12000"/>
    <n v="970"/>
    <n v="642"/>
    <n v="14889"/>
    <s v="http://www.imdb.com/title/tt0114660/?ref_=fn_tt_tt_1"/>
    <n v="144"/>
    <s v="USA"/>
    <s v="R"/>
    <x v="37"/>
    <n v="1.85"/>
    <n v="0"/>
  </r>
  <r>
    <x v="2531"/>
    <n v="0.53"/>
    <n v="7"/>
    <n v="-6.47"/>
    <n v="5863"/>
    <n v="6.5"/>
    <n v="133"/>
    <x v="0"/>
    <x v="546"/>
    <n v="6"/>
    <x v="12"/>
    <s v="Josh Charles"/>
    <s v="Luke Grimes"/>
    <n v="7000"/>
    <n v="1000"/>
    <n v="935"/>
    <n v="9660"/>
    <s v="http://www.imdb.com/title/tt1658801/?ref_=fn_tt_tt_1"/>
    <n v="25"/>
    <s v="USA"/>
    <s v="PG-13"/>
    <x v="1"/>
    <n v="1.85"/>
    <n v="0"/>
  </r>
  <r>
    <x v="2532"/>
    <n v="33.51"/>
    <n v="40"/>
    <n v="-6.49"/>
    <n v="95860"/>
    <n v="7.2"/>
    <n v="157"/>
    <x v="0"/>
    <x v="239"/>
    <n v="75"/>
    <x v="110"/>
    <s v="Haley Joel Osment"/>
    <s v="Angie Dickinson"/>
    <n v="18000"/>
    <n v="3000"/>
    <n v="754"/>
    <n v="23920"/>
    <s v="http://www.imdb.com/title/tt0223897/?ref_=fn_tt_tt_1"/>
    <n v="660"/>
    <s v="USA"/>
    <s v="PG-13"/>
    <x v="42"/>
    <n v="1.85"/>
    <n v="16000"/>
  </r>
  <r>
    <x v="2533"/>
    <n v="68.47"/>
    <n v="75"/>
    <n v="-6.53"/>
    <n v="49536"/>
    <n v="5.9"/>
    <n v="134"/>
    <x v="0"/>
    <x v="308"/>
    <n v="258"/>
    <x v="1175"/>
    <s v="Scott Glenn"/>
    <s v="Ben Mendelsohn"/>
    <n v="867"/>
    <n v="826"/>
    <n v="748"/>
    <n v="3424"/>
    <s v="http://www.imdb.com/title/tt0190865/?ref_=fn_tt_tt_1"/>
    <n v="379"/>
    <s v="USA"/>
    <s v="PG-13"/>
    <x v="42"/>
    <n v="1.85"/>
    <n v="0"/>
  </r>
  <r>
    <x v="2534"/>
    <n v="0.45"/>
    <n v="7"/>
    <n v="-6.55"/>
    <n v="4124"/>
    <n v="5.9"/>
    <n v="104"/>
    <x v="0"/>
    <x v="1364"/>
    <n v="30"/>
    <x v="1038"/>
    <s v="Marian Seldes"/>
    <s v="Dan Hedaya"/>
    <n v="474"/>
    <n v="403"/>
    <n v="281"/>
    <n v="2029"/>
    <s v="http://www.imdb.com/title/tt1361313/?ref_=fn_tt_tt_1"/>
    <n v="29"/>
    <s v="USA"/>
    <s v="R"/>
    <x v="21"/>
    <n v="2.35"/>
    <n v="916"/>
  </r>
  <r>
    <x v="2535"/>
    <n v="13.39"/>
    <n v="20"/>
    <n v="-6.61"/>
    <n v="5796"/>
    <n v="6.3"/>
    <n v="36"/>
    <x v="0"/>
    <x v="1365"/>
    <n v="6"/>
    <x v="1176"/>
    <s v="Tiffany Dupont"/>
    <s v="Nimrat Kaur"/>
    <n v="541"/>
    <n v="249"/>
    <n v="85"/>
    <n v="908"/>
    <s v="http://www.imdb.com/title/tt0430431/?ref_=fn_tt_tt_1"/>
    <n v="177"/>
    <s v="USA"/>
    <s v="PG"/>
    <x v="27"/>
    <n v="2.35"/>
    <n v="0"/>
  </r>
  <r>
    <x v="2536"/>
    <n v="8.3800000000000008"/>
    <n v="15"/>
    <n v="-6.62"/>
    <n v="18966"/>
    <n v="6.9"/>
    <n v="104"/>
    <x v="0"/>
    <x v="865"/>
    <n v="32"/>
    <x v="95"/>
    <s v="Tom Wilkinson"/>
    <s v="Rupert Everett"/>
    <n v="14000"/>
    <n v="1000"/>
    <n v="692"/>
    <n v="16502"/>
    <s v="http://www.imdb.com/title/tt0278500/?ref_=fn_tt_tt_1"/>
    <n v="141"/>
    <s v="UK"/>
    <s v="PG"/>
    <x v="19"/>
    <n v="2.35"/>
    <n v="0"/>
  </r>
  <r>
    <x v="2537"/>
    <n v="0.38"/>
    <n v="7"/>
    <n v="-6.62"/>
    <n v="43965"/>
    <n v="7.1"/>
    <n v="134"/>
    <x v="0"/>
    <x v="1366"/>
    <n v="58"/>
    <x v="103"/>
    <s v="Natalie Portman"/>
    <s v="Rainn Wilson"/>
    <n v="23000"/>
    <n v="20000"/>
    <n v="973"/>
    <n v="44969"/>
    <s v="http://www.imdb.com/title/tt1403177/?ref_=fn_tt_tt_1"/>
    <n v="99"/>
    <s v="USA"/>
    <s v="R"/>
    <x v="21"/>
    <n v="2.35"/>
    <n v="19000"/>
  </r>
  <r>
    <x v="2538"/>
    <n v="13.38"/>
    <n v="20"/>
    <n v="-6.62"/>
    <n v="29385"/>
    <n v="7.5"/>
    <n v="67"/>
    <x v="0"/>
    <x v="369"/>
    <n v="11000"/>
    <x v="118"/>
    <s v="Chazz Palminteri"/>
    <s v="Dianne Wiest"/>
    <n v="1000"/>
    <n v="979"/>
    <n v="967"/>
    <n v="4302"/>
    <s v="http://www.imdb.com/title/tt0109348/?ref_=fn_tt_tt_1"/>
    <n v="86"/>
    <s v="USA"/>
    <s v="R"/>
    <x v="6"/>
    <n v="1.85"/>
    <n v="979"/>
  </r>
  <r>
    <x v="2539"/>
    <n v="61.36"/>
    <n v="68"/>
    <n v="-6.64"/>
    <n v="52136"/>
    <n v="6.2"/>
    <n v="64"/>
    <x v="0"/>
    <x v="251"/>
    <n v="176"/>
    <x v="1177"/>
    <s v="Michael Byrne"/>
    <s v="Velibor Topic"/>
    <n v="192"/>
    <n v="117"/>
    <n v="84"/>
    <n v="475"/>
    <s v="http://www.imdb.com/title/tt0120053/?ref_=fn_tt_tt_1"/>
    <n v="184"/>
    <s v="USA"/>
    <s v="PG-13"/>
    <x v="2"/>
    <n v="2.35"/>
    <n v="0"/>
  </r>
  <r>
    <x v="2540"/>
    <n v="22.36"/>
    <n v="29"/>
    <n v="-6.64"/>
    <n v="16222"/>
    <n v="5.8"/>
    <n v="42"/>
    <x v="0"/>
    <x v="368"/>
    <n v="12"/>
    <x v="118"/>
    <s v="Bradley Pierce"/>
    <s v="Mark Williams"/>
    <n v="1000"/>
    <n v="409"/>
    <n v="373"/>
    <n v="2056"/>
    <s v="http://www.imdb.com/title/tt0118755/?ref_=fn_tt_tt_1"/>
    <n v="39"/>
    <s v="UK"/>
    <s v="PG"/>
    <x v="2"/>
    <n v="1.85"/>
    <n v="0"/>
  </r>
  <r>
    <x v="2541"/>
    <n v="38.36"/>
    <n v="45"/>
    <n v="-6.64"/>
    <n v="21215"/>
    <n v="6.4"/>
    <n v="99"/>
    <x v="0"/>
    <x v="380"/>
    <n v="61"/>
    <x v="626"/>
    <s v="Alicia Witt"/>
    <s v="Timothy Hutton"/>
    <n v="1000"/>
    <n v="976"/>
    <n v="501"/>
    <n v="3757"/>
    <s v="http://www.imdb.com/title/tt0408985/?ref_=fn_tt_tt_1"/>
    <n v="116"/>
    <s v="USA"/>
    <s v="PG-13"/>
    <x v="27"/>
    <n v="2.35"/>
    <n v="0"/>
  </r>
  <r>
    <x v="2542"/>
    <n v="13.34"/>
    <n v="20"/>
    <n v="-6.66"/>
    <n v="9649"/>
    <n v="6.6"/>
    <n v="119"/>
    <x v="0"/>
    <x v="472"/>
    <n v="34"/>
    <x v="1178"/>
    <s v="Keith Allen"/>
    <s v="Sandra Nelson"/>
    <n v="427"/>
    <n v="66"/>
    <n v="65"/>
    <n v="729"/>
    <s v="http://www.imdb.com/title/tt0352277/?ref_=fn_tt_tt_1"/>
    <n v="226"/>
    <s v="USA"/>
    <s v="PG-13"/>
    <x v="14"/>
    <n v="2.35"/>
    <n v="1000"/>
  </r>
  <r>
    <x v="2543"/>
    <n v="3.33"/>
    <n v="10"/>
    <n v="-6.67"/>
    <n v="5612"/>
    <n v="5.5"/>
    <n v="23"/>
    <x v="0"/>
    <x v="1367"/>
    <n v="60"/>
    <x v="1179"/>
    <s v="Diedrich Bader"/>
    <s v="Esai Morales"/>
    <n v="823"/>
    <n v="759"/>
    <n v="699"/>
    <n v="5262"/>
    <s v="http://www.imdb.com/title/tt1985017/?ref_=fn_tt_tt_1"/>
    <n v="122"/>
    <s v="USA"/>
    <s v="PG-13"/>
    <x v="5"/>
    <n v="2.35"/>
    <n v="0"/>
  </r>
  <r>
    <x v="2544"/>
    <n v="0.05"/>
    <n v="6.8"/>
    <n v="-6.75"/>
    <n v="16299"/>
    <n v="7"/>
    <n v="74"/>
    <x v="0"/>
    <x v="1368"/>
    <n v="3"/>
    <x v="63"/>
    <s v="John Heard"/>
    <s v="Tim DeKay"/>
    <n v="710"/>
    <n v="697"/>
    <n v="436"/>
    <n v="2119"/>
    <s v="http://www.imdb.com/title/tt0406650/?ref_=fn_tt_tt_1"/>
    <n v="129"/>
    <s v="USA"/>
    <s v="R"/>
    <x v="18"/>
    <n v="2.35"/>
    <n v="1000"/>
  </r>
  <r>
    <x v="2545"/>
    <n v="6.24"/>
    <n v="13"/>
    <n v="-6.76"/>
    <n v="16059"/>
    <n v="6.1"/>
    <n v="81"/>
    <x v="0"/>
    <x v="759"/>
    <n v="26"/>
    <x v="10"/>
    <s v="Will Ferrell"/>
    <s v="Kirsten Dunst"/>
    <n v="16000"/>
    <n v="8000"/>
    <n v="4000"/>
    <n v="31005"/>
    <s v="http://www.imdb.com/title/tt0144168/?ref_=fn_tt_tt_1"/>
    <n v="210"/>
    <s v="France"/>
    <s v="PG-13"/>
    <x v="7"/>
    <n v="1.85"/>
    <n v="0"/>
  </r>
  <r>
    <x v="2546"/>
    <n v="0.23"/>
    <n v="7"/>
    <n v="-6.77"/>
    <n v="2670"/>
    <n v="6.9"/>
    <n v="49"/>
    <x v="0"/>
    <x v="1369"/>
    <n v="554"/>
    <x v="835"/>
    <s v="Julie Walters"/>
    <s v="Miranda Richardson"/>
    <n v="876"/>
    <n v="838"/>
    <n v="530"/>
    <n v="2544"/>
    <s v="http://www.imdb.com/title/tt0419256/?ref_=fn_tt_tt_1"/>
    <n v="50"/>
    <s v="UK"/>
    <s v="R"/>
    <x v="18"/>
    <n v="2.35"/>
    <n v="311"/>
  </r>
  <r>
    <x v="2547"/>
    <n v="73.22"/>
    <n v="80"/>
    <n v="-6.78"/>
    <n v="44143"/>
    <n v="7"/>
    <n v="106"/>
    <x v="0"/>
    <x v="1370"/>
    <n v="21"/>
    <x v="86"/>
    <s v="Charles Napier"/>
    <s v="Zahn McClarnon"/>
    <n v="13000"/>
    <n v="503"/>
    <n v="495"/>
    <n v="14261"/>
    <s v="http://www.imdb.com/title/tt0166813/?ref_=fn_tt_tt_1"/>
    <n v="216"/>
    <s v="USA"/>
    <s v="G"/>
    <x v="19"/>
    <n v="2.35"/>
    <n v="4000"/>
  </r>
  <r>
    <x v="2548"/>
    <n v="1.71"/>
    <n v="8.4949999999999992"/>
    <n v="-6.7850000000000001"/>
    <n v="7199"/>
    <n v="4.5"/>
    <n v="93"/>
    <x v="0"/>
    <x v="642"/>
    <n v="83"/>
    <x v="171"/>
    <s v="Alison Lohman"/>
    <s v="Dougray Scott"/>
    <n v="3000"/>
    <n v="1000"/>
    <n v="794"/>
    <n v="7875"/>
    <s v="http://www.imdb.com/title/tt1524575/?ref_=fn_tt_tt_1"/>
    <n v="53"/>
    <s v="USA"/>
    <s v="PG-13"/>
    <x v="1"/>
    <n v="1.85"/>
    <n v="0"/>
  </r>
  <r>
    <x v="2549"/>
    <n v="23.21"/>
    <n v="30"/>
    <n v="-6.79"/>
    <n v="9283"/>
    <n v="7"/>
    <n v="64"/>
    <x v="0"/>
    <x v="1079"/>
    <n v="73"/>
    <x v="157"/>
    <s v="William Hurt"/>
    <s v="Tom Everett Scott"/>
    <n v="11000"/>
    <n v="882"/>
    <n v="433"/>
    <n v="12785"/>
    <s v="http://www.imdb.com/title/tt0120776/?ref_=fn_tt_tt_1"/>
    <n v="112"/>
    <s v="USA"/>
    <s v="R"/>
    <x v="40"/>
    <n v="1.85"/>
    <n v="592"/>
  </r>
  <r>
    <x v="2550"/>
    <n v="3.21"/>
    <n v="10"/>
    <n v="-6.79"/>
    <n v="23629"/>
    <n v="7.3"/>
    <n v="248"/>
    <x v="0"/>
    <x v="1286"/>
    <n v="608"/>
    <x v="118"/>
    <s v="Imelda Staunton"/>
    <s v="Phil Davis"/>
    <n v="1000"/>
    <n v="579"/>
    <n v="386"/>
    <n v="2265"/>
    <s v="http://www.imdb.com/title/tt1431181/?ref_=fn_tt_tt_1"/>
    <n v="141"/>
    <s v="UK"/>
    <s v="PG-13"/>
    <x v="21"/>
    <n v="2.35"/>
    <n v="0"/>
  </r>
  <r>
    <x v="2551"/>
    <n v="13.21"/>
    <n v="20"/>
    <n v="-6.79"/>
    <n v="60516"/>
    <n v="6.7"/>
    <n v="210"/>
    <x v="0"/>
    <x v="770"/>
    <n v="192"/>
    <x v="1180"/>
    <s v="Dequina Moore"/>
    <s v="Jordan Carlos"/>
    <n v="346"/>
    <n v="41"/>
    <n v="31"/>
    <n v="500"/>
    <s v="http://www.imdb.com/title/tt0995039/?ref_=fn_tt_tt_1"/>
    <n v="147"/>
    <s v="USA"/>
    <s v="PG-13"/>
    <x v="8"/>
    <n v="1.85"/>
    <n v="0"/>
  </r>
  <r>
    <x v="2552"/>
    <n v="0.01"/>
    <n v="6.8"/>
    <n v="-6.79"/>
    <n v="10771"/>
    <n v="6.4"/>
    <n v="25"/>
    <x v="0"/>
    <x v="1371"/>
    <n v="0"/>
    <x v="1181"/>
    <s v="Jason Cerbone"/>
    <s v="Mark De Alessandro"/>
    <n v="240"/>
    <n v="83"/>
    <n v="83"/>
    <n v="490"/>
    <s v="http://www.imdb.com/title/tt0323939/?ref_=fn_tt_tt_1"/>
    <n v="65"/>
    <s v="USA"/>
    <s v="R"/>
    <x v="13"/>
    <n v="2.35"/>
    <n v="413"/>
  </r>
  <r>
    <x v="2553"/>
    <n v="0.2"/>
    <n v="7"/>
    <n v="-6.8"/>
    <n v="1966"/>
    <n v="6.7"/>
    <n v="39"/>
    <x v="0"/>
    <x v="1372"/>
    <n v="5"/>
    <x v="1182"/>
    <s v="Luke Newberry"/>
    <s v="Eleanor Bron"/>
    <n v="766"/>
    <n v="358"/>
    <n v="52"/>
    <n v="1251"/>
    <s v="http://www.imdb.com/title/tt0301390/?ref_=fn_tt_tt_1"/>
    <n v="25"/>
    <s v="UK"/>
    <s v="R"/>
    <x v="19"/>
    <n v="1.85"/>
    <n v="97"/>
  </r>
  <r>
    <x v="2554"/>
    <n v="24.19"/>
    <n v="31"/>
    <n v="-6.81"/>
    <n v="30339"/>
    <n v="6.9"/>
    <n v="135"/>
    <x v="0"/>
    <x v="408"/>
    <n v="96"/>
    <x v="117"/>
    <s v="Mika Boorem"/>
    <s v="Hope Davis"/>
    <n v="12000"/>
    <n v="495"/>
    <n v="442"/>
    <n v="13811"/>
    <s v="http://www.imdb.com/title/tt0252501/?ref_=fn_tt_tt_1"/>
    <n v="268"/>
    <s v="USA"/>
    <s v="PG-13"/>
    <x v="24"/>
    <n v="2.35"/>
    <n v="0"/>
  </r>
  <r>
    <x v="2555"/>
    <n v="9.17"/>
    <n v="16"/>
    <n v="-6.83"/>
    <n v="24150"/>
    <n v="6.7"/>
    <n v="190"/>
    <x v="0"/>
    <x v="1172"/>
    <n v="187"/>
    <x v="168"/>
    <s v="Archie Panjabi"/>
    <s v="Dan Futterman"/>
    <n v="11000"/>
    <n v="883"/>
    <n v="254"/>
    <n v="12178"/>
    <s v="http://www.imdb.com/title/tt0829459/?ref_=fn_tt_tt_1"/>
    <n v="118"/>
    <s v="USA"/>
    <s v="R"/>
    <x v="35"/>
    <n v="2.35"/>
    <n v="923"/>
  </r>
  <r>
    <x v="2556"/>
    <n v="16.12"/>
    <n v="23"/>
    <n v="-6.88"/>
    <n v="17373"/>
    <n v="6.2"/>
    <n v="118"/>
    <x v="0"/>
    <x v="817"/>
    <n v="300"/>
    <x v="1183"/>
    <s v="Roger Lloyd Pack"/>
    <s v="Lillete Dubey"/>
    <n v="805"/>
    <n v="539"/>
    <n v="73"/>
    <n v="1618"/>
    <s v="http://www.imdb.com/title/tt0241025/?ref_=fn_tt_tt_1"/>
    <n v="148"/>
    <s v="USA"/>
    <s v="PG-13"/>
    <x v="14"/>
    <n v="2.35"/>
    <n v="767"/>
  </r>
  <r>
    <x v="2557"/>
    <n v="30.11"/>
    <n v="37"/>
    <n v="-6.89"/>
    <n v="8860"/>
    <n v="4.5"/>
    <n v="85"/>
    <x v="0"/>
    <x v="284"/>
    <n v="16"/>
    <x v="1184"/>
    <s v="Kenan Thompson"/>
    <s v="Omid Abtahi"/>
    <n v="541"/>
    <n v="521"/>
    <n v="387"/>
    <n v="2268"/>
    <s v="http://www.imdb.com/title/tt0482603/?ref_=fn_tt_tt_1"/>
    <n v="45"/>
    <s v="USA"/>
    <s v="G"/>
    <x v="8"/>
    <n v="2.35"/>
    <n v="279"/>
  </r>
  <r>
    <x v="2558"/>
    <n v="8.08"/>
    <n v="15"/>
    <n v="-6.92"/>
    <n v="6562"/>
    <n v="5.6"/>
    <n v="49"/>
    <x v="0"/>
    <x v="1373"/>
    <n v="6"/>
    <x v="781"/>
    <s v="Neil Flynn"/>
    <s v="Tim Blake Nelson"/>
    <n v="8000"/>
    <n v="625"/>
    <n v="596"/>
    <n v="10732"/>
    <s v="http://www.imdb.com/title/tt0453494/?ref_=fn_tt_tt_1"/>
    <n v="66"/>
    <s v="USA"/>
    <s v="PG"/>
    <x v="27"/>
    <n v="1.85"/>
    <n v="647"/>
  </r>
  <r>
    <x v="2559"/>
    <n v="23.07"/>
    <n v="30"/>
    <n v="-6.93"/>
    <n v="47003"/>
    <n v="5.9"/>
    <n v="244"/>
    <x v="0"/>
    <x v="1374"/>
    <n v="24"/>
    <x v="580"/>
    <s v="Rhys Wakefield"/>
    <s v="Richard Roxburgh"/>
    <n v="2000"/>
    <n v="942"/>
    <n v="653"/>
    <n v="3892"/>
    <s v="http://www.imdb.com/title/tt0881320/?ref_=fn_tt_tt_1"/>
    <n v="215"/>
    <s v="USA"/>
    <s v="R"/>
    <x v="34"/>
    <n v="1.85"/>
    <n v="11000"/>
  </r>
  <r>
    <x v="2560"/>
    <n v="1.07"/>
    <n v="8"/>
    <n v="-6.93"/>
    <n v="3571"/>
    <n v="6.9"/>
    <n v="90"/>
    <x v="0"/>
    <x v="1375"/>
    <n v="14"/>
    <x v="95"/>
    <s v="Jim Broadbent"/>
    <s v="Gina McKee"/>
    <n v="14000"/>
    <n v="1000"/>
    <n v="291"/>
    <n v="15848"/>
    <s v="http://www.imdb.com/title/tt0829098/?ref_=fn_tt_tt_1"/>
    <n v="34"/>
    <s v="UK"/>
    <s v="PG-13"/>
    <x v="35"/>
    <n v="2.35"/>
    <n v="429"/>
  </r>
  <r>
    <x v="2561"/>
    <n v="3.06"/>
    <n v="10"/>
    <n v="-6.94"/>
    <n v="1768"/>
    <n v="5.6"/>
    <n v="27"/>
    <x v="0"/>
    <x v="1376"/>
    <n v="4"/>
    <x v="1185"/>
    <s v="Tracey Walter"/>
    <s v="Dennis Burkley"/>
    <n v="754"/>
    <n v="324"/>
    <n v="311"/>
    <n v="1891"/>
    <s v="http://www.imdb.com/title/tt0093483/?ref_=fn_tt_tt_1"/>
    <n v="37"/>
    <s v="USA"/>
    <s v="R"/>
    <x v="38"/>
    <n v="1.85"/>
    <n v="208"/>
  </r>
  <r>
    <x v="2562"/>
    <n v="28.06"/>
    <n v="35"/>
    <n v="-6.94"/>
    <n v="65044"/>
    <n v="5"/>
    <n v="180"/>
    <x v="0"/>
    <x v="291"/>
    <n v="309"/>
    <x v="1186"/>
    <s v="Benjamin J. Cain Jr."/>
    <s v="Richard Cetrone"/>
    <n v="327"/>
    <n v="73"/>
    <n v="63"/>
    <n v="561"/>
    <s v="http://www.imdb.com/title/tt1600195/?ref_=fn_tt_tt_1"/>
    <n v="173"/>
    <s v="USA"/>
    <s v="PG-13"/>
    <x v="34"/>
    <n v="2.35"/>
    <n v="13000"/>
  </r>
  <r>
    <x v="2563"/>
    <n v="0.05"/>
    <n v="7"/>
    <n v="-6.95"/>
    <n v="7663"/>
    <n v="6"/>
    <n v="27"/>
    <x v="0"/>
    <x v="1377"/>
    <n v="0"/>
    <x v="5"/>
    <s v="Mike Starr"/>
    <s v="Paul Sanchez"/>
    <n v="26000"/>
    <n v="854"/>
    <n v="410"/>
    <n v="27756"/>
    <s v="http://www.imdb.com/title/tt1106860/?ref_=fn_tt_tt_1"/>
    <n v="38"/>
    <s v="USA"/>
    <s v="R"/>
    <x v="21"/>
    <n v="1.85"/>
    <n v="694"/>
  </r>
  <r>
    <x v="2564"/>
    <n v="59.04"/>
    <n v="66"/>
    <n v="-6.96"/>
    <n v="244566"/>
    <n v="6.8"/>
    <n v="242"/>
    <x v="0"/>
    <x v="487"/>
    <n v="0"/>
    <x v="1187"/>
    <s v="Rupert Evans"/>
    <s v="Brian Steele"/>
    <n v="366"/>
    <n v="334"/>
    <n v="160"/>
    <n v="1112"/>
    <s v="http://www.imdb.com/title/tt0167190/?ref_=fn_tt_tt_1"/>
    <n v="597"/>
    <s v="USA"/>
    <s v="PG-13"/>
    <x v="14"/>
    <n v="1.85"/>
    <n v="0"/>
  </r>
  <r>
    <x v="2565"/>
    <n v="3.04"/>
    <n v="10"/>
    <n v="-6.96"/>
    <n v="6377"/>
    <n v="7.1"/>
    <n v="96"/>
    <x v="0"/>
    <x v="1378"/>
    <n v="25"/>
    <x v="1016"/>
    <s v="Anthony LaPaglia"/>
    <s v="Elizabeth McGovern"/>
    <n v="902"/>
    <n v="576"/>
    <n v="553"/>
    <n v="2735"/>
    <s v="http://www.imdb.com/title/tt0200720/?ref_=fn_tt_tt_1"/>
    <n v="181"/>
    <s v="UK"/>
    <s v="PG"/>
    <x v="42"/>
    <n v="2.35"/>
    <n v="345"/>
  </r>
  <r>
    <x v="2566"/>
    <n v="5.03"/>
    <n v="12"/>
    <n v="-6.97"/>
    <n v="20576"/>
    <n v="6.3"/>
    <n v="114"/>
    <x v="0"/>
    <x v="369"/>
    <n v="11000"/>
    <x v="1188"/>
    <s v="Aleksa Palladino"/>
    <s v="Greg Mottola"/>
    <n v="537"/>
    <n v="255"/>
    <n v="99"/>
    <n v="943"/>
    <s v="http://www.imdb.com/title/tt0120533/?ref_=fn_tt_tt_1"/>
    <n v="161"/>
    <s v="USA"/>
    <s v="R"/>
    <x v="40"/>
    <n v="1.66"/>
    <n v="652"/>
  </r>
  <r>
    <x v="2567"/>
    <n v="85.02"/>
    <n v="92"/>
    <n v="-6.98"/>
    <n v="246803"/>
    <n v="6.7"/>
    <n v="383"/>
    <x v="0"/>
    <x v="432"/>
    <n v="165"/>
    <x v="59"/>
    <s v="Sylvester Stallone"/>
    <s v="Bruce Willis"/>
    <n v="26000"/>
    <n v="13000"/>
    <n v="13000"/>
    <n v="57881"/>
    <s v="http://www.imdb.com/title/tt1764651/?ref_=fn_tt_tt_1"/>
    <n v="474"/>
    <s v="USA"/>
    <s v="R"/>
    <x v="5"/>
    <n v="2.35"/>
    <n v="108000"/>
  </r>
  <r>
    <x v="2568"/>
    <n v="0.02"/>
    <n v="7"/>
    <n v="-6.98"/>
    <n v="28570"/>
    <n v="5.5"/>
    <n v="120"/>
    <x v="0"/>
    <x v="1379"/>
    <n v="7"/>
    <x v="1183"/>
    <s v="Olivia Williams"/>
    <s v="Tom Cullen"/>
    <n v="805"/>
    <n v="766"/>
    <n v="507"/>
    <n v="2271"/>
    <s v="http://www.imdb.com/title/tt1709143/?ref_=fn_tt_tt_1"/>
    <n v="160"/>
    <s v="UK"/>
    <s v="R"/>
    <x v="10"/>
    <n v="2.35"/>
    <n v="0"/>
  </r>
  <r>
    <x v="2569"/>
    <n v="27.97"/>
    <n v="35"/>
    <n v="-7.03"/>
    <n v="114692"/>
    <n v="6.1"/>
    <n v="122"/>
    <x v="0"/>
    <x v="901"/>
    <n v="29"/>
    <x v="1178"/>
    <s v="Natalie Imbruglia"/>
    <s v="Ben Miller"/>
    <n v="427"/>
    <n v="304"/>
    <n v="252"/>
    <n v="1461"/>
    <s v="http://www.imdb.com/title/tt0274166/?ref_=fn_tt_tt_1"/>
    <n v="285"/>
    <s v="UK"/>
    <s v="PG"/>
    <x v="13"/>
    <n v="1.85"/>
    <n v="2000"/>
  </r>
  <r>
    <x v="2570"/>
    <n v="16.96"/>
    <n v="24"/>
    <n v="-7.04"/>
    <n v="22844"/>
    <n v="5.6"/>
    <n v="84"/>
    <x v="0"/>
    <x v="208"/>
    <n v="126"/>
    <x v="646"/>
    <s v="Gary Cole"/>
    <s v="Nathan Lane"/>
    <n v="2000"/>
    <n v="989"/>
    <n v="886"/>
    <n v="4681"/>
    <s v="http://www.imdb.com/title/tt0335559/?ref_=fn_tt_tt_1"/>
    <n v="140"/>
    <s v="USA"/>
    <s v="PG-13"/>
    <x v="14"/>
    <n v="2.35"/>
    <n v="876"/>
  </r>
  <r>
    <x v="2571"/>
    <n v="4.92"/>
    <n v="12"/>
    <n v="-7.08"/>
    <n v="23606"/>
    <n v="2.1"/>
    <n v="60"/>
    <x v="0"/>
    <x v="278"/>
    <n v="7"/>
    <x v="1189"/>
    <s v="Kelly Clarkson"/>
    <s v="Brian Dietzen"/>
    <n v="525"/>
    <n v="281"/>
    <n v="251"/>
    <n v="1445"/>
    <s v="http://www.imdb.com/title/tt0339034/?ref_=fn_tt_tt_1"/>
    <n v="304"/>
    <s v="USA"/>
    <s v="PG"/>
    <x v="13"/>
    <n v="1.85"/>
    <n v="0"/>
  </r>
  <r>
    <x v="2572"/>
    <n v="4.9000000000000004"/>
    <n v="12"/>
    <n v="-7.1"/>
    <n v="4961"/>
    <n v="5"/>
    <n v="30"/>
    <x v="0"/>
    <x v="347"/>
    <n v="0"/>
    <x v="355"/>
    <s v="Debi Mazar"/>
    <s v="Gretchen Mol"/>
    <n v="873"/>
    <n v="680"/>
    <n v="599"/>
    <n v="4497"/>
    <s v="http://www.imdb.com/title/tt0116414/?ref_=fn_tt_tt_1"/>
    <n v="33"/>
    <s v="USA"/>
    <s v="R"/>
    <x v="22"/>
    <n v="1.85"/>
    <n v="251"/>
  </r>
  <r>
    <x v="2573"/>
    <n v="2.48"/>
    <n v="9.6"/>
    <n v="-7.12"/>
    <n v="8369"/>
    <n v="6.7"/>
    <n v="52"/>
    <x v="0"/>
    <x v="1380"/>
    <n v="0"/>
    <x v="1190"/>
    <s v="Victor Rivers"/>
    <s v="Enrique Murciano"/>
    <n v="786"/>
    <n v="228"/>
    <n v="195"/>
    <n v="1674"/>
    <s v="http://www.imdb.com/title/tt0343996/?ref_=fn_tt_tt_1"/>
    <n v="165"/>
    <s v="USA"/>
    <s v="R"/>
    <x v="18"/>
    <n v="1.85"/>
    <n v="957"/>
  </r>
  <r>
    <x v="2574"/>
    <n v="4.88"/>
    <n v="12"/>
    <n v="-7.12"/>
    <n v="5187"/>
    <n v="5.5"/>
    <n v="52"/>
    <x v="0"/>
    <x v="235"/>
    <n v="365"/>
    <x v="1191"/>
    <s v="Bud Cort"/>
    <s v="William Bassett"/>
    <n v="425"/>
    <n v="394"/>
    <n v="225"/>
    <n v="1661"/>
    <s v="http://www.imdb.com/title/tt0091276/?ref_=fn_tt_tt_1"/>
    <n v="64"/>
    <s v="USA"/>
    <s v="PG"/>
    <x v="36"/>
    <n v="2.35"/>
    <n v="902"/>
  </r>
  <r>
    <x v="2575"/>
    <n v="5.87"/>
    <n v="13"/>
    <n v="-7.13"/>
    <n v="3116"/>
    <n v="6"/>
    <n v="39"/>
    <x v="0"/>
    <x v="1381"/>
    <n v="7"/>
    <x v="392"/>
    <s v="Vanessa Williams"/>
    <s v="Robert Ri'chard"/>
    <n v="3000"/>
    <n v="1000"/>
    <n v="730"/>
    <n v="6485"/>
    <s v="http://www.imdb.com/title/tt0172726/?ref_=fn_tt_tt_1"/>
    <n v="39"/>
    <s v="USA"/>
    <s v="R"/>
    <x v="7"/>
    <n v="1.85"/>
    <n v="251"/>
  </r>
  <r>
    <x v="2576"/>
    <n v="32.85"/>
    <n v="40"/>
    <n v="-7.15"/>
    <n v="50199"/>
    <n v="5.7"/>
    <n v="146"/>
    <x v="0"/>
    <x v="212"/>
    <n v="65"/>
    <x v="717"/>
    <s v="Shaun Weiss"/>
    <s v="Matt Walsh"/>
    <n v="1000"/>
    <n v="613"/>
    <n v="490"/>
    <n v="3239"/>
    <s v="http://www.imdb.com/title/tt0817538/?ref_=fn_tt_tt_1"/>
    <n v="101"/>
    <s v="USA"/>
    <s v="PG-13"/>
    <x v="8"/>
    <n v="2.35"/>
    <n v="702"/>
  </r>
  <r>
    <x v="2577"/>
    <n v="32.799999999999997"/>
    <n v="40"/>
    <n v="-7.2"/>
    <n v="34896"/>
    <n v="4.3"/>
    <n v="51"/>
    <x v="0"/>
    <x v="1382"/>
    <n v="31"/>
    <x v="39"/>
    <s v="Rumer Willis"/>
    <s v="Paul Guilfoyle"/>
    <n v="2000"/>
    <n v="472"/>
    <n v="210"/>
    <n v="3016"/>
    <s v="http://www.imdb.com/title/tt0117765/?ref_=fn_tt_tt_1"/>
    <n v="118"/>
    <s v="USA"/>
    <s v="R"/>
    <x v="22"/>
    <n v="1.85"/>
    <n v="877"/>
  </r>
  <r>
    <x v="2578"/>
    <n v="15.79"/>
    <n v="23"/>
    <n v="-7.21"/>
    <n v="32507"/>
    <n v="7.5"/>
    <n v="216"/>
    <x v="0"/>
    <x v="1383"/>
    <n v="452"/>
    <x v="131"/>
    <s v="Taron Egerton"/>
    <s v="Tim McInnerny"/>
    <n v="20000"/>
    <n v="732"/>
    <n v="141"/>
    <n v="21195"/>
    <s v="http://www.imdb.com/title/tt1083452/?ref_=fn_tt_tt_1"/>
    <n v="119"/>
    <s v="UK"/>
    <s v="PG-13"/>
    <x v="9"/>
    <n v="2.35"/>
    <n v="15000"/>
  </r>
  <r>
    <x v="2578"/>
    <n v="15.79"/>
    <n v="23"/>
    <n v="-7.21"/>
    <n v="32513"/>
    <n v="7.5"/>
    <n v="216"/>
    <x v="0"/>
    <x v="1383"/>
    <n v="452"/>
    <x v="131"/>
    <s v="Taron Egerton"/>
    <s v="Tim McInnerny"/>
    <n v="20000"/>
    <n v="732"/>
    <n v="141"/>
    <n v="21195"/>
    <s v="http://www.imdb.com/title/tt1083452/?ref_=fn_tt_tt_1"/>
    <n v="119"/>
    <s v="UK"/>
    <s v="PG-13"/>
    <x v="9"/>
    <n v="2.35"/>
    <n v="15000"/>
  </r>
  <r>
    <x v="2579"/>
    <n v="17.79"/>
    <n v="25"/>
    <n v="-7.21"/>
    <n v="109855"/>
    <n v="7.3"/>
    <n v="251"/>
    <x v="0"/>
    <x v="662"/>
    <n v="0"/>
    <x v="76"/>
    <s v="Emily Watson"/>
    <s v="Don McManus"/>
    <n v="11000"/>
    <n v="876"/>
    <n v="98"/>
    <n v="11994"/>
    <s v="http://www.imdb.com/title/tt0272338/?ref_=fn_tt_tt_1"/>
    <n v="888"/>
    <s v="USA"/>
    <s v="R"/>
    <x v="19"/>
    <n v="2.35"/>
    <n v="0"/>
  </r>
  <r>
    <x v="2580"/>
    <n v="0.67"/>
    <n v="7.9"/>
    <n v="-7.23"/>
    <n v="23023"/>
    <n v="6.9"/>
    <n v="85"/>
    <x v="0"/>
    <x v="1384"/>
    <n v="21"/>
    <x v="1192"/>
    <s v="Ben Miles"/>
    <s v="Darren Boyd"/>
    <n v="186"/>
    <n v="119"/>
    <n v="112"/>
    <n v="619"/>
    <s v="http://www.imdb.com/title/tt0421994/?ref_=fn_tt_tt_1"/>
    <n v="149"/>
    <s v="UK"/>
    <s v="R"/>
    <x v="18"/>
    <n v="2.35"/>
    <n v="0"/>
  </r>
  <r>
    <x v="2581"/>
    <n v="7.76"/>
    <n v="15"/>
    <n v="-7.24"/>
    <n v="307639"/>
    <n v="8"/>
    <n v="300"/>
    <x v="0"/>
    <x v="1039"/>
    <n v="454"/>
    <x v="1193"/>
    <s v="Anna Madeley"/>
    <s v="Eric Godon"/>
    <n v="65"/>
    <n v="49"/>
    <n v="39"/>
    <n v="173"/>
    <s v="http://www.imdb.com/title/tt0780536/?ref_=fn_tt_tt_1"/>
    <n v="513"/>
    <s v="UK"/>
    <s v="R"/>
    <x v="8"/>
    <n v="2.35"/>
    <n v="32000"/>
  </r>
  <r>
    <x v="2582"/>
    <n v="3.75"/>
    <n v="11"/>
    <n v="-7.25"/>
    <n v="20307"/>
    <n v="7.7"/>
    <n v="169"/>
    <x v="0"/>
    <x v="1286"/>
    <n v="608"/>
    <x v="1194"/>
    <s v="Sally Hawkins"/>
    <s v="Imelda Staunton"/>
    <n v="979"/>
    <n v="594"/>
    <n v="579"/>
    <n v="3133"/>
    <s v="http://www.imdb.com/title/tt0383694/?ref_=fn_tt_tt_1"/>
    <n v="165"/>
    <s v="UK"/>
    <s v="R"/>
    <x v="14"/>
    <n v="1.85"/>
    <n v="0"/>
  </r>
  <r>
    <x v="2583"/>
    <n v="4.72"/>
    <n v="12"/>
    <n v="-7.28"/>
    <n v="18632"/>
    <n v="5.3"/>
    <n v="138"/>
    <x v="0"/>
    <x v="429"/>
    <n v="319"/>
    <x v="661"/>
    <s v="Nick Damici"/>
    <s v="Susan Gardner"/>
    <n v="1000"/>
    <n v="65"/>
    <n v="48"/>
    <n v="1171"/>
    <s v="http://www.imdb.com/title/tt0199626/?ref_=fn_tt_tt_1"/>
    <n v="354"/>
    <s v="Australia"/>
    <s v="R"/>
    <x v="13"/>
    <n v="1.85"/>
    <n v="656"/>
  </r>
  <r>
    <x v="2584"/>
    <n v="17.72"/>
    <n v="25"/>
    <n v="-7.28"/>
    <n v="162067"/>
    <n v="6.6"/>
    <n v="92"/>
    <x v="0"/>
    <x v="1385"/>
    <n v="17"/>
    <x v="86"/>
    <s v="Scott Mechlowicz"/>
    <s v="Jacob Pitts"/>
    <n v="13000"/>
    <n v="634"/>
    <n v="360"/>
    <n v="14180"/>
    <s v="http://www.imdb.com/title/tt0356150/?ref_=fn_tt_tt_1"/>
    <n v="316"/>
    <s v="USA"/>
    <s v="R"/>
    <x v="14"/>
    <n v="1.85"/>
    <n v="0"/>
  </r>
  <r>
    <x v="2585"/>
    <n v="0.2"/>
    <n v="7.5"/>
    <n v="-7.3"/>
    <n v="18109"/>
    <n v="6.3"/>
    <n v="133"/>
    <x v="0"/>
    <x v="1172"/>
    <n v="187"/>
    <x v="1195"/>
    <s v="Om Puri"/>
    <s v="Natalie Mendoza"/>
    <n v="631"/>
    <n v="163"/>
    <n v="158"/>
    <n v="1176"/>
    <s v="http://www.imdb.com/title/tt0345061/?ref_=fn_tt_tt_1"/>
    <n v="150"/>
    <s v="UK"/>
    <s v="R"/>
    <x v="13"/>
    <n v="2.35"/>
    <n v="0"/>
  </r>
  <r>
    <x v="2586"/>
    <n v="62.65"/>
    <n v="70"/>
    <n v="-7.35"/>
    <n v="143525"/>
    <n v="7.1"/>
    <n v="262"/>
    <x v="0"/>
    <x v="113"/>
    <n v="0"/>
    <x v="216"/>
    <s v="Brian Geraghty"/>
    <s v="James Morrison"/>
    <n v="15000"/>
    <n v="383"/>
    <n v="210"/>
    <n v="15850"/>
    <s v="http://www.imdb.com/title/tt0418763/?ref_=fn_tt_tt_1"/>
    <n v="657"/>
    <s v="Germany"/>
    <s v="R"/>
    <x v="18"/>
    <n v="2.35"/>
    <n v="0"/>
  </r>
  <r>
    <x v="2587"/>
    <n v="12.63"/>
    <n v="20"/>
    <n v="-7.37"/>
    <n v="32567"/>
    <n v="6.3"/>
    <n v="214"/>
    <x v="0"/>
    <x v="1054"/>
    <n v="214"/>
    <x v="223"/>
    <s v="Norman Reedus"/>
    <s v="Clifton Collins Jr."/>
    <n v="14000"/>
    <n v="12000"/>
    <n v="968"/>
    <n v="27214"/>
    <s v="http://www.imdb.com/title/tt1712261/?ref_=fn_tt_tt_1"/>
    <n v="106"/>
    <s v="USA"/>
    <s v="R"/>
    <x v="9"/>
    <n v="2.35"/>
    <n v="0"/>
  </r>
  <r>
    <x v="2588"/>
    <n v="102.61"/>
    <n v="110"/>
    <n v="-7.39"/>
    <n v="264318"/>
    <n v="7.5"/>
    <n v="267"/>
    <x v="0"/>
    <x v="313"/>
    <n v="17000"/>
    <x v="2"/>
    <s v="Adam Scott"/>
    <s v="Frances Conroy"/>
    <n v="29000"/>
    <n v="3000"/>
    <n v="827"/>
    <n v="34582"/>
    <s v="http://www.imdb.com/title/tt0338751/?ref_=fn_tt_tt_1"/>
    <n v="799"/>
    <s v="USA"/>
    <s v="PG-13"/>
    <x v="14"/>
    <n v="2.35"/>
    <n v="0"/>
  </r>
  <r>
    <x v="2589"/>
    <n v="0.56999999999999995"/>
    <n v="8"/>
    <n v="-7.43"/>
    <n v="16617"/>
    <n v="6.5"/>
    <n v="74"/>
    <x v="0"/>
    <x v="1386"/>
    <n v="12"/>
    <x v="602"/>
    <s v="Bruce Dern"/>
    <s v="Rory Culkin"/>
    <n v="2000"/>
    <n v="844"/>
    <n v="710"/>
    <n v="3921"/>
    <s v="http://www.imdb.com/title/tt0398027/?ref_=fn_tt_tt_1"/>
    <n v="110"/>
    <s v="USA"/>
    <s v="R"/>
    <x v="18"/>
    <n v="2.35"/>
    <n v="412"/>
  </r>
  <r>
    <x v="2590"/>
    <n v="7.56"/>
    <n v="15"/>
    <n v="-7.44"/>
    <n v="30284"/>
    <n v="6.6"/>
    <n v="242"/>
    <x v="0"/>
    <x v="94"/>
    <n v="835"/>
    <x v="86"/>
    <s v="Hal Holbrook"/>
    <s v="Terry Kinney"/>
    <n v="13000"/>
    <n v="826"/>
    <n v="363"/>
    <n v="14544"/>
    <s v="http://www.imdb.com/title/tt2091473/?ref_=fn_tt_tt_1"/>
    <n v="102"/>
    <s v="USA"/>
    <s v="R"/>
    <x v="5"/>
    <n v="1.85"/>
    <n v="10000"/>
  </r>
  <r>
    <x v="2591"/>
    <n v="22.53"/>
    <n v="30"/>
    <n v="-7.47"/>
    <n v="53884"/>
    <n v="5.0999999999999996"/>
    <n v="147"/>
    <x v="0"/>
    <x v="158"/>
    <n v="425"/>
    <x v="1196"/>
    <s v="Eddie Izzard"/>
    <s v="Wanda Sykes"/>
    <n v="973"/>
    <n v="776"/>
    <n v="560"/>
    <n v="2737"/>
    <s v="http://www.imdb.com/title/tt0465624/?ref_=fn_tt_tt_1"/>
    <n v="203"/>
    <s v="USA"/>
    <s v="PG-13"/>
    <x v="27"/>
    <n v="2.35"/>
    <n v="1000"/>
  </r>
  <r>
    <x v="2592"/>
    <n v="22.53"/>
    <n v="30"/>
    <n v="-7.47"/>
    <n v="60596"/>
    <n v="5.9"/>
    <n v="260"/>
    <x v="0"/>
    <x v="1387"/>
    <n v="35"/>
    <x v="48"/>
    <s v="Olivia Wilde"/>
    <s v="Steve Carell"/>
    <n v="12000"/>
    <n v="10000"/>
    <n v="7000"/>
    <n v="32094"/>
    <s v="http://www.imdb.com/title/tt0790628/?ref_=fn_tt_tt_1"/>
    <n v="158"/>
    <s v="USA"/>
    <s v="PG-13"/>
    <x v="10"/>
    <n v="2.35"/>
    <n v="13000"/>
  </r>
  <r>
    <x v="2593"/>
    <n v="0.53"/>
    <n v="8"/>
    <n v="-7.47"/>
    <n v="5673"/>
    <n v="6.8"/>
    <n v="23"/>
    <x v="0"/>
    <x v="809"/>
    <n v="23"/>
    <x v="874"/>
    <s v="Laurel Holloman"/>
    <s v="Amy Locane"/>
    <n v="1000"/>
    <n v="273"/>
    <n v="200"/>
    <n v="1610"/>
    <s v="http://www.imdb.com/title/tt0119937/?ref_=fn_tt_tt_1"/>
    <n v="37"/>
    <s v="USA"/>
    <s v="PG-13"/>
    <x v="2"/>
    <n v="1.66"/>
    <n v="0"/>
  </r>
  <r>
    <x v="2594"/>
    <n v="1.53"/>
    <n v="9"/>
    <n v="-7.47"/>
    <n v="7833"/>
    <n v="5.7"/>
    <n v="100"/>
    <x v="0"/>
    <x v="1150"/>
    <n v="38"/>
    <x v="485"/>
    <s v="Garry Shandling"/>
    <s v="Dagmara Dominczyk"/>
    <n v="745"/>
    <n v="591"/>
    <n v="316"/>
    <n v="1721"/>
    <s v="http://www.imdb.com/title/tt0427968/?ref_=fn_tt_tt_1"/>
    <n v="63"/>
    <s v="USA"/>
    <s v="R"/>
    <x v="18"/>
    <n v="2.35"/>
    <n v="215"/>
  </r>
  <r>
    <x v="2595"/>
    <n v="72.52"/>
    <n v="80"/>
    <n v="-7.48"/>
    <n v="86152"/>
    <n v="6.4"/>
    <n v="227"/>
    <x v="17"/>
    <x v="63"/>
    <n v="521"/>
    <x v="1197"/>
    <s v="George Harris"/>
    <s v="Michael Wright"/>
    <n v="591"/>
    <n v="249"/>
    <n v="249"/>
    <n v="2100"/>
    <s v="http://www.imdb.com/title/tt0373926/?ref_=fn_tt_tt_1"/>
    <n v="411"/>
    <s v="UK"/>
    <s v="PG-13"/>
    <x v="18"/>
    <n v="2.35"/>
    <n v="0"/>
  </r>
  <r>
    <x v="2596"/>
    <n v="122.51"/>
    <n v="130"/>
    <n v="-7.49"/>
    <n v="146352"/>
    <n v="5.8"/>
    <n v="351"/>
    <x v="0"/>
    <x v="252"/>
    <n v="209"/>
    <x v="75"/>
    <s v="Dwayne Johnson"/>
    <s v="Elodie Yung"/>
    <n v="17000"/>
    <n v="12000"/>
    <n v="934"/>
    <n v="31958"/>
    <s v="http://www.imdb.com/title/tt1583421/?ref_=fn_tt_tt_1"/>
    <n v="288"/>
    <s v="USA"/>
    <s v="PG-13"/>
    <x v="10"/>
    <n v="2.35"/>
    <n v="42000"/>
  </r>
  <r>
    <x v="2597"/>
    <n v="10.49"/>
    <n v="18"/>
    <n v="-7.51"/>
    <n v="19586"/>
    <n v="4.4000000000000004"/>
    <n v="146"/>
    <x v="0"/>
    <x v="928"/>
    <n v="31"/>
    <x v="1198"/>
    <s v="Paul Freeman"/>
    <s v="Bruce Payne"/>
    <n v="210"/>
    <n v="193"/>
    <n v="179"/>
    <n v="676"/>
    <s v="http://www.imdb.com/title/tt2167202/?ref_=fn_tt_tt_1"/>
    <n v="109"/>
    <s v="USA"/>
    <s v="PG-13"/>
    <x v="10"/>
    <n v="2.35"/>
    <n v="4000"/>
  </r>
  <r>
    <x v="2598"/>
    <n v="9.43"/>
    <n v="17"/>
    <n v="-7.57"/>
    <n v="45992"/>
    <n v="7.1"/>
    <n v="217"/>
    <x v="0"/>
    <x v="113"/>
    <n v="0"/>
    <x v="244"/>
    <s v="Jim Gaffigan"/>
    <s v="Carmen Ejogo"/>
    <n v="925"/>
    <n v="472"/>
    <n v="374"/>
    <n v="1997"/>
    <s v="http://www.imdb.com/title/tt1176740/?ref_=fn_tt_tt_1"/>
    <n v="115"/>
    <s v="USA"/>
    <s v="R"/>
    <x v="0"/>
    <n v="2.35"/>
    <n v="7000"/>
  </r>
  <r>
    <x v="2599"/>
    <n v="0.4"/>
    <n v="8"/>
    <n v="-7.6"/>
    <n v="5049"/>
    <n v="6.4"/>
    <n v="41"/>
    <x v="0"/>
    <x v="1012"/>
    <n v="30"/>
    <x v="169"/>
    <s v="Tony Devon"/>
    <s v="Alexa Havins"/>
    <n v="480"/>
    <n v="257"/>
    <n v="209"/>
    <n v="1234"/>
    <s v="http://www.imdb.com/title/tt0283503/?ref_=fn_tt_tt_1"/>
    <n v="48"/>
    <s v="USA"/>
    <s v="R"/>
    <x v="35"/>
    <n v="2.35"/>
    <n v="226"/>
  </r>
  <r>
    <x v="2600"/>
    <n v="12.4"/>
    <n v="20"/>
    <n v="-7.6"/>
    <n v="21542"/>
    <n v="6.1"/>
    <n v="64"/>
    <x v="0"/>
    <x v="1388"/>
    <n v="394"/>
    <x v="1199"/>
    <s v="Wes Studi"/>
    <s v="Jon Seda"/>
    <n v="922"/>
    <n v="855"/>
    <n v="565"/>
    <n v="2880"/>
    <s v="http://www.imdb.com/title/tt0281322/?ref_=fn_tt_tt_1"/>
    <n v="88"/>
    <s v="USA"/>
    <s v="R"/>
    <x v="19"/>
    <n v="2.35"/>
    <n v="977"/>
  </r>
  <r>
    <x v="2601"/>
    <n v="0.34"/>
    <n v="8"/>
    <n v="-7.66"/>
    <n v="7116"/>
    <n v="5.6"/>
    <n v="66"/>
    <x v="0"/>
    <x v="1389"/>
    <n v="200"/>
    <x v="31"/>
    <s v="Robin Wright"/>
    <s v="Alfre Woodard"/>
    <n v="21000"/>
    <n v="18000"/>
    <n v="1000"/>
    <n v="41645"/>
    <s v="http://www.imdb.com/title/tt0314676/?ref_=fn_tt_tt_1"/>
    <n v="79"/>
    <s v="USA"/>
    <s v="R"/>
    <x v="13"/>
    <n v="1.85"/>
    <n v="494"/>
  </r>
  <r>
    <x v="2602"/>
    <n v="2.33"/>
    <n v="10"/>
    <n v="-7.67"/>
    <n v="9541"/>
    <n v="3.3"/>
    <n v="49"/>
    <x v="0"/>
    <x v="1390"/>
    <n v="105"/>
    <x v="325"/>
    <s v="Kevin Nealon"/>
    <s v="Nicholas Turturro"/>
    <n v="982"/>
    <n v="503"/>
    <n v="269"/>
    <n v="2603"/>
    <s v="http://www.imdb.com/title/tt1411664/?ref_=fn_tt_tt_1"/>
    <n v="64"/>
    <s v="USA"/>
    <s v="R"/>
    <x v="34"/>
    <n v="1.85"/>
    <n v="0"/>
  </r>
  <r>
    <x v="2603"/>
    <n v="62.32"/>
    <n v="70"/>
    <n v="-7.68"/>
    <n v="117096"/>
    <n v="6.4"/>
    <n v="242"/>
    <x v="0"/>
    <x v="1391"/>
    <n v="24"/>
    <x v="1200"/>
    <s v="Stephen Rea"/>
    <s v="Sandrine Holt"/>
    <n v="5000"/>
    <n v="327"/>
    <n v="324"/>
    <n v="5861"/>
    <s v="http://www.imdb.com/title/tt1496025/?ref_=fn_tt_tt_1"/>
    <n v="271"/>
    <s v="USA"/>
    <s v="R"/>
    <x v="5"/>
    <n v="2.35"/>
    <n v="24000"/>
  </r>
  <r>
    <x v="2604"/>
    <n v="0.3"/>
    <n v="8"/>
    <n v="-7.7"/>
    <n v="25055"/>
    <n v="6.8"/>
    <n v="140"/>
    <x v="0"/>
    <x v="1392"/>
    <n v="8"/>
    <x v="1201"/>
    <s v="Henry Czerny"/>
    <s v="Kesun Loder"/>
    <n v="553"/>
    <n v="177"/>
    <n v="33"/>
    <n v="786"/>
    <s v="http://www.imdb.com/title/tt0457572/?ref_=fn_tt_tt_1"/>
    <n v="98"/>
    <s v="Canada"/>
    <s v="R"/>
    <x v="27"/>
    <n v="2.35"/>
    <n v="0"/>
  </r>
  <r>
    <x v="2605"/>
    <n v="0.3"/>
    <n v="8"/>
    <n v="-7.7"/>
    <n v="12125"/>
    <n v="6.4"/>
    <n v="78"/>
    <x v="0"/>
    <x v="1197"/>
    <n v="26"/>
    <x v="1202"/>
    <s v="Lynn Cohen"/>
    <s v="Brett Cullen"/>
    <n v="797"/>
    <n v="474"/>
    <n v="350"/>
    <n v="2073"/>
    <s v="http://www.imdb.com/title/tt0815178/?ref_=fn_tt_tt_1"/>
    <n v="78"/>
    <s v="USA"/>
    <s v="R"/>
    <x v="35"/>
    <n v="2.35"/>
    <n v="1000"/>
  </r>
  <r>
    <x v="2606"/>
    <n v="20.29"/>
    <n v="28"/>
    <n v="-7.71"/>
    <n v="32103"/>
    <n v="5.7"/>
    <n v="177"/>
    <x v="0"/>
    <x v="1393"/>
    <n v="11"/>
    <x v="129"/>
    <s v="Robert Maillet"/>
    <s v="RZA"/>
    <n v="23000"/>
    <n v="727"/>
    <n v="561"/>
    <n v="25387"/>
    <s v="http://www.imdb.com/title/tt1430612/?ref_=fn_tt_tt_1"/>
    <n v="112"/>
    <s v="France"/>
    <s v="PG-13"/>
    <x v="12"/>
    <n v="2.35"/>
    <n v="0"/>
  </r>
  <r>
    <x v="2607"/>
    <n v="9.2899999999999991"/>
    <n v="17"/>
    <n v="-7.71"/>
    <n v="4972"/>
    <n v="5.9"/>
    <n v="27"/>
    <x v="0"/>
    <x v="694"/>
    <n v="22"/>
    <x v="1203"/>
    <s v="Sam McMurray"/>
    <s v="Richard Gant"/>
    <n v="174"/>
    <n v="132"/>
    <n v="120"/>
    <n v="583"/>
    <s v="http://www.imdb.com/title/tt0102984/?ref_=fn_tt_tt_1"/>
    <n v="62"/>
    <s v="USA"/>
    <s v="R"/>
    <x v="44"/>
    <n v="1.85"/>
    <n v="0"/>
  </r>
  <r>
    <x v="2608"/>
    <n v="16.29"/>
    <n v="24"/>
    <n v="-7.71"/>
    <n v="14637"/>
    <n v="6.2"/>
    <n v="70"/>
    <x v="0"/>
    <x v="60"/>
    <n v="25"/>
    <x v="446"/>
    <s v="F. Murray Abraham"/>
    <s v="David Arquette"/>
    <n v="1000"/>
    <n v="670"/>
    <n v="611"/>
    <n v="3243"/>
    <s v="http://www.imdb.com/title/tt0158811/?ref_=fn_tt_tt_1"/>
    <n v="100"/>
    <s v="USA"/>
    <s v="G"/>
    <x v="7"/>
    <n v="1.85"/>
    <n v="619"/>
  </r>
  <r>
    <x v="2609"/>
    <n v="7.77"/>
    <n v="15.5"/>
    <n v="-7.73"/>
    <n v="61912"/>
    <n v="6.5"/>
    <n v="251"/>
    <x v="0"/>
    <x v="52"/>
    <n v="571"/>
    <x v="1204"/>
    <s v="Gregg Henry"/>
    <s v="Tania Saulnier"/>
    <n v="499"/>
    <n v="298"/>
    <n v="102"/>
    <n v="1120"/>
    <s v="http://www.imdb.com/title/tt0439815/?ref_=fn_tt_tt_1"/>
    <n v="352"/>
    <s v="Canada"/>
    <s v="R"/>
    <x v="27"/>
    <n v="1.85"/>
    <n v="0"/>
  </r>
  <r>
    <x v="2610"/>
    <n v="14.25"/>
    <n v="22"/>
    <n v="-7.75"/>
    <n v="18900"/>
    <n v="5.3"/>
    <n v="93"/>
    <x v="0"/>
    <x v="655"/>
    <n v="4"/>
    <x v="392"/>
    <s v="Paulo Costanzo"/>
    <s v="Aries Spears"/>
    <n v="3000"/>
    <n v="486"/>
    <n v="83"/>
    <n v="3769"/>
    <s v="http://www.imdb.com/title/tt0236348/?ref_=fn_tt_tt_1"/>
    <n v="242"/>
    <s v="Canada"/>
    <s v="PG-13"/>
    <x v="24"/>
    <n v="1.85"/>
    <n v="0"/>
  </r>
  <r>
    <x v="2611"/>
    <n v="7.22"/>
    <n v="15"/>
    <n v="-7.78"/>
    <n v="235992"/>
    <n v="8"/>
    <n v="252"/>
    <x v="0"/>
    <x v="1285"/>
    <n v="0"/>
    <x v="658"/>
    <s v="Robert Forster"/>
    <s v="Laura Harring"/>
    <n v="6000"/>
    <n v="889"/>
    <n v="669"/>
    <n v="8484"/>
    <s v="http://www.imdb.com/title/tt0166924/?ref_=fn_tt_tt_1"/>
    <n v="1768"/>
    <s v="France"/>
    <s v="R"/>
    <x v="24"/>
    <n v="1.85"/>
    <n v="16000"/>
  </r>
  <r>
    <x v="2612"/>
    <n v="45.21"/>
    <n v="53"/>
    <n v="-7.79"/>
    <n v="21283"/>
    <n v="5.5"/>
    <n v="98"/>
    <x v="0"/>
    <x v="371"/>
    <n v="17"/>
    <x v="48"/>
    <s v="Teri Polo"/>
    <s v="Matt O'Leary"/>
    <n v="12000"/>
    <n v="708"/>
    <n v="303"/>
    <n v="13390"/>
    <s v="http://www.imdb.com/title/tt0249478/?ref_=fn_tt_tt_1"/>
    <n v="190"/>
    <s v="USA"/>
    <s v="PG-13"/>
    <x v="24"/>
    <n v="2.35"/>
    <n v="361"/>
  </r>
  <r>
    <x v="2613"/>
    <n v="2.19"/>
    <n v="10"/>
    <n v="-7.81"/>
    <n v="8720"/>
    <n v="6.5"/>
    <n v="57"/>
    <x v="0"/>
    <x v="347"/>
    <n v="0"/>
    <x v="1205"/>
    <s v="Michael Rapaport"/>
    <s v="Jada Pinkett Smith"/>
    <n v="1000"/>
    <n v="975"/>
    <n v="851"/>
    <n v="4266"/>
    <s v="http://www.imdb.com/title/tt0215545/?ref_=fn_tt_tt_1"/>
    <n v="186"/>
    <s v="USA"/>
    <s v="R"/>
    <x v="42"/>
    <n v="1.85"/>
    <n v="1000"/>
  </r>
  <r>
    <x v="2614"/>
    <n v="0.13"/>
    <n v="8"/>
    <n v="-7.87"/>
    <n v="5159"/>
    <n v="5.5"/>
    <n v="32"/>
    <x v="0"/>
    <x v="1394"/>
    <n v="387"/>
    <x v="139"/>
    <s v="Eddie Griffin"/>
    <s v="Jacob Vargas"/>
    <n v="8000"/>
    <n v="489"/>
    <n v="399"/>
    <n v="9608"/>
    <s v="http://www.imdb.com/title/tt0373445/?ref_=fn_tt_tt_1"/>
    <n v="27"/>
    <s v="USA"/>
    <s v="PG-13"/>
    <x v="18"/>
    <n v="2.35"/>
    <n v="143"/>
  </r>
  <r>
    <x v="2615"/>
    <n v="12.13"/>
    <n v="20"/>
    <n v="-7.87"/>
    <n v="92237"/>
    <n v="7.2"/>
    <n v="390"/>
    <x v="0"/>
    <x v="266"/>
    <n v="198"/>
    <x v="285"/>
    <s v="Dylan Minnette"/>
    <s v="Kodi Smit-McPhee"/>
    <n v="17000"/>
    <n v="1000"/>
    <n v="884"/>
    <n v="20258"/>
    <s v="http://www.imdb.com/title/tt1228987/?ref_=fn_tt_tt_1"/>
    <n v="366"/>
    <s v="UK"/>
    <s v="R"/>
    <x v="21"/>
    <n v="2.35"/>
    <n v="25000"/>
  </r>
  <r>
    <x v="2616"/>
    <n v="0.12"/>
    <n v="8"/>
    <n v="-7.88"/>
    <n v="29994"/>
    <n v="6.9"/>
    <n v="68"/>
    <x v="0"/>
    <x v="357"/>
    <n v="36"/>
    <x v="1206"/>
    <s v="Rupert Everett"/>
    <s v="Geoff Bell"/>
    <n v="10000"/>
    <n v="692"/>
    <n v="405"/>
    <n v="11770"/>
    <s v="http://www.imdb.com/title/tt1235189/?ref_=fn_tt_tt_1"/>
    <n v="86"/>
    <s v="UK"/>
    <s v="PG-13"/>
    <x v="21"/>
    <n v="2.35"/>
    <n v="0"/>
  </r>
  <r>
    <x v="2617"/>
    <n v="0.11"/>
    <n v="8"/>
    <n v="-7.89"/>
    <n v="26849"/>
    <n v="6"/>
    <n v="79"/>
    <x v="0"/>
    <x v="1395"/>
    <n v="3"/>
    <x v="1207"/>
    <s v="Larry Drake"/>
    <s v="Johnny Whitworth"/>
    <n v="905"/>
    <n v="513"/>
    <n v="448"/>
    <n v="3185"/>
    <s v="http://www.imdb.com/title/tt0964539/?ref_=fn_tt_tt_1"/>
    <n v="107"/>
    <s v="USA"/>
    <s v="R"/>
    <x v="8"/>
    <n v="2.35"/>
    <n v="3000"/>
  </r>
  <r>
    <x v="2618"/>
    <n v="17.11"/>
    <n v="25"/>
    <n v="-7.89"/>
    <n v="189249"/>
    <n v="7.7"/>
    <n v="356"/>
    <x v="0"/>
    <x v="1086"/>
    <n v="0"/>
    <x v="713"/>
    <s v="Naomi Watts"/>
    <s v="Raza Jaffrey"/>
    <n v="10000"/>
    <n v="6000"/>
    <n v="509"/>
    <n v="17211"/>
    <s v="http://www.imdb.com/title/tt0765443/?ref_=fn_tt_tt_1"/>
    <n v="398"/>
    <s v="USA"/>
    <s v="R"/>
    <x v="35"/>
    <n v="1.85"/>
    <n v="0"/>
  </r>
  <r>
    <x v="2619"/>
    <n v="17.100000000000001"/>
    <n v="25"/>
    <n v="-7.9"/>
    <n v="7073"/>
    <n v="5.3"/>
    <n v="36"/>
    <x v="0"/>
    <x v="1396"/>
    <n v="114"/>
    <x v="549"/>
    <s v="Stephen Baldwin"/>
    <s v="Will Patton"/>
    <n v="4000"/>
    <n v="561"/>
    <n v="537"/>
    <n v="6152"/>
    <s v="http://www.imdb.com/title/tt0116320/?ref_=fn_tt_tt_1"/>
    <n v="29"/>
    <s v="USA"/>
    <s v="R"/>
    <x v="22"/>
    <n v="1.85"/>
    <n v="204"/>
  </r>
  <r>
    <x v="2620"/>
    <n v="0.1"/>
    <n v="8"/>
    <n v="-7.9"/>
    <n v="7759"/>
    <n v="5.9"/>
    <n v="22"/>
    <x v="0"/>
    <x v="1397"/>
    <n v="0"/>
    <x v="1208"/>
    <s v="Scott Porter"/>
    <s v="Aaron Yoo"/>
    <n v="806"/>
    <n v="690"/>
    <n v="617"/>
    <n v="3124"/>
    <s v="http://www.imdb.com/title/tt1247662/?ref_=fn_tt_tt_1"/>
    <n v="20"/>
    <s v="USA"/>
    <s v="R"/>
    <x v="0"/>
    <n v="1.85"/>
    <n v="1000"/>
  </r>
  <r>
    <x v="2621"/>
    <n v="2.09"/>
    <n v="10"/>
    <n v="-7.91"/>
    <n v="64556"/>
    <n v="8.1"/>
    <n v="157"/>
    <x v="3"/>
    <x v="198"/>
    <n v="448"/>
    <x v="1209"/>
    <s v="Lola DueÃ±as"/>
    <s v="Tamar Novas"/>
    <n v="273"/>
    <n v="114"/>
    <n v="93"/>
    <n v="529"/>
    <s v="http://www.imdb.com/title/tt0369702/?ref_=fn_tt_tt_1"/>
    <n v="140"/>
    <s v="Spain"/>
    <s v="PG-13"/>
    <x v="14"/>
    <n v="2.35"/>
    <n v="0"/>
  </r>
  <r>
    <x v="2622"/>
    <n v="3.07"/>
    <n v="11"/>
    <n v="-7.93"/>
    <n v="56264"/>
    <n v="6.3"/>
    <n v="226"/>
    <x v="0"/>
    <x v="896"/>
    <n v="460"/>
    <x v="97"/>
    <s v="Meghan Heffern"/>
    <s v="Natalie Lisinska"/>
    <n v="14000"/>
    <n v="153"/>
    <n v="73"/>
    <n v="14372"/>
    <s v="http://www.imdb.com/title/tt1352824/?ref_=fn_tt_tt_1"/>
    <n v="166"/>
    <s v="USA"/>
    <s v="R"/>
    <x v="0"/>
    <n v="1.85"/>
    <n v="0"/>
  </r>
  <r>
    <x v="2623"/>
    <n v="10.56"/>
    <n v="18.5"/>
    <n v="-7.94"/>
    <n v="213226"/>
    <n v="7.7"/>
    <n v="156"/>
    <x v="0"/>
    <x v="389"/>
    <n v="0"/>
    <x v="36"/>
    <s v="Michael Jeter"/>
    <s v="Ellen Barkin"/>
    <n v="40000"/>
    <n v="693"/>
    <n v="551"/>
    <n v="43105"/>
    <s v="http://www.imdb.com/title/tt0120669/?ref_=fn_tt_tt_1"/>
    <n v="648"/>
    <s v="USA"/>
    <s v="R"/>
    <x v="40"/>
    <n v="2.35"/>
    <n v="15000"/>
  </r>
  <r>
    <x v="2624"/>
    <n v="1.05"/>
    <n v="9"/>
    <n v="-7.95"/>
    <n v="2599"/>
    <n v="4.2"/>
    <n v="41"/>
    <x v="0"/>
    <x v="1398"/>
    <n v="0"/>
    <x v="1199"/>
    <s v="Kip Pardue"/>
    <s v="Perrey Reeves"/>
    <n v="922"/>
    <n v="374"/>
    <n v="230"/>
    <n v="1835"/>
    <s v="http://www.imdb.com/title/tt0434424/?ref_=fn_tt_tt_1"/>
    <n v="45"/>
    <s v="Germany"/>
    <s v="PG-13"/>
    <x v="18"/>
    <n v="2.35"/>
    <n v="128"/>
  </r>
  <r>
    <x v="2625"/>
    <n v="0.05"/>
    <n v="8"/>
    <n v="-7.95"/>
    <n v="2103"/>
    <n v="5.3"/>
    <n v="56"/>
    <x v="0"/>
    <x v="1399"/>
    <n v="43"/>
    <x v="1210"/>
    <s v="Zen McGrath"/>
    <s v="William Shimell"/>
    <n v="144"/>
    <n v="63"/>
    <n v="47"/>
    <n v="326"/>
    <s v="http://www.imdb.com/title/tt2494384/?ref_=fn_tt_tt_1"/>
    <n v="11"/>
    <s v="Spain"/>
    <s v="R"/>
    <x v="12"/>
    <n v="2.35"/>
    <n v="675"/>
  </r>
  <r>
    <x v="2626"/>
    <n v="0.05"/>
    <n v="8"/>
    <n v="-7.95"/>
    <n v="5557"/>
    <n v="6.4"/>
    <n v="26"/>
    <x v="0"/>
    <x v="1400"/>
    <n v="53"/>
    <x v="683"/>
    <s v="Brad Renfro"/>
    <s v="Dash Mihok"/>
    <n v="954"/>
    <n v="551"/>
    <n v="463"/>
    <n v="2512"/>
    <s v="http://www.imdb.com/title/tt0360323/?ref_=fn_tt_tt_1"/>
    <n v="34"/>
    <s v="USA"/>
    <s v="R"/>
    <x v="27"/>
    <n v="2.35"/>
    <n v="294"/>
  </r>
  <r>
    <x v="2627"/>
    <n v="3.03"/>
    <n v="11"/>
    <n v="-7.97"/>
    <n v="13622"/>
    <n v="5.4"/>
    <n v="70"/>
    <x v="0"/>
    <x v="1401"/>
    <n v="18"/>
    <x v="1211"/>
    <s v="Dash Mihok"/>
    <s v="Jimi Mistry"/>
    <n v="658"/>
    <n v="463"/>
    <n v="183"/>
    <n v="1559"/>
    <s v="http://www.imdb.com/title/tt0280720/?ref_=fn_tt_tt_1"/>
    <n v="128"/>
    <s v="UK"/>
    <s v="R"/>
    <x v="19"/>
    <n v="1.85"/>
    <n v="550"/>
  </r>
  <r>
    <x v="2628"/>
    <n v="4.0199999999999996"/>
    <n v="12"/>
    <n v="-7.98"/>
    <n v="69759"/>
    <n v="8"/>
    <n v="210"/>
    <x v="7"/>
    <x v="1402"/>
    <n v="160"/>
    <x v="1127"/>
    <s v="Jimmy Shergill"/>
    <s v="Christopher B. Duncan"/>
    <n v="8000"/>
    <n v="327"/>
    <n v="81"/>
    <n v="8532"/>
    <s v="http://www.imdb.com/title/tt1188996/?ref_=fn_tt_tt_1"/>
    <n v="235"/>
    <s v="India"/>
    <s v="PG-13"/>
    <x v="21"/>
    <n v="2.35"/>
    <n v="27000"/>
  </r>
  <r>
    <x v="2629"/>
    <n v="1"/>
    <n v="9"/>
    <n v="-8"/>
    <n v="2215"/>
    <n v="6.3"/>
    <n v="6"/>
    <x v="0"/>
    <x v="1403"/>
    <n v="6"/>
    <x v="1044"/>
    <s v="Terence Hill"/>
    <s v="Jack O'Halloran"/>
    <n v="963"/>
    <n v="750"/>
    <n v="375"/>
    <n v="2209"/>
    <s v="http://www.imdb.com/title/tt0076175/?ref_=fn_tt_tt_1"/>
    <n v="26"/>
    <s v="UK"/>
    <s v="PG"/>
    <x v="3"/>
    <n v="1.85"/>
    <n v="122"/>
  </r>
  <r>
    <x v="2630"/>
    <n v="5.5"/>
    <n v="13.5"/>
    <n v="-8"/>
    <n v="248354"/>
    <n v="8.3000000000000007"/>
    <n v="192"/>
    <x v="6"/>
    <x v="1404"/>
    <n v="101"/>
    <x v="1212"/>
    <s v="Bruno Ganz"/>
    <s v="Alexandra Maria Lara"/>
    <n v="918"/>
    <n v="653"/>
    <n v="471"/>
    <n v="2334"/>
    <s v="http://www.imdb.com/title/tt0363163/?ref_=fn_tt_tt_1"/>
    <n v="564"/>
    <s v="Germany"/>
    <s v="R"/>
    <x v="14"/>
    <n v="1.85"/>
    <n v="14000"/>
  </r>
  <r>
    <x v="2631"/>
    <n v="5"/>
    <n v="13"/>
    <n v="-8"/>
    <n v="25541"/>
    <n v="5.6"/>
    <n v="47"/>
    <x v="0"/>
    <x v="1405"/>
    <n v="2"/>
    <x v="216"/>
    <s v="Geoffrey Arend"/>
    <s v="Marley Shelton"/>
    <n v="15000"/>
    <n v="816"/>
    <n v="690"/>
    <n v="18864"/>
    <s v="http://www.imdb.com/title/tt0258470/?ref_=fn_tt_tt_1"/>
    <n v="181"/>
    <s v="USA"/>
    <s v="PG-13"/>
    <x v="24"/>
    <n v="2.35"/>
    <n v="0"/>
  </r>
  <r>
    <x v="2632"/>
    <n v="16.97"/>
    <n v="25"/>
    <n v="-8.0299999999999994"/>
    <n v="80861"/>
    <n v="5.3"/>
    <n v="336"/>
    <x v="0"/>
    <x v="101"/>
    <n v="0"/>
    <x v="312"/>
    <s v="Brad Pitt"/>
    <s v="Goran Visnjic"/>
    <n v="13000"/>
    <n v="11000"/>
    <n v="1000"/>
    <n v="27797"/>
    <s v="http://www.imdb.com/title/tt2193215/?ref_=fn_tt_tt_1"/>
    <n v="431"/>
    <s v="USA"/>
    <s v="R"/>
    <x v="10"/>
    <n v="2.35"/>
    <n v="24000"/>
  </r>
  <r>
    <x v="2633"/>
    <n v="3.95"/>
    <n v="12"/>
    <n v="-8.0500000000000007"/>
    <n v="56654"/>
    <n v="7"/>
    <n v="146"/>
    <x v="0"/>
    <x v="1406"/>
    <n v="20"/>
    <x v="31"/>
    <s v="Megan Park"/>
    <s v="Hope Davis"/>
    <n v="21000"/>
    <n v="569"/>
    <n v="442"/>
    <n v="22577"/>
    <s v="http://www.imdb.com/title/tt0423977/?ref_=fn_tt_tt_1"/>
    <n v="124"/>
    <s v="USA"/>
    <s v="R"/>
    <x v="35"/>
    <n v="1.85"/>
    <n v="0"/>
  </r>
  <r>
    <x v="2634"/>
    <n v="1.94"/>
    <n v="10"/>
    <n v="-8.06"/>
    <n v="55567"/>
    <n v="6.9"/>
    <n v="221"/>
    <x v="0"/>
    <x v="1407"/>
    <n v="34"/>
    <x v="372"/>
    <s v="James Franco"/>
    <s v="Robert Davi"/>
    <n v="11000"/>
    <n v="11000"/>
    <n v="683"/>
    <n v="23187"/>
    <s v="http://www.imdb.com/title/tt1491044/?ref_=fn_tt_tt_1"/>
    <n v="144"/>
    <s v="USA"/>
    <s v="R"/>
    <x v="5"/>
    <n v="1.85"/>
    <n v="20000"/>
  </r>
  <r>
    <x v="2635"/>
    <n v="126.93"/>
    <n v="135"/>
    <n v="-8.07"/>
    <n v="157519"/>
    <n v="6.4"/>
    <n v="197"/>
    <x v="0"/>
    <x v="962"/>
    <n v="150"/>
    <x v="1213"/>
    <s v="Maria Grazia Cucinotta"/>
    <s v="Desmond Llewelyn"/>
    <n v="766"/>
    <n v="536"/>
    <n v="244"/>
    <n v="2037"/>
    <s v="http://www.imdb.com/title/tt0143145/?ref_=fn_tt_tt_1"/>
    <n v="683"/>
    <s v="UK"/>
    <s v="PG-13"/>
    <x v="7"/>
    <n v="2.35"/>
    <n v="2000"/>
  </r>
  <r>
    <x v="2636"/>
    <n v="4.92"/>
    <n v="13"/>
    <n v="-8.08"/>
    <n v="21530"/>
    <n v="6.1"/>
    <n v="111"/>
    <x v="0"/>
    <x v="1408"/>
    <n v="16"/>
    <x v="474"/>
    <s v="Mathieu Kassovitz"/>
    <s v="Ben Chaplin"/>
    <n v="567"/>
    <n v="326"/>
    <n v="258"/>
    <n v="1775"/>
    <s v="http://www.imdb.com/title/tt0188453/?ref_=fn_tt_tt_1"/>
    <n v="159"/>
    <s v="UK"/>
    <s v="R"/>
    <x v="24"/>
    <n v="2.35"/>
    <n v="618"/>
  </r>
  <r>
    <x v="2637"/>
    <n v="86.9"/>
    <n v="95"/>
    <n v="-8.1"/>
    <n v="106790"/>
    <n v="6.2"/>
    <n v="255"/>
    <x v="0"/>
    <x v="35"/>
    <n v="116"/>
    <x v="139"/>
    <s v="Thomas Middleditch"/>
    <s v="Katherine LaNasa"/>
    <n v="8000"/>
    <n v="331"/>
    <n v="329"/>
    <n v="9271"/>
    <s v="http://www.imdb.com/title/tt1790886/?ref_=fn_tt_tt_1"/>
    <n v="177"/>
    <s v="USA"/>
    <s v="R"/>
    <x v="5"/>
    <n v="1.85"/>
    <n v="18000"/>
  </r>
  <r>
    <x v="2638"/>
    <n v="49.88"/>
    <n v="58"/>
    <n v="-8.1199999999999992"/>
    <n v="28807"/>
    <n v="5.9"/>
    <n v="144"/>
    <x v="0"/>
    <x v="1409"/>
    <n v="143"/>
    <x v="413"/>
    <s v="Nate Parker"/>
    <s v="Tristan Mack Wilds"/>
    <n v="1000"/>
    <n v="664"/>
    <n v="519"/>
    <n v="4416"/>
    <s v="http://www.imdb.com/title/tt0485985/?ref_=fn_tt_tt_1"/>
    <n v="273"/>
    <s v="USA"/>
    <s v="PG-13"/>
    <x v="5"/>
    <n v="2.35"/>
    <n v="0"/>
  </r>
  <r>
    <x v="2639"/>
    <n v="0.88"/>
    <n v="9"/>
    <n v="-8.1199999999999992"/>
    <n v="1201"/>
    <n v="6.2"/>
    <n v="26"/>
    <x v="0"/>
    <x v="1410"/>
    <n v="3"/>
    <x v="1214"/>
    <s v="Will Patton"/>
    <s v="Shaun Evans"/>
    <n v="679"/>
    <n v="537"/>
    <n v="204"/>
    <n v="1426"/>
    <s v="http://www.imdb.com/title/tt1185344/?ref_=fn_tt_tt_1"/>
    <n v="14"/>
    <s v="USA"/>
    <s v="PG"/>
    <x v="0"/>
    <n v="2.35"/>
    <n v="0"/>
  </r>
  <r>
    <x v="2640"/>
    <n v="4.8600000000000003"/>
    <n v="13"/>
    <n v="-8.14"/>
    <n v="63084"/>
    <n v="7.3"/>
    <n v="165"/>
    <x v="2"/>
    <x v="1026"/>
    <n v="107"/>
    <x v="48"/>
    <s v="Miranda Richardson"/>
    <s v="Catalina Sandino Moreno"/>
    <n v="12000"/>
    <n v="530"/>
    <n v="280"/>
    <n v="13208"/>
    <s v="http://www.imdb.com/title/tt0401711/?ref_=fn_tt_tt_1"/>
    <n v="123"/>
    <s v="France"/>
    <s v="R"/>
    <x v="27"/>
    <n v="1.85"/>
    <n v="0"/>
  </r>
  <r>
    <x v="2641"/>
    <n v="21.84"/>
    <n v="30"/>
    <n v="-8.16"/>
    <n v="58297"/>
    <n v="6.6"/>
    <n v="112"/>
    <x v="0"/>
    <x v="1354"/>
    <n v="13"/>
    <x v="1215"/>
    <s v="Tyrone Giordano"/>
    <s v="James Read"/>
    <n v="618"/>
    <n v="172"/>
    <n v="165"/>
    <n v="1095"/>
    <s v="http://www.imdb.com/title/tt0391304/?ref_=fn_tt_tt_1"/>
    <n v="161"/>
    <s v="USA"/>
    <s v="PG-13"/>
    <x v="18"/>
    <n v="1.85"/>
    <n v="0"/>
  </r>
  <r>
    <x v="2642"/>
    <n v="31.84"/>
    <n v="40"/>
    <n v="-8.16"/>
    <n v="81298"/>
    <n v="6.9"/>
    <n v="283"/>
    <x v="0"/>
    <x v="621"/>
    <n v="335"/>
    <x v="17"/>
    <s v="Thomas Horn"/>
    <s v="Stephen Henderson"/>
    <n v="15000"/>
    <n v="467"/>
    <n v="64"/>
    <n v="15595"/>
    <s v="http://www.imdb.com/title/tt0477302/?ref_=fn_tt_tt_1"/>
    <n v="341"/>
    <s v="USA"/>
    <s v="PG-13"/>
    <x v="34"/>
    <n v="2.35"/>
    <n v="39000"/>
  </r>
  <r>
    <x v="2643"/>
    <n v="2.83"/>
    <n v="11"/>
    <n v="-8.17"/>
    <n v="1761"/>
    <n v="6.2"/>
    <n v="15"/>
    <x v="0"/>
    <x v="817"/>
    <n v="300"/>
    <x v="204"/>
    <s v="Chazz Palminteri"/>
    <s v="Vincent Gallo"/>
    <n v="1000"/>
    <n v="979"/>
    <n v="787"/>
    <n v="3072"/>
    <s v="http://www.imdb.com/title/tt0114113/?ref_=fn_tt_tt_1"/>
    <n v="19"/>
    <s v="USA"/>
    <s v="R"/>
    <x v="37"/>
    <n v="1.85"/>
    <n v="174"/>
  </r>
  <r>
    <x v="2644"/>
    <n v="2.81"/>
    <n v="11"/>
    <n v="-8.19"/>
    <n v="14129"/>
    <n v="5.0999999999999996"/>
    <n v="14"/>
    <x v="0"/>
    <x v="1411"/>
    <n v="8"/>
    <x v="574"/>
    <s v="Wayne Pygram"/>
    <s v="Lisa Pelikan"/>
    <n v="14000"/>
    <n v="163"/>
    <n v="40"/>
    <n v="14281"/>
    <s v="http://www.imdb.com/title/tt0102782/?ref_=fn_tt_tt_1"/>
    <n v="39"/>
    <s v="USA"/>
    <s v="PG-13"/>
    <x v="44"/>
    <n v="1.85"/>
    <n v="967"/>
  </r>
  <r>
    <x v="2645"/>
    <n v="41.81"/>
    <n v="50"/>
    <n v="-8.19"/>
    <n v="28635"/>
    <n v="5.0999999999999996"/>
    <n v="167"/>
    <x v="0"/>
    <x v="316"/>
    <n v="212"/>
    <x v="1216"/>
    <s v="Alan Ford"/>
    <s v="Izabella Scorupco"/>
    <n v="613"/>
    <n v="422"/>
    <n v="394"/>
    <n v="1970"/>
    <s v="http://www.imdb.com/title/tt0204313/?ref_=fn_tt_tt_1"/>
    <n v="308"/>
    <s v="USA"/>
    <s v="R"/>
    <x v="14"/>
    <n v="2"/>
    <n v="893"/>
  </r>
  <r>
    <x v="2646"/>
    <n v="26.81"/>
    <n v="35"/>
    <n v="-8.19"/>
    <n v="84357"/>
    <n v="6.7"/>
    <n v="169"/>
    <x v="0"/>
    <x v="1412"/>
    <n v="56"/>
    <x v="7"/>
    <s v="Scarlett Johansson"/>
    <s v="Benedict Cumberbatch"/>
    <n v="20000"/>
    <n v="19000"/>
    <n v="19000"/>
    <n v="77823"/>
    <s v="http://www.imdb.com/title/tt0467200/?ref_=fn_tt_tt_1"/>
    <n v="252"/>
    <s v="UK"/>
    <s v="PG-13"/>
    <x v="8"/>
    <n v="1.85"/>
    <n v="0"/>
  </r>
  <r>
    <x v="2647"/>
    <n v="21.8"/>
    <n v="30"/>
    <n v="-8.1999999999999993"/>
    <n v="12164"/>
    <n v="5.5"/>
    <n v="63"/>
    <x v="0"/>
    <x v="400"/>
    <n v="30"/>
    <x v="334"/>
    <s v="Chris Noth"/>
    <s v="Paul Sorvino"/>
    <n v="1000"/>
    <n v="962"/>
    <n v="635"/>
    <n v="4462"/>
    <s v="http://www.imdb.com/title/tt0339412/?ref_=fn_tt_tt_1"/>
    <n v="63"/>
    <s v="USA"/>
    <s v="PG-13"/>
    <x v="14"/>
    <n v="1.85"/>
    <n v="491"/>
  </r>
  <r>
    <x v="2648"/>
    <n v="3.28"/>
    <n v="11.5"/>
    <n v="-8.2200000000000006"/>
    <n v="10735"/>
    <n v="6.6"/>
    <n v="30"/>
    <x v="0"/>
    <x v="1413"/>
    <n v="34"/>
    <x v="360"/>
    <s v="Michael Wincott"/>
    <s v="Lena Olin"/>
    <n v="10000"/>
    <n v="721"/>
    <n v="541"/>
    <n v="13160"/>
    <s v="http://www.imdb.com/title/tt0107983/?ref_=fn_tt_tt_1"/>
    <n v="88"/>
    <s v="UK"/>
    <s v="R"/>
    <x v="11"/>
    <n v="1.85"/>
    <n v="561"/>
  </r>
  <r>
    <x v="2649"/>
    <n v="11.78"/>
    <n v="20"/>
    <n v="-8.2200000000000006"/>
    <n v="6701"/>
    <n v="4.3"/>
    <n v="5"/>
    <x v="0"/>
    <x v="1414"/>
    <n v="18"/>
    <x v="258"/>
    <s v="Dustin Nguyen"/>
    <s v="Don Stark"/>
    <n v="400"/>
    <n v="220"/>
    <n v="181"/>
    <n v="1151"/>
    <s v="http://www.imdb.com/title/tt0109015/?ref_=fn_tt_tt_1"/>
    <n v="26"/>
    <s v="USA"/>
    <s v="PG"/>
    <x v="6"/>
    <n v="1.85"/>
    <n v="444"/>
  </r>
  <r>
    <x v="2650"/>
    <n v="1.75"/>
    <n v="10"/>
    <n v="-8.25"/>
    <n v="13174"/>
    <n v="7.2"/>
    <n v="94"/>
    <x v="0"/>
    <x v="24"/>
    <n v="129"/>
    <x v="840"/>
    <s v="Eddie 'Piolin' Sotelo"/>
    <s v="Robert Peters"/>
    <n v="749"/>
    <n v="252"/>
    <n v="221"/>
    <n v="2214"/>
    <s v="http://www.imdb.com/title/tt1554091/?ref_=fn_tt_tt_1"/>
    <n v="81"/>
    <s v="USA"/>
    <s v="PG-13"/>
    <x v="34"/>
    <n v="1.85"/>
    <n v="0"/>
  </r>
  <r>
    <x v="2651"/>
    <n v="8.66"/>
    <n v="17"/>
    <n v="-8.34"/>
    <n v="15033"/>
    <n v="5.9"/>
    <n v="112"/>
    <x v="0"/>
    <x v="245"/>
    <n v="80"/>
    <x v="26"/>
    <s v="Harland Williams"/>
    <s v="Rachel Dratch"/>
    <n v="567"/>
    <n v="503"/>
    <n v="399"/>
    <n v="2016"/>
    <s v="http://www.imdb.com/title/tt0865559/?ref_=fn_tt_tt_1"/>
    <n v="75"/>
    <s v="USA"/>
    <s v="PG-13"/>
    <x v="0"/>
    <n v="1.85"/>
    <n v="0"/>
  </r>
  <r>
    <x v="2652"/>
    <n v="66.64"/>
    <n v="75"/>
    <n v="-8.36"/>
    <n v="88451"/>
    <n v="7.1"/>
    <n v="269"/>
    <x v="0"/>
    <x v="816"/>
    <n v="0"/>
    <x v="71"/>
    <s v="Tom Hanks"/>
    <s v="Jud Tylor"/>
    <n v="22000"/>
    <n v="15000"/>
    <n v="15000"/>
    <n v="60646"/>
    <s v="http://www.imdb.com/title/tt0472062/?ref_=fn_tt_tt_1"/>
    <n v="289"/>
    <s v="USA"/>
    <s v="R"/>
    <x v="35"/>
    <n v="1.85"/>
    <n v="0"/>
  </r>
  <r>
    <x v="2653"/>
    <n v="0.14000000000000001"/>
    <n v="8.5"/>
    <n v="-8.36"/>
    <n v="20419"/>
    <n v="6.7"/>
    <n v="147"/>
    <x v="0"/>
    <x v="190"/>
    <n v="163"/>
    <x v="193"/>
    <s v="Paris Hilton"/>
    <s v="Paul Sorvino"/>
    <n v="2000"/>
    <n v="716"/>
    <n v="636"/>
    <n v="4168"/>
    <s v="http://www.imdb.com/title/tt0963194/?ref_=fn_tt_tt_1"/>
    <n v="259"/>
    <s v="USA"/>
    <s v="R"/>
    <x v="8"/>
    <n v="1.85"/>
    <n v="8000"/>
  </r>
  <r>
    <x v="2654"/>
    <n v="0.13"/>
    <n v="8.5"/>
    <n v="-8.3699999999999992"/>
    <n v="30219"/>
    <n v="5.6"/>
    <n v="256"/>
    <x v="0"/>
    <x v="1415"/>
    <n v="9"/>
    <x v="1067"/>
    <s v="J.D. Evermore"/>
    <s v="David A Cole"/>
    <n v="584"/>
    <n v="430"/>
    <n v="428"/>
    <n v="1885"/>
    <s v="http://www.imdb.com/title/tt1881002/?ref_=fn_tt_tt_1"/>
    <n v="200"/>
    <s v="USA"/>
    <s v="PG-13"/>
    <x v="1"/>
    <n v="2.35"/>
    <n v="22000"/>
  </r>
  <r>
    <x v="2655"/>
    <n v="1.63"/>
    <n v="10"/>
    <n v="-8.3699999999999992"/>
    <n v="5936"/>
    <n v="5.7"/>
    <n v="49"/>
    <x v="0"/>
    <x v="1416"/>
    <n v="3"/>
    <x v="97"/>
    <s v="Oliver Platt"/>
    <s v="Mitch Pileggi"/>
    <n v="14000"/>
    <n v="1000"/>
    <n v="826"/>
    <n v="17665"/>
    <s v="http://www.imdb.com/title/tt0171356/?ref_=fn_tt_tt_1"/>
    <n v="91"/>
    <s v="USA"/>
    <s v="R"/>
    <x v="42"/>
    <n v="1.85"/>
    <n v="242"/>
  </r>
  <r>
    <x v="2656"/>
    <n v="0.01"/>
    <n v="8.4"/>
    <n v="-8.39"/>
    <n v="10220"/>
    <n v="6.1"/>
    <n v="62"/>
    <x v="6"/>
    <x v="1417"/>
    <n v="24"/>
    <x v="1217"/>
    <s v="RÃ¼diger Vogler"/>
    <s v="Sebastian Blomberg"/>
    <n v="127"/>
    <n v="10"/>
    <n v="10"/>
    <n v="163"/>
    <s v="http://www.imdb.com/title/tt0187696/?ref_=fn_tt_tt_1"/>
    <n v="110"/>
    <s v="Germany"/>
    <s v="R"/>
    <x v="42"/>
    <n v="2.35"/>
    <n v="560"/>
  </r>
  <r>
    <x v="2657"/>
    <n v="13.56"/>
    <n v="22"/>
    <n v="-8.44"/>
    <n v="7242"/>
    <n v="5.7"/>
    <n v="38"/>
    <x v="0"/>
    <x v="1418"/>
    <n v="34"/>
    <x v="847"/>
    <s v="Jim Carter"/>
    <s v="Alice Krige"/>
    <n v="554"/>
    <n v="439"/>
    <n v="368"/>
    <n v="2216"/>
    <s v="http://www.imdb.com/title/tt0192255/?ref_=fn_tt_tt_1"/>
    <n v="38"/>
    <s v="Germany"/>
    <s v="PG"/>
    <x v="42"/>
    <n v="1.85"/>
    <n v="0"/>
  </r>
  <r>
    <x v="2658"/>
    <n v="26.49"/>
    <n v="35"/>
    <n v="-8.51"/>
    <n v="48621"/>
    <n v="6.6"/>
    <n v="95"/>
    <x v="0"/>
    <x v="201"/>
    <n v="37"/>
    <x v="282"/>
    <s v="Sissy Spacek"/>
    <s v="Douglas Smith"/>
    <n v="3000"/>
    <n v="874"/>
    <n v="480"/>
    <n v="5709"/>
    <s v="http://www.imdb.com/title/tt0124298/?ref_=fn_tt_tt_1"/>
    <n v="239"/>
    <s v="USA"/>
    <s v="PG-13"/>
    <x v="7"/>
    <n v="2.35"/>
    <n v="0"/>
  </r>
  <r>
    <x v="2659"/>
    <n v="41.48"/>
    <n v="50"/>
    <n v="-8.52"/>
    <n v="68428"/>
    <n v="6.3"/>
    <n v="105"/>
    <x v="0"/>
    <x v="82"/>
    <n v="287"/>
    <x v="25"/>
    <s v="Robert Picardo"/>
    <s v="Phoebe Cates"/>
    <n v="16000"/>
    <n v="823"/>
    <n v="767"/>
    <n v="19610"/>
    <s v="http://www.imdb.com/title/tt0099700/?ref_=fn_tt_tt_1"/>
    <n v="148"/>
    <s v="USA"/>
    <s v="PG-13"/>
    <x v="17"/>
    <n v="1.85"/>
    <n v="0"/>
  </r>
  <r>
    <x v="2660"/>
    <n v="100.45"/>
    <n v="109"/>
    <n v="-8.5500000000000007"/>
    <n v="36033"/>
    <n v="3.8"/>
    <n v="109"/>
    <x v="0"/>
    <x v="1419"/>
    <n v="34"/>
    <x v="1218"/>
    <s v="Kelly Preston"/>
    <s v="Spencer Breslin"/>
    <n v="760"/>
    <n v="743"/>
    <n v="434"/>
    <n v="2762"/>
    <s v="http://www.imdb.com/title/tt0312528/?ref_=fn_tt_tt_1"/>
    <n v="456"/>
    <s v="USA"/>
    <s v="PG"/>
    <x v="13"/>
    <n v="1.85"/>
    <n v="946"/>
  </r>
  <r>
    <x v="2661"/>
    <n v="191.45"/>
    <n v="200"/>
    <n v="-8.5500000000000007"/>
    <n v="101178"/>
    <n v="6.3"/>
    <n v="304"/>
    <x v="0"/>
    <x v="54"/>
    <n v="487"/>
    <x v="400"/>
    <s v="Thomas Kretschmann"/>
    <s v="Eddie Izzard"/>
    <n v="1000"/>
    <n v="919"/>
    <n v="776"/>
    <n v="4482"/>
    <s v="http://www.imdb.com/title/tt1216475/?ref_=fn_tt_tt_1"/>
    <n v="283"/>
    <s v="USA"/>
    <s v="G"/>
    <x v="34"/>
    <n v="2.35"/>
    <n v="10000"/>
  </r>
  <r>
    <x v="2662"/>
    <n v="21.43"/>
    <n v="30"/>
    <n v="-8.57"/>
    <n v="49312"/>
    <n v="4.9000000000000004"/>
    <n v="195"/>
    <x v="0"/>
    <x v="1420"/>
    <n v="21"/>
    <x v="1219"/>
    <s v="Veronika Vernadskaya"/>
    <s v="Dato Bakhtadze"/>
    <n v="614"/>
    <n v="150"/>
    <n v="48"/>
    <n v="843"/>
    <s v="http://www.imdb.com/title/tt1093357/?ref_=fn_tt_tt_1"/>
    <n v="211"/>
    <s v="USA"/>
    <s v="PG-13"/>
    <x v="34"/>
    <n v="2.35"/>
    <n v="0"/>
  </r>
  <r>
    <x v="2663"/>
    <n v="6.41"/>
    <n v="15"/>
    <n v="-8.59"/>
    <n v="32311"/>
    <n v="6.2"/>
    <n v="132"/>
    <x v="0"/>
    <x v="354"/>
    <n v="11"/>
    <x v="73"/>
    <s v="Bradley Cooper"/>
    <s v="Josh Gad"/>
    <n v="15000"/>
    <n v="14000"/>
    <n v="1000"/>
    <n v="33153"/>
    <s v="http://www.imdb.com/title/tt1031969/?ref_=fn_tt_tt_1"/>
    <n v="104"/>
    <s v="USA"/>
    <s v="PG-13"/>
    <x v="8"/>
    <n v="1.85"/>
    <n v="0"/>
  </r>
  <r>
    <x v="2664"/>
    <n v="30.4"/>
    <n v="39"/>
    <n v="-8.6"/>
    <n v="17810"/>
    <n v="5.7"/>
    <n v="23"/>
    <x v="0"/>
    <x v="357"/>
    <n v="36"/>
    <x v="1220"/>
    <s v="Phil Hartman"/>
    <s v="Max Casella"/>
    <n v="592"/>
    <n v="516"/>
    <n v="275"/>
    <n v="2176"/>
    <s v="http://www.imdb.com/title/tt0117608/?ref_=fn_tt_tt_1"/>
    <n v="73"/>
    <s v="USA"/>
    <s v="PG"/>
    <x v="22"/>
    <n v="2.35"/>
    <n v="478"/>
  </r>
  <r>
    <x v="2665"/>
    <n v="6.37"/>
    <n v="15"/>
    <n v="-8.6300000000000008"/>
    <n v="11498"/>
    <n v="5.3"/>
    <n v="97"/>
    <x v="0"/>
    <x v="1421"/>
    <n v="96"/>
    <x v="19"/>
    <s v="Zach Gilford"/>
    <s v="Bobby Coleman"/>
    <n v="24000"/>
    <n v="971"/>
    <n v="360"/>
    <n v="25637"/>
    <s v="http://www.imdb.com/title/tt1142433/?ref_=fn_tt_tt_1"/>
    <n v="53"/>
    <s v="USA"/>
    <s v="PG-13"/>
    <x v="0"/>
    <n v="1.85"/>
    <n v="0"/>
  </r>
  <r>
    <x v="2666"/>
    <n v="4.16"/>
    <n v="12.8"/>
    <n v="-8.64"/>
    <n v="79330"/>
    <n v="8"/>
    <n v="177"/>
    <x v="0"/>
    <x v="1308"/>
    <n v="3000"/>
    <x v="1044"/>
    <s v="Udo Kier"/>
    <s v="BjÃ¶rk"/>
    <n v="963"/>
    <n v="595"/>
    <n v="322"/>
    <n v="2894"/>
    <s v="http://www.imdb.com/title/tt0168629/?ref_=fn_tt_tt_1"/>
    <n v="690"/>
    <s v="Denmark"/>
    <s v="R"/>
    <x v="42"/>
    <n v="2.35"/>
    <n v="0"/>
  </r>
  <r>
    <x v="2667"/>
    <n v="0.35"/>
    <n v="9"/>
    <n v="-8.65"/>
    <n v="4302"/>
    <n v="6.1"/>
    <n v="76"/>
    <x v="0"/>
    <x v="1422"/>
    <n v="930"/>
    <x v="311"/>
    <s v="Adrienne Barbeau"/>
    <s v="Sally Kirkland"/>
    <n v="982"/>
    <n v="602"/>
    <n v="433"/>
    <n v="2942"/>
    <s v="http://www.imdb.com/title/tt0100827/?ref_=fn_tt_tt_1"/>
    <n v="45"/>
    <s v="Italy"/>
    <s v="R"/>
    <x v="17"/>
    <n v="1.85"/>
    <n v="375"/>
  </r>
  <r>
    <x v="2668"/>
    <n v="0.23"/>
    <n v="8.9"/>
    <n v="-8.67"/>
    <n v="70382"/>
    <n v="7.9"/>
    <n v="447"/>
    <x v="2"/>
    <x v="1423"/>
    <n v="0"/>
    <x v="1221"/>
    <s v="Emmanuelle Riva"/>
    <s v="Jean-Louis Trintignant"/>
    <n v="678"/>
    <n v="432"/>
    <n v="319"/>
    <n v="1557"/>
    <s v="http://www.imdb.com/title/tt1602620/?ref_=fn_tt_tt_1"/>
    <n v="190"/>
    <s v="France"/>
    <s v="PG-13"/>
    <x v="5"/>
    <n v="1.85"/>
    <n v="33000"/>
  </r>
  <r>
    <x v="2669"/>
    <n v="1.31"/>
    <n v="10"/>
    <n v="-8.69"/>
    <n v="9395"/>
    <n v="7.2"/>
    <n v="80"/>
    <x v="0"/>
    <x v="1424"/>
    <n v="41"/>
    <x v="1222"/>
    <s v="Anne Hathaway"/>
    <s v="Jim Broadbent"/>
    <n v="16000"/>
    <n v="11000"/>
    <n v="1000"/>
    <n v="29177"/>
    <s v="http://www.imdb.com/title/tt0309912/?ref_=fn_tt_tt_1"/>
    <n v="103"/>
    <s v="UK"/>
    <s v="PG"/>
    <x v="19"/>
    <n v="2.35"/>
    <n v="0"/>
  </r>
  <r>
    <x v="2670"/>
    <n v="1.28"/>
    <n v="10"/>
    <n v="-8.7200000000000006"/>
    <n v="11403"/>
    <n v="6.2"/>
    <n v="90"/>
    <x v="0"/>
    <x v="1024"/>
    <n v="0"/>
    <x v="202"/>
    <s v="Melanie Griffith"/>
    <s v="Kevin Nealon"/>
    <n v="975"/>
    <n v="537"/>
    <n v="503"/>
    <n v="3059"/>
    <s v="http://www.imdb.com/title/tt0173716/?ref_=fn_tt_tt_1"/>
    <n v="150"/>
    <s v="France"/>
    <s v="R"/>
    <x v="42"/>
    <n v="1.85"/>
    <n v="795"/>
  </r>
  <r>
    <x v="2671"/>
    <n v="41.26"/>
    <n v="50"/>
    <n v="-8.74"/>
    <n v="46451"/>
    <n v="5.9"/>
    <n v="93"/>
    <x v="0"/>
    <x v="239"/>
    <n v="75"/>
    <x v="1223"/>
    <s v="Holt McCallany"/>
    <s v="Marcel Iures"/>
    <n v="294"/>
    <n v="273"/>
    <n v="258"/>
    <n v="1289"/>
    <s v="http://www.imdb.com/title/tt0119874/?ref_=fn_tt_tt_1"/>
    <n v="156"/>
    <s v="USA"/>
    <s v="R"/>
    <x v="2"/>
    <n v="2.35"/>
    <n v="0"/>
  </r>
  <r>
    <x v="2672"/>
    <n v="16.25"/>
    <n v="25"/>
    <n v="-8.75"/>
    <n v="23527"/>
    <n v="5.5"/>
    <n v="65"/>
    <x v="0"/>
    <x v="443"/>
    <n v="15"/>
    <x v="588"/>
    <s v="Chris Noth"/>
    <s v="Vanessa Lengies"/>
    <n v="1000"/>
    <n v="962"/>
    <n v="804"/>
    <n v="4789"/>
    <s v="http://www.imdb.com/title/tt0380623/?ref_=fn_tt_tt_1"/>
    <n v="104"/>
    <s v="USA"/>
    <s v="PG"/>
    <x v="18"/>
    <n v="1.85"/>
    <n v="767"/>
  </r>
  <r>
    <x v="2673"/>
    <n v="11.17"/>
    <n v="20"/>
    <n v="-8.83"/>
    <n v="79855"/>
    <n v="6.4"/>
    <n v="248"/>
    <x v="0"/>
    <x v="677"/>
    <n v="1000"/>
    <x v="1224"/>
    <s v="Mia Farrow"/>
    <s v="Melonie Diaz"/>
    <n v="734"/>
    <n v="563"/>
    <n v="270"/>
    <n v="1778"/>
    <s v="http://www.imdb.com/title/tt0799934/?ref_=fn_tt_tt_1"/>
    <n v="235"/>
    <s v="UK"/>
    <s v="PG-13"/>
    <x v="8"/>
    <n v="2.35"/>
    <n v="0"/>
  </r>
  <r>
    <x v="2674"/>
    <n v="3.15"/>
    <n v="12"/>
    <n v="-8.85"/>
    <n v="29613"/>
    <n v="7.1"/>
    <n v="190"/>
    <x v="0"/>
    <x v="799"/>
    <n v="115"/>
    <x v="1225"/>
    <s v="Vinessa Shaw"/>
    <s v="Samantha Ivers"/>
    <n v="812"/>
    <n v="580"/>
    <n v="103"/>
    <n v="1540"/>
    <s v="http://www.imdb.com/title/tt1103275/?ref_=fn_tt_tt_1"/>
    <n v="98"/>
    <s v="USA"/>
    <s v="R"/>
    <x v="8"/>
    <n v="2.35"/>
    <n v="0"/>
  </r>
  <r>
    <x v="2675"/>
    <n v="16.12"/>
    <n v="25"/>
    <n v="-8.8800000000000008"/>
    <n v="5817"/>
    <n v="5.6"/>
    <n v="28"/>
    <x v="0"/>
    <x v="1425"/>
    <n v="21"/>
    <x v="211"/>
    <s v="Phoebe Cates"/>
    <s v="Swoosie Kurtz"/>
    <n v="967"/>
    <n v="767"/>
    <n v="418"/>
    <n v="3067"/>
    <s v="http://www.imdb.com/title/tt0094799/?ref_=fn_tt_tt_1"/>
    <n v="37"/>
    <s v="USA"/>
    <s v="R"/>
    <x v="41"/>
    <n v="1.85"/>
    <n v="377"/>
  </r>
  <r>
    <x v="2676"/>
    <n v="0.11"/>
    <n v="9"/>
    <n v="-8.89"/>
    <n v="8161"/>
    <n v="7.6"/>
    <n v="81"/>
    <x v="0"/>
    <x v="1286"/>
    <n v="608"/>
    <x v="1130"/>
    <s v="Ruth Sheen"/>
    <s v="Gary McDonald"/>
    <n v="149"/>
    <n v="44"/>
    <n v="25"/>
    <n v="251"/>
    <s v="http://www.imdb.com/title/tt0286261/?ref_=fn_tt_tt_1"/>
    <n v="94"/>
    <s v="UK"/>
    <s v="R"/>
    <x v="19"/>
    <n v="1.85"/>
    <n v="484"/>
  </r>
  <r>
    <x v="2677"/>
    <n v="56.08"/>
    <n v="65"/>
    <n v="-8.92"/>
    <n v="137003"/>
    <n v="6.9"/>
    <n v="167"/>
    <x v="0"/>
    <x v="269"/>
    <n v="241"/>
    <x v="466"/>
    <s v="Rufus Sewell"/>
    <s v="BÃ©rÃ©nice Bejo"/>
    <n v="13000"/>
    <n v="3000"/>
    <n v="996"/>
    <n v="18761"/>
    <s v="http://www.imdb.com/title/tt0183790/?ref_=fn_tt_tt_1"/>
    <n v="658"/>
    <s v="USA"/>
    <s v="PG-13"/>
    <x v="24"/>
    <n v="2.35"/>
    <n v="0"/>
  </r>
  <r>
    <x v="2678"/>
    <n v="200.07"/>
    <n v="209"/>
    <n v="-8.93"/>
    <n v="240396"/>
    <n v="6.1"/>
    <n v="434"/>
    <x v="0"/>
    <x v="136"/>
    <n v="0"/>
    <x v="110"/>
    <s v="Marlon Brando"/>
    <s v="Frank Langella"/>
    <n v="18000"/>
    <n v="10000"/>
    <n v="903"/>
    <n v="29991"/>
    <s v="http://www.imdb.com/title/tt0348150/?ref_=fn_tt_tt_1"/>
    <n v="2367"/>
    <s v="USA"/>
    <s v="PG-13"/>
    <x v="27"/>
    <n v="2.35"/>
    <n v="0"/>
  </r>
  <r>
    <x v="2679"/>
    <n v="1.06"/>
    <n v="10"/>
    <n v="-8.94"/>
    <n v="20426"/>
    <n v="7.3"/>
    <n v="44"/>
    <x v="0"/>
    <x v="490"/>
    <n v="108"/>
    <x v="1226"/>
    <s v="Tim DeKay"/>
    <s v="Agnes Bruckner"/>
    <n v="634"/>
    <n v="436"/>
    <n v="400"/>
    <n v="2673"/>
    <s v="http://www.imdb.com/title/tt0438315/?ref_=fn_tt_tt_1"/>
    <n v="175"/>
    <s v="Germany"/>
    <s v="PG-13"/>
    <x v="27"/>
    <n v="2.35"/>
    <n v="0"/>
  </r>
  <r>
    <x v="2680"/>
    <n v="241.06"/>
    <n v="250"/>
    <n v="-8.94"/>
    <n v="370704"/>
    <n v="6.7"/>
    <n v="448"/>
    <x v="0"/>
    <x v="97"/>
    <n v="252"/>
    <x v="36"/>
    <s v="Sam Claflin"/>
    <s v="Stephen Graham"/>
    <n v="40000"/>
    <n v="11000"/>
    <n v="1000"/>
    <n v="54083"/>
    <s v="http://www.imdb.com/title/tt1298650/?ref_=fn_tt_tt_1"/>
    <n v="484"/>
    <s v="USA"/>
    <s v="PG-13"/>
    <x v="34"/>
    <n v="2.35"/>
    <n v="58000"/>
  </r>
  <r>
    <x v="2681"/>
    <n v="36.06"/>
    <n v="45"/>
    <n v="-8.94"/>
    <n v="166610"/>
    <n v="6.4"/>
    <n v="230"/>
    <x v="0"/>
    <x v="281"/>
    <n v="545"/>
    <x v="59"/>
    <s v="Max Ryan"/>
    <s v="Joan Allen"/>
    <n v="26000"/>
    <n v="872"/>
    <n v="805"/>
    <n v="28643"/>
    <s v="http://www.imdb.com/title/tt0452608/?ref_=fn_tt_tt_1"/>
    <n v="211"/>
    <s v="USA"/>
    <s v="R"/>
    <x v="8"/>
    <n v="2.35"/>
    <n v="0"/>
  </r>
  <r>
    <x v="2682"/>
    <n v="51.05"/>
    <n v="60"/>
    <n v="-8.9499999999999993"/>
    <n v="11370"/>
    <n v="6.1"/>
    <n v="34"/>
    <x v="0"/>
    <x v="1426"/>
    <n v="50"/>
    <x v="400"/>
    <s v="Stockard Channing"/>
    <s v="Raymond Cruz"/>
    <n v="1000"/>
    <n v="944"/>
    <n v="672"/>
    <n v="3653"/>
    <s v="http://www.imdb.com/title/tt0118055/?ref_=fn_tt_tt_1"/>
    <n v="54"/>
    <s v="USA"/>
    <s v="PG-13"/>
    <x v="22"/>
    <n v="1.85"/>
    <n v="829"/>
  </r>
  <r>
    <x v="2683"/>
    <n v="10.050000000000001"/>
    <n v="19"/>
    <n v="-8.9499999999999993"/>
    <n v="417971"/>
    <n v="8.6"/>
    <n v="246"/>
    <x v="22"/>
    <x v="1427"/>
    <n v="6000"/>
    <x v="1227"/>
    <s v="RyÃ»nosuke Kamiki"/>
    <s v="Miyu Irino"/>
    <n v="17"/>
    <n v="10"/>
    <n v="7"/>
    <n v="44"/>
    <s v="http://www.imdb.com/title/tt0245429/?ref_=fn_tt_tt_1"/>
    <n v="902"/>
    <s v="Japan"/>
    <s v="PG"/>
    <x v="24"/>
    <n v="1.85"/>
    <n v="28000"/>
  </r>
  <r>
    <x v="2684"/>
    <n v="0.03"/>
    <n v="9"/>
    <n v="-8.9700000000000006"/>
    <n v="3788"/>
    <n v="5.3"/>
    <n v="48"/>
    <x v="0"/>
    <x v="1428"/>
    <n v="3"/>
    <x v="974"/>
    <s v="Cree Kelly"/>
    <s v="Mike Eshaq"/>
    <n v="472"/>
    <n v="39"/>
    <n v="38"/>
    <n v="561"/>
    <s v="http://www.imdb.com/title/tt1251743/?ref_=fn_tt_tt_1"/>
    <n v="31"/>
    <s v="USA"/>
    <s v="R"/>
    <x v="34"/>
    <n v="1.85"/>
    <n v="1000"/>
  </r>
  <r>
    <x v="2685"/>
    <n v="16.03"/>
    <n v="25"/>
    <n v="-8.9700000000000006"/>
    <n v="26767"/>
    <n v="5.0999999999999996"/>
    <n v="148"/>
    <x v="0"/>
    <x v="1393"/>
    <n v="11"/>
    <x v="1228"/>
    <s v="NoÃ©mie Lenoir"/>
    <s v="Radivoje Bukvic"/>
    <n v="805"/>
    <n v="173"/>
    <n v="150"/>
    <n v="1411"/>
    <s v="http://www.imdb.com/title/tt2938956/?ref_=fn_tt_tt_1"/>
    <n v="121"/>
    <s v="France"/>
    <s v="PG-13"/>
    <x v="1"/>
    <n v="2.35"/>
    <n v="0"/>
  </r>
  <r>
    <x v="2686"/>
    <n v="11.03"/>
    <n v="20"/>
    <n v="-8.9700000000000006"/>
    <n v="13505"/>
    <n v="7.1"/>
    <n v="137"/>
    <x v="0"/>
    <x v="323"/>
    <n v="350"/>
    <x v="356"/>
    <s v="Christopher Guest"/>
    <s v="Sarah Solemani"/>
    <n v="5000"/>
    <n v="378"/>
    <n v="99"/>
    <n v="5637"/>
    <s v="http://www.imdb.com/title/tt0413015/?ref_=fn_tt_tt_1"/>
    <n v="180"/>
    <s v="UK"/>
    <s v="R"/>
    <x v="18"/>
    <n v="1.85"/>
    <n v="0"/>
  </r>
  <r>
    <x v="2687"/>
    <n v="1.01"/>
    <n v="10"/>
    <n v="-8.99"/>
    <n v="10585"/>
    <n v="7.2"/>
    <n v="82"/>
    <x v="0"/>
    <x v="1429"/>
    <n v="23"/>
    <x v="71"/>
    <s v="Minnie Driver"/>
    <s v="Maury Chaykin"/>
    <n v="22000"/>
    <n v="893"/>
    <n v="232"/>
    <n v="23513"/>
    <s v="http://www.imdb.com/title/tt0285861/?ref_=fn_tt_tt_1"/>
    <n v="83"/>
    <s v="Canada"/>
    <s v="R"/>
    <x v="13"/>
    <n v="2.35"/>
    <n v="0"/>
  </r>
  <r>
    <x v="2688"/>
    <n v="17"/>
    <n v="26"/>
    <n v="-9"/>
    <n v="79517"/>
    <n v="5.8"/>
    <n v="368"/>
    <x v="0"/>
    <x v="1027"/>
    <n v="165"/>
    <x v="672"/>
    <s v="David Hewlett"/>
    <s v="Delphine ChanÃ©ac"/>
    <n v="900"/>
    <n v="686"/>
    <n v="559"/>
    <n v="2222"/>
    <s v="http://www.imdb.com/title/tt1017460/?ref_=fn_tt_tt_1"/>
    <n v="354"/>
    <s v="Canada"/>
    <s v="R"/>
    <x v="0"/>
    <n v="1.85"/>
    <n v="12000"/>
  </r>
  <r>
    <x v="2689"/>
    <n v="6"/>
    <n v="15"/>
    <n v="-9"/>
    <n v="192775"/>
    <n v="8.4"/>
    <n v="181"/>
    <x v="0"/>
    <x v="145"/>
    <n v="767"/>
    <x v="1229"/>
    <s v="JosÃ© Ferrer"/>
    <s v="Jack Hawkins"/>
    <n v="607"/>
    <n v="202"/>
    <n v="87"/>
    <n v="1076"/>
    <s v="http://www.imdb.com/title/tt0056172/?ref_=fn_tt_tt_1"/>
    <n v="559"/>
    <s v="UK"/>
    <s v="PG"/>
    <x v="62"/>
    <n v="2.2000000000000002"/>
    <n v="11000"/>
  </r>
  <r>
    <x v="2690"/>
    <n v="0"/>
    <n v="9"/>
    <n v="-9"/>
    <n v="5228"/>
    <n v="5.7"/>
    <n v="66"/>
    <x v="0"/>
    <x v="1430"/>
    <n v="3"/>
    <x v="344"/>
    <s v="Mike Dopud"/>
    <s v="Celina Jade"/>
    <n v="2000"/>
    <n v="368"/>
    <n v="305"/>
    <n v="2802"/>
    <s v="http://www.imdb.com/title/tt1641841/?ref_=fn_tt_tt_1"/>
    <n v="38"/>
    <s v="Thailand"/>
    <s v="R"/>
    <x v="12"/>
    <n v="2.35"/>
    <n v="0"/>
  </r>
  <r>
    <x v="2691"/>
    <n v="1.99"/>
    <n v="11"/>
    <n v="-9.01"/>
    <n v="59297"/>
    <n v="6.7"/>
    <n v="376"/>
    <x v="0"/>
    <x v="38"/>
    <n v="607"/>
    <x v="253"/>
    <s v="Scott A. Martin"/>
    <s v="Carol Sutton"/>
    <n v="11000"/>
    <n v="414"/>
    <n v="251"/>
    <n v="11853"/>
    <s v="http://www.imdb.com/title/tt1726669/?ref_=fn_tt_tt_1"/>
    <n v="216"/>
    <s v="USA"/>
    <s v="R"/>
    <x v="34"/>
    <n v="1.85"/>
    <n v="12000"/>
  </r>
  <r>
    <x v="2692"/>
    <n v="30.99"/>
    <n v="40"/>
    <n v="-9.01"/>
    <n v="58871"/>
    <n v="6.5"/>
    <n v="212"/>
    <x v="0"/>
    <x v="220"/>
    <n v="50"/>
    <x v="1230"/>
    <s v="Patti D'Arbanville"/>
    <s v="Vanessa Aspillaga"/>
    <n v="293"/>
    <n v="117"/>
    <n v="58"/>
    <n v="621"/>
    <s v="http://www.imdb.com/title/tt1126618/?ref_=fn_tt_tt_1"/>
    <n v="156"/>
    <s v="USA"/>
    <s v="PG-13"/>
    <x v="21"/>
    <n v="2.35"/>
    <n v="0"/>
  </r>
  <r>
    <x v="2693"/>
    <n v="20.98"/>
    <n v="30"/>
    <n v="-9.02"/>
    <n v="78256"/>
    <n v="5.9"/>
    <n v="270"/>
    <x v="0"/>
    <x v="1431"/>
    <n v="251"/>
    <x v="1231"/>
    <s v="Callum Rennie"/>
    <s v="Nicki Aycox"/>
    <n v="826"/>
    <n v="716"/>
    <n v="296"/>
    <n v="2351"/>
    <s v="http://www.imdb.com/title/tt0443701/?ref_=fn_tt_tt_1"/>
    <n v="492"/>
    <s v="USA"/>
    <s v="PG-13"/>
    <x v="8"/>
    <n v="2.35"/>
    <n v="0"/>
  </r>
  <r>
    <x v="2694"/>
    <n v="30.98"/>
    <n v="40"/>
    <n v="-9.02"/>
    <n v="35834"/>
    <n v="5"/>
    <n v="98"/>
    <x v="0"/>
    <x v="917"/>
    <n v="260"/>
    <x v="1232"/>
    <s v="Bill Duke"/>
    <s v="Marc John Jefferies"/>
    <n v="1000"/>
    <n v="1000"/>
    <n v="441"/>
    <n v="3969"/>
    <s v="http://www.imdb.com/title/tt0430308/?ref_=fn_tt_tt_1"/>
    <n v="284"/>
    <s v="USA"/>
    <s v="R"/>
    <x v="18"/>
    <n v="2.35"/>
    <n v="0"/>
  </r>
  <r>
    <x v="2695"/>
    <n v="40.909999999999997"/>
    <n v="50"/>
    <n v="-9.09"/>
    <n v="45895"/>
    <n v="6.5"/>
    <n v="124"/>
    <x v="0"/>
    <x v="1079"/>
    <n v="73"/>
    <x v="230"/>
    <s v="Sanaa Lathan"/>
    <s v="John Billingsley"/>
    <n v="18000"/>
    <n v="886"/>
    <n v="323"/>
    <n v="19739"/>
    <s v="http://www.imdb.com/title/tt0313443/?ref_=fn_tt_tt_1"/>
    <n v="157"/>
    <s v="USA"/>
    <s v="R"/>
    <x v="13"/>
    <n v="2.35"/>
    <n v="1000"/>
  </r>
  <r>
    <x v="2696"/>
    <n v="0.9"/>
    <n v="10"/>
    <n v="-9.1"/>
    <n v="9517"/>
    <n v="5.3"/>
    <n v="51"/>
    <x v="0"/>
    <x v="1432"/>
    <n v="0"/>
    <x v="696"/>
    <s v="Lee Majors"/>
    <s v="Will Forte"/>
    <n v="966"/>
    <n v="799"/>
    <n v="622"/>
    <n v="3307"/>
    <s v="http://www.imdb.com/title/tt0784972/?ref_=fn_tt_tt_1"/>
    <n v="46"/>
    <s v="USA"/>
    <s v="R"/>
    <x v="35"/>
    <n v="1.85"/>
    <n v="319"/>
  </r>
  <r>
    <x v="2697"/>
    <n v="0.88"/>
    <n v="10"/>
    <n v="-9.1199999999999992"/>
    <n v="4792"/>
    <n v="6.5"/>
    <n v="21"/>
    <x v="0"/>
    <x v="1433"/>
    <n v="73"/>
    <x v="335"/>
    <s v="Joan Chen"/>
    <s v="Anna Katarina"/>
    <n v="848"/>
    <n v="643"/>
    <n v="26"/>
    <n v="1526"/>
    <s v="http://www.imdb.com/title/tt0094764/?ref_=fn_tt_tt_1"/>
    <n v="43"/>
    <s v="Australia"/>
    <s v="R"/>
    <x v="26"/>
    <n v="1.33"/>
    <n v="999"/>
  </r>
  <r>
    <x v="2698"/>
    <n v="0.87"/>
    <n v="10"/>
    <n v="-9.1300000000000008"/>
    <n v="44208"/>
    <n v="6.7"/>
    <n v="192"/>
    <x v="0"/>
    <x v="1434"/>
    <n v="0"/>
    <x v="7"/>
    <s v="Norah Jones"/>
    <s v="Adriane Lenox"/>
    <n v="20000"/>
    <n v="329"/>
    <n v="20"/>
    <n v="20364"/>
    <s v="http://www.imdb.com/title/tt0765120/?ref_=fn_tt_tt_1"/>
    <n v="117"/>
    <s v="Hong Kong"/>
    <s v="PG-13"/>
    <x v="35"/>
    <n v="2.35"/>
    <n v="0"/>
  </r>
  <r>
    <x v="2699"/>
    <n v="25.87"/>
    <n v="35"/>
    <n v="-9.1300000000000008"/>
    <n v="52052"/>
    <n v="4.5"/>
    <n v="121"/>
    <x v="0"/>
    <x v="1136"/>
    <n v="82"/>
    <x v="728"/>
    <s v="Tracy Morgan"/>
    <s v="Marion Ross"/>
    <n v="1000"/>
    <n v="642"/>
    <n v="418"/>
    <n v="3266"/>
    <s v="http://www.imdb.com/title/tt0426592/?ref_=fn_tt_tt_1"/>
    <n v="173"/>
    <s v="USA"/>
    <s v="PG-13"/>
    <x v="8"/>
    <n v="1.85"/>
    <n v="0"/>
  </r>
  <r>
    <x v="2700"/>
    <n v="25.86"/>
    <n v="35"/>
    <n v="-9.14"/>
    <n v="28257"/>
    <n v="5.0999999999999996"/>
    <n v="211"/>
    <x v="0"/>
    <x v="133"/>
    <n v="357"/>
    <x v="316"/>
    <s v="Chad Lindberg"/>
    <s v="Carmen Ejogo"/>
    <n v="907"/>
    <n v="445"/>
    <n v="374"/>
    <n v="2471"/>
    <s v="http://www.imdb.com/title/tt1712170/?ref_=fn_tt_tt_1"/>
    <n v="151"/>
    <s v="USA"/>
    <s v="PG-13"/>
    <x v="5"/>
    <n v="2.35"/>
    <n v="11000"/>
  </r>
  <r>
    <x v="2701"/>
    <n v="50.82"/>
    <n v="60"/>
    <n v="-9.18"/>
    <n v="31209"/>
    <n v="6.1"/>
    <n v="118"/>
    <x v="0"/>
    <x v="1435"/>
    <n v="18"/>
    <x v="1233"/>
    <s v="Matthew Broderick"/>
    <s v="Frank Langella"/>
    <n v="9000"/>
    <n v="2000"/>
    <n v="903"/>
    <n v="13403"/>
    <s v="http://www.imdb.com/title/tt0420238/?ref_=fn_tt_tt_1"/>
    <n v="106"/>
    <s v="UK"/>
    <s v="G"/>
    <x v="8"/>
    <n v="2.35"/>
    <n v="0"/>
  </r>
  <r>
    <x v="2702"/>
    <n v="50.81"/>
    <n v="60"/>
    <n v="-9.19"/>
    <n v="40883"/>
    <n v="6.8"/>
    <n v="219"/>
    <x v="0"/>
    <x v="1436"/>
    <n v="7"/>
    <x v="1234"/>
    <s v="Dee Bradley Baker"/>
    <s v="Tracy Morgan"/>
    <n v="874"/>
    <n v="668"/>
    <n v="642"/>
    <n v="3151"/>
    <s v="http://www.imdb.com/title/tt0787474/?ref_=fn_tt_tt_1"/>
    <n v="122"/>
    <s v="USA"/>
    <s v="PG"/>
    <x v="12"/>
    <n v="1.85"/>
    <n v="11000"/>
  </r>
  <r>
    <x v="2703"/>
    <n v="12.78"/>
    <n v="22"/>
    <n v="-9.2200000000000006"/>
    <n v="56813"/>
    <n v="6.7"/>
    <n v="183"/>
    <x v="0"/>
    <x v="121"/>
    <n v="737"/>
    <x v="658"/>
    <s v="Lily Tomlin"/>
    <s v="Isabelle Huppert"/>
    <n v="6000"/>
    <n v="718"/>
    <n v="678"/>
    <n v="8094"/>
    <s v="http://www.imdb.com/title/tt0356721/?ref_=fn_tt_tt_1"/>
    <n v="381"/>
    <s v="USA"/>
    <s v="R"/>
    <x v="14"/>
    <n v="2.35"/>
    <n v="0"/>
  </r>
  <r>
    <x v="2704"/>
    <n v="78.75"/>
    <n v="88"/>
    <n v="-9.25"/>
    <n v="89770"/>
    <n v="5.6"/>
    <n v="253"/>
    <x v="0"/>
    <x v="18"/>
    <n v="0"/>
    <x v="78"/>
    <s v="Adam Sandler"/>
    <s v="Josh Gad"/>
    <n v="22000"/>
    <n v="11000"/>
    <n v="1000"/>
    <n v="35367"/>
    <s v="http://www.imdb.com/title/tt2120120/?ref_=fn_tt_tt_1"/>
    <n v="342"/>
    <s v="USA"/>
    <s v="PG-13"/>
    <x v="1"/>
    <n v="2.35"/>
    <n v="39000"/>
  </r>
  <r>
    <x v="2705"/>
    <n v="75.75"/>
    <n v="85"/>
    <n v="-9.25"/>
    <n v="208422"/>
    <n v="7"/>
    <n v="345"/>
    <x v="0"/>
    <x v="487"/>
    <n v="0"/>
    <x v="1235"/>
    <s v="IvÃ¡n KamarÃ¡s"/>
    <s v="Brian Steele"/>
    <n v="3000"/>
    <n v="169"/>
    <n v="160"/>
    <n v="3632"/>
    <s v="http://www.imdb.com/title/tt0411477/?ref_=fn_tt_tt_1"/>
    <n v="342"/>
    <s v="USA"/>
    <s v="PG-13"/>
    <x v="8"/>
    <n v="1.85"/>
    <n v="3000"/>
  </r>
  <r>
    <x v="2706"/>
    <n v="4.74"/>
    <n v="14"/>
    <n v="-9.26"/>
    <n v="6782"/>
    <n v="6.6"/>
    <n v="47"/>
    <x v="0"/>
    <x v="870"/>
    <n v="956"/>
    <x v="713"/>
    <s v="Julie Kavner"/>
    <s v="Tovah Feldshuh"/>
    <n v="10000"/>
    <n v="233"/>
    <n v="113"/>
    <n v="10368"/>
    <s v="http://www.imdb.com/title/tt0120613/?ref_=fn_tt_tt_1"/>
    <n v="114"/>
    <s v="USA"/>
    <s v="R"/>
    <x v="7"/>
    <n v="1.85"/>
    <n v="860"/>
  </r>
  <r>
    <x v="2707"/>
    <n v="8.74"/>
    <n v="18"/>
    <n v="-9.26"/>
    <n v="19824"/>
    <n v="3.7"/>
    <n v="103"/>
    <x v="0"/>
    <x v="450"/>
    <n v="43"/>
    <x v="1236"/>
    <s v="Robin Shou"/>
    <s v="Josie Ho"/>
    <n v="841"/>
    <n v="342"/>
    <n v="77"/>
    <n v="1385"/>
    <s v="http://www.imdb.com/title/tt0891592/?ref_=fn_tt_tt_1"/>
    <n v="179"/>
    <s v="Canada"/>
    <s v="PG-13"/>
    <x v="0"/>
    <n v="2.35"/>
    <n v="0"/>
  </r>
  <r>
    <x v="2708"/>
    <n v="53.72"/>
    <n v="63"/>
    <n v="-9.2799999999999994"/>
    <n v="92106"/>
    <n v="5.7"/>
    <n v="84"/>
    <x v="0"/>
    <x v="1437"/>
    <n v="10"/>
    <x v="106"/>
    <s v="Kurtwood Smith"/>
    <s v="Richard Crenna"/>
    <n v="13000"/>
    <n v="1000"/>
    <n v="349"/>
    <n v="14574"/>
    <s v="http://www.imdb.com/title/tt0095956/?ref_=fn_tt_tt_1"/>
    <n v="171"/>
    <s v="USA"/>
    <s v="R"/>
    <x v="41"/>
    <n v="2.35"/>
    <n v="2000"/>
  </r>
  <r>
    <x v="2709"/>
    <n v="5.7"/>
    <n v="15"/>
    <n v="-9.3000000000000007"/>
    <n v="80617"/>
    <n v="6.5"/>
    <n v="345"/>
    <x v="0"/>
    <x v="1086"/>
    <n v="0"/>
    <x v="312"/>
    <s v="Viggo Mortensen"/>
    <s v="Sarah Gadon"/>
    <n v="13000"/>
    <n v="10000"/>
    <n v="691"/>
    <n v="23755"/>
    <s v="http://www.imdb.com/title/tt1571222/?ref_=fn_tt_tt_1"/>
    <n v="190"/>
    <s v="UK"/>
    <s v="R"/>
    <x v="34"/>
    <n v="1.85"/>
    <n v="36000"/>
  </r>
  <r>
    <x v="2710"/>
    <n v="16.649999999999999"/>
    <n v="26"/>
    <n v="-9.35"/>
    <n v="8398"/>
    <n v="5.0999999999999996"/>
    <n v="73"/>
    <x v="0"/>
    <x v="84"/>
    <n v="176"/>
    <x v="1162"/>
    <s v="Rob Riggle"/>
    <s v="B.J. Novak"/>
    <n v="931"/>
    <n v="839"/>
    <n v="825"/>
    <n v="4431"/>
    <s v="http://www.imdb.com/title/tt0488658/?ref_=fn_tt_tt_1"/>
    <n v="56"/>
    <s v="USA"/>
    <s v="PG"/>
    <x v="27"/>
    <n v="2.35"/>
    <n v="498"/>
  </r>
  <r>
    <x v="2711"/>
    <n v="55.64"/>
    <n v="65"/>
    <n v="-9.36"/>
    <n v="227071"/>
    <n v="7.3"/>
    <n v="280"/>
    <x v="0"/>
    <x v="342"/>
    <n v="0"/>
    <x v="57"/>
    <s v="Vinessa Shaw"/>
    <s v="Sydney Pollack"/>
    <n v="10000"/>
    <n v="580"/>
    <n v="521"/>
    <n v="11424"/>
    <s v="http://www.imdb.com/title/tt0120663/?ref_=fn_tt_tt_1"/>
    <n v="1500"/>
    <s v="UK"/>
    <s v="R"/>
    <x v="7"/>
    <n v="1.66"/>
    <n v="10000"/>
  </r>
  <r>
    <x v="2712"/>
    <n v="35.619999999999997"/>
    <n v="45"/>
    <n v="-9.3800000000000008"/>
    <n v="20688"/>
    <n v="5.9"/>
    <n v="25"/>
    <x v="0"/>
    <x v="471"/>
    <n v="0"/>
    <x v="23"/>
    <s v="Vincent Kartheiser"/>
    <s v="David Keith"/>
    <n v="1000"/>
    <n v="845"/>
    <n v="563"/>
    <n v="2965"/>
    <s v="http://www.imdb.com/title/tt0113419/?ref_=fn_tt_tt_1"/>
    <n v="47"/>
    <s v="USA"/>
    <s v="PG"/>
    <x v="37"/>
    <n v="1.85"/>
    <n v="0"/>
  </r>
  <r>
    <x v="2713"/>
    <n v="0.6"/>
    <n v="10"/>
    <n v="-9.4"/>
    <n v="13145"/>
    <n v="3.6"/>
    <n v="71"/>
    <x v="0"/>
    <x v="103"/>
    <n v="0"/>
    <x v="301"/>
    <s v="Jeanne Tripplehorn"/>
    <s v="David Thornton"/>
    <n v="990"/>
    <n v="711"/>
    <n v="119"/>
    <n v="2006"/>
    <s v="http://www.imdb.com/title/tt0291502/?ref_=fn_tt_tt_1"/>
    <n v="215"/>
    <s v="UK"/>
    <s v="R"/>
    <x v="19"/>
    <n v="1.85"/>
    <n v="725"/>
  </r>
  <r>
    <x v="2714"/>
    <n v="0.57999999999999996"/>
    <n v="10"/>
    <n v="-9.42"/>
    <n v="20008"/>
    <n v="5.7"/>
    <n v="79"/>
    <x v="0"/>
    <x v="1438"/>
    <n v="0"/>
    <x v="1237"/>
    <s v="Sergej Trifunovic"/>
    <s v="Ned Bellamy"/>
    <n v="603"/>
    <n v="175"/>
    <n v="91"/>
    <n v="988"/>
    <s v="http://www.imdb.com/title/tt0884224/?ref_=fn_tt_tt_1"/>
    <n v="112"/>
    <s v="USA"/>
    <s v="R"/>
    <x v="8"/>
    <n v="1.78"/>
    <n v="883"/>
  </r>
  <r>
    <x v="2715"/>
    <n v="10.57"/>
    <n v="20"/>
    <n v="-9.43"/>
    <n v="35586"/>
    <n v="7.4"/>
    <n v="104"/>
    <x v="0"/>
    <x v="369"/>
    <n v="11000"/>
    <x v="384"/>
    <s v="Lynn Cohen"/>
    <s v="Judy Davis"/>
    <n v="11000"/>
    <n v="474"/>
    <n v="223"/>
    <n v="11867"/>
    <s v="http://www.imdb.com/title/tt0118954/?ref_=fn_tt_tt_1"/>
    <n v="131"/>
    <s v="USA"/>
    <s v="R"/>
    <x v="2"/>
    <n v="1.85"/>
    <n v="0"/>
  </r>
  <r>
    <x v="2716"/>
    <n v="10.56"/>
    <n v="20"/>
    <n v="-9.44"/>
    <n v="17349"/>
    <n v="6"/>
    <n v="20"/>
    <x v="0"/>
    <x v="249"/>
    <n v="277"/>
    <x v="34"/>
    <s v="Demi Moore"/>
    <s v="James Russo"/>
    <n v="22000"/>
    <n v="2000"/>
    <n v="383"/>
    <n v="24887"/>
    <s v="http://www.imdb.com/title/tt0098625/?ref_=fn_tt_tt_1"/>
    <n v="42"/>
    <s v="USA"/>
    <s v="PG-13"/>
    <x v="26"/>
    <n v="2.35"/>
    <n v="855"/>
  </r>
  <r>
    <x v="2717"/>
    <n v="0.06"/>
    <n v="9.5"/>
    <n v="-9.44"/>
    <n v="34224"/>
    <n v="7"/>
    <n v="109"/>
    <x v="0"/>
    <x v="1439"/>
    <n v="0"/>
    <x v="1238"/>
    <s v="Jordan Trovillion"/>
    <s v="Zoe Levin"/>
    <n v="617"/>
    <n v="163"/>
    <n v="67"/>
    <n v="916"/>
    <s v="http://www.imdb.com/title/tt1529572/?ref_=fn_tt_tt_1"/>
    <n v="137"/>
    <s v="USA"/>
    <s v="R"/>
    <x v="21"/>
    <n v="2.35"/>
    <n v="10000"/>
  </r>
  <r>
    <x v="2718"/>
    <n v="50.55"/>
    <n v="60"/>
    <n v="-9.4499999999999993"/>
    <n v="99035"/>
    <n v="6.2"/>
    <n v="313"/>
    <x v="0"/>
    <x v="135"/>
    <n v="0"/>
    <x v="92"/>
    <s v="Nonso Anozie"/>
    <s v="Gemma Chan"/>
    <n v="539"/>
    <n v="394"/>
    <n v="288"/>
    <n v="1411"/>
    <s v="http://www.imdb.com/title/tt1205537/?ref_=fn_tt_tt_1"/>
    <n v="289"/>
    <s v="USA"/>
    <s v="PG-13"/>
    <x v="12"/>
    <n v="2.35"/>
    <n v="17000"/>
  </r>
  <r>
    <x v="2719"/>
    <n v="10.54"/>
    <n v="20"/>
    <n v="-9.4600000000000009"/>
    <n v="16372"/>
    <n v="6.1"/>
    <n v="81"/>
    <x v="0"/>
    <x v="1440"/>
    <n v="4"/>
    <x v="323"/>
    <s v="Oliver Platt"/>
    <s v="David Ramsey"/>
    <n v="2000"/>
    <n v="1000"/>
    <n v="677"/>
    <n v="4843"/>
    <s v="http://www.imdb.com/title/tt0144640/?ref_=fn_tt_tt_1"/>
    <n v="121"/>
    <s v="Australia"/>
    <s v="PG-13"/>
    <x v="7"/>
    <n v="1.37"/>
    <n v="311"/>
  </r>
  <r>
    <x v="2720"/>
    <n v="0.53"/>
    <n v="10"/>
    <n v="-9.4700000000000006"/>
    <n v="7976"/>
    <n v="5.3"/>
    <n v="131"/>
    <x v="0"/>
    <x v="295"/>
    <n v="11000"/>
    <x v="145"/>
    <s v="Angelina Jolie Pitt"/>
    <s v="Melvil Poupaud"/>
    <n v="11000"/>
    <n v="11000"/>
    <n v="188"/>
    <n v="22319"/>
    <s v="http://www.imdb.com/title/tt3707106/?ref_=fn_tt_tt_1"/>
    <n v="61"/>
    <s v="USA"/>
    <s v="R"/>
    <x v="1"/>
    <n v="2.35"/>
    <n v="0"/>
  </r>
  <r>
    <x v="2721"/>
    <n v="8.51"/>
    <n v="18"/>
    <n v="-9.49"/>
    <n v="7470"/>
    <n v="5.5"/>
    <n v="11"/>
    <x v="0"/>
    <x v="1441"/>
    <n v="6"/>
    <x v="1239"/>
    <s v="Shelley Long"/>
    <s v="Kellie Martin"/>
    <n v="723"/>
    <n v="422"/>
    <n v="371"/>
    <n v="2368"/>
    <s v="http://www.imdb.com/title/tt0098519/?ref_=fn_tt_tt_1"/>
    <n v="35"/>
    <s v="USA"/>
    <s v="PG"/>
    <x v="26"/>
    <n v="1.37"/>
    <n v="0"/>
  </r>
  <r>
    <x v="2722"/>
    <n v="0.49"/>
    <n v="10"/>
    <n v="-9.51"/>
    <n v="56923"/>
    <n v="7.3"/>
    <n v="246"/>
    <x v="4"/>
    <x v="1243"/>
    <n v="0"/>
    <x v="1240"/>
    <s v="Karen Mok"/>
    <s v="Kwok-Kwan Chan"/>
    <n v="478"/>
    <n v="83"/>
    <n v="51"/>
    <n v="700"/>
    <s v="http://www.imdb.com/title/tt0286112/?ref_=fn_tt_tt_1"/>
    <n v="243"/>
    <s v="Hong Kong"/>
    <s v="PG"/>
    <x v="24"/>
    <n v="1.85"/>
    <n v="0"/>
  </r>
  <r>
    <x v="2723"/>
    <n v="12.47"/>
    <n v="22"/>
    <n v="-9.5299999999999994"/>
    <n v="69172"/>
    <n v="6.6"/>
    <n v="156"/>
    <x v="0"/>
    <x v="36"/>
    <n v="563"/>
    <x v="208"/>
    <s v="Hope Davis"/>
    <s v="Michael Rispoli"/>
    <n v="12000"/>
    <n v="442"/>
    <n v="385"/>
    <n v="13156"/>
    <s v="http://www.imdb.com/title/tt0384680/?ref_=fn_tt_tt_1"/>
    <n v="316"/>
    <s v="USA"/>
    <s v="R"/>
    <x v="18"/>
    <n v="1.85"/>
    <n v="0"/>
  </r>
  <r>
    <x v="2724"/>
    <n v="7.0000000000000007E-2"/>
    <n v="9.6"/>
    <n v="-9.5299999999999994"/>
    <n v="12029"/>
    <n v="7.9"/>
    <n v="99"/>
    <x v="2"/>
    <x v="1442"/>
    <n v="2"/>
    <x v="101"/>
    <s v="Megan Mullally"/>
    <s v="Lambert Wilson"/>
    <n v="6000"/>
    <n v="637"/>
    <n v="186"/>
    <n v="6829"/>
    <s v="http://www.imdb.com/title/tt1816518/?ref_=fn_tt_tt_1"/>
    <n v="32"/>
    <s v="France"/>
    <s v="PG"/>
    <x v="5"/>
    <n v="1.85"/>
    <n v="0"/>
  </r>
  <r>
    <x v="2725"/>
    <n v="0.45"/>
    <n v="10"/>
    <n v="-9.5500000000000007"/>
    <n v="18520"/>
    <n v="7.2"/>
    <n v="81"/>
    <x v="0"/>
    <x v="1443"/>
    <n v="0"/>
    <x v="194"/>
    <s v="Tatyana Ali"/>
    <s v="James Shigeta"/>
    <n v="865"/>
    <n v="685"/>
    <n v="403"/>
    <n v="2126"/>
    <s v="http://www.imdb.com/title/tt0222851/?ref_=fn_tt_tt_1"/>
    <n v="133"/>
    <s v="USA"/>
    <s v="R"/>
    <x v="42"/>
    <n v="1.85"/>
    <n v="0"/>
  </r>
  <r>
    <x v="2726"/>
    <n v="0.45"/>
    <n v="10"/>
    <n v="-9.5500000000000007"/>
    <n v="32307"/>
    <n v="7.6"/>
    <n v="145"/>
    <x v="0"/>
    <x v="99"/>
    <n v="0"/>
    <x v="1021"/>
    <s v="Mark Bazeley"/>
    <s v="Maurice RoÃ«ves"/>
    <n v="1000"/>
    <n v="54"/>
    <n v="27"/>
    <n v="1163"/>
    <s v="http://www.imdb.com/title/tt1226271/?ref_=fn_tt_tt_1"/>
    <n v="75"/>
    <s v="UK"/>
    <s v="R"/>
    <x v="0"/>
    <n v="1.85"/>
    <n v="0"/>
  </r>
  <r>
    <x v="2727"/>
    <n v="42.44"/>
    <n v="52"/>
    <n v="-9.56"/>
    <n v="333542"/>
    <n v="8.1999999999999993"/>
    <n v="133"/>
    <x v="0"/>
    <x v="313"/>
    <n v="17000"/>
    <x v="34"/>
    <s v="Don Rickles"/>
    <s v="Kevin Pollak"/>
    <n v="22000"/>
    <n v="721"/>
    <n v="574"/>
    <n v="24183"/>
    <s v="http://www.imdb.com/title/tt0112641/?ref_=fn_tt_tt_1"/>
    <n v="533"/>
    <s v="USA"/>
    <s v="R"/>
    <x v="37"/>
    <n v="2.35"/>
    <n v="11000"/>
  </r>
  <r>
    <x v="2728"/>
    <n v="0.37"/>
    <n v="10"/>
    <n v="-9.6300000000000008"/>
    <n v="11487"/>
    <n v="5"/>
    <n v="115"/>
    <x v="0"/>
    <x v="972"/>
    <n v="787"/>
    <x v="1241"/>
    <s v="Cheryl Tiegs"/>
    <s v="Anna Vareschi"/>
    <n v="787"/>
    <n v="96"/>
    <n v="0"/>
    <n v="883"/>
    <s v="http://www.imdb.com/title/tt0330099/?ref_=fn_tt_tt_1"/>
    <n v="226"/>
    <s v="USA"/>
    <s v="Not Rated"/>
    <x v="13"/>
    <n v="1.66"/>
    <n v="952"/>
  </r>
  <r>
    <x v="2729"/>
    <n v="2.33"/>
    <n v="12"/>
    <n v="-9.67"/>
    <n v="5016"/>
    <n v="7"/>
    <n v="61"/>
    <x v="0"/>
    <x v="1444"/>
    <n v="40"/>
    <x v="356"/>
    <s v="Ray Winstone"/>
    <s v="JJ Feild"/>
    <n v="5000"/>
    <n v="1000"/>
    <n v="794"/>
    <n v="7166"/>
    <s v="http://www.imdb.com/title/tt0253200/?ref_=fn_tt_tt_1"/>
    <n v="99"/>
    <s v="UK"/>
    <s v="R"/>
    <x v="24"/>
    <n v="2.35"/>
    <n v="305"/>
  </r>
  <r>
    <x v="2730"/>
    <n v="5.31"/>
    <n v="15"/>
    <n v="-9.69"/>
    <n v="58967"/>
    <n v="7.2"/>
    <n v="218"/>
    <x v="0"/>
    <x v="369"/>
    <n v="11000"/>
    <x v="1065"/>
    <s v="Michael McKean"/>
    <s v="Conleth Hill"/>
    <n v="860"/>
    <n v="658"/>
    <n v="386"/>
    <n v="2717"/>
    <s v="http://www.imdb.com/title/tt1178663/?ref_=fn_tt_tt_1"/>
    <n v="169"/>
    <s v="USA"/>
    <s v="PG-13"/>
    <x v="0"/>
    <n v="1.85"/>
    <n v="10000"/>
  </r>
  <r>
    <x v="2731"/>
    <n v="0.31"/>
    <n v="10"/>
    <n v="-9.69"/>
    <n v="5143"/>
    <n v="2.2999999999999998"/>
    <n v="12"/>
    <x v="0"/>
    <x v="1445"/>
    <n v="43"/>
    <x v="1242"/>
    <s v="Raquel Welch"/>
    <s v="Larry Miller"/>
    <n v="1000"/>
    <n v="788"/>
    <n v="611"/>
    <n v="5213"/>
    <s v="http://www.imdb.com/title/tt0118836/?ref_=fn_tt_tt_1"/>
    <n v="62"/>
    <s v="USA"/>
    <s v="PG-13"/>
    <x v="40"/>
    <n v="1.85"/>
    <n v="724"/>
  </r>
  <r>
    <x v="2732"/>
    <n v="48.29"/>
    <n v="58"/>
    <n v="-9.7100000000000009"/>
    <n v="82819"/>
    <n v="6.7"/>
    <n v="142"/>
    <x v="0"/>
    <x v="187"/>
    <n v="70"/>
    <x v="324"/>
    <s v="Ivana Milicevic"/>
    <s v="Willie Garson"/>
    <n v="970"/>
    <n v="834"/>
    <n v="512"/>
    <n v="2876"/>
    <s v="http://www.imdb.com/title/tt0425123/?ref_=fn_tt_tt_1"/>
    <n v="263"/>
    <s v="USA"/>
    <s v="PG-13"/>
    <x v="18"/>
    <n v="1.85"/>
    <n v="0"/>
  </r>
  <r>
    <x v="2733"/>
    <n v="4.29"/>
    <n v="14"/>
    <n v="-9.7100000000000009"/>
    <n v="9334"/>
    <n v="6.7"/>
    <n v="108"/>
    <x v="0"/>
    <x v="251"/>
    <n v="176"/>
    <x v="1243"/>
    <s v="Terry Pheto"/>
    <s v="Bonnie Henna"/>
    <n v="543"/>
    <n v="113"/>
    <n v="15"/>
    <n v="678"/>
    <s v="http://www.imdb.com/title/tt0437232/?ref_=fn_tt_tt_1"/>
    <n v="59"/>
    <s v="France"/>
    <s v="PG-13"/>
    <x v="27"/>
    <n v="2.35"/>
    <n v="447"/>
  </r>
  <r>
    <x v="2734"/>
    <n v="25.27"/>
    <n v="35"/>
    <n v="-9.73"/>
    <n v="54346"/>
    <n v="6.2"/>
    <n v="164"/>
    <x v="0"/>
    <x v="573"/>
    <n v="0"/>
    <x v="599"/>
    <s v="Mike Starr"/>
    <s v="George Carlin"/>
    <n v="939"/>
    <n v="854"/>
    <n v="769"/>
    <n v="3592"/>
    <s v="http://www.imdb.com/title/tt0300051/?ref_=fn_tt_tt_1"/>
    <n v="358"/>
    <s v="USA"/>
    <s v="PG-13"/>
    <x v="14"/>
    <n v="2.35"/>
    <n v="0"/>
  </r>
  <r>
    <x v="2735"/>
    <n v="0.23"/>
    <n v="10"/>
    <n v="-9.77"/>
    <n v="3080"/>
    <n v="6.2"/>
    <n v="43"/>
    <x v="0"/>
    <x v="1446"/>
    <n v="302"/>
    <x v="426"/>
    <s v="Danny Dyer"/>
    <s v="Mary McCormack"/>
    <n v="893"/>
    <n v="798"/>
    <n v="428"/>
    <n v="3049"/>
    <s v="http://www.imdb.com/title/tt0253126/?ref_=fn_tt_tt_1"/>
    <n v="44"/>
    <s v="UK"/>
    <s v="R"/>
    <x v="24"/>
    <n v="1.85"/>
    <n v="117"/>
  </r>
  <r>
    <x v="2736"/>
    <n v="12.23"/>
    <n v="22"/>
    <n v="-9.77"/>
    <n v="22823"/>
    <n v="5.6"/>
    <n v="113"/>
    <x v="0"/>
    <x v="316"/>
    <n v="212"/>
    <x v="1244"/>
    <s v="Ashley Scott"/>
    <s v="Nick Gomez"/>
    <n v="969"/>
    <n v="794"/>
    <n v="347"/>
    <n v="2799"/>
    <s v="http://www.imdb.com/title/tt1160368/?ref_=fn_tt_tt_1"/>
    <n v="113"/>
    <s v="USA"/>
    <s v="PG-13"/>
    <x v="0"/>
    <n v="2.35"/>
    <n v="0"/>
  </r>
  <r>
    <x v="2737"/>
    <n v="5.22"/>
    <n v="15"/>
    <n v="-9.7799999999999994"/>
    <n v="3668"/>
    <n v="4.5999999999999996"/>
    <n v="49"/>
    <x v="0"/>
    <x v="328"/>
    <n v="52"/>
    <x v="1245"/>
    <s v="Susan Ward"/>
    <s v="A.J. Buckley"/>
    <n v="477"/>
    <n v="397"/>
    <n v="275"/>
    <n v="2312"/>
    <s v="http://www.imdb.com/title/tt0163676/?ref_=fn_tt_tt_1"/>
    <n v="85"/>
    <s v="USA"/>
    <s v="PG-13"/>
    <x v="42"/>
    <n v="1.85"/>
    <n v="157"/>
  </r>
  <r>
    <x v="2738"/>
    <n v="2.2200000000000002"/>
    <n v="12"/>
    <n v="-9.7799999999999994"/>
    <n v="52958"/>
    <n v="7.8"/>
    <n v="292"/>
    <x v="6"/>
    <x v="1423"/>
    <n v="0"/>
    <x v="1246"/>
    <s v="Burghart KlauÃŸner"/>
    <s v="Leonie Benesch"/>
    <n v="63"/>
    <n v="43"/>
    <n v="16"/>
    <n v="167"/>
    <s v="http://www.imdb.com/title/tt1149362/?ref_=fn_tt_tt_1"/>
    <n v="193"/>
    <s v="Germany"/>
    <s v="R"/>
    <x v="0"/>
    <n v="1.85"/>
    <n v="0"/>
  </r>
  <r>
    <x v="2739"/>
    <n v="30.2"/>
    <n v="40"/>
    <n v="-9.8000000000000007"/>
    <n v="25346"/>
    <n v="5.7"/>
    <n v="110"/>
    <x v="0"/>
    <x v="1447"/>
    <n v="18"/>
    <x v="220"/>
    <s v="Cary-Hiroyuki Tagawa"/>
    <s v="Anne Archer"/>
    <n v="2000"/>
    <n v="1000"/>
    <n v="249"/>
    <n v="3753"/>
    <s v="http://www.imdb.com/title/tt0160009/?ref_=fn_tt_tt_1"/>
    <n v="167"/>
    <s v="USA"/>
    <s v="R"/>
    <x v="42"/>
    <n v="2.35"/>
    <n v="470"/>
  </r>
  <r>
    <x v="2740"/>
    <n v="50.19"/>
    <n v="60"/>
    <n v="-9.81"/>
    <n v="61966"/>
    <n v="5.3"/>
    <n v="81"/>
    <x v="0"/>
    <x v="1448"/>
    <n v="11"/>
    <x v="337"/>
    <s v="Debi Mazar"/>
    <s v="Ritchie Coster"/>
    <n v="966"/>
    <n v="680"/>
    <n v="107"/>
    <n v="2018"/>
    <s v="http://www.imdb.com/title/tt0290095/?ref_=fn_tt_tt_1"/>
    <n v="207"/>
    <s v="USA"/>
    <s v="PG-13"/>
    <x v="19"/>
    <n v="1.85"/>
    <n v="797"/>
  </r>
  <r>
    <x v="2741"/>
    <n v="26.18"/>
    <n v="36"/>
    <n v="-9.82"/>
    <n v="38348"/>
    <n v="6.1"/>
    <n v="110"/>
    <x v="0"/>
    <x v="87"/>
    <n v="473"/>
    <x v="213"/>
    <s v="Jeff Kober"/>
    <s v="Larenz Tate"/>
    <n v="14000"/>
    <n v="919"/>
    <n v="582"/>
    <n v="16611"/>
    <s v="http://www.imdb.com/title/tt0266465/?ref_=fn_tt_tt_1"/>
    <n v="135"/>
    <s v="USA"/>
    <s v="R"/>
    <x v="13"/>
    <n v="2.35"/>
    <n v="0"/>
  </r>
  <r>
    <x v="2742"/>
    <n v="3.17"/>
    <n v="13"/>
    <n v="-9.83"/>
    <n v="18442"/>
    <n v="6.8"/>
    <n v="104"/>
    <x v="0"/>
    <x v="1100"/>
    <n v="37"/>
    <x v="300"/>
    <s v="Kathryn Morris"/>
    <s v="Peter Coyote"/>
    <n v="748"/>
    <n v="573"/>
    <n v="548"/>
    <n v="2417"/>
    <s v="http://www.imdb.com/title/tt0416185/?ref_=fn_tt_tt_1"/>
    <n v="59"/>
    <s v="USA"/>
    <s v="PG-13"/>
    <x v="35"/>
    <n v="2.35"/>
    <n v="689"/>
  </r>
  <r>
    <x v="2743"/>
    <n v="0.13"/>
    <n v="10"/>
    <n v="-9.8699999999999992"/>
    <n v="26156"/>
    <n v="7.3"/>
    <n v="152"/>
    <x v="21"/>
    <x v="1449"/>
    <n v="419"/>
    <x v="1247"/>
    <s v="Woo-sung Jung"/>
    <s v="Dal-su Oh"/>
    <n v="398"/>
    <n v="149"/>
    <n v="7"/>
    <n v="569"/>
    <s v="http://www.imdb.com/title/tt0901487/?ref_=fn_tt_tt_1"/>
    <n v="74"/>
    <s v="South Korea"/>
    <s v="R"/>
    <x v="8"/>
    <n v="2.35"/>
    <n v="0"/>
  </r>
  <r>
    <x v="2744"/>
    <n v="0.13"/>
    <n v="10"/>
    <n v="-9.8699999999999992"/>
    <n v="9971"/>
    <n v="6.3"/>
    <n v="79"/>
    <x v="0"/>
    <x v="1148"/>
    <n v="216"/>
    <x v="400"/>
    <s v="DulÃ© Hill"/>
    <s v="Jeffrey Combs"/>
    <n v="1000"/>
    <n v="922"/>
    <n v="885"/>
    <n v="5761"/>
    <s v="http://www.imdb.com/title/tt0443496/?ref_=fn_tt_tt_1"/>
    <n v="119"/>
    <s v="USA"/>
    <s v="R"/>
    <x v="18"/>
    <n v="1.85"/>
    <n v="661"/>
  </r>
  <r>
    <x v="2745"/>
    <n v="15.09"/>
    <n v="25"/>
    <n v="-9.91"/>
    <n v="4086"/>
    <n v="5.3"/>
    <n v="19"/>
    <x v="9"/>
    <x v="1450"/>
    <n v="48"/>
    <x v="469"/>
    <s v="Udo Kier"/>
    <s v="Bebe Neuwirth"/>
    <n v="940"/>
    <n v="595"/>
    <n v="376"/>
    <n v="2465"/>
    <s v="http://www.imdb.com/title/tt0115472/?ref_=fn_tt_tt_1"/>
    <n v="22"/>
    <s v="UK"/>
    <s v="G"/>
    <x v="22"/>
    <n v="2.35"/>
    <n v="246"/>
  </r>
  <r>
    <x v="2746"/>
    <n v="25.09"/>
    <n v="35"/>
    <n v="-9.91"/>
    <n v="105556"/>
    <n v="6.5"/>
    <n v="189"/>
    <x v="0"/>
    <x v="1451"/>
    <n v="5"/>
    <x v="59"/>
    <s v="Robert De Niro"/>
    <s v="Ben Mendelsohn"/>
    <n v="26000"/>
    <n v="22000"/>
    <n v="748"/>
    <n v="49608"/>
    <s v="http://www.imdb.com/title/tt1448755/?ref_=fn_tt_tt_1"/>
    <n v="157"/>
    <s v="UK"/>
    <s v="R"/>
    <x v="34"/>
    <n v="2.35"/>
    <n v="17000"/>
  </r>
  <r>
    <x v="2747"/>
    <n v="1.07"/>
    <n v="11"/>
    <n v="-9.93"/>
    <n v="2618"/>
    <n v="5.8"/>
    <n v="43"/>
    <x v="12"/>
    <x v="441"/>
    <n v="58"/>
    <x v="1248"/>
    <s v="Taylor Handley"/>
    <s v="Trent Ford"/>
    <n v="482"/>
    <n v="362"/>
    <n v="258"/>
    <n v="1526"/>
    <s v="http://www.imdb.com/title/tt0473700/?ref_=fn_tt_tt_1"/>
    <n v="111"/>
    <s v="USA"/>
    <s v="R"/>
    <x v="35"/>
    <n v="1.85"/>
    <n v="411"/>
  </r>
  <r>
    <x v="2748"/>
    <n v="2.06"/>
    <n v="12"/>
    <n v="-9.94"/>
    <n v="29990"/>
    <n v="7.1"/>
    <n v="131"/>
    <x v="0"/>
    <x v="1452"/>
    <n v="61"/>
    <x v="935"/>
    <s v="Jeffrey Jones"/>
    <s v="David Arquette"/>
    <n v="769"/>
    <n v="692"/>
    <n v="611"/>
    <n v="2543"/>
    <s v="http://www.imdb.com/title/tt0129332/?ref_=fn_tt_tt_1"/>
    <n v="316"/>
    <s v="Czech Republic"/>
    <s v="R"/>
    <x v="7"/>
    <n v="2.35"/>
    <n v="0"/>
  </r>
  <r>
    <x v="2749"/>
    <n v="13.02"/>
    <n v="23"/>
    <n v="-9.98"/>
    <n v="3914"/>
    <n v="5.6"/>
    <n v="53"/>
    <x v="0"/>
    <x v="1453"/>
    <n v="12"/>
    <x v="536"/>
    <s v="Dan Hedaya"/>
    <s v="Lainie Kazan"/>
    <n v="327"/>
    <n v="281"/>
    <n v="249"/>
    <n v="1509"/>
    <s v="http://www.imdb.com/title/tt0198386/?ref_=fn_tt_tt_1"/>
    <n v="47"/>
    <s v="USA"/>
    <s v="PG-13"/>
    <x v="42"/>
    <n v="1.85"/>
    <n v="153"/>
  </r>
  <r>
    <x v="2750"/>
    <n v="0.02"/>
    <n v="10"/>
    <n v="-9.98"/>
    <n v="2971"/>
    <n v="3.5"/>
    <n v="29"/>
    <x v="0"/>
    <x v="1454"/>
    <n v="71"/>
    <x v="281"/>
    <s v="Harvey Weinstein"/>
    <s v="Ryan O'Neal"/>
    <n v="795"/>
    <n v="474"/>
    <n v="385"/>
    <n v="2655"/>
    <s v="http://www.imdb.com/title/tt0118577/?ref_=fn_tt_tt_1"/>
    <n v="85"/>
    <s v="USA"/>
    <s v="R"/>
    <x v="2"/>
    <n v="1.85"/>
    <n v="89"/>
  </r>
  <r>
    <x v="2751"/>
    <n v="0.02"/>
    <n v="10"/>
    <n v="-9.98"/>
    <n v="2941"/>
    <n v="5.5"/>
    <n v="23"/>
    <x v="0"/>
    <x v="1455"/>
    <n v="7"/>
    <x v="401"/>
    <s v="Justin Timberlake"/>
    <s v="Ted Danson"/>
    <n v="12000"/>
    <n v="3000"/>
    <n v="875"/>
    <n v="16118"/>
    <s v="http://www.imdb.com/title/tt1007018/?ref_=fn_tt_tt_1"/>
    <n v="11"/>
    <s v="USA"/>
    <s v="PG-13"/>
    <x v="0"/>
    <n v="2.35"/>
    <n v="370"/>
  </r>
  <r>
    <x v="2752"/>
    <n v="50.02"/>
    <n v="60"/>
    <n v="-9.98"/>
    <n v="35918"/>
    <n v="5.4"/>
    <n v="47"/>
    <x v="0"/>
    <x v="1456"/>
    <n v="14"/>
    <x v="135"/>
    <s v="Brenda Bakke"/>
    <s v="Patrick Kilpatrick"/>
    <n v="789"/>
    <n v="520"/>
    <n v="488"/>
    <n v="2318"/>
    <s v="http://www.imdb.com/title/tt0114781/?ref_=fn_tt_tt_1"/>
    <n v="126"/>
    <s v="USA"/>
    <s v="R"/>
    <x v="37"/>
    <n v="1.85"/>
    <n v="1000"/>
  </r>
  <r>
    <x v="2753"/>
    <n v="5.0199999999999996"/>
    <n v="15"/>
    <n v="-9.98"/>
    <n v="34194"/>
    <n v="7.5"/>
    <n v="172"/>
    <x v="0"/>
    <x v="1457"/>
    <n v="0"/>
    <x v="1249"/>
    <s v="Dwight Yoakam"/>
    <s v="Guillermo Arriaga"/>
    <n v="572"/>
    <n v="324"/>
    <n v="289"/>
    <n v="1627"/>
    <s v="http://www.imdb.com/title/tt0419294/?ref_=fn_tt_tt_1"/>
    <n v="199"/>
    <s v="France"/>
    <s v="R"/>
    <x v="18"/>
    <n v="2.35"/>
    <n v="0"/>
  </r>
  <r>
    <x v="2754"/>
    <n v="0.01"/>
    <n v="10"/>
    <n v="-9.99"/>
    <n v="4995"/>
    <n v="3.9"/>
    <n v="20"/>
    <x v="0"/>
    <x v="1458"/>
    <n v="7"/>
    <x v="1250"/>
    <s v="Drew Waters"/>
    <s v="Larry Miller"/>
    <n v="906"/>
    <n v="848"/>
    <n v="611"/>
    <n v="4725"/>
    <s v="http://www.imdb.com/title/tt0887719/?ref_=fn_tt_tt_1"/>
    <n v="34"/>
    <s v="USA"/>
    <s v="PG-13"/>
    <x v="35"/>
    <n v="1.85"/>
    <n v="160"/>
  </r>
  <r>
    <x v="2755"/>
    <n v="16.010000000000002"/>
    <n v="26"/>
    <n v="-9.99"/>
    <n v="72886"/>
    <n v="6.4"/>
    <n v="265"/>
    <x v="0"/>
    <x v="626"/>
    <n v="160"/>
    <x v="1251"/>
    <s v="Dave Legeno"/>
    <s v="Kevin McNally"/>
    <n v="771"/>
    <n v="570"/>
    <n v="427"/>
    <n v="2356"/>
    <s v="http://www.imdb.com/title/tt1486192/?ref_=fn_tt_tt_1"/>
    <n v="190"/>
    <s v="USA"/>
    <s v="R"/>
    <x v="5"/>
    <n v="2.35"/>
    <n v="35000"/>
  </r>
  <r>
    <x v="2756"/>
    <n v="0.01"/>
    <n v="10"/>
    <n v="-9.99"/>
    <n v="1920"/>
    <n v="6.9"/>
    <n v="66"/>
    <x v="28"/>
    <x v="1459"/>
    <n v="4"/>
    <x v="1252"/>
    <s v="Charlotte BÃ¸ving"/>
    <s v="SigrÃ­Ã°ur MarÃ­a EgilsdÃ³ttir"/>
    <n v="63"/>
    <n v="10"/>
    <n v="5"/>
    <n v="81"/>
    <s v="http://www.imdb.com/title/tt3074732/?ref_=fn_tt_tt_1"/>
    <n v="7"/>
    <s v="Iceland"/>
    <s v=""/>
    <x v="10"/>
    <n v="2.35"/>
    <n v="1000"/>
  </r>
  <r>
    <x v="2757"/>
    <n v="8"/>
    <n v="18"/>
    <n v="-10"/>
    <n v="1400"/>
    <n v="5"/>
    <n v="25"/>
    <x v="0"/>
    <x v="1460"/>
    <n v="28"/>
    <x v="1253"/>
    <s v="Richard Farnsworth"/>
    <s v="Michael Horse"/>
    <n v="372"/>
    <n v="262"/>
    <n v="102"/>
    <n v="927"/>
    <s v="http://www.imdb.com/title/tt0082648/?ref_=fn_tt_tt_1"/>
    <n v="41"/>
    <s v="USA"/>
    <s v="PG"/>
    <x v="23"/>
    <n v="2.35"/>
    <n v="346"/>
  </r>
  <r>
    <x v="2758"/>
    <n v="0"/>
    <n v="10"/>
    <n v="-10"/>
    <n v="22753"/>
    <n v="6.1"/>
    <n v="71"/>
    <x v="0"/>
    <x v="1461"/>
    <n v="275"/>
    <x v="1254"/>
    <s v="Leonor Watling"/>
    <s v="Danny Sapani"/>
    <n v="439"/>
    <n v="161"/>
    <n v="102"/>
    <n v="940"/>
    <s v="http://www.imdb.com/title/tt0488604/?ref_=fn_tt_tt_1"/>
    <n v="94"/>
    <s v="Spain"/>
    <s v="R"/>
    <x v="8"/>
    <n v="2.35"/>
    <n v="0"/>
  </r>
  <r>
    <x v="2759"/>
    <n v="14.98"/>
    <n v="25"/>
    <n v="-10.02"/>
    <n v="9361"/>
    <n v="4.7"/>
    <n v="86"/>
    <x v="0"/>
    <x v="430"/>
    <n v="154"/>
    <x v="1255"/>
    <s v="Rupert Everett"/>
    <s v="Illeana Douglas"/>
    <n v="774"/>
    <n v="692"/>
    <n v="347"/>
    <n v="2498"/>
    <s v="http://www.imdb.com/title/tt0156841/?ref_=fn_tt_tt_1"/>
    <n v="162"/>
    <s v="USA"/>
    <s v="PG-13"/>
    <x v="42"/>
    <n v="1.85"/>
    <n v="378"/>
  </r>
  <r>
    <x v="2760"/>
    <n v="4.96"/>
    <n v="15"/>
    <n v="-10.039999999999999"/>
    <n v="12601"/>
    <n v="6.5"/>
    <n v="68"/>
    <x v="0"/>
    <x v="1462"/>
    <n v="0"/>
    <x v="41"/>
    <s v="Mark Margolis"/>
    <s v="Michael Jeter"/>
    <n v="49000"/>
    <n v="1000"/>
    <n v="693"/>
    <n v="51657"/>
    <s v="http://www.imdb.com/title/tt0120716/?ref_=fn_tt_tt_1"/>
    <n v="89"/>
    <s v="France"/>
    <s v="PG-13"/>
    <x v="7"/>
    <n v="1.85"/>
    <n v="0"/>
  </r>
  <r>
    <x v="2761"/>
    <n v="14.95"/>
    <n v="25"/>
    <n v="-10.050000000000001"/>
    <n v="2581"/>
    <n v="7.3"/>
    <n v="72"/>
    <x v="0"/>
    <x v="606"/>
    <n v="65"/>
    <x v="1157"/>
    <s v="Amy Ryan"/>
    <s v="Olympia Dukakis"/>
    <n v="788"/>
    <n v="423"/>
    <n v="345"/>
    <n v="2104"/>
    <s v="http://www.imdb.com/title/tt1355631/?ref_=fn_tt_tt_1"/>
    <n v="29"/>
    <s v="UK"/>
    <s v="R"/>
    <x v="9"/>
    <n v="2.35"/>
    <n v="0"/>
  </r>
  <r>
    <x v="2762"/>
    <n v="5.9"/>
    <n v="16"/>
    <n v="-10.1"/>
    <n v="98629"/>
    <n v="7.2"/>
    <n v="112"/>
    <x v="0"/>
    <x v="811"/>
    <n v="85"/>
    <x v="270"/>
    <s v="Jon Polito"/>
    <s v="Celia Imrie"/>
    <n v="1000"/>
    <n v="309"/>
    <n v="186"/>
    <n v="1852"/>
    <s v="http://www.imdb.com/title/tt0091203/?ref_=fn_tt_tt_1"/>
    <n v="316"/>
    <s v="UK"/>
    <s v="R"/>
    <x v="36"/>
    <n v="1.85"/>
    <n v="0"/>
  </r>
  <r>
    <x v="2763"/>
    <n v="37.880000000000003"/>
    <n v="48"/>
    <n v="-10.119999999999999"/>
    <n v="81888"/>
    <n v="6"/>
    <n v="125"/>
    <x v="0"/>
    <x v="210"/>
    <n v="11000"/>
    <x v="282"/>
    <s v="Frances O'Connor"/>
    <s v="Brian Doyle-Murray"/>
    <n v="3000"/>
    <n v="575"/>
    <n v="484"/>
    <n v="5390"/>
    <s v="http://www.imdb.com/title/tt0230030/?ref_=fn_tt_tt_1"/>
    <n v="254"/>
    <s v="USA"/>
    <s v="PG-13"/>
    <x v="42"/>
    <n v="2.35"/>
    <n v="0"/>
  </r>
  <r>
    <x v="2764"/>
    <n v="6.86"/>
    <n v="17"/>
    <n v="-10.14"/>
    <n v="88590"/>
    <n v="7.4"/>
    <n v="157"/>
    <x v="0"/>
    <x v="849"/>
    <n v="47"/>
    <x v="129"/>
    <s v="Chazz Palminteri"/>
    <s v="Ivana Milicevic"/>
    <n v="23000"/>
    <n v="979"/>
    <n v="834"/>
    <n v="27381"/>
    <s v="http://www.imdb.com/title/tt0404390/?ref_=fn_tt_tt_1"/>
    <n v="419"/>
    <s v="Germany"/>
    <s v="R"/>
    <x v="27"/>
    <n v="2.35"/>
    <n v="0"/>
  </r>
  <r>
    <x v="2765"/>
    <n v="45.86"/>
    <n v="56"/>
    <n v="-10.14"/>
    <n v="53118"/>
    <n v="6.2"/>
    <n v="117"/>
    <x v="0"/>
    <x v="728"/>
    <n v="10"/>
    <x v="133"/>
    <s v="Ashley Scott"/>
    <s v="Michael Bowen"/>
    <n v="12000"/>
    <n v="795"/>
    <n v="348"/>
    <n v="14146"/>
    <s v="http://www.imdb.com/title/tt0351977/?ref_=fn_tt_tt_1"/>
    <n v="221"/>
    <s v="USA"/>
    <s v="PG-13"/>
    <x v="14"/>
    <n v="2.35"/>
    <n v="0"/>
  </r>
  <r>
    <x v="2766"/>
    <n v="17.850000000000001"/>
    <n v="28"/>
    <n v="-10.15"/>
    <n v="18771"/>
    <n v="5.9"/>
    <n v="90"/>
    <x v="0"/>
    <x v="901"/>
    <n v="29"/>
    <x v="980"/>
    <s v="Mike Doyle"/>
    <s v="Nora Dunn"/>
    <n v="638"/>
    <n v="160"/>
    <n v="142"/>
    <n v="961"/>
    <s v="http://www.imdb.com/title/tt0323033/?ref_=fn_tt_tt_1"/>
    <n v="102"/>
    <s v="Ireland"/>
    <s v="PG-13"/>
    <x v="14"/>
    <n v="2.35"/>
    <n v="702"/>
  </r>
  <r>
    <x v="2767"/>
    <n v="7.84"/>
    <n v="18"/>
    <n v="-10.16"/>
    <n v="46396"/>
    <n v="7.5"/>
    <n v="124"/>
    <x v="0"/>
    <x v="116"/>
    <n v="0"/>
    <x v="856"/>
    <s v="Kate Burton"/>
    <s v="Henry Czerny"/>
    <n v="805"/>
    <n v="223"/>
    <n v="177"/>
    <n v="1466"/>
    <s v="http://www.imdb.com/title/tt0119349/?ref_=fn_tt_tt_1"/>
    <n v="287"/>
    <s v="USA"/>
    <s v="R"/>
    <x v="2"/>
    <n v="1.85"/>
    <n v="0"/>
  </r>
  <r>
    <x v="2768"/>
    <n v="29.8"/>
    <n v="40"/>
    <n v="-10.199999999999999"/>
    <n v="46480"/>
    <n v="6.4"/>
    <n v="211"/>
    <x v="0"/>
    <x v="213"/>
    <n v="88"/>
    <x v="34"/>
    <s v="Sylvester Stallone"/>
    <s v="Oscar Gale"/>
    <n v="22000"/>
    <n v="13000"/>
    <n v="785"/>
    <n v="36009"/>
    <s v="http://www.imdb.com/title/tt1661382/?ref_=fn_tt_tt_1"/>
    <n v="115"/>
    <s v="USA"/>
    <s v="PG-13"/>
    <x v="10"/>
    <n v="1.85"/>
    <n v="12000"/>
  </r>
  <r>
    <x v="2769"/>
    <n v="39.78"/>
    <n v="50"/>
    <n v="-10.220000000000001"/>
    <n v="176169"/>
    <n v="6.6"/>
    <n v="118"/>
    <x v="0"/>
    <x v="95"/>
    <n v="0"/>
    <x v="2"/>
    <s v="Virginie Ledoyen"/>
    <s v="Peter Youngblood Hills"/>
    <n v="29000"/>
    <n v="414"/>
    <n v="39"/>
    <n v="29461"/>
    <s v="http://www.imdb.com/title/tt0163978/?ref_=fn_tt_tt_1"/>
    <n v="548"/>
    <s v="USA"/>
    <s v="R"/>
    <x v="42"/>
    <n v="2.35"/>
    <n v="0"/>
  </r>
  <r>
    <x v="2770"/>
    <n v="1.78"/>
    <n v="12"/>
    <n v="-10.220000000000001"/>
    <n v="12047"/>
    <n v="7.1"/>
    <n v="78"/>
    <x v="0"/>
    <x v="1463"/>
    <n v="0"/>
    <x v="731"/>
    <s v="Michael Harding"/>
    <s v="Jake Richardson"/>
    <n v="1000"/>
    <n v="165"/>
    <n v="77"/>
    <n v="1292"/>
    <s v="http://www.imdb.com/title/tt0238924/?ref_=fn_tt_tt_1"/>
    <n v="122"/>
    <s v="USA"/>
    <s v="R"/>
    <x v="19"/>
    <n v="1.85"/>
    <n v="677"/>
  </r>
  <r>
    <x v="2771"/>
    <n v="12.78"/>
    <n v="23"/>
    <n v="-10.220000000000001"/>
    <n v="20163"/>
    <n v="6.7"/>
    <n v="45"/>
    <x v="0"/>
    <x v="1464"/>
    <n v="4"/>
    <x v="2"/>
    <s v="Robert De Niro"/>
    <s v="Meryl Streep"/>
    <n v="29000"/>
    <n v="22000"/>
    <n v="11000"/>
    <n v="63194"/>
    <s v="http://www.imdb.com/title/tt0116999/?ref_=fn_tt_tt_1"/>
    <n v="71"/>
    <s v="USA"/>
    <s v="PG-13"/>
    <x v="22"/>
    <n v="1.85"/>
    <n v="1000"/>
  </r>
  <r>
    <x v="2772"/>
    <n v="69.77"/>
    <n v="80"/>
    <n v="-10.23"/>
    <n v="155532"/>
    <n v="6.5"/>
    <n v="166"/>
    <x v="0"/>
    <x v="722"/>
    <n v="57"/>
    <x v="131"/>
    <s v="Don Cheadle"/>
    <s v="Sam Shepard"/>
    <n v="20000"/>
    <n v="3000"/>
    <n v="820"/>
    <n v="25942"/>
    <s v="http://www.imdb.com/title/tt0244244/?ref_=fn_tt_tt_1"/>
    <n v="543"/>
    <s v="USA"/>
    <s v="R"/>
    <x v="24"/>
    <n v="2.35"/>
    <n v="0"/>
  </r>
  <r>
    <x v="2773"/>
    <n v="54.76"/>
    <n v="65"/>
    <n v="-10.24"/>
    <n v="147641"/>
    <n v="6.3"/>
    <n v="241"/>
    <x v="0"/>
    <x v="427"/>
    <n v="368"/>
    <x v="35"/>
    <s v="Abigail Spencer"/>
    <s v="Warren Christie"/>
    <n v="27000"/>
    <n v="1000"/>
    <n v="520"/>
    <n v="29808"/>
    <s v="http://www.imdb.com/title/tt1596350/?ref_=fn_tt_tt_1"/>
    <n v="238"/>
    <s v="USA"/>
    <s v="PG-13"/>
    <x v="5"/>
    <n v="2.35"/>
    <n v="18000"/>
  </r>
  <r>
    <x v="2774"/>
    <n v="7.74"/>
    <n v="18"/>
    <n v="-10.26"/>
    <n v="10680"/>
    <n v="7.1"/>
    <n v="93"/>
    <x v="0"/>
    <x v="1465"/>
    <n v="109"/>
    <x v="373"/>
    <s v="Shaun Evans"/>
    <s v="Juliet Stevenson"/>
    <n v="405"/>
    <n v="204"/>
    <n v="202"/>
    <n v="847"/>
    <s v="http://www.imdb.com/title/tt0340012/?ref_=fn_tt_tt_1"/>
    <n v="112"/>
    <s v="Canada"/>
    <s v="R"/>
    <x v="14"/>
    <n v="1.85"/>
    <n v="562"/>
  </r>
  <r>
    <x v="2775"/>
    <n v="4.7300000000000004"/>
    <n v="15"/>
    <n v="-10.27"/>
    <n v="8217"/>
    <n v="6"/>
    <n v="65"/>
    <x v="0"/>
    <x v="1466"/>
    <n v="28"/>
    <x v="729"/>
    <s v="Marian Seldes"/>
    <s v="Huey Lewis"/>
    <n v="555"/>
    <n v="403"/>
    <n v="215"/>
    <n v="1227"/>
    <s v="http://www.imdb.com/title/tt0134630/?ref_=fn_tt_tt_1"/>
    <n v="123"/>
    <s v="USA"/>
    <s v="R"/>
    <x v="42"/>
    <n v="1.85"/>
    <n v="573"/>
  </r>
  <r>
    <x v="2776"/>
    <n v="129.72999999999999"/>
    <n v="140"/>
    <n v="-10.27"/>
    <n v="127497"/>
    <n v="6.6"/>
    <n v="141"/>
    <x v="0"/>
    <x v="123"/>
    <n v="503"/>
    <x v="428"/>
    <s v="Rene Russo"/>
    <s v="Darlene Love"/>
    <n v="5000"/>
    <n v="808"/>
    <n v="91"/>
    <n v="6171"/>
    <s v="http://www.imdb.com/title/tt0122151/?ref_=fn_tt_tt_1"/>
    <n v="287"/>
    <s v="USA"/>
    <s v="R"/>
    <x v="40"/>
    <n v="2.35"/>
    <n v="0"/>
  </r>
  <r>
    <x v="2777"/>
    <n v="6.73"/>
    <n v="17"/>
    <n v="-10.27"/>
    <n v="29591"/>
    <n v="5.9"/>
    <n v="38"/>
    <x v="0"/>
    <x v="74"/>
    <n v="213"/>
    <x v="1256"/>
    <s v="Karen Young"/>
    <s v="Kim Chan"/>
    <n v="567"/>
    <n v="67"/>
    <n v="45"/>
    <n v="711"/>
    <s v="http://www.imdb.com/title/tt0091635/?ref_=fn_tt_tt_1"/>
    <n v="118"/>
    <s v="USA"/>
    <s v="R"/>
    <x v="36"/>
    <n v="1.85"/>
    <n v="0"/>
  </r>
  <r>
    <x v="2778"/>
    <n v="9.7100000000000009"/>
    <n v="20"/>
    <n v="-10.29"/>
    <n v="30083"/>
    <n v="6.8"/>
    <n v="69"/>
    <x v="0"/>
    <x v="369"/>
    <n v="11000"/>
    <x v="472"/>
    <s v="Gaby Hoffmann"/>
    <s v="Jeff DeRocker"/>
    <n v="1000"/>
    <n v="612"/>
    <n v="2"/>
    <n v="1614"/>
    <s v="http://www.imdb.com/title/tt0116242/?ref_=fn_tt_tt_1"/>
    <n v="140"/>
    <s v="USA"/>
    <s v="R"/>
    <x v="22"/>
    <n v="1.85"/>
    <n v="0"/>
  </r>
  <r>
    <x v="2779"/>
    <n v="1.7"/>
    <n v="12"/>
    <n v="-10.3"/>
    <n v="84620"/>
    <n v="6.8"/>
    <n v="469"/>
    <x v="0"/>
    <x v="1116"/>
    <n v="0"/>
    <x v="1147"/>
    <s v="Alden Ehrenreich"/>
    <s v="Harmony Korine"/>
    <n v="3000"/>
    <n v="1000"/>
    <n v="520"/>
    <n v="5074"/>
    <s v="http://www.imdb.com/title/tt1682180/?ref_=fn_tt_tt_1"/>
    <n v="235"/>
    <s v="UK"/>
    <s v="R"/>
    <x v="10"/>
    <n v="2.35"/>
    <n v="27000"/>
  </r>
  <r>
    <x v="2780"/>
    <n v="14.64"/>
    <n v="25"/>
    <n v="-10.36"/>
    <n v="16411"/>
    <n v="4.8"/>
    <n v="160"/>
    <x v="0"/>
    <x v="174"/>
    <n v="0"/>
    <x v="217"/>
    <s v="Emily Meade"/>
    <s v="Zena Grey"/>
    <n v="798"/>
    <n v="374"/>
    <n v="255"/>
    <n v="2537"/>
    <s v="http://www.imdb.com/title/tt0872230/?ref_=fn_tt_tt_1"/>
    <n v="136"/>
    <s v="USA"/>
    <s v="R"/>
    <x v="21"/>
    <n v="2.35"/>
    <n v="0"/>
  </r>
  <r>
    <x v="2781"/>
    <n v="14.59"/>
    <n v="25"/>
    <n v="-10.41"/>
    <n v="171151"/>
    <n v="6.8"/>
    <n v="126"/>
    <x v="0"/>
    <x v="240"/>
    <n v="42"/>
    <x v="1257"/>
    <s v="Timothy Bottoms"/>
    <s v="Jacob Young"/>
    <n v="355"/>
    <n v="155"/>
    <n v="111"/>
    <n v="911"/>
    <s v="http://www.imdb.com/title/tt0265208/?ref_=fn_tt_tt_1"/>
    <n v="513"/>
    <s v="USA"/>
    <s v="R"/>
    <x v="14"/>
    <n v="1.85"/>
    <n v="0"/>
  </r>
  <r>
    <x v="2782"/>
    <n v="11.56"/>
    <n v="22"/>
    <n v="-10.44"/>
    <n v="15617"/>
    <n v="5.8"/>
    <n v="63"/>
    <x v="0"/>
    <x v="1467"/>
    <n v="13"/>
    <x v="53"/>
    <s v="Kirsten Dunst"/>
    <s v="Carmen Electra"/>
    <n v="15000"/>
    <n v="4000"/>
    <n v="869"/>
    <n v="22485"/>
    <s v="http://www.imdb.com/title/tt0192071/?ref_=fn_tt_tt_1"/>
    <n v="180"/>
    <s v="USA"/>
    <s v="PG-13"/>
    <x v="24"/>
    <n v="2.35"/>
    <n v="0"/>
  </r>
  <r>
    <x v="2783"/>
    <n v="9.5299999999999994"/>
    <n v="20"/>
    <n v="-10.47"/>
    <n v="60156"/>
    <n v="6.8"/>
    <n v="166"/>
    <x v="0"/>
    <x v="59"/>
    <n v="0"/>
    <x v="1258"/>
    <s v="Kelly Preston"/>
    <s v="Edi Gathegi"/>
    <n v="856"/>
    <n v="742"/>
    <n v="725"/>
    <n v="3309"/>
    <s v="http://www.imdb.com/title/tt0804461/?ref_=fn_tt_tt_1"/>
    <n v="299"/>
    <s v="USA"/>
    <s v="R"/>
    <x v="35"/>
    <n v="2.35"/>
    <n v="0"/>
  </r>
  <r>
    <x v="2784"/>
    <n v="7.02"/>
    <n v="17.5"/>
    <n v="-10.48"/>
    <n v="1633"/>
    <n v="4.4000000000000004"/>
    <n v="40"/>
    <x v="0"/>
    <x v="777"/>
    <n v="148"/>
    <x v="1259"/>
    <s v="Mary J. Blige"/>
    <s v="Vondie Curtis-Hall"/>
    <n v="549"/>
    <n v="269"/>
    <n v="170"/>
    <n v="1373"/>
    <s v="http://www.imdb.com/title/tt1425922/?ref_=fn_tt_tt_1"/>
    <n v="17"/>
    <s v="USA"/>
    <s v="PG"/>
    <x v="10"/>
    <n v="2.35"/>
    <n v="0"/>
  </r>
  <r>
    <x v="2785"/>
    <n v="1.51"/>
    <n v="12"/>
    <n v="-10.49"/>
    <n v="8014"/>
    <n v="6.3"/>
    <n v="121"/>
    <x v="0"/>
    <x v="1468"/>
    <n v="60"/>
    <x v="1260"/>
    <s v="Erin Boyes"/>
    <s v="Timothy Webber"/>
    <n v="60"/>
    <n v="46"/>
    <n v="18"/>
    <n v="141"/>
    <s v="http://www.imdb.com/title/tt0804505/?ref_=fn_tt_tt_1"/>
    <n v="50"/>
    <s v="USA"/>
    <s v="PG-13"/>
    <x v="35"/>
    <n v="1.85"/>
    <n v="314"/>
  </r>
  <r>
    <x v="2786"/>
    <n v="14.5"/>
    <n v="25"/>
    <n v="-10.5"/>
    <n v="25019"/>
    <n v="7.5"/>
    <n v="79"/>
    <x v="0"/>
    <x v="785"/>
    <n v="130"/>
    <x v="640"/>
    <s v="Richard Anderson"/>
    <s v="James Whitmore"/>
    <n v="469"/>
    <n v="377"/>
    <n v="288"/>
    <n v="1548"/>
    <s v="http://www.imdb.com/title/tt0066473/?ref_=fn_tt_tt_1"/>
    <n v="159"/>
    <s v="Japan"/>
    <s v="G"/>
    <x v="63"/>
    <n v="2.35"/>
    <n v="0"/>
  </r>
  <r>
    <x v="2787"/>
    <n v="4.49"/>
    <n v="15"/>
    <n v="-10.51"/>
    <n v="14612"/>
    <n v="6.4"/>
    <n v="78"/>
    <x v="0"/>
    <x v="188"/>
    <n v="541"/>
    <x v="34"/>
    <s v="Philip Seymour Hoffman"/>
    <s v="Chris Bauer"/>
    <n v="22000"/>
    <n v="22000"/>
    <n v="638"/>
    <n v="46022"/>
    <s v="http://www.imdb.com/title/tt0155711/?ref_=fn_tt_tt_1"/>
    <n v="105"/>
    <s v="USA"/>
    <s v="R"/>
    <x v="7"/>
    <n v="1.85"/>
    <n v="0"/>
  </r>
  <r>
    <x v="2788"/>
    <n v="8.4"/>
    <n v="19"/>
    <n v="-10.6"/>
    <n v="72715"/>
    <n v="6.5"/>
    <n v="102"/>
    <x v="0"/>
    <x v="146"/>
    <n v="51"/>
    <x v="1261"/>
    <s v="Michael Cudlitz"/>
    <s v="Alice Greczyn"/>
    <n v="948"/>
    <n v="822"/>
    <n v="630"/>
    <n v="4324"/>
    <s v="http://www.imdb.com/title/tt1135985/?ref_=fn_tt_tt_1"/>
    <n v="103"/>
    <s v="USA"/>
    <s v="R"/>
    <x v="8"/>
    <n v="1.85"/>
    <n v="0"/>
  </r>
  <r>
    <x v="2789"/>
    <n v="29.37"/>
    <n v="40"/>
    <n v="-10.63"/>
    <n v="12093"/>
    <n v="5.0999999999999996"/>
    <n v="100"/>
    <x v="0"/>
    <x v="139"/>
    <n v="55"/>
    <x v="497"/>
    <s v="Jimmy Smits"/>
    <s v="Angela Bettis"/>
    <n v="3000"/>
    <n v="941"/>
    <n v="294"/>
    <n v="4565"/>
    <s v="http://www.imdb.com/title/tt0163983/?ref_=fn_tt_tt_1"/>
    <n v="188"/>
    <s v="USA"/>
    <s v="R"/>
    <x v="42"/>
    <n v="2.35"/>
    <n v="394"/>
  </r>
  <r>
    <x v="2790"/>
    <n v="4.3600000000000003"/>
    <n v="15"/>
    <n v="-10.64"/>
    <n v="13371"/>
    <n v="6.4"/>
    <n v="116"/>
    <x v="0"/>
    <x v="1469"/>
    <n v="34"/>
    <x v="696"/>
    <s v="David Costabile"/>
    <s v="Richard Schiff"/>
    <n v="966"/>
    <n v="681"/>
    <n v="506"/>
    <n v="2661"/>
    <s v="http://www.imdb.com/title/tt1294213/?ref_=fn_tt_tt_1"/>
    <n v="60"/>
    <s v="USA"/>
    <s v="R"/>
    <x v="0"/>
    <n v="1.85"/>
    <n v="0"/>
  </r>
  <r>
    <x v="2791"/>
    <n v="23.36"/>
    <n v="34"/>
    <n v="-10.64"/>
    <n v="31113"/>
    <n v="5.7"/>
    <n v="126"/>
    <x v="0"/>
    <x v="1470"/>
    <n v="287"/>
    <x v="442"/>
    <s v="James Frain"/>
    <s v="Clarence Williams III"/>
    <n v="9000"/>
    <n v="1000"/>
    <n v="475"/>
    <n v="10838"/>
    <s v="http://www.imdb.com/title/tt0184858/?ref_=fn_tt_tt_1"/>
    <n v="212"/>
    <s v="USA"/>
    <s v="R"/>
    <x v="42"/>
    <n v="2.35"/>
    <n v="852"/>
  </r>
  <r>
    <x v="2792"/>
    <n v="0.35"/>
    <n v="11"/>
    <n v="-10.65"/>
    <n v="11132"/>
    <n v="6.8"/>
    <n v="78"/>
    <x v="0"/>
    <x v="1471"/>
    <n v="238"/>
    <x v="1262"/>
    <s v="David Kennedy"/>
    <s v="Angus Barnett"/>
    <n v="60"/>
    <n v="35"/>
    <n v="22"/>
    <n v="150"/>
    <s v="http://www.imdb.com/title/tt0424908/?ref_=fn_tt_tt_1"/>
    <n v="86"/>
    <s v="USA"/>
    <s v="PG-13"/>
    <x v="27"/>
    <n v="2.35"/>
    <n v="0"/>
  </r>
  <r>
    <x v="2793"/>
    <n v="37.340000000000003"/>
    <n v="48"/>
    <n v="-10.66"/>
    <n v="71708"/>
    <n v="7"/>
    <n v="158"/>
    <x v="0"/>
    <x v="132"/>
    <n v="0"/>
    <x v="292"/>
    <s v="Albert Brooks"/>
    <s v="Keith Hudson"/>
    <n v="3000"/>
    <n v="745"/>
    <n v="23"/>
    <n v="3768"/>
    <s v="http://www.imdb.com/title/tt0120780/?ref_=fn_tt_tt_1"/>
    <n v="307"/>
    <s v="USA"/>
    <s v="R"/>
    <x v="40"/>
    <n v="1.85"/>
    <n v="0"/>
  </r>
  <r>
    <x v="2794"/>
    <n v="11.33"/>
    <n v="22"/>
    <n v="-10.67"/>
    <n v="83171"/>
    <n v="6.8"/>
    <n v="288"/>
    <x v="0"/>
    <x v="433"/>
    <n v="108"/>
    <x v="8"/>
    <s v="Sam Shepard"/>
    <s v="Dendrie Taylor"/>
    <n v="23000"/>
    <n v="820"/>
    <n v="120"/>
    <n v="24134"/>
    <s v="http://www.imdb.com/title/tt1206543/?ref_=fn_tt_tt_1"/>
    <n v="231"/>
    <s v="USA"/>
    <s v="R"/>
    <x v="10"/>
    <n v="2.35"/>
    <n v="17000"/>
  </r>
  <r>
    <x v="2795"/>
    <n v="14.33"/>
    <n v="25"/>
    <n v="-10.67"/>
    <n v="22449"/>
    <n v="4.8"/>
    <n v="130"/>
    <x v="0"/>
    <x v="1472"/>
    <n v="6"/>
    <x v="34"/>
    <s v="Cameron Bright"/>
    <s v="Munro Chambers"/>
    <n v="22000"/>
    <n v="829"/>
    <n v="353"/>
    <n v="23352"/>
    <s v="http://www.imdb.com/title/tt0335121/?ref_=fn_tt_tt_1"/>
    <n v="191"/>
    <s v="USA"/>
    <s v="PG-13"/>
    <x v="14"/>
    <n v="2.35"/>
    <n v="387"/>
  </r>
  <r>
    <x v="2796"/>
    <n v="19.32"/>
    <n v="30"/>
    <n v="-10.68"/>
    <n v="52069"/>
    <n v="5.6"/>
    <n v="184"/>
    <x v="0"/>
    <x v="606"/>
    <n v="65"/>
    <x v="58"/>
    <s v="John Heard"/>
    <s v="David Costabile"/>
    <n v="3000"/>
    <n v="697"/>
    <n v="681"/>
    <n v="5706"/>
    <s v="http://www.imdb.com/title/tt2364841/?ref_=fn_tt_tt_1"/>
    <n v="95"/>
    <s v="USA"/>
    <s v="R"/>
    <x v="10"/>
    <n v="2.35"/>
    <n v="0"/>
  </r>
  <r>
    <x v="2797"/>
    <n v="17.32"/>
    <n v="28"/>
    <n v="-10.68"/>
    <n v="44103"/>
    <n v="5.3"/>
    <n v="98"/>
    <x v="0"/>
    <x v="245"/>
    <n v="80"/>
    <x v="1263"/>
    <s v="Carlos Ponce"/>
    <s v="Faizon Love"/>
    <n v="806"/>
    <n v="591"/>
    <n v="585"/>
    <n v="3211"/>
    <s v="http://www.imdb.com/title/tt0397078/?ref_=fn_tt_tt_1"/>
    <n v="149"/>
    <s v="USA"/>
    <s v="PG-13"/>
    <x v="27"/>
    <n v="1.85"/>
    <n v="0"/>
  </r>
  <r>
    <x v="2798"/>
    <n v="89.3"/>
    <n v="100"/>
    <n v="-10.7"/>
    <n v="128285"/>
    <n v="7.3"/>
    <n v="141"/>
    <x v="0"/>
    <x v="1473"/>
    <n v="10"/>
    <x v="1264"/>
    <s v="Wendie Malick"/>
    <s v="John Fiedler"/>
    <n v="558"/>
    <n v="452"/>
    <n v="253"/>
    <n v="2039"/>
    <s v="http://www.imdb.com/title/tt0120917/?ref_=fn_tt_tt_1"/>
    <n v="297"/>
    <s v="USA"/>
    <s v="G"/>
    <x v="42"/>
    <n v="1.66"/>
    <n v="0"/>
  </r>
  <r>
    <x v="2799"/>
    <n v="24.28"/>
    <n v="35"/>
    <n v="-10.72"/>
    <n v="17124"/>
    <n v="6.6"/>
    <n v="32"/>
    <x v="0"/>
    <x v="1474"/>
    <n v="0"/>
    <x v="1265"/>
    <s v="J.T. Walsh"/>
    <s v="Paul Guilfoyle"/>
    <n v="436"/>
    <n v="263"/>
    <n v="210"/>
    <n v="1394"/>
    <s v="http://www.imdb.com/title/tt0104427/?ref_=fn_tt_tt_1"/>
    <n v="68"/>
    <s v="USA"/>
    <s v="R"/>
    <x v="31"/>
    <n v="2.35"/>
    <n v="949"/>
  </r>
  <r>
    <x v="2800"/>
    <n v="139.26"/>
    <n v="150"/>
    <n v="-10.74"/>
    <n v="364948"/>
    <n v="6.7"/>
    <n v="245"/>
    <x v="0"/>
    <x v="91"/>
    <n v="0"/>
    <x v="1266"/>
    <s v="Collin Chou"/>
    <s v="Nona Gaye"/>
    <n v="309"/>
    <n v="269"/>
    <n v="233"/>
    <n v="1062"/>
    <s v="http://www.imdb.com/title/tt0242653/?ref_=fn_tt_tt_1"/>
    <n v="2121"/>
    <s v="Australia"/>
    <s v="R"/>
    <x v="13"/>
    <n v="2.35"/>
    <n v="0"/>
  </r>
  <r>
    <x v="2801"/>
    <n v="4.24"/>
    <n v="15"/>
    <n v="-10.76"/>
    <n v="175962"/>
    <n v="7.6"/>
    <n v="223"/>
    <x v="0"/>
    <x v="33"/>
    <n v="1000"/>
    <x v="31"/>
    <s v="Corbin Bernsen"/>
    <s v="Larry Miller"/>
    <n v="21000"/>
    <n v="1000"/>
    <n v="611"/>
    <n v="23932"/>
    <s v="http://www.imdb.com/title/tt0373469/?ref_=fn_tt_tt_1"/>
    <n v="336"/>
    <s v="USA"/>
    <s v="R"/>
    <x v="18"/>
    <n v="2.35"/>
    <n v="0"/>
  </r>
  <r>
    <x v="2802"/>
    <n v="1.2"/>
    <n v="12"/>
    <n v="-10.8"/>
    <n v="55928"/>
    <n v="7.2"/>
    <n v="141"/>
    <x v="2"/>
    <x v="102"/>
    <n v="180"/>
    <x v="1267"/>
    <s v="Cyril Raffaelli"/>
    <s v="Dany Verissimo-Petit"/>
    <n v="510"/>
    <n v="297"/>
    <n v="58"/>
    <n v="962"/>
    <s v="http://www.imdb.com/title/tt0414852/?ref_=fn_tt_tt_1"/>
    <n v="157"/>
    <s v="France"/>
    <s v="R"/>
    <x v="14"/>
    <n v="2.35"/>
    <n v="0"/>
  </r>
  <r>
    <x v="2803"/>
    <n v="12.19"/>
    <n v="23"/>
    <n v="-10.81"/>
    <n v="30092"/>
    <n v="6.1"/>
    <n v="65"/>
    <x v="0"/>
    <x v="1475"/>
    <n v="3"/>
    <x v="1268"/>
    <s v="Stark Sands"/>
    <s v="Terence Maynard"/>
    <n v="448"/>
    <n v="143"/>
    <n v="120"/>
    <n v="829"/>
    <s v="http://www.imdb.com/title/tt0360139/?ref_=fn_tt_tt_1"/>
    <n v="129"/>
    <s v="USA"/>
    <s v="PG-13"/>
    <x v="14"/>
    <n v="2.35"/>
    <n v="0"/>
  </r>
  <r>
    <x v="2803"/>
    <n v="12.19"/>
    <n v="23"/>
    <n v="-10.81"/>
    <n v="30092"/>
    <n v="6.1"/>
    <n v="65"/>
    <x v="0"/>
    <x v="1475"/>
    <n v="3"/>
    <x v="1268"/>
    <s v="Stark Sands"/>
    <s v="Terence Maynard"/>
    <n v="448"/>
    <n v="143"/>
    <n v="120"/>
    <n v="842"/>
    <s v="http://www.imdb.com/title/tt0360139/?ref_=fn_tt_tt_1"/>
    <n v="129"/>
    <s v="USA"/>
    <s v="PG-13"/>
    <x v="14"/>
    <n v="2.35"/>
    <n v="0"/>
  </r>
  <r>
    <x v="2804"/>
    <n v="4.1900000000000004"/>
    <n v="15"/>
    <n v="-10.81"/>
    <n v="30682"/>
    <n v="6.8"/>
    <n v="42"/>
    <x v="0"/>
    <x v="1476"/>
    <n v="89"/>
    <x v="472"/>
    <s v="Lin Shaye"/>
    <s v="Shannon Tweed"/>
    <n v="1000"/>
    <n v="852"/>
    <n v="322"/>
    <n v="2518"/>
    <s v="http://www.imdb.com/title/tt0165710/?ref_=fn_tt_tt_1"/>
    <n v="194"/>
    <s v="USA"/>
    <s v="R"/>
    <x v="7"/>
    <n v="2.35"/>
    <n v="0"/>
  </r>
  <r>
    <x v="2805"/>
    <n v="39.18"/>
    <n v="50"/>
    <n v="-10.82"/>
    <n v="20310"/>
    <n v="3.5"/>
    <n v="66"/>
    <x v="0"/>
    <x v="206"/>
    <n v="0"/>
    <x v="507"/>
    <s v="Kristin Davis"/>
    <s v="Taylor Dooley"/>
    <n v="12000"/>
    <n v="722"/>
    <n v="717"/>
    <n v="14899"/>
    <s v="http://www.imdb.com/title/tt0424774/?ref_=fn_tt_tt_1"/>
    <n v="177"/>
    <s v="USA"/>
    <s v="PG"/>
    <x v="18"/>
    <n v="1.85"/>
    <n v="0"/>
  </r>
  <r>
    <x v="2806"/>
    <n v="14.17"/>
    <n v="25"/>
    <n v="-10.83"/>
    <n v="74945"/>
    <n v="1.9"/>
    <n v="111"/>
    <x v="0"/>
    <x v="583"/>
    <n v="82"/>
    <x v="711"/>
    <s v="Tony Cox"/>
    <s v="Ike Barinholtz"/>
    <n v="869"/>
    <n v="624"/>
    <n v="329"/>
    <n v="2857"/>
    <s v="http://www.imdb.com/title/tt1213644/?ref_=fn_tt_tt_1"/>
    <n v="359"/>
    <s v="USA"/>
    <s v="PG-13"/>
    <x v="8"/>
    <n v="1.85"/>
    <n v="0"/>
  </r>
  <r>
    <x v="2807"/>
    <n v="9.11"/>
    <n v="20"/>
    <n v="-10.89"/>
    <n v="25371"/>
    <n v="1.9"/>
    <n v="32"/>
    <x v="0"/>
    <x v="141"/>
    <n v="84"/>
    <x v="1269"/>
    <s v="Vanessa Angel"/>
    <s v="Peter Wingfield"/>
    <n v="650"/>
    <n v="384"/>
    <n v="177"/>
    <n v="1343"/>
    <s v="http://www.imdb.com/title/tt0270846/?ref_=fn_tt_tt_1"/>
    <n v="129"/>
    <s v="Germany"/>
    <s v="PG"/>
    <x v="14"/>
    <n v="2.35"/>
    <n v="0"/>
  </r>
  <r>
    <x v="2808"/>
    <n v="29.11"/>
    <n v="40"/>
    <n v="-10.89"/>
    <n v="117999"/>
    <n v="6.6"/>
    <n v="252"/>
    <x v="0"/>
    <x v="432"/>
    <n v="165"/>
    <x v="59"/>
    <s v="Tony Goldwyn"/>
    <s v="Mini Anden"/>
    <n v="26000"/>
    <n v="956"/>
    <n v="350"/>
    <n v="27834"/>
    <s v="http://www.imdb.com/title/tt0472399/?ref_=fn_tt_tt_1"/>
    <n v="181"/>
    <s v="USA"/>
    <s v="R"/>
    <x v="34"/>
    <n v="2.35"/>
    <n v="16000"/>
  </r>
  <r>
    <x v="2809"/>
    <n v="3.1"/>
    <n v="14"/>
    <n v="-10.9"/>
    <n v="7277"/>
    <n v="3.9"/>
    <n v="64"/>
    <x v="0"/>
    <x v="1477"/>
    <n v="12"/>
    <x v="1270"/>
    <s v="Angela Featherstone"/>
    <s v="Candace Kroslak"/>
    <n v="159"/>
    <n v="102"/>
    <n v="102"/>
    <n v="417"/>
    <s v="http://www.imdb.com/title/tt0218619/?ref_=fn_tt_tt_1"/>
    <n v="181"/>
    <s v="USA"/>
    <s v="PG-13"/>
    <x v="24"/>
    <n v="1.85"/>
    <n v="231"/>
  </r>
  <r>
    <x v="2810"/>
    <n v="14.1"/>
    <n v="25"/>
    <n v="-10.9"/>
    <n v="15814"/>
    <n v="5.4"/>
    <n v="50"/>
    <x v="0"/>
    <x v="1478"/>
    <n v="17"/>
    <x v="483"/>
    <s v="Zach Grenier"/>
    <s v="Paul Ben-Victor"/>
    <n v="900"/>
    <n v="246"/>
    <n v="218"/>
    <n v="1634"/>
    <s v="http://www.imdb.com/title/tt0117011/?ref_=fn_tt_tt_1"/>
    <n v="68"/>
    <s v="USA"/>
    <s v="R"/>
    <x v="22"/>
    <n v="2.35"/>
    <n v="503"/>
  </r>
  <r>
    <x v="2811"/>
    <n v="2.1"/>
    <n v="13"/>
    <n v="-10.9"/>
    <n v="1595"/>
    <n v="5.9"/>
    <n v="21"/>
    <x v="0"/>
    <x v="1479"/>
    <n v="150"/>
    <x v="391"/>
    <s v="Ryan O'Neal"/>
    <s v="Paul Mazursky"/>
    <n v="979"/>
    <n v="385"/>
    <n v="150"/>
    <n v="1679"/>
    <s v="http://www.imdb.com/title/tt0116269/?ref_=fn_tt_tt_1"/>
    <n v="19"/>
    <s v="USA"/>
    <s v="R"/>
    <x v="22"/>
    <n v="1.85"/>
    <n v="69"/>
  </r>
  <r>
    <x v="2812"/>
    <n v="69.099999999999994"/>
    <n v="80"/>
    <n v="-10.9"/>
    <n v="58402"/>
    <n v="5.0999999999999996"/>
    <n v="102"/>
    <x v="0"/>
    <x v="676"/>
    <n v="81"/>
    <x v="360"/>
    <s v="William Hurt"/>
    <s v="June Lockhart"/>
    <n v="10000"/>
    <n v="882"/>
    <n v="427"/>
    <n v="12186"/>
    <s v="http://www.imdb.com/title/tt0120738/?ref_=fn_tt_tt_1"/>
    <n v="370"/>
    <s v="USA"/>
    <s v="PG-13"/>
    <x v="40"/>
    <n v="2.35"/>
    <n v="0"/>
  </r>
  <r>
    <x v="2813"/>
    <n v="29.08"/>
    <n v="40"/>
    <n v="-10.92"/>
    <n v="41685"/>
    <n v="7"/>
    <n v="146"/>
    <x v="0"/>
    <x v="18"/>
    <n v="0"/>
    <x v="392"/>
    <s v="David Fine"/>
    <s v="Jesse L. Martin"/>
    <n v="3000"/>
    <n v="1000"/>
    <n v="715"/>
    <n v="5917"/>
    <s v="http://www.imdb.com/title/tt0294870/?ref_=fn_tt_tt_1"/>
    <n v="754"/>
    <s v="USA"/>
    <s v="PG-13"/>
    <x v="18"/>
    <n v="2.35"/>
    <n v="3000"/>
  </r>
  <r>
    <x v="2814"/>
    <n v="6.06"/>
    <n v="17"/>
    <n v="-10.94"/>
    <n v="49077"/>
    <n v="6.3"/>
    <n v="142"/>
    <x v="0"/>
    <x v="894"/>
    <n v="15"/>
    <x v="1239"/>
    <s v="Paul Schneider"/>
    <s v="Tyrone Giordano"/>
    <n v="723"/>
    <n v="552"/>
    <n v="172"/>
    <n v="1615"/>
    <s v="http://www.imdb.com/title/tt0356680/?ref_=fn_tt_tt_1"/>
    <n v="475"/>
    <s v="USA"/>
    <s v="PG-13"/>
    <x v="18"/>
    <n v="1.85"/>
    <n v="0"/>
  </r>
  <r>
    <x v="2815"/>
    <n v="2.04"/>
    <n v="13"/>
    <n v="-10.96"/>
    <n v="77305"/>
    <n v="6.6"/>
    <n v="242"/>
    <x v="0"/>
    <x v="416"/>
    <n v="43"/>
    <x v="1271"/>
    <s v="Louis Herthum"/>
    <s v="Annie Golden"/>
    <n v="170"/>
    <n v="157"/>
    <n v="113"/>
    <n v="931"/>
    <s v="http://www.imdb.com/title/tt1045772/?ref_=fn_tt_tt_1"/>
    <n v="162"/>
    <s v="France"/>
    <s v="R"/>
    <x v="0"/>
    <n v="1.85"/>
    <n v="11000"/>
  </r>
  <r>
    <x v="2816"/>
    <n v="4.01"/>
    <n v="15"/>
    <n v="-10.99"/>
    <n v="3229"/>
    <n v="4.0999999999999996"/>
    <n v="23"/>
    <x v="0"/>
    <x v="1480"/>
    <n v="2"/>
    <x v="321"/>
    <s v="Loretta Devine"/>
    <s v="Regina Hall"/>
    <n v="927"/>
    <n v="912"/>
    <n v="807"/>
    <n v="4990"/>
    <s v="http://www.imdb.com/title/tt0388183/?ref_=fn_tt_tt_1"/>
    <n v="20"/>
    <s v="USA"/>
    <s v="PG-13"/>
    <x v="18"/>
    <n v="1.85"/>
    <n v="83"/>
  </r>
  <r>
    <x v="2817"/>
    <n v="13"/>
    <n v="24"/>
    <n v="-11"/>
    <n v="10895"/>
    <n v="5.2"/>
    <n v="32"/>
    <x v="0"/>
    <x v="384"/>
    <n v="0"/>
    <x v="1272"/>
    <s v="Diana Ross"/>
    <s v="Theresa Merritt"/>
    <n v="738"/>
    <n v="295"/>
    <n v="227"/>
    <n v="1458"/>
    <s v="http://www.imdb.com/title/tt0078504/?ref_=fn_tt_tt_1"/>
    <n v="150"/>
    <s v="USA"/>
    <s v="G"/>
    <x v="33"/>
    <n v="1.85"/>
    <n v="0"/>
  </r>
  <r>
    <x v="2818"/>
    <n v="15.99"/>
    <n v="27"/>
    <n v="-11.01"/>
    <n v="26236"/>
    <n v="5.7"/>
    <n v="107"/>
    <x v="0"/>
    <x v="717"/>
    <n v="190"/>
    <x v="546"/>
    <s v="Fred Ward"/>
    <s v="Lorna Raver"/>
    <n v="137000"/>
    <n v="459"/>
    <n v="163"/>
    <n v="137712"/>
    <s v="http://www.imdb.com/title/tt0913354/?ref_=fn_tt_tt_1"/>
    <n v="110"/>
    <s v="USA"/>
    <s v="PG-13"/>
    <x v="0"/>
    <n v="2.35"/>
    <n v="0"/>
  </r>
  <r>
    <x v="2819"/>
    <n v="18.97"/>
    <n v="30"/>
    <n v="-11.03"/>
    <n v="23345"/>
    <n v="6.1"/>
    <n v="105"/>
    <x v="0"/>
    <x v="324"/>
    <n v="845"/>
    <x v="1082"/>
    <s v="Clifton Collins Jr."/>
    <s v="Patrick Kilpatrick"/>
    <n v="978"/>
    <n v="968"/>
    <n v="488"/>
    <n v="3072"/>
    <s v="http://www.imdb.com/title/tt0120008/?ref_=fn_tt_tt_1"/>
    <n v="167"/>
    <s v="USA"/>
    <s v="R"/>
    <x v="40"/>
    <n v="2.35"/>
    <n v="629"/>
  </r>
  <r>
    <x v="2820"/>
    <n v="13.97"/>
    <n v="25"/>
    <n v="-11.03"/>
    <n v="11211"/>
    <n v="5.0999999999999996"/>
    <n v="52"/>
    <x v="0"/>
    <x v="623"/>
    <n v="54"/>
    <x v="1273"/>
    <s v="Megan Mullally"/>
    <s v="Chris Penn"/>
    <n v="985"/>
    <n v="637"/>
    <n v="455"/>
    <n v="3065"/>
    <s v="http://www.imdb.com/title/tt0265808/?ref_=fn_tt_tt_1"/>
    <n v="92"/>
    <s v="USA"/>
    <s v="PG-13"/>
    <x v="19"/>
    <n v="1.85"/>
    <n v="215"/>
  </r>
  <r>
    <x v="2821"/>
    <n v="26.9"/>
    <n v="38"/>
    <n v="-11.1"/>
    <n v="312629"/>
    <n v="8.1"/>
    <n v="393"/>
    <x v="0"/>
    <x v="83"/>
    <n v="2000"/>
    <x v="5"/>
    <s v="Olivia Wilde"/>
    <s v="Alexandra Maria Lara"/>
    <n v="26000"/>
    <n v="10000"/>
    <n v="471"/>
    <n v="37206"/>
    <s v="http://www.imdb.com/title/tt1979320/?ref_=fn_tt_tt_1"/>
    <n v="475"/>
    <s v="UK"/>
    <s v="R"/>
    <x v="10"/>
    <n v="2.35"/>
    <n v="83000"/>
  </r>
  <r>
    <x v="2822"/>
    <n v="8.89"/>
    <n v="20"/>
    <n v="-11.11"/>
    <n v="7894"/>
    <n v="5"/>
    <n v="65"/>
    <x v="0"/>
    <x v="1481"/>
    <n v="9"/>
    <x v="183"/>
    <s v="Caity Lotz"/>
    <s v="Laz Alonso"/>
    <n v="997"/>
    <n v="941"/>
    <n v="826"/>
    <n v="3177"/>
    <s v="http://www.imdb.com/title/tt1532958/?ref_=fn_tt_tt_1"/>
    <n v="25"/>
    <s v="USA"/>
    <s v="PG-13"/>
    <x v="10"/>
    <n v="1.85"/>
    <n v="0"/>
  </r>
  <r>
    <x v="2823"/>
    <n v="0.23"/>
    <n v="11.35"/>
    <n v="-11.12"/>
    <n v="899"/>
    <n v="6.2"/>
    <n v="10"/>
    <x v="0"/>
    <x v="1482"/>
    <n v="0"/>
    <x v="1274"/>
    <s v="Joaquim de Almeida"/>
    <s v="Mark Moses"/>
    <n v="854"/>
    <n v="578"/>
    <n v="353"/>
    <n v="2705"/>
    <s v="http://www.imdb.com/title/tt0120775/?ref_=fn_tt_tt_1"/>
    <n v="42"/>
    <s v="Spain"/>
    <s v="R"/>
    <x v="7"/>
    <n v="2.35"/>
    <n v="271"/>
  </r>
  <r>
    <x v="2824"/>
    <n v="0.86"/>
    <n v="12"/>
    <n v="-11.14"/>
    <n v="6454"/>
    <n v="7.3"/>
    <n v="38"/>
    <x v="0"/>
    <x v="1483"/>
    <n v="19"/>
    <x v="1275"/>
    <s v="Hope Davis"/>
    <s v="Campbell Scott"/>
    <n v="706"/>
    <n v="442"/>
    <n v="393"/>
    <n v="1579"/>
    <s v="http://www.imdb.com/title/tt0361715/?ref_=fn_tt_tt_1"/>
    <n v="43"/>
    <s v="USA"/>
    <s v="PG"/>
    <x v="18"/>
    <n v="1.85"/>
    <n v="0"/>
  </r>
  <r>
    <x v="2825"/>
    <n v="4.84"/>
    <n v="16"/>
    <n v="-11.16"/>
    <n v="21613"/>
    <n v="6.6"/>
    <n v="109"/>
    <x v="0"/>
    <x v="369"/>
    <n v="11000"/>
    <x v="384"/>
    <s v="Debra Messing"/>
    <s v="Treat Williams"/>
    <n v="11000"/>
    <n v="650"/>
    <n v="642"/>
    <n v="12766"/>
    <s v="http://www.imdb.com/title/tt0278823/?ref_=fn_tt_tt_1"/>
    <n v="148"/>
    <s v="USA"/>
    <s v="PG-13"/>
    <x v="19"/>
    <n v="1.85"/>
    <n v="762"/>
  </r>
  <r>
    <x v="2826"/>
    <n v="16.78"/>
    <n v="28"/>
    <n v="-11.22"/>
    <n v="9338"/>
    <n v="4.8"/>
    <n v="100"/>
    <x v="0"/>
    <x v="1484"/>
    <n v="710"/>
    <x v="1043"/>
    <s v="Bob Clendenin"/>
    <s v="Ben Chaplin"/>
    <n v="497"/>
    <n v="347"/>
    <n v="258"/>
    <n v="1805"/>
    <s v="http://www.imdb.com/title/tt0160484/?ref_=fn_tt_tt_1"/>
    <n v="167"/>
    <s v="USA"/>
    <s v="R"/>
    <x v="42"/>
    <n v="2.35"/>
    <n v="209"/>
  </r>
  <r>
    <x v="2827"/>
    <n v="1.23"/>
    <n v="12.5"/>
    <n v="-11.27"/>
    <n v="6921"/>
    <n v="6.6"/>
    <n v="48"/>
    <x v="0"/>
    <x v="1485"/>
    <n v="220"/>
    <x v="1225"/>
    <s v="Vincent Gallo"/>
    <s v="Gretchen Mol"/>
    <n v="812"/>
    <n v="787"/>
    <n v="599"/>
    <n v="3337"/>
    <s v="http://www.imdb.com/title/tt0116378/?ref_=fn_tt_tt_1"/>
    <n v="48"/>
    <s v="USA"/>
    <s v="R"/>
    <x v="22"/>
    <n v="1.85"/>
    <n v="344"/>
  </r>
  <r>
    <x v="2828"/>
    <n v="8.0500000000000007"/>
    <n v="19.399999999999999"/>
    <n v="-11.35"/>
    <n v="77656"/>
    <n v="7.5"/>
    <n v="143"/>
    <x v="1"/>
    <x v="1486"/>
    <n v="43"/>
    <x v="721"/>
    <s v="Sally Hawkins"/>
    <s v="Alan David"/>
    <n v="2000"/>
    <n v="594"/>
    <n v="7"/>
    <n v="2608"/>
    <s v="http://www.imdb.com/title/tt0446755/?ref_=fn_tt_tt_1"/>
    <n v="220"/>
    <s v="China"/>
    <s v="PG-13"/>
    <x v="27"/>
    <n v="2.35"/>
    <n v="0"/>
  </r>
  <r>
    <x v="2829"/>
    <n v="13.65"/>
    <n v="25"/>
    <n v="-11.35"/>
    <n v="332276"/>
    <n v="8.1999999999999993"/>
    <n v="317"/>
    <x v="0"/>
    <x v="401"/>
    <n v="149"/>
    <x v="35"/>
    <s v="Frank Grillo"/>
    <s v="Kevin Dunn"/>
    <n v="27000"/>
    <n v="798"/>
    <n v="581"/>
    <n v="29692"/>
    <s v="http://www.imdb.com/title/tt1291584/?ref_=fn_tt_tt_1"/>
    <n v="514"/>
    <s v="USA"/>
    <s v="PG-13"/>
    <x v="34"/>
    <n v="2.35"/>
    <n v="77000"/>
  </r>
  <r>
    <x v="2830"/>
    <n v="0.01"/>
    <n v="11.4"/>
    <n v="-11.39"/>
    <n v="813"/>
    <n v="6.6"/>
    <n v="24"/>
    <x v="0"/>
    <x v="354"/>
    <n v="11"/>
    <x v="1276"/>
    <s v="Vince Colosimo"/>
    <s v="Peter Callan"/>
    <n v="185"/>
    <n v="62"/>
    <n v="18"/>
    <n v="299"/>
    <s v="http://www.imdb.com/title/tt0420835/?ref_=fn_tt_tt_1"/>
    <n v="6"/>
    <s v="Australia"/>
    <s v="PG"/>
    <x v="27"/>
    <n v="1.85"/>
    <n v="135"/>
  </r>
  <r>
    <x v="2831"/>
    <n v="8.59"/>
    <n v="20"/>
    <n v="-11.41"/>
    <n v="26598"/>
    <n v="4.9000000000000004"/>
    <n v="63"/>
    <x v="0"/>
    <x v="1487"/>
    <n v="2"/>
    <x v="377"/>
    <s v="Lin Shaye"/>
    <s v="Bob Gunton"/>
    <n v="890"/>
    <n v="852"/>
    <n v="461"/>
    <n v="3161"/>
    <s v="http://www.imdb.com/title/tt0285462/?ref_=fn_tt_tt_1"/>
    <n v="132"/>
    <s v="USA"/>
    <s v="R"/>
    <x v="19"/>
    <n v="1.85"/>
    <n v="1000"/>
  </r>
  <r>
    <x v="2832"/>
    <n v="1.0900000000000001"/>
    <n v="12.5"/>
    <n v="-11.41"/>
    <n v="2676"/>
    <n v="7"/>
    <n v="41"/>
    <x v="0"/>
    <x v="1488"/>
    <n v="50"/>
    <x v="792"/>
    <s v="Cheech Marin"/>
    <s v="Bruce McGill"/>
    <n v="968"/>
    <n v="844"/>
    <n v="655"/>
    <n v="4270"/>
    <s v="http://www.imdb.com/title/tt0473102/?ref_=fn_tt_tt_1"/>
    <n v="33"/>
    <s v="Canada"/>
    <s v="PG"/>
    <x v="0"/>
    <n v="2.35"/>
    <n v="0"/>
  </r>
  <r>
    <x v="2833"/>
    <n v="38.590000000000003"/>
    <n v="50"/>
    <n v="-11.41"/>
    <n v="17997"/>
    <n v="4.4000000000000004"/>
    <n v="47"/>
    <x v="0"/>
    <x v="1489"/>
    <n v="0"/>
    <x v="502"/>
    <s v="Joan Chen"/>
    <s v="Sven-Ole Thorsen"/>
    <n v="854"/>
    <n v="643"/>
    <n v="158"/>
    <n v="1860"/>
    <s v="http://www.imdb.com/title/tt0110725/?ref_=fn_tt_tt_1"/>
    <n v="140"/>
    <s v="USA"/>
    <s v="R"/>
    <x v="6"/>
    <n v="2.35"/>
    <n v="812"/>
  </r>
  <r>
    <x v="2834"/>
    <n v="0.55000000000000004"/>
    <n v="12"/>
    <n v="-11.45"/>
    <n v="16863"/>
    <n v="6.8"/>
    <n v="123"/>
    <x v="0"/>
    <x v="249"/>
    <n v="277"/>
    <x v="1277"/>
    <s v="Stephen Rea"/>
    <s v="Alicja Bachleda"/>
    <n v="845"/>
    <n v="327"/>
    <n v="289"/>
    <n v="1554"/>
    <s v="http://www.imdb.com/title/tt1235796/?ref_=fn_tt_tt_1"/>
    <n v="57"/>
    <s v="Ireland"/>
    <s v="PG-13"/>
    <x v="0"/>
    <n v="1.85"/>
    <n v="0"/>
  </r>
  <r>
    <x v="2835"/>
    <n v="28.54"/>
    <n v="40"/>
    <n v="-11.46"/>
    <n v="10446"/>
    <n v="5.3"/>
    <n v="62"/>
    <x v="0"/>
    <x v="300"/>
    <n v="39"/>
    <x v="730"/>
    <s v="Valerie Perri"/>
    <s v="Carlease Burke"/>
    <n v="607"/>
    <n v="322"/>
    <n v="210"/>
    <n v="1335"/>
    <s v="http://www.imdb.com/title/tt0129280/?ref_=fn_tt_tt_1"/>
    <n v="105"/>
    <s v="USA"/>
    <s v="PG-13"/>
    <x v="7"/>
    <n v="1.85"/>
    <n v="279"/>
  </r>
  <r>
    <x v="2836"/>
    <n v="108.52"/>
    <n v="120"/>
    <n v="-11.48"/>
    <n v="40123"/>
    <n v="7.1"/>
    <n v="267"/>
    <x v="0"/>
    <x v="108"/>
    <n v="521"/>
    <x v="86"/>
    <s v="Riz Ahmed"/>
    <s v="Ato Essandoh"/>
    <n v="13000"/>
    <n v="365"/>
    <n v="265"/>
    <n v="13752"/>
    <s v="http://www.imdb.com/title/tt4196776/?ref_=fn_tt_tt_1"/>
    <n v="297"/>
    <s v="UK"/>
    <s v="PG-13"/>
    <x v="9"/>
    <n v="2.35"/>
    <n v="31000"/>
  </r>
  <r>
    <x v="2837"/>
    <n v="11.51"/>
    <n v="23"/>
    <n v="-11.49"/>
    <n v="3174"/>
    <n v="5.0999999999999996"/>
    <n v="47"/>
    <x v="0"/>
    <x v="1490"/>
    <n v="258"/>
    <x v="1278"/>
    <s v="Dash Mihok"/>
    <s v="Garrett Morris"/>
    <n v="721"/>
    <n v="463"/>
    <n v="424"/>
    <n v="2453"/>
    <s v="http://www.imdb.com/title/tt1091751/?ref_=fn_tt_tt_1"/>
    <n v="19"/>
    <s v="USA"/>
    <s v="PG"/>
    <x v="8"/>
    <n v="2.35"/>
    <n v="376"/>
  </r>
  <r>
    <x v="2838"/>
    <n v="8.5"/>
    <n v="20"/>
    <n v="-11.5"/>
    <n v="2061"/>
    <n v="5.4"/>
    <n v="13"/>
    <x v="0"/>
    <x v="1262"/>
    <n v="15"/>
    <x v="708"/>
    <s v="Adam Arkin"/>
    <s v="Billy Barty"/>
    <n v="691"/>
    <n v="374"/>
    <n v="281"/>
    <n v="1761"/>
    <s v="http://www.imdb.com/title/tt0083254/?ref_=fn_tt_tt_1"/>
    <n v="34"/>
    <s v="USA"/>
    <s v="PG"/>
    <x v="23"/>
    <n v="1.78"/>
    <n v="501"/>
  </r>
  <r>
    <x v="2839"/>
    <n v="18.5"/>
    <n v="30"/>
    <n v="-11.5"/>
    <n v="70341"/>
    <n v="4.4000000000000004"/>
    <n v="158"/>
    <x v="0"/>
    <x v="1491"/>
    <n v="110"/>
    <x v="574"/>
    <s v="Cameron Bright"/>
    <s v="Nick Chinlund"/>
    <n v="14000"/>
    <n v="829"/>
    <n v="277"/>
    <n v="15271"/>
    <s v="http://www.imdb.com/title/tt0370032/?ref_=fn_tt_tt_1"/>
    <n v="830"/>
    <s v="USA"/>
    <s v="PG-13"/>
    <x v="27"/>
    <n v="1.85"/>
    <n v="0"/>
  </r>
  <r>
    <x v="2840"/>
    <n v="6.5"/>
    <n v="18.0261"/>
    <n v="-11.5261"/>
    <n v="62756"/>
    <n v="8.4"/>
    <n v="44"/>
    <x v="29"/>
    <x v="1492"/>
    <n v="50"/>
    <x v="1279"/>
    <s v="Anushka Shetty"/>
    <s v="Prabhas"/>
    <n v="218"/>
    <n v="133"/>
    <n v="72"/>
    <n v="554"/>
    <s v="http://www.imdb.com/title/tt2631186/?ref_=fn_tt_tt_1"/>
    <n v="410"/>
    <s v="India"/>
    <s v=""/>
    <x v="1"/>
    <n v="1.85"/>
    <n v="21000"/>
  </r>
  <r>
    <x v="2841"/>
    <n v="14.47"/>
    <n v="26"/>
    <n v="-11.53"/>
    <n v="10667"/>
    <n v="5.2"/>
    <n v="82"/>
    <x v="0"/>
    <x v="245"/>
    <n v="80"/>
    <x v="995"/>
    <s v="Ray Romano"/>
    <s v="Maura Tierney"/>
    <n v="826"/>
    <n v="590"/>
    <n v="509"/>
    <n v="2466"/>
    <s v="http://www.imdb.com/title/tt0361925/?ref_=fn_tt_tt_1"/>
    <n v="95"/>
    <s v="USA"/>
    <s v="PG-13"/>
    <x v="14"/>
    <n v="1.85"/>
    <n v="260"/>
  </r>
  <r>
    <x v="2842"/>
    <n v="2.4700000000000002"/>
    <n v="14"/>
    <n v="-11.53"/>
    <n v="2427"/>
    <n v="5.7"/>
    <n v="20"/>
    <x v="0"/>
    <x v="607"/>
    <n v="133"/>
    <x v="1280"/>
    <s v="Todd Boyce"/>
    <s v="Nigel Whitmey"/>
    <n v="423"/>
    <n v="15"/>
    <n v="5"/>
    <n v="446"/>
    <s v="http://www.imdb.com/title/tt0113463/?ref_=fn_tt_tt_1"/>
    <n v="27"/>
    <s v="France"/>
    <s v="PG-13"/>
    <x v="37"/>
    <n v="1.85"/>
    <n v="127"/>
  </r>
  <r>
    <x v="2843"/>
    <n v="66.459999999999994"/>
    <n v="78"/>
    <n v="-11.54"/>
    <n v="141533"/>
    <n v="5.8"/>
    <n v="202"/>
    <x v="0"/>
    <x v="518"/>
    <n v="45"/>
    <x v="774"/>
    <s v="Max Ryan"/>
    <s v="Tony Curran"/>
    <n v="1000"/>
    <n v="872"/>
    <n v="845"/>
    <n v="4714"/>
    <s v="http://www.imdb.com/title/tt0311429/?ref_=fn_tt_tt_1"/>
    <n v="786"/>
    <s v="USA"/>
    <s v="PG-13"/>
    <x v="13"/>
    <n v="2.35"/>
    <n v="0"/>
  </r>
  <r>
    <x v="2844"/>
    <n v="12.37"/>
    <n v="24"/>
    <n v="-11.63"/>
    <n v="11709"/>
    <n v="5.3"/>
    <n v="51"/>
    <x v="0"/>
    <x v="393"/>
    <n v="48"/>
    <x v="209"/>
    <s v="Ellen Albertini Dow"/>
    <s v="Martin Landau"/>
    <n v="1000"/>
    <n v="957"/>
    <n v="940"/>
    <n v="4971"/>
    <s v="http://www.imdb.com/title/tt0217756/?ref_=fn_tt_tt_1"/>
    <n v="101"/>
    <s v="USA"/>
    <s v="PG-13"/>
    <x v="42"/>
    <n v="1.85"/>
    <n v="650"/>
  </r>
  <r>
    <x v="2845"/>
    <n v="4.3600000000000003"/>
    <n v="16"/>
    <n v="-11.64"/>
    <n v="3662"/>
    <n v="4.0999999999999996"/>
    <n v="46"/>
    <x v="0"/>
    <x v="1493"/>
    <n v="49"/>
    <x v="326"/>
    <s v="Tamala Jones"/>
    <s v="Dave Foley"/>
    <n v="719"/>
    <n v="405"/>
    <n v="401"/>
    <n v="2446"/>
    <s v="http://www.imdb.com/title/tt0279286/?ref_=fn_tt_tt_1"/>
    <n v="79"/>
    <s v="USA"/>
    <s v="PG"/>
    <x v="24"/>
    <n v="1.85"/>
    <n v="0"/>
  </r>
  <r>
    <x v="2846"/>
    <n v="0.33"/>
    <n v="12"/>
    <n v="-11.67"/>
    <n v="12559"/>
    <n v="6.4"/>
    <n v="72"/>
    <x v="0"/>
    <x v="61"/>
    <n v="94"/>
    <x v="160"/>
    <s v="Isaiah Washington"/>
    <s v="Andy Davoli"/>
    <n v="693"/>
    <n v="534"/>
    <n v="146"/>
    <n v="1373"/>
    <s v="http://www.imdb.com/title/tt0271259/?ref_=fn_tt_tt_1"/>
    <n v="90"/>
    <s v="USA"/>
    <s v="R"/>
    <x v="19"/>
    <n v="2.35"/>
    <n v="423"/>
  </r>
  <r>
    <x v="2847"/>
    <n v="1.1100000000000001"/>
    <n v="12.8"/>
    <n v="-11.69"/>
    <n v="31943"/>
    <n v="8.1"/>
    <n v="86"/>
    <x v="21"/>
    <x v="1494"/>
    <n v="16"/>
    <x v="1000"/>
    <s v="Bin Won"/>
    <s v="Dong-gun Jang"/>
    <n v="717"/>
    <n v="517"/>
    <n v="489"/>
    <n v="1730"/>
    <s v="http://www.imdb.com/title/tt0386064/?ref_=fn_tt_tt_1"/>
    <n v="224"/>
    <s v="South Korea"/>
    <s v="R"/>
    <x v="14"/>
    <n v="2.35"/>
    <n v="0"/>
  </r>
  <r>
    <x v="2848"/>
    <n v="18.3"/>
    <n v="30"/>
    <n v="-11.7"/>
    <n v="85024"/>
    <n v="6.4"/>
    <n v="358"/>
    <x v="0"/>
    <x v="729"/>
    <n v="44"/>
    <x v="1281"/>
    <s v="Reid Ewing"/>
    <s v="Sandra Vergara"/>
    <n v="596"/>
    <n v="343"/>
    <n v="133"/>
    <n v="1393"/>
    <s v="http://www.imdb.com/title/tt1438176/?ref_=fn_tt_tt_1"/>
    <n v="242"/>
    <s v="USA"/>
    <s v="R"/>
    <x v="34"/>
    <n v="1.85"/>
    <n v="23000"/>
  </r>
  <r>
    <x v="2849"/>
    <n v="0.26"/>
    <n v="12"/>
    <n v="-11.74"/>
    <n v="41496"/>
    <n v="7.5"/>
    <n v="194"/>
    <x v="4"/>
    <x v="1434"/>
    <n v="0"/>
    <x v="1282"/>
    <s v="Tony Chiu Wai Leung"/>
    <s v="Maggie Cheung"/>
    <n v="878"/>
    <n v="643"/>
    <n v="576"/>
    <n v="2378"/>
    <s v="http://www.imdb.com/title/tt0212712/?ref_=fn_tt_tt_1"/>
    <n v="210"/>
    <s v="Hong Kong"/>
    <s v="R"/>
    <x v="14"/>
    <n v="2.35"/>
    <n v="0"/>
  </r>
  <r>
    <x v="2850"/>
    <n v="43.25"/>
    <n v="55"/>
    <n v="-11.75"/>
    <n v="134625"/>
    <n v="7.1"/>
    <n v="361"/>
    <x v="0"/>
    <x v="361"/>
    <n v="175"/>
    <x v="269"/>
    <s v="Martin Henderson"/>
    <s v="Tom Goodman-Hill"/>
    <n v="963"/>
    <n v="580"/>
    <n v="221"/>
    <n v="2131"/>
    <s v="http://www.imdb.com/title/tt2719848/?ref_=fn_tt_tt_1"/>
    <n v="265"/>
    <s v="UK"/>
    <s v="PG-13"/>
    <x v="1"/>
    <n v="2.35"/>
    <n v="40000"/>
  </r>
  <r>
    <x v="2851"/>
    <n v="18.25"/>
    <n v="30"/>
    <n v="-11.75"/>
    <n v="18366"/>
    <n v="6.9"/>
    <n v="60"/>
    <x v="0"/>
    <x v="833"/>
    <n v="160"/>
    <x v="209"/>
    <s v="Jan Hooks"/>
    <s v="Dana Ivey"/>
    <n v="1000"/>
    <n v="367"/>
    <n v="271"/>
    <n v="1816"/>
    <s v="http://www.imdb.com/title/tt0124879/?ref_=fn_tt_tt_1"/>
    <n v="219"/>
    <s v="USA"/>
    <s v="PG"/>
    <x v="40"/>
    <n v="1.85"/>
    <n v="0"/>
  </r>
  <r>
    <x v="2852"/>
    <n v="123.21"/>
    <n v="135"/>
    <n v="-11.79"/>
    <n v="183208"/>
    <n v="7.2"/>
    <n v="362"/>
    <x v="0"/>
    <x v="36"/>
    <n v="563"/>
    <x v="36"/>
    <s v="Ray Winstone"/>
    <s v="Stephen Root"/>
    <n v="40000"/>
    <n v="1000"/>
    <n v="939"/>
    <n v="43291"/>
    <s v="http://www.imdb.com/title/tt1192628/?ref_=fn_tt_tt_1"/>
    <n v="337"/>
    <s v="USA"/>
    <s v="PG"/>
    <x v="34"/>
    <n v="2.35"/>
    <n v="26000"/>
  </r>
  <r>
    <x v="2853"/>
    <n v="0.21"/>
    <n v="12"/>
    <n v="-11.79"/>
    <n v="14831"/>
    <n v="7.5"/>
    <n v="69"/>
    <x v="0"/>
    <x v="1234"/>
    <n v="7"/>
    <x v="52"/>
    <s v="Kate del Castillo"/>
    <s v="Alicja Bachleda"/>
    <n v="662"/>
    <n v="345"/>
    <n v="289"/>
    <n v="1952"/>
    <s v="http://www.imdb.com/title/tt0399095/?ref_=fn_tt_tt_1"/>
    <n v="75"/>
    <s v="Germany"/>
    <s v="R"/>
    <x v="35"/>
    <n v="2.35"/>
    <n v="0"/>
  </r>
  <r>
    <x v="2854"/>
    <n v="0.18"/>
    <n v="12"/>
    <n v="-11.82"/>
    <n v="6884"/>
    <n v="4.5999999999999996"/>
    <n v="42"/>
    <x v="0"/>
    <x v="1495"/>
    <n v="18"/>
    <x v="20"/>
    <s v="Albert Finney"/>
    <s v="Omar Epps"/>
    <n v="13000"/>
    <n v="883"/>
    <n v="865"/>
    <n v="17417"/>
    <s v="http://www.imdb.com/title/tt0120618/?ref_=fn_tt_tt_1"/>
    <n v="133"/>
    <s v="USA"/>
    <s v="R"/>
    <x v="7"/>
    <n v="1.85"/>
    <n v="458"/>
  </r>
  <r>
    <x v="2855"/>
    <n v="113.17"/>
    <n v="125"/>
    <n v="-11.83"/>
    <n v="229823"/>
    <n v="6.7"/>
    <n v="436"/>
    <x v="0"/>
    <x v="530"/>
    <n v="209"/>
    <x v="255"/>
    <s v="Scott Glenn"/>
    <s v="Stacy Keach"/>
    <n v="10000"/>
    <n v="826"/>
    <n v="602"/>
    <n v="12175"/>
    <s v="http://www.imdb.com/title/tt1194173/?ref_=fn_tt_tt_1"/>
    <n v="504"/>
    <s v="USA"/>
    <s v="PG-13"/>
    <x v="5"/>
    <n v="2.35"/>
    <n v="31000"/>
  </r>
  <r>
    <x v="2856"/>
    <n v="1.17"/>
    <n v="13"/>
    <n v="-11.83"/>
    <n v="28068"/>
    <n v="7.1"/>
    <n v="94"/>
    <x v="0"/>
    <x v="384"/>
    <n v="0"/>
    <x v="78"/>
    <s v="Vin Diesel"/>
    <s v="Alex Rocco"/>
    <n v="22000"/>
    <n v="14000"/>
    <n v="968"/>
    <n v="37606"/>
    <s v="http://www.imdb.com/title/tt0419749/?ref_=fn_tt_tt_1"/>
    <n v="108"/>
    <s v="Germany"/>
    <s v="R"/>
    <x v="27"/>
    <n v="1.85"/>
    <n v="0"/>
  </r>
  <r>
    <x v="2857"/>
    <n v="7.16"/>
    <n v="19"/>
    <n v="-11.84"/>
    <n v="22639"/>
    <n v="5.5"/>
    <n v="153"/>
    <x v="0"/>
    <x v="168"/>
    <n v="80"/>
    <x v="115"/>
    <s v="Dennis Quaid"/>
    <s v="Chris Klein"/>
    <n v="2000"/>
    <n v="2000"/>
    <n v="841"/>
    <n v="5992"/>
    <s v="http://www.imdb.com/title/tt0465142/?ref_=fn_tt_tt_1"/>
    <n v="217"/>
    <s v="USA"/>
    <s v="PG-13"/>
    <x v="27"/>
    <n v="1.85"/>
    <n v="300"/>
  </r>
  <r>
    <x v="2858"/>
    <n v="0.05"/>
    <n v="11.9"/>
    <n v="-11.85"/>
    <n v="3466"/>
    <n v="7.5"/>
    <n v="25"/>
    <x v="22"/>
    <x v="1182"/>
    <n v="0"/>
    <x v="1283"/>
    <s v="Tetsu Watanabe"/>
    <s v="Akira Terao"/>
    <n v="15"/>
    <n v="6"/>
    <n v="4"/>
    <n v="30"/>
    <s v="http://www.imdb.com/title/tt0107474/?ref_=fn_tt_tt_1"/>
    <n v="40"/>
    <s v="Japan"/>
    <s v=""/>
    <x v="11"/>
    <n v="1.85"/>
    <n v="355"/>
  </r>
  <r>
    <x v="2859"/>
    <n v="1.1499999999999999"/>
    <n v="13"/>
    <n v="-11.85"/>
    <n v="14143"/>
    <n v="7.1"/>
    <n v="129"/>
    <x v="0"/>
    <x v="1424"/>
    <n v="41"/>
    <x v="721"/>
    <s v="Isabella Rossellini"/>
    <s v="Hope Davis"/>
    <n v="2000"/>
    <n v="812"/>
    <n v="442"/>
    <n v="3474"/>
    <s v="http://www.imdb.com/title/tt0420609/?ref_=fn_tt_tt_1"/>
    <n v="102"/>
    <s v="USA"/>
    <s v="R"/>
    <x v="27"/>
    <n v="1.85"/>
    <n v="0"/>
  </r>
  <r>
    <x v="2860"/>
    <n v="0.14000000000000001"/>
    <n v="12"/>
    <n v="-11.86"/>
    <n v="1427"/>
    <n v="6"/>
    <n v="25"/>
    <x v="0"/>
    <x v="384"/>
    <n v="0"/>
    <x v="385"/>
    <s v="Anne Bancroft"/>
    <s v="Albert Brooks"/>
    <n v="941"/>
    <n v="754"/>
    <n v="745"/>
    <n v="3099"/>
    <s v="http://www.imdb.com/title/tt0118901/?ref_=fn_tt_tt_1"/>
    <n v="12"/>
    <s v="Australia"/>
    <s v="R"/>
    <x v="2"/>
    <n v="1.85"/>
    <n v="88"/>
  </r>
  <r>
    <x v="2861"/>
    <n v="0.12"/>
    <n v="12"/>
    <n v="-11.88"/>
    <n v="8429"/>
    <n v="7.7"/>
    <n v="149"/>
    <x v="1"/>
    <x v="1496"/>
    <n v="14"/>
    <x v="1284"/>
    <s v="Yuanyuan Gao"/>
    <s v="Ryu Kohata"/>
    <n v="52"/>
    <n v="32"/>
    <n v="3"/>
    <n v="91"/>
    <s v="http://www.imdb.com/title/tt1124052/?ref_=fn_tt_tt_1"/>
    <n v="62"/>
    <s v="China"/>
    <s v="R"/>
    <x v="0"/>
    <n v="2.35"/>
    <n v="0"/>
  </r>
  <r>
    <x v="2862"/>
    <n v="8.1"/>
    <n v="20"/>
    <n v="-11.9"/>
    <n v="9785"/>
    <n v="4.5"/>
    <n v="53"/>
    <x v="0"/>
    <x v="702"/>
    <n v="10"/>
    <x v="583"/>
    <s v="Will Patton"/>
    <s v="Cedric the Entertainer"/>
    <n v="716"/>
    <n v="537"/>
    <n v="436"/>
    <n v="2700"/>
    <s v="http://www.imdb.com/title/tt0462229/?ref_=fn_tt_tt_1"/>
    <n v="26"/>
    <s v="USA"/>
    <s v="PG-13"/>
    <x v="35"/>
    <n v="1.85"/>
    <n v="233"/>
  </r>
  <r>
    <x v="2863"/>
    <n v="8.09"/>
    <n v="20"/>
    <n v="-11.91"/>
    <n v="61935"/>
    <n v="6.7"/>
    <n v="401"/>
    <x v="0"/>
    <x v="662"/>
    <n v="0"/>
    <x v="1285"/>
    <s v="Katherine Waterston"/>
    <s v="Serena Scott Thomas"/>
    <n v="204"/>
    <n v="178"/>
    <n v="175"/>
    <n v="707"/>
    <s v="http://www.imdb.com/title/tt1791528/?ref_=fn_tt_tt_1"/>
    <n v="242"/>
    <s v="USA"/>
    <s v="R"/>
    <x v="12"/>
    <n v="1.85"/>
    <n v="18000"/>
  </r>
  <r>
    <x v="2864"/>
    <n v="7.0000000000000007E-2"/>
    <n v="12"/>
    <n v="-11.93"/>
    <n v="32512"/>
    <n v="6.3"/>
    <n v="162"/>
    <x v="0"/>
    <x v="1417"/>
    <n v="24"/>
    <x v="1222"/>
    <s v="Olivia Wilde"/>
    <s v="Sissy Spacek"/>
    <n v="16000"/>
    <n v="10000"/>
    <n v="874"/>
    <n v="27575"/>
    <s v="http://www.imdb.com/title/tt1667310/?ref_=fn_tt_tt_1"/>
    <n v="86"/>
    <s v="USA"/>
    <s v="R"/>
    <x v="5"/>
    <n v="2.35"/>
    <n v="0"/>
  </r>
  <r>
    <x v="2865"/>
    <n v="8.0500000000000007"/>
    <n v="20"/>
    <n v="-11.95"/>
    <n v="6838"/>
    <n v="6.3"/>
    <n v="76"/>
    <x v="0"/>
    <x v="202"/>
    <n v="54"/>
    <x v="1286"/>
    <s v="Nia Vardalos"/>
    <s v="Dash Mihok"/>
    <n v="786"/>
    <n v="567"/>
    <n v="463"/>
    <n v="2730"/>
    <s v="http://www.imdb.com/title/tt0345074/?ref_=fn_tt_tt_1"/>
    <n v="117"/>
    <s v="USA"/>
    <s v="PG-13"/>
    <x v="14"/>
    <n v="1.85"/>
    <n v="924"/>
  </r>
  <r>
    <x v="2866"/>
    <n v="13.04"/>
    <n v="25"/>
    <n v="-11.96"/>
    <n v="16995"/>
    <n v="7.3"/>
    <n v="99"/>
    <x v="0"/>
    <x v="1328"/>
    <n v="317"/>
    <x v="835"/>
    <s v="Devon Murray"/>
    <s v="Pauline McLynn"/>
    <n v="876"/>
    <n v="219"/>
    <n v="70"/>
    <n v="1282"/>
    <s v="http://www.imdb.com/title/tt0145653/?ref_=fn_tt_tt_1"/>
    <n v="163"/>
    <s v="USA"/>
    <s v="R"/>
    <x v="7"/>
    <n v="1.85"/>
    <n v="0"/>
  </r>
  <r>
    <x v="2867"/>
    <n v="1.02"/>
    <n v="13"/>
    <n v="-11.98"/>
    <n v="82331"/>
    <n v="6.6"/>
    <n v="399"/>
    <x v="0"/>
    <x v="1497"/>
    <n v="115"/>
    <x v="1287"/>
    <s v="Luke Treadaway"/>
    <s v="Jodie Whittaker"/>
    <n v="1000"/>
    <n v="305"/>
    <n v="304"/>
    <n v="2011"/>
    <s v="http://www.imdb.com/title/tt1478964/?ref_=fn_tt_tt_1"/>
    <n v="297"/>
    <s v="UK"/>
    <s v="R"/>
    <x v="34"/>
    <n v="2.35"/>
    <n v="18000"/>
  </r>
  <r>
    <x v="2868"/>
    <n v="0.01"/>
    <n v="12"/>
    <n v="-11.99"/>
    <n v="314"/>
    <n v="7.5"/>
    <n v="1"/>
    <x v="0"/>
    <x v="1498"/>
    <n v="0"/>
    <x v="270"/>
    <s v="Kelly LeBrock"/>
    <s v="Alexandra Callas"/>
    <n v="1000"/>
    <n v="445"/>
    <n v="247"/>
    <n v="2059"/>
    <s v="http://www.imdb.com/title/tt3453052/?ref_=fn_tt_tt_1"/>
    <n v="10"/>
    <s v="USA"/>
    <s v="R"/>
    <x v="1"/>
    <n v="1.85"/>
    <n v="26000"/>
  </r>
  <r>
    <x v="2869"/>
    <n v="6"/>
    <n v="18"/>
    <n v="-12"/>
    <n v="10832"/>
    <n v="6.7"/>
    <n v="60"/>
    <x v="0"/>
    <x v="1499"/>
    <n v="25"/>
    <x v="1288"/>
    <s v="Ralph Richardson"/>
    <s v="Albert Salmi"/>
    <n v="1000"/>
    <n v="115"/>
    <n v="94"/>
    <n v="1263"/>
    <s v="http://www.imdb.com/title/tt0082288/?ref_=fn_tt_tt_1"/>
    <n v="102"/>
    <s v="USA"/>
    <s v="PG"/>
    <x v="23"/>
    <n v="2.35"/>
    <n v="0"/>
  </r>
  <r>
    <x v="2870"/>
    <n v="8"/>
    <n v="20"/>
    <n v="-12"/>
    <n v="6484"/>
    <n v="6.6"/>
    <n v="27"/>
    <x v="0"/>
    <x v="1500"/>
    <n v="126"/>
    <x v="469"/>
    <s v="Carroll Baker"/>
    <s v="JosÃ© Ferrer"/>
    <n v="940"/>
    <n v="208"/>
    <n v="202"/>
    <n v="1934"/>
    <s v="http://www.imdb.com/title/tt0059245/?ref_=fn_tt_tt_1"/>
    <n v="100"/>
    <s v="USA"/>
    <s v="G"/>
    <x v="39"/>
    <n v="2.76"/>
    <n v="1000"/>
  </r>
  <r>
    <x v="2871"/>
    <n v="6.46"/>
    <n v="18.5"/>
    <n v="-12.04"/>
    <n v="1449"/>
    <n v="5.4"/>
    <n v="24"/>
    <x v="0"/>
    <x v="1501"/>
    <n v="19"/>
    <x v="1289"/>
    <s v="Vincent Walsh"/>
    <s v="Finn Ireland"/>
    <n v="241"/>
    <n v="118"/>
    <n v="107"/>
    <n v="824"/>
    <s v="http://www.imdb.com/title/tt1002563/?ref_=fn_tt_tt_1"/>
    <n v="30"/>
    <s v="USA"/>
    <s v="PG-13"/>
    <x v="9"/>
    <n v="2.35"/>
    <n v="0"/>
  </r>
  <r>
    <x v="2872"/>
    <n v="17.95"/>
    <n v="30"/>
    <n v="-12.05"/>
    <n v="25462"/>
    <n v="5.8"/>
    <n v="95"/>
    <x v="0"/>
    <x v="1502"/>
    <n v="12"/>
    <x v="1138"/>
    <s v="Bruce Dern"/>
    <s v="Trevor Morgan"/>
    <n v="962"/>
    <n v="844"/>
    <n v="595"/>
    <n v="4239"/>
    <s v="http://www.imdb.com/title/tt0221218/?ref_=fn_tt_tt_1"/>
    <n v="200"/>
    <s v="USA"/>
    <s v="PG-13"/>
    <x v="24"/>
    <n v="2.35"/>
    <n v="804"/>
  </r>
  <r>
    <x v="2873"/>
    <n v="16.93"/>
    <n v="29"/>
    <n v="-12.07"/>
    <n v="14315"/>
    <n v="5.3"/>
    <n v="64"/>
    <x v="0"/>
    <x v="460"/>
    <n v="71"/>
    <x v="323"/>
    <s v="Jerry Stiller"/>
    <s v="Vincent Pastore"/>
    <n v="2000"/>
    <n v="719"/>
    <n v="584"/>
    <n v="4169"/>
    <s v="http://www.imdb.com/title/tt0261289/?ref_=fn_tt_tt_1"/>
    <n v="101"/>
    <s v="Germany"/>
    <s v="PG-13"/>
    <x v="19"/>
    <n v="1.85"/>
    <n v="201"/>
  </r>
  <r>
    <x v="2874"/>
    <n v="4.93"/>
    <n v="17"/>
    <n v="-12.07"/>
    <n v="16268"/>
    <n v="4.0999999999999996"/>
    <n v="145"/>
    <x v="0"/>
    <x v="1503"/>
    <n v="57"/>
    <x v="1290"/>
    <s v="Rick Gomez"/>
    <s v="Tim Williams"/>
    <n v="465"/>
    <n v="152"/>
    <n v="62"/>
    <n v="730"/>
    <s v="http://www.imdb.com/title/tt1433822/?ref_=fn_tt_tt_1"/>
    <n v="108"/>
    <s v="USA"/>
    <s v="PG-13"/>
    <x v="5"/>
    <n v="2.35"/>
    <n v="0"/>
  </r>
  <r>
    <x v="2875"/>
    <n v="22.91"/>
    <n v="35"/>
    <n v="-12.09"/>
    <n v="47800"/>
    <n v="6.3"/>
    <n v="89"/>
    <x v="0"/>
    <x v="1467"/>
    <n v="13"/>
    <x v="212"/>
    <s v="Steve Coogan"/>
    <s v="Joanna Lumley"/>
    <n v="11000"/>
    <n v="1000"/>
    <n v="973"/>
    <n v="17292"/>
    <s v="http://www.imdb.com/title/tt0327679/?ref_=fn_tt_tt_1"/>
    <n v="244"/>
    <s v="USA"/>
    <s v="PG"/>
    <x v="14"/>
    <n v="1.85"/>
    <n v="0"/>
  </r>
  <r>
    <x v="2876"/>
    <n v="5.89"/>
    <n v="18"/>
    <n v="-12.11"/>
    <n v="142416"/>
    <n v="7.9"/>
    <n v="148"/>
    <x v="0"/>
    <x v="31"/>
    <n v="13000"/>
    <x v="36"/>
    <s v="Bill Murray"/>
    <s v="Martin Landau"/>
    <n v="40000"/>
    <n v="13000"/>
    <n v="940"/>
    <n v="56585"/>
    <s v="http://www.imdb.com/title/tt0109707/?ref_=fn_tt_tt_1"/>
    <n v="420"/>
    <s v="USA"/>
    <s v="R"/>
    <x v="6"/>
    <n v="1.85"/>
    <n v="0"/>
  </r>
  <r>
    <x v="2877"/>
    <n v="22.88"/>
    <n v="35"/>
    <n v="-12.12"/>
    <n v="152591"/>
    <n v="7.3"/>
    <n v="323"/>
    <x v="0"/>
    <x v="113"/>
    <n v="0"/>
    <x v="2"/>
    <s v="Kate Winslet"/>
    <s v="Joe Komara"/>
    <n v="29000"/>
    <n v="14000"/>
    <n v="10000"/>
    <n v="53895"/>
    <s v="http://www.imdb.com/title/tt0959337/?ref_=fn_tt_tt_1"/>
    <n v="414"/>
    <s v="USA"/>
    <s v="R"/>
    <x v="8"/>
    <n v="2.35"/>
    <n v="0"/>
  </r>
  <r>
    <x v="2878"/>
    <n v="8.86"/>
    <n v="21"/>
    <n v="-12.14"/>
    <n v="49855"/>
    <n v="7.2"/>
    <n v="160"/>
    <x v="0"/>
    <x v="360"/>
    <n v="52"/>
    <x v="34"/>
    <s v="James Frain"/>
    <s v="Brendan Sexton III"/>
    <n v="22000"/>
    <n v="1000"/>
    <n v="148"/>
    <n v="23409"/>
    <s v="http://www.imdb.com/title/tt0780511/?ref_=fn_tt_tt_1"/>
    <n v="117"/>
    <s v="USA"/>
    <s v="PG-13"/>
    <x v="0"/>
    <n v="2.35"/>
    <n v="10000"/>
  </r>
  <r>
    <x v="2879"/>
    <n v="13.83"/>
    <n v="26"/>
    <n v="-12.17"/>
    <n v="16194"/>
    <n v="4.3"/>
    <n v="32"/>
    <x v="0"/>
    <x v="1504"/>
    <n v="5"/>
    <x v="270"/>
    <s v="Mako"/>
    <s v="Mario Van Peebles"/>
    <n v="1000"/>
    <n v="691"/>
    <n v="535"/>
    <n v="2960"/>
    <s v="http://www.imdb.com/title/tt0110027/?ref_=fn_tt_tt_1"/>
    <n v="79"/>
    <s v="Canada"/>
    <s v="PG-13"/>
    <x v="6"/>
    <n v="2.35"/>
    <n v="319"/>
  </r>
  <r>
    <x v="2880"/>
    <n v="17.75"/>
    <n v="30"/>
    <n v="-12.25"/>
    <n v="93548"/>
    <n v="7.2"/>
    <n v="412"/>
    <x v="0"/>
    <x v="95"/>
    <n v="0"/>
    <x v="223"/>
    <s v="Michael Fassbender"/>
    <s v="Michael Stuhlbarg"/>
    <n v="14000"/>
    <n v="13000"/>
    <n v="816"/>
    <n v="28933"/>
    <s v="http://www.imdb.com/title/tt2080374/?ref_=fn_tt_tt_1"/>
    <n v="307"/>
    <s v="UK"/>
    <s v="R"/>
    <x v="1"/>
    <n v="2.35"/>
    <n v="23000"/>
  </r>
  <r>
    <x v="2881"/>
    <n v="1.75"/>
    <n v="14"/>
    <n v="-12.25"/>
    <n v="60460"/>
    <n v="7.7"/>
    <n v="87"/>
    <x v="0"/>
    <x v="143"/>
    <n v="0"/>
    <x v="404"/>
    <s v="Rebecca De Mornay"/>
    <s v="Aidan Quinn"/>
    <n v="1000"/>
    <n v="872"/>
    <n v="767"/>
    <n v="4377"/>
    <s v="http://www.imdb.com/title/tt0817177/?ref_=fn_tt_tt_1"/>
    <n v="104"/>
    <s v="USA"/>
    <s v="PG"/>
    <x v="21"/>
    <n v="1.85"/>
    <n v="14000"/>
  </r>
  <r>
    <x v="2882"/>
    <n v="9.69"/>
    <n v="22"/>
    <n v="-12.31"/>
    <n v="8176"/>
    <n v="3.8"/>
    <n v="41"/>
    <x v="0"/>
    <x v="201"/>
    <n v="37"/>
    <x v="282"/>
    <s v="Alex Rocco"/>
    <s v="Eric Idle"/>
    <n v="3000"/>
    <n v="968"/>
    <n v="795"/>
    <n v="5568"/>
    <s v="http://www.imdb.com/title/tt0160236/?ref_=fn_tt_tt_1"/>
    <n v="77"/>
    <s v="USA"/>
    <s v="PG"/>
    <x v="7"/>
    <n v="2.35"/>
    <n v="272"/>
  </r>
  <r>
    <x v="2883"/>
    <n v="5.69"/>
    <n v="18"/>
    <n v="-12.31"/>
    <n v="194489"/>
    <n v="7.3"/>
    <n v="209"/>
    <x v="0"/>
    <x v="103"/>
    <n v="0"/>
    <x v="35"/>
    <s v="Gerard Butler"/>
    <s v="Tom Wilkinson"/>
    <n v="27000"/>
    <n v="18000"/>
    <n v="1000"/>
    <n v="46944"/>
    <s v="http://www.imdb.com/title/tt1032755/?ref_=fn_tt_tt_1"/>
    <n v="192"/>
    <s v="UK"/>
    <s v="R"/>
    <x v="8"/>
    <n v="2.35"/>
    <n v="12000"/>
  </r>
  <r>
    <x v="2884"/>
    <n v="10.66"/>
    <n v="23"/>
    <n v="-12.34"/>
    <n v="17740"/>
    <n v="7.2"/>
    <n v="90"/>
    <x v="0"/>
    <x v="249"/>
    <n v="277"/>
    <x v="1291"/>
    <s v="Ian Hart"/>
    <s v="James Bolam"/>
    <n v="327"/>
    <n v="261"/>
    <n v="57"/>
    <n v="672"/>
    <s v="http://www.imdb.com/title/tt0172396/?ref_=fn_tt_tt_1"/>
    <n v="165"/>
    <s v="UK"/>
    <s v="R"/>
    <x v="7"/>
    <n v="1.85"/>
    <n v="0"/>
  </r>
  <r>
    <x v="2885"/>
    <n v="27.66"/>
    <n v="40"/>
    <n v="-12.34"/>
    <n v="26051"/>
    <n v="4.4000000000000004"/>
    <n v="70"/>
    <x v="0"/>
    <x v="1470"/>
    <n v="287"/>
    <x v="187"/>
    <s v="Temuera Morrison"/>
    <s v="Marco Hofschneider"/>
    <n v="10000"/>
    <n v="368"/>
    <n v="44"/>
    <n v="10469"/>
    <s v="http://www.imdb.com/title/tt0116654/?ref_=fn_tt_tt_1"/>
    <n v="164"/>
    <s v="USA"/>
    <s v="PG-13"/>
    <x v="22"/>
    <n v="2.35"/>
    <n v="0"/>
  </r>
  <r>
    <x v="2886"/>
    <n v="42.61"/>
    <n v="55"/>
    <n v="-12.39"/>
    <n v="60293"/>
    <n v="5.5"/>
    <n v="36"/>
    <x v="0"/>
    <x v="81"/>
    <n v="644"/>
    <x v="393"/>
    <s v="Jon Tenney"/>
    <s v="Gilbert R. Hill"/>
    <n v="437"/>
    <n v="289"/>
    <n v="174"/>
    <n v="1093"/>
    <s v="http://www.imdb.com/title/tt0109254/?ref_=fn_tt_tt_1"/>
    <n v="114"/>
    <s v="USA"/>
    <s v="R"/>
    <x v="6"/>
    <n v="1.85"/>
    <n v="669"/>
  </r>
  <r>
    <x v="2887"/>
    <n v="7.56"/>
    <n v="20"/>
    <n v="-12.44"/>
    <n v="54650"/>
    <n v="6.2"/>
    <n v="79"/>
    <x v="0"/>
    <x v="856"/>
    <n v="34"/>
    <x v="168"/>
    <s v="Fisher Stevens"/>
    <s v="Lorraine Bracco"/>
    <n v="11000"/>
    <n v="922"/>
    <n v="472"/>
    <n v="13821"/>
    <s v="http://www.imdb.com/title/tt0113243/?ref_=fn_tt_tt_1"/>
    <n v="223"/>
    <s v="USA"/>
    <s v="PG-13"/>
    <x v="37"/>
    <n v="2.35"/>
    <n v="12000"/>
  </r>
  <r>
    <x v="2888"/>
    <n v="9.5299999999999994"/>
    <n v="22"/>
    <n v="-12.47"/>
    <n v="38513"/>
    <n v="6.8"/>
    <n v="214"/>
    <x v="0"/>
    <x v="233"/>
    <n v="218"/>
    <x v="658"/>
    <s v="Ty Burrell"/>
    <s v="Brooke Smith"/>
    <n v="6000"/>
    <n v="3000"/>
    <n v="405"/>
    <n v="10191"/>
    <s v="http://www.imdb.com/title/tt0977855/?ref_=fn_tt_tt_1"/>
    <n v="127"/>
    <s v="USA"/>
    <s v="PG-13"/>
    <x v="21"/>
    <n v="2.35"/>
    <n v="9000"/>
  </r>
  <r>
    <x v="2889"/>
    <n v="37.49"/>
    <n v="50"/>
    <n v="-12.51"/>
    <n v="30890"/>
    <n v="6"/>
    <n v="93"/>
    <x v="0"/>
    <x v="51"/>
    <n v="0"/>
    <x v="1292"/>
    <s v="Felicity Huffman"/>
    <s v="Spencer Breslin"/>
    <n v="627"/>
    <n v="508"/>
    <n v="434"/>
    <n v="2052"/>
    <s v="http://www.imdb.com/title/tt0350028/?ref_=fn_tt_tt_1"/>
    <n v="106"/>
    <s v="USA"/>
    <s v="PG-13"/>
    <x v="14"/>
    <n v="1.85"/>
    <n v="718"/>
  </r>
  <r>
    <x v="2890"/>
    <n v="2.41"/>
    <n v="15"/>
    <n v="-12.59"/>
    <n v="109873"/>
    <n v="7.2"/>
    <n v="328"/>
    <x v="0"/>
    <x v="584"/>
    <n v="132"/>
    <x v="250"/>
    <s v="Charlie Rowe"/>
    <s v="Charlotte Rampling"/>
    <n v="10000"/>
    <n v="882"/>
    <n v="844"/>
    <n v="12867"/>
    <s v="http://www.imdb.com/title/tt1334260/?ref_=fn_tt_tt_1"/>
    <n v="320"/>
    <s v="UK"/>
    <s v="R"/>
    <x v="21"/>
    <n v="2.35"/>
    <n v="33000"/>
  </r>
  <r>
    <x v="2891"/>
    <n v="52.4"/>
    <n v="65"/>
    <n v="-12.6"/>
    <n v="132954"/>
    <n v="5.9"/>
    <n v="185"/>
    <x v="0"/>
    <x v="499"/>
    <n v="687"/>
    <x v="10"/>
    <s v="Natasha Lyonne"/>
    <s v="John Michael Higgins"/>
    <n v="16000"/>
    <n v="1000"/>
    <n v="957"/>
    <n v="19764"/>
    <s v="http://www.imdb.com/title/tt0359013/?ref_=fn_tt_tt_1"/>
    <n v="514"/>
    <s v="USA"/>
    <s v="R"/>
    <x v="14"/>
    <n v="2.35"/>
    <n v="0"/>
  </r>
  <r>
    <x v="2892"/>
    <n v="27.4"/>
    <n v="40"/>
    <n v="-12.6"/>
    <n v="97087"/>
    <n v="6.6"/>
    <n v="144"/>
    <x v="0"/>
    <x v="1285"/>
    <n v="0"/>
    <x v="241"/>
    <s v="JÃ¼rgen Prochnow"/>
    <s v="JosÃ© Ferrer"/>
    <n v="913"/>
    <n v="362"/>
    <n v="202"/>
    <n v="2449"/>
    <s v="http://www.imdb.com/title/tt0087182/?ref_=fn_tt_tt_1"/>
    <n v="569"/>
    <s v="USA"/>
    <s v="PG-13"/>
    <x v="25"/>
    <n v="2.35"/>
    <n v="11000"/>
  </r>
  <r>
    <x v="2893"/>
    <n v="7.38"/>
    <n v="20"/>
    <n v="-12.62"/>
    <n v="3851"/>
    <n v="2.8"/>
    <n v="31"/>
    <x v="0"/>
    <x v="1505"/>
    <n v="3"/>
    <x v="643"/>
    <s v="Kylie Minogue"/>
    <s v="Jon Stewart"/>
    <n v="787"/>
    <n v="690"/>
    <n v="593"/>
    <n v="2185"/>
    <s v="http://www.imdb.com/title/tt0763304/?ref_=fn_tt_tt_1"/>
    <n v="114"/>
    <s v="USA"/>
    <s v="G"/>
    <x v="27"/>
    <n v="1.85"/>
    <n v="346"/>
  </r>
  <r>
    <x v="2894"/>
    <n v="0.34"/>
    <n v="13"/>
    <n v="-12.66"/>
    <n v="45449"/>
    <n v="7.3"/>
    <n v="216"/>
    <x v="0"/>
    <x v="1506"/>
    <n v="929"/>
    <x v="1293"/>
    <s v="Emily Alyn Lind"/>
    <s v="Olly Alexander"/>
    <n v="488"/>
    <n v="289"/>
    <n v="116"/>
    <n v="943"/>
    <s v="http://www.imdb.com/title/tt1191111/?ref_=fn_tt_tt_1"/>
    <n v="192"/>
    <s v="France"/>
    <s v="Not Rated"/>
    <x v="0"/>
    <n v="2.35"/>
    <n v="23000"/>
  </r>
  <r>
    <x v="2895"/>
    <n v="14.34"/>
    <n v="27"/>
    <n v="-12.66"/>
    <n v="156929"/>
    <n v="7.7"/>
    <n v="222"/>
    <x v="0"/>
    <x v="464"/>
    <n v="295"/>
    <x v="497"/>
    <s v="William Hurt"/>
    <s v="Bruce Spence"/>
    <n v="3000"/>
    <n v="882"/>
    <n v="531"/>
    <n v="4696"/>
    <s v="http://www.imdb.com/title/tt0118929/?ref_=fn_tt_tt_1"/>
    <n v="624"/>
    <s v="Australia"/>
    <s v="R"/>
    <x v="40"/>
    <n v="2.35"/>
    <n v="14000"/>
  </r>
  <r>
    <x v="2896"/>
    <n v="0.3"/>
    <n v="13"/>
    <n v="-12.7"/>
    <n v="31414"/>
    <n v="4.3"/>
    <n v="110"/>
    <x v="30"/>
    <x v="295"/>
    <n v="11000"/>
    <x v="1294"/>
    <s v="Nikola Djuricko"/>
    <s v="Branko Djuric"/>
    <n v="306"/>
    <n v="164"/>
    <n v="116"/>
    <n v="796"/>
    <s v="http://www.imdb.com/title/tt1714209/?ref_=fn_tt_tt_1"/>
    <n v="180"/>
    <s v="USA"/>
    <s v="R"/>
    <x v="34"/>
    <n v="2.35"/>
    <n v="0"/>
  </r>
  <r>
    <x v="2897"/>
    <n v="17.27"/>
    <n v="30"/>
    <n v="-12.73"/>
    <n v="43764"/>
    <n v="5.4"/>
    <n v="181"/>
    <x v="0"/>
    <x v="1507"/>
    <n v="11"/>
    <x v="44"/>
    <s v="Doug E. Doug"/>
    <s v="Riley Smith"/>
    <n v="19000"/>
    <n v="953"/>
    <n v="762"/>
    <n v="22554"/>
    <s v="http://www.imdb.com/title/tt0271367/?ref_=fn_tt_tt_1"/>
    <n v="291"/>
    <s v="USA"/>
    <s v="PG-13"/>
    <x v="19"/>
    <n v="2.35"/>
    <n v="0"/>
  </r>
  <r>
    <x v="2898"/>
    <n v="7.27"/>
    <n v="20"/>
    <n v="-12.73"/>
    <n v="59248"/>
    <n v="5.6"/>
    <n v="260"/>
    <x v="0"/>
    <x v="206"/>
    <n v="0"/>
    <x v="193"/>
    <s v="DemiÃ¡n Bichir"/>
    <s v="Marko Zaror"/>
    <n v="2000"/>
    <n v="749"/>
    <n v="99"/>
    <n v="2848"/>
    <s v="http://www.imdb.com/title/tt2002718/?ref_=fn_tt_tt_1"/>
    <n v="164"/>
    <s v="Russia"/>
    <s v="R"/>
    <x v="10"/>
    <n v="1.85"/>
    <n v="48000"/>
  </r>
  <r>
    <x v="2899"/>
    <n v="0.21"/>
    <n v="13"/>
    <n v="-12.79"/>
    <n v="28483"/>
    <n v="6.1"/>
    <n v="225"/>
    <x v="0"/>
    <x v="1172"/>
    <n v="187"/>
    <x v="538"/>
    <s v="Ned Beatty"/>
    <s v="Jay R. Ferguson"/>
    <n v="818"/>
    <n v="467"/>
    <n v="204"/>
    <n v="1813"/>
    <s v="http://www.imdb.com/title/tt0954947/?ref_=fn_tt_tt_1"/>
    <n v="176"/>
    <s v="USA"/>
    <s v="R"/>
    <x v="21"/>
    <n v="2.35"/>
    <n v="0"/>
  </r>
  <r>
    <x v="2900"/>
    <n v="10.7"/>
    <n v="23.5"/>
    <n v="-12.8"/>
    <n v="35018"/>
    <n v="3.9"/>
    <n v="75"/>
    <x v="0"/>
    <x v="1508"/>
    <n v="87"/>
    <x v="0"/>
    <s v="Rip Torn"/>
    <s v="Mako"/>
    <n v="1000"/>
    <n v="826"/>
    <n v="691"/>
    <n v="3148"/>
    <s v="http://www.imdb.com/title/tt0107978/?ref_=fn_tt_tt_1"/>
    <n v="180"/>
    <s v="USA"/>
    <s v="PG-13"/>
    <x v="11"/>
    <n v="1.85"/>
    <n v="716"/>
  </r>
  <r>
    <x v="2901"/>
    <n v="2.2000000000000002"/>
    <n v="15"/>
    <n v="-12.8"/>
    <n v="42792"/>
    <n v="6.7"/>
    <n v="150"/>
    <x v="0"/>
    <x v="379"/>
    <n v="122"/>
    <x v="1212"/>
    <s v="Eduardo Noriega"/>
    <s v="Mac McDonald"/>
    <n v="918"/>
    <n v="278"/>
    <n v="25"/>
    <n v="1252"/>
    <s v="http://www.imdb.com/title/tt0800241/?ref_=fn_tt_tt_1"/>
    <n v="162"/>
    <s v="Spain"/>
    <s v="R"/>
    <x v="8"/>
    <n v="2.35"/>
    <n v="0"/>
  </r>
  <r>
    <x v="2902"/>
    <n v="31.14"/>
    <n v="44"/>
    <n v="-12.86"/>
    <n v="47364"/>
    <n v="6.5"/>
    <n v="117"/>
    <x v="0"/>
    <x v="344"/>
    <n v="23"/>
    <x v="1295"/>
    <s v="Charlie Tahan"/>
    <s v="Valerie Tian"/>
    <n v="405"/>
    <n v="268"/>
    <n v="135"/>
    <n v="1066"/>
    <s v="http://www.imdb.com/title/tt1438254/?ref_=fn_tt_tt_1"/>
    <n v="75"/>
    <s v="USA"/>
    <s v="PG-13"/>
    <x v="21"/>
    <n v="2.35"/>
    <n v="0"/>
  </r>
  <r>
    <x v="2903"/>
    <n v="17.12"/>
    <n v="30"/>
    <n v="-12.88"/>
    <n v="83097"/>
    <n v="6.5"/>
    <n v="258"/>
    <x v="0"/>
    <x v="182"/>
    <n v="132"/>
    <x v="59"/>
    <s v="Reggie Lee"/>
    <s v="Robert John Burke"/>
    <n v="26000"/>
    <n v="828"/>
    <n v="317"/>
    <n v="27759"/>
    <s v="http://www.imdb.com/title/tt1656190/?ref_=fn_tt_tt_1"/>
    <n v="134"/>
    <s v="USA"/>
    <s v="R"/>
    <x v="5"/>
    <n v="2.35"/>
    <n v="12000"/>
  </r>
  <r>
    <x v="2904"/>
    <n v="32.1"/>
    <n v="45"/>
    <n v="-12.9"/>
    <n v="12466"/>
    <n v="5.5"/>
    <n v="64"/>
    <x v="0"/>
    <x v="300"/>
    <n v="39"/>
    <x v="334"/>
    <s v="Larry Miller"/>
    <s v="Richard Schiff"/>
    <n v="1000"/>
    <n v="611"/>
    <n v="506"/>
    <n v="3664"/>
    <s v="http://www.imdb.com/title/tt0161083/?ref_=fn_tt_tt_1"/>
    <n v="84"/>
    <s v="USA"/>
    <s v="PG-13"/>
    <x v="24"/>
    <n v="1.85"/>
    <n v="304"/>
  </r>
  <r>
    <x v="2905"/>
    <n v="4.07"/>
    <n v="17"/>
    <n v="-12.93"/>
    <n v="2164"/>
    <n v="7.7"/>
    <n v="25"/>
    <x v="0"/>
    <x v="1509"/>
    <n v="10"/>
    <x v="598"/>
    <s v="Alan Van Sprang"/>
    <s v="Scott Handy"/>
    <n v="866"/>
    <n v="147"/>
    <n v="109"/>
    <n v="1281"/>
    <s v="http://www.imdb.com/title/tt0377992/?ref_=fn_tt_tt_1"/>
    <n v="74"/>
    <s v="Canada"/>
    <s v="PG-13"/>
    <x v="13"/>
    <n v="1.85"/>
    <n v="0"/>
  </r>
  <r>
    <x v="2906"/>
    <n v="27.05"/>
    <n v="40"/>
    <n v="-12.95"/>
    <n v="12856"/>
    <n v="4.7"/>
    <n v="107"/>
    <x v="0"/>
    <x v="614"/>
    <n v="0"/>
    <x v="1044"/>
    <s v="Justin Chambers"/>
    <s v="Stephen Rea"/>
    <n v="964"/>
    <n v="931"/>
    <n v="327"/>
    <n v="2888"/>
    <s v="http://www.imdb.com/title/tt0246544/?ref_=fn_tt_tt_1"/>
    <n v="291"/>
    <s v="Germany"/>
    <s v="PG-13"/>
    <x v="24"/>
    <n v="2.35"/>
    <n v="299"/>
  </r>
  <r>
    <x v="2907"/>
    <n v="0.02"/>
    <n v="13"/>
    <n v="-12.98"/>
    <n v="357579"/>
    <n v="7.7"/>
    <n v="185"/>
    <x v="0"/>
    <x v="1510"/>
    <n v="19"/>
    <x v="781"/>
    <s v="Eric Stoltz"/>
    <s v="Cameron Bright"/>
    <n v="8000"/>
    <n v="902"/>
    <n v="829"/>
    <n v="12755"/>
    <s v="http://www.imdb.com/title/tt0289879/?ref_=fn_tt_tt_1"/>
    <n v="1100"/>
    <s v="USA"/>
    <s v="R"/>
    <x v="14"/>
    <n v="1.85"/>
    <n v="15000"/>
  </r>
  <r>
    <x v="2908"/>
    <n v="1"/>
    <n v="14"/>
    <n v="-13"/>
    <n v="524"/>
    <n v="6.5"/>
    <n v="2"/>
    <x v="0"/>
    <x v="1511"/>
    <n v="109"/>
    <x v="25"/>
    <s v="Joseph Cotten"/>
    <s v="Behrouz Vossoughi"/>
    <n v="16000"/>
    <n v="469"/>
    <n v="324"/>
    <n v="17250"/>
    <s v="http://www.imdb.com/title/tt0077296/?ref_=fn_tt_tt_1"/>
    <n v="8"/>
    <s v="Iran"/>
    <s v="PG"/>
    <x v="33"/>
    <n v="2.35"/>
    <n v="76"/>
  </r>
  <r>
    <x v="2909"/>
    <n v="1.95"/>
    <n v="15"/>
    <n v="-13.05"/>
    <n v="4996"/>
    <n v="5.3"/>
    <n v="21"/>
    <x v="0"/>
    <x v="1512"/>
    <n v="70"/>
    <x v="569"/>
    <s v="Pamela Reed"/>
    <s v="Mike Muscat"/>
    <n v="876"/>
    <n v="324"/>
    <n v="90"/>
    <n v="1351"/>
    <s v="http://www.imdb.com/title/tt0090848/?ref_=fn_tt_tt_1"/>
    <n v="62"/>
    <s v="USA"/>
    <s v="R"/>
    <x v="36"/>
    <n v="2.35"/>
    <n v="843"/>
  </r>
  <r>
    <x v="2910"/>
    <n v="1.95"/>
    <n v="15"/>
    <n v="-13.05"/>
    <n v="5917"/>
    <n v="6.3"/>
    <n v="28"/>
    <x v="0"/>
    <x v="1513"/>
    <n v="0"/>
    <x v="1296"/>
    <s v="Elizabeth Perkins"/>
    <s v="Noah Emmerich"/>
    <n v="783"/>
    <n v="664"/>
    <n v="617"/>
    <n v="4834"/>
    <s v="http://www.imdb.com/title/tt0142201/?ref_=fn_tt_tt_1"/>
    <n v="71"/>
    <s v="USA"/>
    <s v="PG-13"/>
    <x v="7"/>
    <n v="2.35"/>
    <n v="391"/>
  </r>
  <r>
    <x v="2911"/>
    <n v="16.93"/>
    <n v="30"/>
    <n v="-13.07"/>
    <n v="65628"/>
    <n v="5.9"/>
    <n v="158"/>
    <x v="0"/>
    <x v="1426"/>
    <n v="50"/>
    <x v="89"/>
    <s v="Alicia Witt"/>
    <s v="Deborah Kara Unger"/>
    <n v="14000"/>
    <n v="975"/>
    <n v="494"/>
    <n v="16722"/>
    <s v="http://www.imdb.com/title/tt0411061/?ref_=fn_tt_tt_1"/>
    <n v="262"/>
    <s v="USA"/>
    <s v="R"/>
    <x v="35"/>
    <n v="2.35"/>
    <n v="0"/>
  </r>
  <r>
    <x v="2912"/>
    <n v="2.85"/>
    <n v="16"/>
    <n v="-13.15"/>
    <n v="24104"/>
    <n v="7.2"/>
    <n v="146"/>
    <x v="0"/>
    <x v="1514"/>
    <n v="369"/>
    <x v="752"/>
    <s v="Omar Benson Miller"/>
    <s v="Robin Weigert"/>
    <n v="1000"/>
    <n v="418"/>
    <n v="295"/>
    <n v="1889"/>
    <s v="http://www.imdb.com/title/tt0469623/?ref_=fn_tt_tt_1"/>
    <n v="88"/>
    <s v="USA"/>
    <s v="R"/>
    <x v="35"/>
    <n v="2.35"/>
    <n v="0"/>
  </r>
  <r>
    <x v="2913"/>
    <n v="0.8"/>
    <n v="14"/>
    <n v="-13.2"/>
    <n v="892"/>
    <n v="5.2"/>
    <n v="2"/>
    <x v="0"/>
    <x v="1515"/>
    <n v="76"/>
    <x v="882"/>
    <s v="William Hootkins"/>
    <s v="John Gielgud"/>
    <n v="902"/>
    <n v="488"/>
    <n v="249"/>
    <n v="2079"/>
    <s v="http://www.imdb.com/title/tt0083113/?ref_=fn_tt_tt_1"/>
    <n v="21"/>
    <s v="USA"/>
    <s v="PG"/>
    <x v="23"/>
    <n v="2.35"/>
    <n v="106"/>
  </r>
  <r>
    <x v="2914"/>
    <n v="21.78"/>
    <n v="35"/>
    <n v="-13.22"/>
    <n v="37493"/>
    <n v="5.6"/>
    <n v="133"/>
    <x v="0"/>
    <x v="1516"/>
    <n v="16"/>
    <x v="41"/>
    <s v="Robert De Niro"/>
    <s v="Topher Grace"/>
    <n v="49000"/>
    <n v="22000"/>
    <n v="2000"/>
    <n v="74181"/>
    <s v="http://www.imdb.com/title/tt1931435/?ref_=fn_tt_tt_1"/>
    <n v="108"/>
    <s v="USA"/>
    <s v="R"/>
    <x v="10"/>
    <n v="2.35"/>
    <n v="0"/>
  </r>
  <r>
    <x v="2915"/>
    <n v="0.16"/>
    <n v="13.4"/>
    <n v="-13.24"/>
    <n v="912"/>
    <n v="3.6"/>
    <n v="4"/>
    <x v="0"/>
    <x v="1517"/>
    <n v="26"/>
    <x v="815"/>
    <s v="Stephanie Danielson"/>
    <s v="Michael Rispoli"/>
    <n v="898"/>
    <n v="391"/>
    <n v="385"/>
    <n v="2895"/>
    <s v="http://www.imdb.com/title/tt1584131/?ref_=fn_tt_tt_1"/>
    <n v="17"/>
    <s v="South Korea"/>
    <s v="PG-13"/>
    <x v="21"/>
    <n v="1.78"/>
    <n v="502"/>
  </r>
  <r>
    <x v="2916"/>
    <n v="113.73"/>
    <n v="127"/>
    <n v="-13.27"/>
    <n v="67223"/>
    <n v="6.2"/>
    <n v="154"/>
    <x v="0"/>
    <x v="77"/>
    <n v="189"/>
    <x v="41"/>
    <s v="Rami Malek"/>
    <s v="Steve Coogan"/>
    <n v="49000"/>
    <n v="3000"/>
    <n v="1000"/>
    <n v="53587"/>
    <s v="http://www.imdb.com/title/tt2692250/?ref_=fn_tt_tt_1"/>
    <n v="126"/>
    <s v="USA"/>
    <s v="PG"/>
    <x v="12"/>
    <n v="1.85"/>
    <n v="11000"/>
  </r>
  <r>
    <x v="2917"/>
    <n v="0.19"/>
    <n v="13.5"/>
    <n v="-13.31"/>
    <n v="1758"/>
    <n v="4.5"/>
    <n v="74"/>
    <x v="0"/>
    <x v="28"/>
    <n v="776"/>
    <x v="625"/>
    <s v="Caleb Landry Jones"/>
    <s v="Matt Craven"/>
    <n v="25000"/>
    <n v="463"/>
    <n v="256"/>
    <n v="26176"/>
    <s v="http://www.imdb.com/title/tt3018070/?ref_=fn_tt_tt_1"/>
    <n v="30"/>
    <s v="USA"/>
    <s v="R"/>
    <x v="1"/>
    <n v="2.35"/>
    <n v="0"/>
  </r>
  <r>
    <x v="2918"/>
    <n v="6.11"/>
    <n v="19.43"/>
    <n v="-13.32"/>
    <n v="32003"/>
    <n v="6.7"/>
    <n v="165"/>
    <x v="2"/>
    <x v="1518"/>
    <n v="105"/>
    <x v="1297"/>
    <s v="BenoÃ®t Poelvoorde"/>
    <s v="Marie Gillain"/>
    <n v="527"/>
    <n v="86"/>
    <n v="64"/>
    <n v="735"/>
    <s v="http://www.imdb.com/title/tt1035736/?ref_=fn_tt_tt_1"/>
    <n v="65"/>
    <s v="France"/>
    <s v="PG-13"/>
    <x v="0"/>
    <n v="2.35"/>
    <n v="0"/>
  </r>
  <r>
    <x v="2919"/>
    <n v="44.67"/>
    <n v="58"/>
    <n v="-13.33"/>
    <n v="159931"/>
    <n v="6.3"/>
    <n v="246"/>
    <x v="0"/>
    <x v="77"/>
    <n v="189"/>
    <x v="22"/>
    <s v="Jessica Szohr"/>
    <s v="Rob Riggle"/>
    <n v="1000"/>
    <n v="847"/>
    <n v="839"/>
    <n v="5081"/>
    <s v="http://www.imdb.com/title/tt2234155/?ref_=fn_tt_tt_1"/>
    <n v="281"/>
    <s v="USA"/>
    <s v="PG-13"/>
    <x v="10"/>
    <n v="2.35"/>
    <n v="22000"/>
  </r>
  <r>
    <x v="2920"/>
    <n v="18.64"/>
    <n v="32"/>
    <n v="-13.36"/>
    <n v="69197"/>
    <n v="6.4"/>
    <n v="63"/>
    <x v="0"/>
    <x v="19"/>
    <n v="0"/>
    <x v="2"/>
    <s v="Pat Hingle"/>
    <s v="Roberts Blossom"/>
    <n v="29000"/>
    <n v="165"/>
    <n v="159"/>
    <n v="29743"/>
    <s v="http://www.imdb.com/title/tt0114214/?ref_=fn_tt_tt_1"/>
    <n v="216"/>
    <s v="Japan"/>
    <s v="R"/>
    <x v="37"/>
    <n v="1.85"/>
    <n v="0"/>
  </r>
  <r>
    <x v="2921"/>
    <n v="26.62"/>
    <n v="40"/>
    <n v="-13.38"/>
    <n v="92461"/>
    <n v="5.9"/>
    <n v="298"/>
    <x v="0"/>
    <x v="1226"/>
    <n v="487"/>
    <x v="1298"/>
    <s v="Chandler Canterbury"/>
    <s v="Rachel Roberts"/>
    <n v="430"/>
    <n v="329"/>
    <n v="201"/>
    <n v="1300"/>
    <s v="http://www.imdb.com/title/tt1517260/?ref_=fn_tt_tt_1"/>
    <n v="347"/>
    <s v="USA"/>
    <s v="PG-13"/>
    <x v="10"/>
    <n v="2.35"/>
    <n v="43000"/>
  </r>
  <r>
    <x v="2922"/>
    <n v="41.61"/>
    <n v="55"/>
    <n v="-13.39"/>
    <n v="145422"/>
    <n v="7.3"/>
    <n v="149"/>
    <x v="0"/>
    <x v="1470"/>
    <n v="287"/>
    <x v="34"/>
    <s v="Natascha McElhone"/>
    <s v="Michael Lonsdale"/>
    <n v="22000"/>
    <n v="2000"/>
    <n v="135"/>
    <n v="24270"/>
    <s v="http://www.imdb.com/title/tt0122690/?ref_=fn_tt_tt_1"/>
    <n v="572"/>
    <s v="UK"/>
    <s v="R"/>
    <x v="40"/>
    <n v="2.35"/>
    <n v="0"/>
  </r>
  <r>
    <x v="2923"/>
    <n v="55.59"/>
    <n v="69"/>
    <n v="-13.41"/>
    <n v="64121"/>
    <n v="5.9"/>
    <n v="117"/>
    <x v="0"/>
    <x v="144"/>
    <n v="0"/>
    <x v="208"/>
    <s v="Mike Starr"/>
    <s v="John Heard"/>
    <n v="12000"/>
    <n v="854"/>
    <n v="697"/>
    <n v="15269"/>
    <s v="http://www.imdb.com/title/tt0120832/?ref_=fn_tt_tt_1"/>
    <n v="241"/>
    <s v="USA"/>
    <s v="R"/>
    <x v="40"/>
    <n v="2.35"/>
    <n v="880"/>
  </r>
  <r>
    <x v="2924"/>
    <n v="0.09"/>
    <n v="13.5"/>
    <n v="-13.41"/>
    <n v="69676"/>
    <n v="7.8"/>
    <n v="124"/>
    <x v="0"/>
    <x v="1519"/>
    <n v="911"/>
    <x v="1299"/>
    <s v="Sean Buchanan"/>
    <s v="Liya Kebede"/>
    <n v="5000"/>
    <n v="234"/>
    <n v="232"/>
    <n v="5954"/>
    <s v="http://www.imdb.com/title/tt1924396/?ref_=fn_tt_tt_1"/>
    <n v="131"/>
    <s v="Italy"/>
    <s v="R"/>
    <x v="10"/>
    <n v="2.35"/>
    <n v="31000"/>
  </r>
  <r>
    <x v="2925"/>
    <n v="6.56"/>
    <n v="20"/>
    <n v="-13.44"/>
    <n v="18571"/>
    <n v="5.3"/>
    <n v="58"/>
    <x v="0"/>
    <x v="537"/>
    <n v="29"/>
    <x v="1300"/>
    <s v="Ashley Scott"/>
    <s v="Jeff Garlin"/>
    <n v="1000"/>
    <n v="794"/>
    <n v="522"/>
    <n v="4218"/>
    <s v="http://www.imdb.com/title/tt0489282/?ref_=fn_tt_tt_1"/>
    <n v="120"/>
    <s v="USA"/>
    <s v="R"/>
    <x v="8"/>
    <n v="2.35"/>
    <n v="847"/>
  </r>
  <r>
    <x v="2926"/>
    <n v="11.54"/>
    <n v="25"/>
    <n v="-13.46"/>
    <n v="23696"/>
    <n v="7"/>
    <n v="199"/>
    <x v="0"/>
    <x v="305"/>
    <n v="0"/>
    <x v="542"/>
    <s v="Tom Wilkinson"/>
    <s v="Stephen Root"/>
    <n v="18000"/>
    <n v="1000"/>
    <n v="939"/>
    <n v="21163"/>
    <s v="http://www.imdb.com/title/tt0968264/?ref_=fn_tt_tt_1"/>
    <n v="135"/>
    <s v="USA"/>
    <s v="PG-13"/>
    <x v="21"/>
    <n v="2.35"/>
    <n v="0"/>
  </r>
  <r>
    <x v="2927"/>
    <n v="4.4400000000000004"/>
    <n v="18"/>
    <n v="-13.56"/>
    <n v="27882"/>
    <n v="7.1"/>
    <n v="186"/>
    <x v="0"/>
    <x v="1520"/>
    <n v="6"/>
    <x v="625"/>
    <s v="Colin Firth"/>
    <s v="Sam Reid"/>
    <n v="25000"/>
    <n v="14000"/>
    <n v="212"/>
    <n v="39463"/>
    <s v="http://www.imdb.com/title/tt2058107/?ref_=fn_tt_tt_1"/>
    <n v="119"/>
    <s v="Australia"/>
    <s v="R"/>
    <x v="10"/>
    <n v="2.35"/>
    <n v="18000"/>
  </r>
  <r>
    <x v="2928"/>
    <n v="2.4300000000000002"/>
    <n v="16"/>
    <n v="-13.57"/>
    <n v="21370"/>
    <n v="6.6"/>
    <n v="208"/>
    <x v="0"/>
    <x v="1457"/>
    <n v="0"/>
    <x v="1103"/>
    <s v="Tim Blake Nelson"/>
    <s v="Miranda Otto"/>
    <n v="883"/>
    <n v="596"/>
    <n v="567"/>
    <n v="2896"/>
    <s v="http://www.imdb.com/title/tt2398231/?ref_=fn_tt_tt_1"/>
    <n v="132"/>
    <s v="USA"/>
    <s v="R"/>
    <x v="12"/>
    <n v="2.35"/>
    <n v="0"/>
  </r>
  <r>
    <x v="2929"/>
    <n v="10.43"/>
    <n v="24"/>
    <n v="-13.57"/>
    <n v="24216"/>
    <n v="4.0999999999999996"/>
    <n v="75"/>
    <x v="0"/>
    <x v="1521"/>
    <n v="7"/>
    <x v="344"/>
    <s v="Daniel von Bargen"/>
    <s v="Xander Berkeley"/>
    <n v="2000"/>
    <n v="577"/>
    <n v="485"/>
    <n v="4024"/>
    <s v="http://www.imdb.com/title/tt0176269/?ref_=fn_tt_tt_1"/>
    <n v="162"/>
    <s v="USA"/>
    <s v="R"/>
    <x v="7"/>
    <n v="1.85"/>
    <n v="401"/>
  </r>
  <r>
    <x v="2930"/>
    <n v="6.42"/>
    <n v="20"/>
    <n v="-13.58"/>
    <n v="15978"/>
    <n v="7.4"/>
    <n v="45"/>
    <x v="0"/>
    <x v="857"/>
    <n v="38"/>
    <x v="205"/>
    <s v="Cary-Hiroyuki Tagawa"/>
    <s v="Michael Rapaport"/>
    <n v="1000"/>
    <n v="1000"/>
    <n v="975"/>
    <n v="5705"/>
    <s v="http://www.imdb.com/title/tt1810683/?ref_=fn_tt_tt_1"/>
    <n v="122"/>
    <s v="Mexico"/>
    <s v="PG-13"/>
    <x v="1"/>
    <n v="2.35"/>
    <n v="15000"/>
  </r>
  <r>
    <x v="2931"/>
    <n v="146.41"/>
    <n v="160"/>
    <n v="-13.59"/>
    <n v="518537"/>
    <n v="7.8"/>
    <n v="500"/>
    <x v="0"/>
    <x v="605"/>
    <n v="905"/>
    <x v="9"/>
    <s v="Michael Fassbender"/>
    <s v="Oliver Platt"/>
    <n v="34000"/>
    <n v="13000"/>
    <n v="1000"/>
    <n v="50983"/>
    <s v="http://www.imdb.com/title/tt1270798/?ref_=fn_tt_tt_1"/>
    <n v="698"/>
    <s v="USA"/>
    <s v="PG-13"/>
    <x v="34"/>
    <n v="2.35"/>
    <n v="54000"/>
  </r>
  <r>
    <x v="2932"/>
    <n v="4.41"/>
    <n v="18"/>
    <n v="-13.59"/>
    <n v="30618"/>
    <n v="7.8"/>
    <n v="85"/>
    <x v="0"/>
    <x v="135"/>
    <n v="0"/>
    <x v="138"/>
    <s v="Brian Blessed"/>
    <s v="Richard Briers"/>
    <n v="597"/>
    <n v="591"/>
    <n v="401"/>
    <n v="1645"/>
    <s v="http://www.imdb.com/title/tt0116477/?ref_=fn_tt_tt_1"/>
    <n v="224"/>
    <s v="UK"/>
    <s v="PG-13"/>
    <x v="22"/>
    <n v="2.2000000000000002"/>
    <n v="0"/>
  </r>
  <r>
    <x v="2933"/>
    <n v="26.4"/>
    <n v="40"/>
    <n v="-13.6"/>
    <n v="34203"/>
    <n v="5.3"/>
    <n v="127"/>
    <x v="0"/>
    <x v="348"/>
    <n v="30"/>
    <x v="1199"/>
    <s v="Debbie Reynolds"/>
    <s v="Patrick Fischler"/>
    <n v="922"/>
    <n v="786"/>
    <n v="497"/>
    <n v="3301"/>
    <s v="http://www.imdb.com/title/tt1598828/?ref_=fn_tt_tt_1"/>
    <n v="169"/>
    <s v="USA"/>
    <s v="PG-13"/>
    <x v="5"/>
    <n v="2.35"/>
    <n v="19000"/>
  </r>
  <r>
    <x v="2934"/>
    <n v="1.36"/>
    <n v="15"/>
    <n v="-13.64"/>
    <n v="53977"/>
    <n v="7.1"/>
    <n v="167"/>
    <x v="0"/>
    <x v="602"/>
    <n v="93"/>
    <x v="1301"/>
    <s v="Dominic Cooper"/>
    <s v="Ludivine Sagnier"/>
    <n v="31000"/>
    <n v="3000"/>
    <n v="521"/>
    <n v="35561"/>
    <s v="http://www.imdb.com/title/tt1270262/?ref_=fn_tt_tt_1"/>
    <n v="125"/>
    <s v="Belgium"/>
    <s v="R"/>
    <x v="34"/>
    <n v="2.35"/>
    <n v="14000"/>
  </r>
  <r>
    <x v="2935"/>
    <n v="1.29"/>
    <n v="15"/>
    <n v="-13.71"/>
    <n v="69569"/>
    <n v="6.5"/>
    <n v="250"/>
    <x v="0"/>
    <x v="1423"/>
    <n v="0"/>
    <x v="658"/>
    <s v="Siobhan Fallon Hogan"/>
    <s v="Brady Corbet"/>
    <n v="6000"/>
    <n v="294"/>
    <n v="287"/>
    <n v="6748"/>
    <s v="http://www.imdb.com/title/tt0808279/?ref_=fn_tt_tt_1"/>
    <n v="436"/>
    <s v="USA"/>
    <s v="R"/>
    <x v="35"/>
    <n v="1.85"/>
    <n v="0"/>
  </r>
  <r>
    <x v="2936"/>
    <n v="12.28"/>
    <n v="26"/>
    <n v="-13.72"/>
    <n v="57674"/>
    <n v="6.5"/>
    <n v="178"/>
    <x v="0"/>
    <x v="479"/>
    <n v="763"/>
    <x v="10"/>
    <s v="Derek Luke"/>
    <s v="Sandra Ellis Lafferty"/>
    <n v="16000"/>
    <n v="543"/>
    <n v="523"/>
    <n v="17847"/>
    <s v="http://www.imdb.com/title/tt2140379/?ref_=fn_tt_tt_1"/>
    <n v="126"/>
    <s v="USA"/>
    <s v="PG-13"/>
    <x v="1"/>
    <n v="2.35"/>
    <n v="11000"/>
  </r>
  <r>
    <x v="2937"/>
    <n v="13.25"/>
    <n v="27"/>
    <n v="-13.75"/>
    <n v="60555"/>
    <n v="6.2"/>
    <n v="167"/>
    <x v="0"/>
    <x v="1522"/>
    <n v="22"/>
    <x v="13"/>
    <s v="Callum Rennie"/>
    <s v="Vanesa Tomasino"/>
    <n v="14000"/>
    <n v="716"/>
    <n v="355"/>
    <n v="15790"/>
    <s v="http://www.imdb.com/title/tt0795351/?ref_=fn_tt_tt_1"/>
    <n v="174"/>
    <s v="USA"/>
    <s v="R"/>
    <x v="0"/>
    <n v="2.35"/>
    <n v="0"/>
  </r>
  <r>
    <x v="2938"/>
    <n v="4.25"/>
    <n v="18"/>
    <n v="-13.75"/>
    <n v="14870"/>
    <n v="6.8"/>
    <n v="64"/>
    <x v="0"/>
    <x v="70"/>
    <n v="272"/>
    <x v="1302"/>
    <s v="Roger Ashton-Griffiths"/>
    <s v="Freddie Jones"/>
    <n v="155"/>
    <n v="144"/>
    <n v="124"/>
    <n v="605"/>
    <s v="http://www.imdb.com/title/tt0090357/?ref_=fn_tt_tt_1"/>
    <n v="86"/>
    <s v="USA"/>
    <s v="PG-13"/>
    <x v="30"/>
    <n v="1.85"/>
    <n v="0"/>
  </r>
  <r>
    <x v="2939"/>
    <n v="12.19"/>
    <n v="26"/>
    <n v="-13.81"/>
    <n v="21098"/>
    <n v="6.9"/>
    <n v="120"/>
    <x v="0"/>
    <x v="306"/>
    <n v="36"/>
    <x v="1303"/>
    <s v="James Brolin"/>
    <s v="Jacob Vargas"/>
    <n v="562"/>
    <n v="499"/>
    <n v="399"/>
    <n v="2230"/>
    <s v="http://www.imdb.com/title/tt2006295/?ref_=fn_tt_tt_1"/>
    <n v="56"/>
    <s v="Chile"/>
    <s v="PG-13"/>
    <x v="1"/>
    <n v="2.35"/>
    <n v="0"/>
  </r>
  <r>
    <x v="2940"/>
    <n v="21.13"/>
    <n v="35"/>
    <n v="-13.87"/>
    <n v="146364"/>
    <n v="7.4"/>
    <n v="239"/>
    <x v="0"/>
    <x v="311"/>
    <n v="549"/>
    <x v="509"/>
    <s v="Daniel Stern"/>
    <s v="Aisha Hinds"/>
    <n v="10000"/>
    <n v="796"/>
    <n v="343"/>
    <n v="11799"/>
    <s v="http://www.imdb.com/title/tt1458175/?ref_=fn_tt_tt_1"/>
    <n v="237"/>
    <s v="USA"/>
    <s v="PG-13"/>
    <x v="21"/>
    <n v="2.35"/>
    <n v="27000"/>
  </r>
  <r>
    <x v="2941"/>
    <n v="0.12"/>
    <n v="14"/>
    <n v="-13.88"/>
    <n v="4820"/>
    <n v="6.2"/>
    <n v="22"/>
    <x v="0"/>
    <x v="1523"/>
    <n v="8"/>
    <x v="245"/>
    <s v="Anupam Kher"/>
    <s v="Shriya Saran"/>
    <n v="611"/>
    <n v="397"/>
    <n v="315"/>
    <n v="1739"/>
    <s v="http://www.imdb.com/title/tt1049405/?ref_=fn_tt_tt_1"/>
    <n v="26"/>
    <s v="UK"/>
    <s v="PG-13"/>
    <x v="8"/>
    <n v="2.35"/>
    <n v="0"/>
  </r>
  <r>
    <x v="2942"/>
    <n v="11.1"/>
    <n v="25"/>
    <n v="-13.9"/>
    <n v="92464"/>
    <n v="7.3"/>
    <n v="180"/>
    <x v="0"/>
    <x v="322"/>
    <n v="0"/>
    <x v="258"/>
    <s v="Kate Burton"/>
    <s v="Peter Kwong"/>
    <n v="400"/>
    <n v="223"/>
    <n v="52"/>
    <n v="896"/>
    <s v="http://www.imdb.com/title/tt0090728/?ref_=fn_tt_tt_1"/>
    <n v="331"/>
    <s v="USA"/>
    <s v="PG-13"/>
    <x v="36"/>
    <n v="2.35"/>
    <n v="19000"/>
  </r>
  <r>
    <x v="2943"/>
    <n v="161.09"/>
    <n v="175"/>
    <n v="-13.91"/>
    <n v="118992"/>
    <n v="6.9"/>
    <n v="418"/>
    <x v="0"/>
    <x v="421"/>
    <n v="452"/>
    <x v="27"/>
    <s v="Robin Atkin Downes"/>
    <s v="Ike Barinholtz"/>
    <n v="10000"/>
    <n v="336"/>
    <n v="329"/>
    <n v="11287"/>
    <s v="http://www.imdb.com/title/tt1386697/?ref_=fn_tt_tt_1"/>
    <n v="971"/>
    <s v="USA"/>
    <s v="PG-13"/>
    <x v="9"/>
    <n v="2.35"/>
    <n v="80000"/>
  </r>
  <r>
    <x v="2944"/>
    <n v="0.08"/>
    <n v="14"/>
    <n v="-13.92"/>
    <n v="1398"/>
    <n v="6.3"/>
    <n v="34"/>
    <x v="0"/>
    <x v="70"/>
    <n v="272"/>
    <x v="1304"/>
    <s v="BrÃ­an F. O'Byrne"/>
    <s v="Pauline McLynn"/>
    <n v="736"/>
    <n v="450"/>
    <n v="70"/>
    <n v="1403"/>
    <s v="http://www.imdb.com/title/tt0218182/?ref_=fn_tt_tt_1"/>
    <n v="26"/>
    <s v="USA"/>
    <s v="R"/>
    <x v="42"/>
    <n v="1.85"/>
    <n v="132"/>
  </r>
  <r>
    <x v="2945"/>
    <n v="0.06"/>
    <n v="14"/>
    <n v="-13.94"/>
    <n v="14325"/>
    <n v="6.7"/>
    <n v="112"/>
    <x v="0"/>
    <x v="1524"/>
    <n v="2"/>
    <x v="1183"/>
    <s v="Catherine McCormack"/>
    <s v="Kevork Malikyan"/>
    <n v="805"/>
    <n v="306"/>
    <n v="69"/>
    <n v="1185"/>
    <s v="http://www.imdb.com/title/tt0386741/?ref_=fn_tt_tt_1"/>
    <n v="90"/>
    <s v="France"/>
    <s v="R"/>
    <x v="27"/>
    <n v="2.35"/>
    <n v="0"/>
  </r>
  <r>
    <x v="2946"/>
    <n v="0.05"/>
    <n v="14"/>
    <n v="-13.95"/>
    <n v="12053"/>
    <n v="6.5"/>
    <n v="116"/>
    <x v="0"/>
    <x v="796"/>
    <n v="50"/>
    <x v="86"/>
    <s v="Kieran Culkin"/>
    <s v="John Gallagher Jr."/>
    <n v="13000"/>
    <n v="1000"/>
    <n v="338"/>
    <n v="14638"/>
    <s v="http://www.imdb.com/title/tt0466893/?ref_=fn_tt_tt_1"/>
    <n v="119"/>
    <s v="USA"/>
    <s v="R"/>
    <x v="34"/>
    <n v="1.85"/>
    <n v="0"/>
  </r>
  <r>
    <x v="2947"/>
    <n v="1.04"/>
    <n v="15"/>
    <n v="-13.96"/>
    <n v="14757"/>
    <n v="6.2"/>
    <n v="117"/>
    <x v="0"/>
    <x v="1335"/>
    <n v="60"/>
    <x v="110"/>
    <s v="Eric Schweig"/>
    <s v="Christian Campbell"/>
    <n v="18000"/>
    <n v="322"/>
    <n v="168"/>
    <n v="18739"/>
    <s v="http://www.imdb.com/title/tt1194417/?ref_=fn_tt_tt_1"/>
    <n v="51"/>
    <s v="Canada"/>
    <s v="R"/>
    <x v="21"/>
    <n v="2.35"/>
    <n v="0"/>
  </r>
  <r>
    <x v="2948"/>
    <n v="24.04"/>
    <n v="38"/>
    <n v="-13.96"/>
    <n v="19686"/>
    <n v="5.6"/>
    <n v="106"/>
    <x v="0"/>
    <x v="1207"/>
    <n v="43"/>
    <x v="1305"/>
    <s v="Shirley Knight"/>
    <s v="Kari Matchett"/>
    <n v="308"/>
    <n v="285"/>
    <n v="280"/>
    <n v="1440"/>
    <s v="http://www.imdb.com/title/tt0225071/?ref_=fn_tt_tt_1"/>
    <n v="180"/>
    <s v="USA"/>
    <s v="R"/>
    <x v="24"/>
    <n v="1.85"/>
    <n v="689"/>
  </r>
  <r>
    <x v="2949"/>
    <n v="11.01"/>
    <n v="25"/>
    <n v="-13.99"/>
    <n v="43903"/>
    <n v="7.1"/>
    <n v="119"/>
    <x v="0"/>
    <x v="65"/>
    <n v="308"/>
    <x v="466"/>
    <s v="Michael Angarano"/>
    <s v="Rebecca De Mornay"/>
    <n v="13000"/>
    <n v="947"/>
    <n v="872"/>
    <n v="16651"/>
    <s v="http://www.imdb.com/title/tt0355702/?ref_=fn_tt_tt_1"/>
    <n v="194"/>
    <s v="USA"/>
    <s v="PG-13"/>
    <x v="18"/>
    <n v="1.85"/>
    <n v="5000"/>
  </r>
  <r>
    <x v="2950"/>
    <n v="46"/>
    <n v="60"/>
    <n v="-14"/>
    <n v="173530"/>
    <n v="6.7"/>
    <n v="415"/>
    <x v="0"/>
    <x v="286"/>
    <n v="181"/>
    <x v="166"/>
    <s v="Brandon Molale"/>
    <s v="Wade Williams"/>
    <n v="33000"/>
    <n v="301"/>
    <n v="300"/>
    <n v="34738"/>
    <s v="http://www.imdb.com/title/tt1321870/?ref_=fn_tt_tt_1"/>
    <n v="264"/>
    <s v="USA"/>
    <s v="R"/>
    <x v="10"/>
    <n v="2.35"/>
    <n v="40000"/>
  </r>
  <r>
    <x v="2951"/>
    <n v="6"/>
    <n v="20"/>
    <n v="-14"/>
    <n v="24997"/>
    <n v="7.2"/>
    <n v="116"/>
    <x v="0"/>
    <x v="962"/>
    <n v="150"/>
    <x v="72"/>
    <s v="Abigail Spencer"/>
    <s v="Leven Rambin"/>
    <n v="18000"/>
    <n v="1000"/>
    <n v="956"/>
    <n v="21200"/>
    <s v="http://www.imdb.com/title/tt1629757/?ref_=fn_tt_tt_1"/>
    <n v="75"/>
    <s v="USA"/>
    <s v="PG"/>
    <x v="5"/>
    <n v="1.85"/>
    <n v="13000"/>
  </r>
  <r>
    <x v="2952"/>
    <n v="46.98"/>
    <n v="61"/>
    <n v="-14.02"/>
    <n v="256213"/>
    <n v="7.2"/>
    <n v="198"/>
    <x v="0"/>
    <x v="324"/>
    <n v="845"/>
    <x v="1306"/>
    <s v="Ned Beatty"/>
    <s v="Louis Ferreira"/>
    <n v="650"/>
    <n v="467"/>
    <n v="295"/>
    <n v="1640"/>
    <s v="http://www.imdb.com/title/tt0822854/?ref_=fn_tt_tt_1"/>
    <n v="338"/>
    <s v="USA"/>
    <s v="R"/>
    <x v="35"/>
    <n v="2.35"/>
    <n v="0"/>
  </r>
  <r>
    <x v="2953"/>
    <n v="1.98"/>
    <n v="16"/>
    <n v="-14.02"/>
    <n v="20616"/>
    <n v="6.6"/>
    <n v="230"/>
    <x v="0"/>
    <x v="799"/>
    <n v="115"/>
    <x v="255"/>
    <s v="Dagmara Dominczyk"/>
    <s v="Angela Sarafyan"/>
    <n v="10000"/>
    <n v="316"/>
    <n v="310"/>
    <n v="11019"/>
    <s v="http://www.imdb.com/title/tt1951181/?ref_=fn_tt_tt_1"/>
    <n v="70"/>
    <s v="USA"/>
    <s v="R"/>
    <x v="10"/>
    <n v="2.35"/>
    <n v="0"/>
  </r>
  <r>
    <x v="2954"/>
    <n v="65.95"/>
    <n v="80"/>
    <n v="-14.05"/>
    <n v="86422"/>
    <n v="6.6"/>
    <n v="209"/>
    <x v="0"/>
    <x v="119"/>
    <n v="438"/>
    <x v="230"/>
    <s v="Dorian Missick"/>
    <s v="Jose Pablo Cantillo"/>
    <n v="18000"/>
    <n v="1000"/>
    <n v="502"/>
    <n v="20056"/>
    <s v="http://www.imdb.com/title/tt0368008/?ref_=fn_tt_tt_1"/>
    <n v="363"/>
    <s v="USA"/>
    <s v="R"/>
    <x v="14"/>
    <n v="1.85"/>
    <n v="0"/>
  </r>
  <r>
    <x v="2955"/>
    <n v="55.94"/>
    <n v="70"/>
    <n v="-14.06"/>
    <n v="138582"/>
    <n v="6.3"/>
    <n v="261"/>
    <x v="0"/>
    <x v="1525"/>
    <n v="28"/>
    <x v="715"/>
    <s v="Sarah Gadon"/>
    <s v="Zach McGowan"/>
    <n v="3000"/>
    <n v="692"/>
    <n v="423"/>
    <n v="5178"/>
    <s v="http://www.imdb.com/title/tt0829150/?ref_=fn_tt_tt_1"/>
    <n v="423"/>
    <s v="USA"/>
    <s v="PG-13"/>
    <x v="12"/>
    <n v="2.35"/>
    <n v="37000"/>
  </r>
  <r>
    <x v="2956"/>
    <n v="0.93"/>
    <n v="15"/>
    <n v="-14.07"/>
    <n v="5153"/>
    <n v="7.3"/>
    <n v="63"/>
    <x v="6"/>
    <x v="1526"/>
    <n v="4"/>
    <x v="1307"/>
    <s v="Johanna Wokalek"/>
    <s v="Maria Schrader"/>
    <n v="177"/>
    <n v="66"/>
    <n v="36"/>
    <n v="333"/>
    <s v="http://www.imdb.com/title/tt0130444/?ref_=fn_tt_tt_1"/>
    <n v="51"/>
    <s v="Germany"/>
    <s v=""/>
    <x v="7"/>
    <n v="1.85"/>
    <n v="687"/>
  </r>
  <r>
    <x v="2957"/>
    <n v="10.91"/>
    <n v="25"/>
    <n v="-14.09"/>
    <n v="17757"/>
    <n v="6.5"/>
    <n v="143"/>
    <x v="0"/>
    <x v="765"/>
    <n v="108"/>
    <x v="103"/>
    <s v="Channing Tatum"/>
    <s v="Abbie Cornish"/>
    <n v="23000"/>
    <n v="17000"/>
    <n v="2000"/>
    <n v="43560"/>
    <s v="http://www.imdb.com/title/tt0489281/?ref_=fn_tt_tt_1"/>
    <n v="99"/>
    <s v="USA"/>
    <s v="R"/>
    <x v="8"/>
    <n v="1.85"/>
    <n v="982"/>
  </r>
  <r>
    <x v="2958"/>
    <n v="7.0000000000000007E-2"/>
    <n v="14.2"/>
    <n v="-14.13"/>
    <n v="18646"/>
    <n v="7.4"/>
    <n v="140"/>
    <x v="0"/>
    <x v="1308"/>
    <n v="3000"/>
    <x v="1"/>
    <s v="Jeremy Davies"/>
    <s v="Jean-Marc Barr"/>
    <n v="3000"/>
    <n v="769"/>
    <n v="236"/>
    <n v="4211"/>
    <s v="http://www.imdb.com/title/tt0342735/?ref_=fn_tt_tt_1"/>
    <n v="81"/>
    <s v="Denmark"/>
    <s v="Not Rated"/>
    <x v="18"/>
    <n v="2.35"/>
    <n v="1000"/>
  </r>
  <r>
    <x v="2959"/>
    <n v="6.83"/>
    <n v="21"/>
    <n v="-14.17"/>
    <n v="11983"/>
    <n v="6.7"/>
    <n v="111"/>
    <x v="0"/>
    <x v="299"/>
    <n v="52"/>
    <x v="216"/>
    <s v="Holly Hunter"/>
    <s v="Bob Clendenin"/>
    <n v="15000"/>
    <n v="1000"/>
    <n v="347"/>
    <n v="16692"/>
    <s v="http://www.imdb.com/title/tt0179098/?ref_=fn_tt_tt_1"/>
    <n v="147"/>
    <s v="USA"/>
    <s v="PG-13"/>
    <x v="19"/>
    <n v="2.35"/>
    <n v="365"/>
  </r>
  <r>
    <x v="2960"/>
    <n v="16.829999999999998"/>
    <n v="31"/>
    <n v="-14.17"/>
    <n v="51842"/>
    <n v="6.3"/>
    <n v="129"/>
    <x v="0"/>
    <x v="1147"/>
    <n v="12"/>
    <x v="243"/>
    <s v="Jon Favreau"/>
    <s v="Austin Nichols"/>
    <n v="4000"/>
    <n v="4000"/>
    <n v="663"/>
    <n v="9330"/>
    <s v="http://www.imdb.com/title/tt0360201/?ref_=fn_tt_tt_1"/>
    <n v="173"/>
    <s v="UK"/>
    <s v="PG-13"/>
    <x v="14"/>
    <n v="2.35"/>
    <n v="0"/>
  </r>
  <r>
    <x v="2961"/>
    <n v="75.819999999999993"/>
    <n v="90"/>
    <n v="-14.18"/>
    <n v="32049"/>
    <n v="4.9000000000000004"/>
    <n v="122"/>
    <x v="0"/>
    <x v="813"/>
    <n v="50"/>
    <x v="1308"/>
    <s v="Rachael Harris"/>
    <s v="Marc John Jefferies"/>
    <n v="691"/>
    <n v="569"/>
    <n v="441"/>
    <n v="2622"/>
    <s v="http://www.imdb.com/title/tt0338094/?ref_=fn_tt_tt_1"/>
    <n v="179"/>
    <s v="USA"/>
    <s v="PG"/>
    <x v="13"/>
    <n v="2.35"/>
    <n v="988"/>
  </r>
  <r>
    <x v="2962"/>
    <n v="17.8"/>
    <n v="32"/>
    <n v="-14.2"/>
    <n v="50523"/>
    <n v="6.3"/>
    <n v="167"/>
    <x v="0"/>
    <x v="1527"/>
    <n v="8"/>
    <x v="226"/>
    <s v="Kelli Garner"/>
    <s v="Jim Gaffigan"/>
    <n v="839"/>
    <n v="730"/>
    <n v="472"/>
    <n v="2961"/>
    <s v="http://www.imdb.com/title/tt1322312/?ref_=fn_tt_tt_1"/>
    <n v="113"/>
    <s v="USA"/>
    <s v="R"/>
    <x v="21"/>
    <n v="2.35"/>
    <n v="0"/>
  </r>
  <r>
    <x v="2963"/>
    <n v="10.77"/>
    <n v="25"/>
    <n v="-14.23"/>
    <n v="21940"/>
    <n v="7.7"/>
    <n v="22"/>
    <x v="0"/>
    <x v="1528"/>
    <n v="33"/>
    <x v="1274"/>
    <s v="William Morgan Sheppard"/>
    <s v="James Patrick Stuart"/>
    <n v="854"/>
    <n v="702"/>
    <n v="251"/>
    <n v="2107"/>
    <s v="http://www.imdb.com/title/tt0107007/?ref_=fn_tt_tt_1"/>
    <n v="256"/>
    <s v="USA"/>
    <s v="PG"/>
    <x v="11"/>
    <n v="1.85"/>
    <n v="0"/>
  </r>
  <r>
    <x v="2964"/>
    <n v="5.75"/>
    <n v="20"/>
    <n v="-14.25"/>
    <n v="45799"/>
    <n v="7"/>
    <n v="350"/>
    <x v="0"/>
    <x v="942"/>
    <n v="78"/>
    <x v="413"/>
    <s v="Ashley Williams"/>
    <s v="Albert Brooks"/>
    <n v="1000"/>
    <n v="969"/>
    <n v="745"/>
    <n v="3979"/>
    <s v="http://www.imdb.com/title/tt2937898/?ref_=fn_tt_tt_1"/>
    <n v="180"/>
    <s v="USA"/>
    <s v="R"/>
    <x v="12"/>
    <n v="2.35"/>
    <n v="0"/>
  </r>
  <r>
    <x v="2965"/>
    <n v="3.75"/>
    <n v="18"/>
    <n v="-14.25"/>
    <n v="29715"/>
    <n v="7.1"/>
    <n v="117"/>
    <x v="0"/>
    <x v="1529"/>
    <n v="53"/>
    <x v="89"/>
    <s v="Mackenzie Crook"/>
    <s v="Kris Marshall"/>
    <n v="14000"/>
    <n v="871"/>
    <n v="548"/>
    <n v="16252"/>
    <s v="http://www.imdb.com/title/tt0379889/?ref_=fn_tt_tt_1"/>
    <n v="161"/>
    <s v="USA"/>
    <s v="R"/>
    <x v="14"/>
    <n v="2.35"/>
    <n v="0"/>
  </r>
  <r>
    <x v="2966"/>
    <n v="10.72"/>
    <n v="25"/>
    <n v="-14.28"/>
    <n v="7909"/>
    <n v="4.9000000000000004"/>
    <n v="72"/>
    <x v="0"/>
    <x v="975"/>
    <n v="79"/>
    <x v="1222"/>
    <s v="Zooey Deschanel"/>
    <s v="Tony Goldwyn"/>
    <n v="16000"/>
    <n v="11000"/>
    <n v="956"/>
    <n v="28987"/>
    <s v="http://www.imdb.com/title/tt0267248/?ref_=fn_tt_tt_1"/>
    <n v="157"/>
    <s v="USA"/>
    <s v="PG-13"/>
    <x v="19"/>
    <n v="2.35"/>
    <n v="261"/>
  </r>
  <r>
    <x v="2967"/>
    <n v="3.71"/>
    <n v="18"/>
    <n v="-14.29"/>
    <n v="31359"/>
    <n v="6.7"/>
    <n v="263"/>
    <x v="0"/>
    <x v="724"/>
    <n v="337"/>
    <x v="243"/>
    <s v="Sam Shepard"/>
    <s v="Paul Sparks"/>
    <n v="4000"/>
    <n v="820"/>
    <n v="201"/>
    <n v="5671"/>
    <s v="http://www.imdb.com/title/tt2649554/?ref_=fn_tt_tt_1"/>
    <n v="156"/>
    <s v="Greece"/>
    <s v="PG-13"/>
    <x v="9"/>
    <n v="2.35"/>
    <n v="0"/>
  </r>
  <r>
    <x v="2968"/>
    <n v="15.71"/>
    <n v="30"/>
    <n v="-14.29"/>
    <n v="53053"/>
    <n v="6.7"/>
    <n v="154"/>
    <x v="0"/>
    <x v="401"/>
    <n v="149"/>
    <x v="91"/>
    <s v="Rick Gonzalez"/>
    <s v="Frank Grillo"/>
    <n v="1000"/>
    <n v="807"/>
    <n v="798"/>
    <n v="5101"/>
    <s v="http://www.imdb.com/title/tt0482572/?ref_=fn_tt_tt_1"/>
    <n v="132"/>
    <s v="USA"/>
    <s v="R"/>
    <x v="8"/>
    <n v="1.85"/>
    <n v="0"/>
  </r>
  <r>
    <x v="2969"/>
    <n v="5.7"/>
    <n v="20"/>
    <n v="-14.3"/>
    <n v="37635"/>
    <n v="7.3"/>
    <n v="160"/>
    <x v="31"/>
    <x v="1530"/>
    <n v="44"/>
    <x v="1309"/>
    <s v="Khulan Chuluun"/>
    <s v="Honglei Sun"/>
    <n v="627"/>
    <n v="12"/>
    <n v="9"/>
    <n v="653"/>
    <s v="http://www.imdb.com/title/tt0416044/?ref_=fn_tt_tt_1"/>
    <n v="165"/>
    <s v="Russia"/>
    <s v="R"/>
    <x v="35"/>
    <n v="2.35"/>
    <n v="0"/>
  </r>
  <r>
    <x v="2970"/>
    <n v="1.69"/>
    <n v="16"/>
    <n v="-14.31"/>
    <n v="8687"/>
    <n v="2.8"/>
    <n v="36"/>
    <x v="0"/>
    <x v="1531"/>
    <n v="34"/>
    <x v="714"/>
    <s v="Annabeth Gish"/>
    <s v="Hill Harper"/>
    <n v="503"/>
    <n v="489"/>
    <n v="465"/>
    <n v="3100"/>
    <s v="http://www.imdb.com/title/tt0120207/?ref_=fn_tt_tt_1"/>
    <n v="62"/>
    <s v="USA"/>
    <s v="PG-13"/>
    <x v="2"/>
    <n v="1.85"/>
    <n v="0"/>
  </r>
  <r>
    <x v="2971"/>
    <n v="19.690000000000001"/>
    <n v="34"/>
    <n v="-14.31"/>
    <n v="12993"/>
    <n v="4.9000000000000004"/>
    <n v="50"/>
    <x v="0"/>
    <x v="616"/>
    <n v="19"/>
    <x v="1033"/>
    <s v="Brian Dennehy"/>
    <s v="Bruce Davison"/>
    <n v="973"/>
    <n v="954"/>
    <n v="505"/>
    <n v="3344"/>
    <s v="http://www.imdb.com/title/tt0234829/?ref_=fn_tt_tt_1"/>
    <n v="107"/>
    <s v="USA"/>
    <s v="PG-13"/>
    <x v="24"/>
    <n v="1.85"/>
    <n v="476"/>
  </r>
  <r>
    <x v="2972"/>
    <n v="1.18"/>
    <n v="15.5"/>
    <n v="-14.32"/>
    <n v="3299"/>
    <n v="5.9"/>
    <n v="40"/>
    <x v="0"/>
    <x v="1532"/>
    <n v="7"/>
    <x v="203"/>
    <s v="LL Cool J"/>
    <s v="Fisher Stevens"/>
    <n v="1000"/>
    <n v="1000"/>
    <n v="922"/>
    <n v="4329"/>
    <s v="http://www.imdb.com/title/tt0376196/?ref_=fn_tt_tt_1"/>
    <n v="24"/>
    <s v="USA"/>
    <s v="R"/>
    <x v="18"/>
    <n v="1.85"/>
    <n v="191"/>
  </r>
  <r>
    <x v="2973"/>
    <n v="1.67"/>
    <n v="16"/>
    <n v="-14.33"/>
    <n v="5321"/>
    <n v="6.7"/>
    <n v="64"/>
    <x v="0"/>
    <x v="607"/>
    <n v="133"/>
    <x v="501"/>
    <s v="Natasha Richardson"/>
    <s v="Lynn Redgrave"/>
    <n v="898"/>
    <n v="708"/>
    <n v="258"/>
    <n v="2096"/>
    <s v="http://www.imdb.com/title/tt0384686/?ref_=fn_tt_tt_1"/>
    <n v="78"/>
    <s v="UK"/>
    <s v="PG-13"/>
    <x v="18"/>
    <n v="1.66"/>
    <n v="356"/>
  </r>
  <r>
    <x v="2974"/>
    <n v="90.65"/>
    <n v="105"/>
    <n v="-14.35"/>
    <n v="124641"/>
    <n v="6.6"/>
    <n v="131"/>
    <x v="0"/>
    <x v="105"/>
    <n v="35"/>
    <x v="106"/>
    <s v="Woody Allen"/>
    <s v="Anne Bancroft"/>
    <n v="13000"/>
    <n v="11000"/>
    <n v="754"/>
    <n v="25788"/>
    <s v="http://www.imdb.com/title/tt0120587/?ref_=fn_tt_tt_1"/>
    <n v="289"/>
    <s v="USA"/>
    <s v="PG"/>
    <x v="40"/>
    <n v="1.85"/>
    <n v="0"/>
  </r>
  <r>
    <x v="2975"/>
    <n v="9.64"/>
    <n v="24"/>
    <n v="-14.36"/>
    <n v="16437"/>
    <n v="4.9000000000000004"/>
    <n v="169"/>
    <x v="0"/>
    <x v="1424"/>
    <n v="41"/>
    <x v="279"/>
    <s v="Busy Philipps"/>
    <s v="Jessica Szohr"/>
    <n v="2000"/>
    <n v="1000"/>
    <n v="847"/>
    <n v="5470"/>
    <s v="http://www.imdb.com/title/tt1742650/?ref_=fn_tt_tt_1"/>
    <n v="68"/>
    <s v="USA"/>
    <s v="PG-13"/>
    <x v="34"/>
    <n v="1.85"/>
    <n v="0"/>
  </r>
  <r>
    <x v="2976"/>
    <n v="0.61"/>
    <n v="15"/>
    <n v="-14.39"/>
    <n v="9427"/>
    <n v="6.4"/>
    <n v="205"/>
    <x v="1"/>
    <x v="1533"/>
    <n v="141"/>
    <x v="1310"/>
    <s v="Chen Chang"/>
    <s v="Satoshi Tsumabuki"/>
    <n v="1000"/>
    <n v="103"/>
    <n v="56"/>
    <n v="1172"/>
    <s v="http://www.imdb.com/title/tt3508840/?ref_=fn_tt_tt_1"/>
    <n v="87"/>
    <s v="Taiwan"/>
    <s v="Not Rated"/>
    <x v="1"/>
    <n v="1.37"/>
    <n v="0"/>
  </r>
  <r>
    <x v="2977"/>
    <n v="1.51"/>
    <n v="16"/>
    <n v="-14.49"/>
    <n v="5648"/>
    <n v="6.7"/>
    <n v="28"/>
    <x v="0"/>
    <x v="412"/>
    <n v="44"/>
    <x v="205"/>
    <s v="Richard Roxburgh"/>
    <s v="Clive Russell"/>
    <n v="1000"/>
    <n v="653"/>
    <n v="241"/>
    <n v="2004"/>
    <s v="http://www.imdb.com/title/tt0119843/?ref_=fn_tt_tt_1"/>
    <n v="50"/>
    <s v="USA"/>
    <s v="R"/>
    <x v="2"/>
    <n v="2.35"/>
    <n v="329"/>
  </r>
  <r>
    <x v="2978"/>
    <n v="22.45"/>
    <n v="37"/>
    <n v="-14.55"/>
    <n v="241030"/>
    <n v="8"/>
    <n v="224"/>
    <x v="0"/>
    <x v="662"/>
    <n v="0"/>
    <x v="591"/>
    <s v="Neil Flynn"/>
    <s v="Jim Meskimen"/>
    <n v="786"/>
    <n v="625"/>
    <n v="272"/>
    <n v="1906"/>
    <s v="http://www.imdb.com/title/tt0175880/?ref_=fn_tt_tt_1"/>
    <n v="1437"/>
    <s v="USA"/>
    <s v="R"/>
    <x v="7"/>
    <n v="2.35"/>
    <n v="13000"/>
  </r>
  <r>
    <x v="2979"/>
    <n v="20.420000000000002"/>
    <n v="35"/>
    <n v="-14.58"/>
    <n v="15052"/>
    <n v="5.2"/>
    <n v="73"/>
    <x v="0"/>
    <x v="1534"/>
    <n v="34"/>
    <x v="51"/>
    <s v="Kevin Sussman"/>
    <s v="Dave Annable"/>
    <n v="1000"/>
    <n v="681"/>
    <n v="642"/>
    <n v="4369"/>
    <s v="http://www.imdb.com/title/tt0361841/?ref_=fn_tt_tt_1"/>
    <n v="116"/>
    <s v="USA"/>
    <s v="PG-13"/>
    <x v="14"/>
    <n v="2.35"/>
    <n v="484"/>
  </r>
  <r>
    <x v="2980"/>
    <n v="0.4"/>
    <n v="15"/>
    <n v="-14.6"/>
    <n v="5772"/>
    <n v="6.4"/>
    <n v="75"/>
    <x v="0"/>
    <x v="1535"/>
    <n v="10"/>
    <x v="1311"/>
    <s v="Deborra-Lee Furness"/>
    <s v="Max Cullen"/>
    <n v="172"/>
    <n v="71"/>
    <n v="48"/>
    <n v="378"/>
    <s v="http://www.imdb.com/title/tt0382765/?ref_=fn_tt_tt_1"/>
    <n v="115"/>
    <s v="Australia"/>
    <s v="R"/>
    <x v="27"/>
    <n v="2.35"/>
    <n v="302"/>
  </r>
  <r>
    <x v="2981"/>
    <n v="135.38"/>
    <n v="150"/>
    <n v="-14.62"/>
    <n v="63912"/>
    <n v="5.8"/>
    <n v="161"/>
    <x v="0"/>
    <x v="1473"/>
    <n v="10"/>
    <x v="244"/>
    <s v="Fred Willard"/>
    <s v="Amy Sedaris"/>
    <n v="925"/>
    <n v="729"/>
    <n v="397"/>
    <n v="2252"/>
    <s v="http://www.imdb.com/title/tt0371606/?ref_=fn_tt_tt_1"/>
    <n v="251"/>
    <s v="USA"/>
    <s v="G"/>
    <x v="18"/>
    <n v="1.85"/>
    <n v="912"/>
  </r>
  <r>
    <x v="2982"/>
    <n v="0.35"/>
    <n v="15"/>
    <n v="-14.65"/>
    <n v="20730"/>
    <n v="6.9"/>
    <n v="109"/>
    <x v="0"/>
    <x v="1536"/>
    <n v="34"/>
    <x v="93"/>
    <s v="Scott Glenn"/>
    <s v="Leon"/>
    <n v="936"/>
    <n v="826"/>
    <n v="730"/>
    <n v="3578"/>
    <s v="http://www.imdb.com/title/tt0252299/?ref_=fn_tt_tt_1"/>
    <n v="111"/>
    <s v="UK"/>
    <s v="R"/>
    <x v="24"/>
    <n v="2.35"/>
    <n v="664"/>
  </r>
  <r>
    <x v="2983"/>
    <n v="25.34"/>
    <n v="40"/>
    <n v="-14.66"/>
    <n v="242599"/>
    <n v="8"/>
    <n v="276"/>
    <x v="0"/>
    <x v="4"/>
    <n v="0"/>
    <x v="287"/>
    <s v="Sean Maher"/>
    <s v="Michael Hitchcock"/>
    <n v="2000"/>
    <n v="505"/>
    <n v="279"/>
    <n v="2853"/>
    <s v="http://www.imdb.com/title/tt0379786/?ref_=fn_tt_tt_1"/>
    <n v="1594"/>
    <s v="USA"/>
    <s v="PG-13"/>
    <x v="18"/>
    <n v="2.35"/>
    <n v="14000"/>
  </r>
  <r>
    <x v="2984"/>
    <n v="5.33"/>
    <n v="20"/>
    <n v="-14.67"/>
    <n v="2541"/>
    <n v="3.5"/>
    <n v="40"/>
    <x v="0"/>
    <x v="1537"/>
    <n v="379"/>
    <x v="1312"/>
    <s v="Michael Beck"/>
    <s v="Henry Silva"/>
    <n v="456"/>
    <n v="278"/>
    <n v="251"/>
    <n v="1356"/>
    <s v="http://www.imdb.com/title/tt0084316/?ref_=fn_tt_tt_1"/>
    <n v="54"/>
    <s v="USA"/>
    <s v="PG"/>
    <x v="4"/>
    <n v="1.85"/>
    <n v="0"/>
  </r>
  <r>
    <x v="2985"/>
    <n v="2.3199999999999998"/>
    <n v="17"/>
    <n v="-14.68"/>
    <n v="4081"/>
    <n v="3"/>
    <n v="21"/>
    <x v="0"/>
    <x v="1538"/>
    <n v="3"/>
    <x v="258"/>
    <s v="Paul Freeman"/>
    <s v="Clyde Kusatsu"/>
    <n v="400"/>
    <n v="193"/>
    <n v="161"/>
    <n v="805"/>
    <s v="http://www.imdb.com/title/tt0091934/?ref_=fn_tt_tt_1"/>
    <n v="28"/>
    <s v="UK"/>
    <s v="PG-13"/>
    <x v="36"/>
    <n v="1.85"/>
    <n v="154"/>
  </r>
  <r>
    <x v="2986"/>
    <n v="10.32"/>
    <n v="25"/>
    <n v="-14.68"/>
    <n v="27117"/>
    <n v="5.8"/>
    <n v="190"/>
    <x v="0"/>
    <x v="1100"/>
    <n v="37"/>
    <x v="976"/>
    <s v="Laz Alonso"/>
    <s v="Rhys Coiro"/>
    <n v="10000"/>
    <n v="826"/>
    <n v="268"/>
    <n v="11431"/>
    <s v="http://www.imdb.com/title/tt0999913/?ref_=fn_tt_tt_1"/>
    <n v="140"/>
    <s v="USA"/>
    <s v="R"/>
    <x v="34"/>
    <n v="2.35"/>
    <n v="7000"/>
  </r>
  <r>
    <x v="2987"/>
    <n v="20.28"/>
    <n v="35"/>
    <n v="-14.72"/>
    <n v="95274"/>
    <n v="6.5"/>
    <n v="248"/>
    <x v="0"/>
    <x v="770"/>
    <n v="192"/>
    <x v="103"/>
    <s v="Dania Ramirez"/>
    <s v="Aasif Mandvi"/>
    <n v="23000"/>
    <n v="1000"/>
    <n v="346"/>
    <n v="24669"/>
    <s v="http://www.imdb.com/title/tt1547234/?ref_=fn_tt_tt_1"/>
    <n v="178"/>
    <s v="USA"/>
    <s v="PG-13"/>
    <x v="5"/>
    <n v="2.35"/>
    <n v="20000"/>
  </r>
  <r>
    <x v="2988"/>
    <n v="5.21"/>
    <n v="20"/>
    <n v="-14.79"/>
    <n v="11958"/>
    <n v="6.4"/>
    <n v="79"/>
    <x v="0"/>
    <x v="829"/>
    <n v="650"/>
    <x v="1313"/>
    <s v="Charlie Saxton"/>
    <s v="Ryan Donowho"/>
    <n v="690"/>
    <n v="224"/>
    <n v="181"/>
    <n v="1573"/>
    <s v="http://www.imdb.com/title/tt0976222/?ref_=fn_tt_tt_1"/>
    <n v="39"/>
    <s v="USA"/>
    <s v="PG"/>
    <x v="0"/>
    <n v="2.35"/>
    <n v="1000"/>
  </r>
  <r>
    <x v="2989"/>
    <n v="3.2"/>
    <n v="18"/>
    <n v="-14.8"/>
    <n v="25165"/>
    <n v="6.4"/>
    <n v="128"/>
    <x v="0"/>
    <x v="369"/>
    <n v="11000"/>
    <x v="384"/>
    <s v="Stockard Channing"/>
    <s v="Fisher Stevens"/>
    <n v="11000"/>
    <n v="944"/>
    <n v="922"/>
    <n v="14843"/>
    <s v="http://www.imdb.com/title/tt0313792/?ref_=fn_tt_tt_1"/>
    <n v="155"/>
    <s v="USA"/>
    <s v="R"/>
    <x v="13"/>
    <n v="2.35"/>
    <n v="827"/>
  </r>
  <r>
    <x v="2990"/>
    <n v="25.18"/>
    <n v="40"/>
    <n v="-14.82"/>
    <n v="70292"/>
    <n v="6.7"/>
    <n v="94"/>
    <x v="0"/>
    <x v="1539"/>
    <n v="7"/>
    <x v="124"/>
    <s v="Charlize Theron"/>
    <s v="Frank Langella"/>
    <n v="18000"/>
    <n v="9000"/>
    <n v="903"/>
    <n v="29484"/>
    <s v="http://www.imdb.com/title/tt0230838/?ref_=fn_tt_tt_1"/>
    <n v="274"/>
    <s v="USA"/>
    <s v="PG-13"/>
    <x v="24"/>
    <n v="1.85"/>
    <n v="8000"/>
  </r>
  <r>
    <x v="2991"/>
    <n v="0.18"/>
    <n v="15"/>
    <n v="-14.82"/>
    <n v="11704"/>
    <n v="7"/>
    <n v="57"/>
    <x v="0"/>
    <x v="237"/>
    <n v="168"/>
    <x v="830"/>
    <s v="Katherine LaNasa"/>
    <s v="Mark L. Young"/>
    <n v="697"/>
    <n v="329"/>
    <n v="322"/>
    <n v="2243"/>
    <s v="http://www.imdb.com/title/tt0981072/?ref_=fn_tt_tt_1"/>
    <n v="36"/>
    <s v="USA"/>
    <s v="R"/>
    <x v="8"/>
    <n v="1.85"/>
    <n v="702"/>
  </r>
  <r>
    <x v="2992"/>
    <n v="35.17"/>
    <n v="50"/>
    <n v="-14.83"/>
    <n v="26034"/>
    <n v="6.5"/>
    <n v="113"/>
    <x v="0"/>
    <x v="19"/>
    <n v="0"/>
    <x v="19"/>
    <s v="Kelly Preston"/>
    <s v="Carmine Giovinazzo"/>
    <n v="24000"/>
    <n v="743"/>
    <n v="432"/>
    <n v="25469"/>
    <s v="http://www.imdb.com/title/tt0126916/?ref_=fn_tt_tt_1"/>
    <n v="226"/>
    <s v="USA"/>
    <s v="PG-13"/>
    <x v="7"/>
    <n v="2.35"/>
    <n v="0"/>
  </r>
  <r>
    <x v="2993"/>
    <n v="15.16"/>
    <n v="30"/>
    <n v="-14.84"/>
    <n v="15358"/>
    <n v="6"/>
    <n v="91"/>
    <x v="0"/>
    <x v="1183"/>
    <n v="164"/>
    <x v="1314"/>
    <s v="Paul Ben-Victor"/>
    <s v="Kim Chan"/>
    <n v="258"/>
    <n v="218"/>
    <n v="45"/>
    <n v="571"/>
    <s v="http://www.imdb.com/title/tt0142192/?ref_=fn_tt_tt_1"/>
    <n v="131"/>
    <s v="USA"/>
    <s v="R"/>
    <x v="7"/>
    <n v="2.35"/>
    <n v="328"/>
  </r>
  <r>
    <x v="2994"/>
    <n v="5.13"/>
    <n v="20"/>
    <n v="-14.87"/>
    <n v="37626"/>
    <n v="2.2999999999999998"/>
    <n v="148"/>
    <x v="0"/>
    <x v="1540"/>
    <n v="892"/>
    <x v="1315"/>
    <s v="Darren Shahlavi"/>
    <s v="Karin Konoval"/>
    <n v="310"/>
    <n v="294"/>
    <n v="81"/>
    <n v="838"/>
    <s v="http://www.imdb.com/title/tt0369226/?ref_=fn_tt_tt_1"/>
    <n v="521"/>
    <s v="Canada"/>
    <s v="R"/>
    <x v="18"/>
    <n v="2.35"/>
    <n v="1000"/>
  </r>
  <r>
    <x v="2995"/>
    <n v="25.12"/>
    <n v="40"/>
    <n v="-14.88"/>
    <n v="37412"/>
    <n v="5.7"/>
    <n v="190"/>
    <x v="0"/>
    <x v="676"/>
    <n v="81"/>
    <x v="1291"/>
    <s v="Andrea Frankle"/>
    <s v="William Ragsdale"/>
    <n v="327"/>
    <n v="253"/>
    <n v="135"/>
    <n v="960"/>
    <s v="http://www.imdb.com/title/tt0444682/?ref_=fn_tt_tt_1"/>
    <n v="178"/>
    <s v="USA"/>
    <s v="R"/>
    <x v="35"/>
    <n v="2.35"/>
    <n v="0"/>
  </r>
  <r>
    <x v="2996"/>
    <n v="155.11000000000001"/>
    <n v="170"/>
    <n v="-14.89"/>
    <n v="228554"/>
    <n v="6.1"/>
    <n v="416"/>
    <x v="0"/>
    <x v="1541"/>
    <n v="274"/>
    <x v="5"/>
    <s v="Kristen Stewart"/>
    <s v="Sam Claflin"/>
    <n v="26000"/>
    <n v="17000"/>
    <n v="11000"/>
    <n v="72881"/>
    <s v="http://www.imdb.com/title/tt1735898/?ref_=fn_tt_tt_1"/>
    <n v="710"/>
    <s v="USA"/>
    <s v="PG-13"/>
    <x v="5"/>
    <n v="2.35"/>
    <n v="53000"/>
  </r>
  <r>
    <x v="2997"/>
    <n v="10.11"/>
    <n v="25"/>
    <n v="-14.89"/>
    <n v="18693"/>
    <n v="6.4"/>
    <n v="70"/>
    <x v="0"/>
    <x v="1542"/>
    <n v="57"/>
    <x v="1316"/>
    <s v="Tom Amandes"/>
    <s v="Daniel Lapaine"/>
    <n v="181"/>
    <n v="151"/>
    <n v="92"/>
    <n v="582"/>
    <s v="http://www.imdb.com/title/tt0120620/?ref_=fn_tt_tt_1"/>
    <n v="187"/>
    <s v="USA"/>
    <s v="PG-13"/>
    <x v="7"/>
    <n v="2.35"/>
    <n v="0"/>
  </r>
  <r>
    <x v="2998"/>
    <n v="10.07"/>
    <n v="25"/>
    <n v="-14.93"/>
    <n v="5668"/>
    <n v="6.2"/>
    <n v="20"/>
    <x v="0"/>
    <x v="1356"/>
    <n v="121"/>
    <x v="282"/>
    <s v="Jane Krakowski"/>
    <s v="Cathryn de Prume"/>
    <n v="3000"/>
    <n v="624"/>
    <n v="354"/>
    <n v="5023"/>
    <s v="http://www.imdb.com/title/tt0117104/?ref_=fn_tt_tt_1"/>
    <n v="50"/>
    <s v="USA"/>
    <s v="PG-13"/>
    <x v="22"/>
    <n v="1.85"/>
    <n v="491"/>
  </r>
  <r>
    <x v="2999"/>
    <n v="7.0000000000000007E-2"/>
    <n v="15"/>
    <n v="-14.93"/>
    <n v="47574"/>
    <n v="6.1"/>
    <n v="177"/>
    <x v="0"/>
    <x v="1543"/>
    <n v="129"/>
    <x v="13"/>
    <s v="Brooke Shields"/>
    <s v="Leslie Bibb"/>
    <n v="14000"/>
    <n v="1000"/>
    <n v="1000"/>
    <n v="18639"/>
    <s v="http://www.imdb.com/title/tt0805570/?ref_=fn_tt_tt_1"/>
    <n v="209"/>
    <s v="USA"/>
    <s v="R"/>
    <x v="8"/>
    <n v="2.35"/>
    <n v="0"/>
  </r>
  <r>
    <x v="3000"/>
    <n v="37.04"/>
    <n v="52"/>
    <n v="-14.96"/>
    <n v="136680"/>
    <n v="6.4"/>
    <n v="215"/>
    <x v="0"/>
    <x v="746"/>
    <n v="71"/>
    <x v="10"/>
    <s v="Olivia Wilde"/>
    <s v="Mircea Monroe"/>
    <n v="16000"/>
    <n v="10000"/>
    <n v="634"/>
    <n v="28045"/>
    <s v="http://www.imdb.com/title/tt1488555/?ref_=fn_tt_tt_1"/>
    <n v="149"/>
    <s v="USA"/>
    <s v="R"/>
    <x v="34"/>
    <n v="2.35"/>
    <n v="13000"/>
  </r>
  <r>
    <x v="3001"/>
    <n v="0.03"/>
    <n v="15"/>
    <n v="-14.97"/>
    <n v="14280"/>
    <n v="5.0999999999999996"/>
    <n v="62"/>
    <x v="0"/>
    <x v="1544"/>
    <n v="68"/>
    <x v="75"/>
    <s v="Al Pacino"/>
    <s v="Tracy Morgan"/>
    <n v="17000"/>
    <n v="14000"/>
    <n v="642"/>
    <n v="32814"/>
    <s v="http://www.imdb.com/title/tt1535612/?ref_=fn_tt_tt_1"/>
    <n v="41"/>
    <s v="USA"/>
    <s v="R"/>
    <x v="34"/>
    <n v="2.35"/>
    <n v="0"/>
  </r>
  <r>
    <x v="3002"/>
    <n v="0.02"/>
    <n v="15"/>
    <n v="-14.98"/>
    <n v="7519"/>
    <n v="5.9"/>
    <n v="50"/>
    <x v="0"/>
    <x v="1545"/>
    <n v="17"/>
    <x v="1021"/>
    <s v="Gael Le Cornec"/>
    <s v="Keith Allen"/>
    <n v="1000"/>
    <n v="165"/>
    <n v="66"/>
    <n v="1245"/>
    <s v="http://www.imdb.com/title/tt0484111/?ref_=fn_tt_tt_1"/>
    <n v="39"/>
    <s v="USA"/>
    <s v="R"/>
    <x v="35"/>
    <n v="1.85"/>
    <n v="445"/>
  </r>
  <r>
    <x v="3003"/>
    <n v="0.02"/>
    <n v="15"/>
    <n v="-14.98"/>
    <n v="5664"/>
    <n v="6.2"/>
    <n v="67"/>
    <x v="0"/>
    <x v="1546"/>
    <n v="6"/>
    <x v="713"/>
    <s v="Jodie Whittaker"/>
    <s v="Steven Mackintosh"/>
    <n v="10000"/>
    <n v="304"/>
    <n v="227"/>
    <n v="11091"/>
    <s v="http://www.imdb.com/title/tt0436364/?ref_=fn_tt_tt_1"/>
    <n v="42"/>
    <s v="UK"/>
    <s v="R"/>
    <x v="8"/>
    <n v="2.35"/>
    <n v="921"/>
  </r>
  <r>
    <x v="3004"/>
    <n v="5.01"/>
    <n v="20"/>
    <n v="-14.99"/>
    <n v="29649"/>
    <n v="6.1"/>
    <n v="167"/>
    <x v="0"/>
    <x v="1547"/>
    <n v="143"/>
    <x v="1317"/>
    <s v="Anne Heche"/>
    <s v="Danny Huston"/>
    <n v="829"/>
    <n v="681"/>
    <n v="430"/>
    <n v="2295"/>
    <s v="http://www.imdb.com/title/tt0337876/?ref_=fn_tt_tt_1"/>
    <n v="361"/>
    <s v="USA"/>
    <s v="R"/>
    <x v="14"/>
    <n v="1.85"/>
    <n v="0"/>
  </r>
  <r>
    <x v="3005"/>
    <n v="2"/>
    <n v="17"/>
    <n v="-15"/>
    <n v="1275"/>
    <n v="6.4"/>
    <n v="50"/>
    <x v="0"/>
    <x v="1548"/>
    <n v="4"/>
    <x v="1318"/>
    <s v="Melanie Griffith"/>
    <s v="Zakes Mokae"/>
    <n v="634"/>
    <n v="537"/>
    <n v="60"/>
    <n v="1262"/>
    <s v="http://www.imdb.com/title/tt0083001/?ref_=fn_tt_tt_1"/>
    <n v="27"/>
    <s v="USA"/>
    <s v="PG"/>
    <x v="23"/>
    <n v="2.35"/>
    <n v="0"/>
  </r>
  <r>
    <x v="3006"/>
    <n v="14.89"/>
    <n v="30"/>
    <n v="-15.11"/>
    <n v="28606"/>
    <n v="5.0999999999999996"/>
    <n v="140"/>
    <x v="0"/>
    <x v="1549"/>
    <n v="2"/>
    <x v="832"/>
    <s v="Cole Hauser"/>
    <s v="Marcel Iures"/>
    <n v="849"/>
    <n v="787"/>
    <n v="258"/>
    <n v="2178"/>
    <s v="http://www.imdb.com/title/tt0402901/?ref_=fn_tt_tt_1"/>
    <n v="262"/>
    <s v="USA"/>
    <s v="PG-13"/>
    <x v="18"/>
    <n v="2.35"/>
    <n v="0"/>
  </r>
  <r>
    <x v="3007"/>
    <n v="36.880000000000003"/>
    <n v="52"/>
    <n v="-15.12"/>
    <n v="112769"/>
    <n v="6.6"/>
    <n v="199"/>
    <x v="0"/>
    <x v="123"/>
    <n v="503"/>
    <x v="20"/>
    <s v="David Zayas"/>
    <s v="Sasha Roiz"/>
    <n v="13000"/>
    <n v="929"/>
    <n v="795"/>
    <n v="15053"/>
    <s v="http://www.imdb.com/title/tt0450232/?ref_=fn_tt_tt_1"/>
    <n v="305"/>
    <s v="Germany"/>
    <s v="PG-13"/>
    <x v="27"/>
    <n v="2.35"/>
    <n v="0"/>
  </r>
  <r>
    <x v="3008"/>
    <n v="6.85"/>
    <n v="22"/>
    <n v="-15.15"/>
    <n v="15169"/>
    <n v="6.2"/>
    <n v="129"/>
    <x v="0"/>
    <x v="805"/>
    <n v="17"/>
    <x v="889"/>
    <s v="Ty Olsson"/>
    <s v="Jackie Burroughs"/>
    <n v="669"/>
    <n v="429"/>
    <n v="86"/>
    <n v="1267"/>
    <s v="http://www.imdb.com/title/tt0310357/?ref_=fn_tt_tt_1"/>
    <n v="213"/>
    <s v="Canada"/>
    <s v="PG-13"/>
    <x v="13"/>
    <n v="2.35"/>
    <n v="0"/>
  </r>
  <r>
    <x v="3009"/>
    <n v="0.32"/>
    <n v="15.5"/>
    <n v="-15.18"/>
    <n v="6723"/>
    <n v="6.8"/>
    <n v="60"/>
    <x v="0"/>
    <x v="1550"/>
    <n v="4"/>
    <x v="66"/>
    <s v="Eddie Redmayne"/>
    <s v="William Hurt"/>
    <n v="17000"/>
    <n v="13000"/>
    <n v="882"/>
    <n v="30978"/>
    <s v="http://www.imdb.com/title/tt0954990/?ref_=fn_tt_tt_1"/>
    <n v="36"/>
    <s v="USA"/>
    <s v="PG-13"/>
    <x v="8"/>
    <n v="2.35"/>
    <n v="1000"/>
  </r>
  <r>
    <x v="3010"/>
    <n v="0.31"/>
    <n v="15.5"/>
    <n v="-15.19"/>
    <n v="12244"/>
    <n v="7.6"/>
    <n v="67"/>
    <x v="20"/>
    <x v="1551"/>
    <n v="16"/>
    <x v="1319"/>
    <s v="Per Christian Ellefsen"/>
    <s v="Sven Nordin"/>
    <n v="117"/>
    <n v="21"/>
    <n v="14"/>
    <n v="155"/>
    <s v="http://www.imdb.com/title/tt0279064/?ref_=fn_tt_tt_1"/>
    <n v="95"/>
    <s v="Norway"/>
    <s v="R"/>
    <x v="24"/>
    <n v="1.85"/>
    <n v="0"/>
  </r>
  <r>
    <x v="3011"/>
    <n v="0.08"/>
    <n v="15.3"/>
    <n v="-15.22"/>
    <n v="29392"/>
    <n v="6.6"/>
    <n v="40"/>
    <x v="2"/>
    <x v="1552"/>
    <n v="7"/>
    <x v="1320"/>
    <s v="RyÃ´ko Hirosue"/>
    <s v="Michel Muller"/>
    <n v="235"/>
    <n v="46"/>
    <n v="17"/>
    <n v="303"/>
    <s v="http://www.imdb.com/title/tt0281364/?ref_=fn_tt_tt_1"/>
    <n v="91"/>
    <s v="France"/>
    <s v="R"/>
    <x v="24"/>
    <n v="2.35"/>
    <n v="0"/>
  </r>
  <r>
    <x v="3012"/>
    <n v="22.77"/>
    <n v="38"/>
    <n v="-15.23"/>
    <n v="8433"/>
    <n v="5.5"/>
    <n v="55"/>
    <x v="0"/>
    <x v="100"/>
    <n v="11"/>
    <x v="898"/>
    <s v="Ken Marino"/>
    <s v="Kelly Lynch"/>
    <n v="854"/>
    <n v="543"/>
    <n v="466"/>
    <n v="2765"/>
    <s v="http://www.imdb.com/title/tt0279889/?ref_=fn_tt_tt_1"/>
    <n v="85"/>
    <s v="USA"/>
    <s v="PG"/>
    <x v="24"/>
    <n v="1.85"/>
    <n v="168"/>
  </r>
  <r>
    <x v="3013"/>
    <n v="54.22"/>
    <n v="69.5"/>
    <n v="-15.28"/>
    <n v="131217"/>
    <n v="7.6"/>
    <n v="82"/>
    <x v="0"/>
    <x v="0"/>
    <n v="0"/>
    <x v="220"/>
    <s v="Todd Graff"/>
    <s v="Mary Elizabeth Mastrantonio"/>
    <n v="2000"/>
    <n v="650"/>
    <n v="638"/>
    <n v="4074"/>
    <s v="http://www.imdb.com/title/tt0096754/?ref_=fn_tt_tt_1"/>
    <n v="380"/>
    <s v="USA"/>
    <s v="PG-13"/>
    <x v="26"/>
    <n v="2.35"/>
    <n v="0"/>
  </r>
  <r>
    <x v="3014"/>
    <n v="19.690000000000001"/>
    <n v="35"/>
    <n v="-15.31"/>
    <n v="63548"/>
    <n v="6.2"/>
    <n v="298"/>
    <x v="0"/>
    <x v="1553"/>
    <n v="90"/>
    <x v="1321"/>
    <s v="James Ransone"/>
    <s v="Michael Beach"/>
    <n v="1000"/>
    <n v="412"/>
    <n v="344"/>
    <n v="2073"/>
    <s v="http://www.imdb.com/title/tt1235522/?ref_=fn_tt_tt_1"/>
    <n v="134"/>
    <s v="USA"/>
    <s v="R"/>
    <x v="10"/>
    <n v="2.35"/>
    <n v="0"/>
  </r>
  <r>
    <x v="3015"/>
    <n v="0.63"/>
    <n v="16"/>
    <n v="-15.37"/>
    <n v="5166"/>
    <n v="7.3"/>
    <n v="78"/>
    <x v="2"/>
    <x v="1554"/>
    <n v="2"/>
    <x v="1030"/>
    <s v="Ludivine Sagnier"/>
    <s v="Fabrice Luchini"/>
    <n v="809"/>
    <n v="521"/>
    <n v="80"/>
    <n v="1651"/>
    <s v="http://www.imdb.com/title/tt0796335/?ref_=fn_tt_tt_1"/>
    <n v="27"/>
    <s v="France"/>
    <s v="PG-13"/>
    <x v="35"/>
    <n v="2.35"/>
    <n v="815"/>
  </r>
  <r>
    <x v="3016"/>
    <n v="1.57"/>
    <n v="17"/>
    <n v="-15.43"/>
    <n v="16234"/>
    <n v="6.9"/>
    <n v="106"/>
    <x v="0"/>
    <x v="188"/>
    <n v="541"/>
    <x v="1322"/>
    <s v="David Murray"/>
    <s v="Gerard McSorley"/>
    <n v="214"/>
    <n v="96"/>
    <n v="71"/>
    <n v="409"/>
    <s v="http://www.imdb.com/title/tt0312549/?ref_=fn_tt_tt_1"/>
    <n v="113"/>
    <s v="Ireland"/>
    <s v="R"/>
    <x v="13"/>
    <n v="2.35"/>
    <n v="0"/>
  </r>
  <r>
    <x v="3017"/>
    <n v="134.52000000000001"/>
    <n v="150"/>
    <n v="-15.48"/>
    <n v="326286"/>
    <n v="6.8"/>
    <n v="354"/>
    <x v="0"/>
    <x v="351"/>
    <n v="255"/>
    <x v="403"/>
    <s v="Peter Mensah"/>
    <s v="William Hurt"/>
    <n v="3000"/>
    <n v="1000"/>
    <n v="882"/>
    <n v="5811"/>
    <s v="http://www.imdb.com/title/tt0800080/?ref_=fn_tt_tt_1"/>
    <n v="643"/>
    <s v="USA"/>
    <s v="PG-13"/>
    <x v="8"/>
    <n v="2.35"/>
    <n v="0"/>
  </r>
  <r>
    <x v="3018"/>
    <n v="19.45"/>
    <n v="35"/>
    <n v="-15.55"/>
    <n v="15788"/>
    <n v="5.6"/>
    <n v="93"/>
    <x v="0"/>
    <x v="1555"/>
    <n v="2"/>
    <x v="118"/>
    <s v="Olivia Williams"/>
    <s v="Pip Torrens"/>
    <n v="1000"/>
    <n v="766"/>
    <n v="72"/>
    <n v="1908"/>
    <s v="http://www.imdb.com/title/tt0361089/?ref_=fn_tt_tt_1"/>
    <n v="80"/>
    <s v="UK"/>
    <s v="G"/>
    <x v="18"/>
    <n v="1.85"/>
    <n v="538"/>
  </r>
  <r>
    <x v="3019"/>
    <n v="39.44"/>
    <n v="55"/>
    <n v="-15.56"/>
    <n v="61680"/>
    <n v="6.4"/>
    <n v="197"/>
    <x v="0"/>
    <x v="1556"/>
    <n v="59"/>
    <x v="174"/>
    <s v="Peter Gallagher"/>
    <s v="David Walton"/>
    <n v="2000"/>
    <n v="828"/>
    <n v="676"/>
    <n v="4315"/>
    <s v="http://www.imdb.com/title/tt1126591/?ref_=fn_tt_tt_1"/>
    <n v="222"/>
    <s v="USA"/>
    <s v="PG-13"/>
    <x v="21"/>
    <n v="2.35"/>
    <n v="19000"/>
  </r>
  <r>
    <x v="3020"/>
    <n v="8.43"/>
    <n v="24"/>
    <n v="-15.57"/>
    <n v="10100"/>
    <n v="5.4"/>
    <n v="73"/>
    <x v="0"/>
    <x v="775"/>
    <n v="41"/>
    <x v="682"/>
    <s v="Robert Wagner"/>
    <s v="Lolita Davidovich"/>
    <n v="512"/>
    <n v="481"/>
    <n v="197"/>
    <n v="1523"/>
    <s v="http://www.imdb.com/title/tt0196857/?ref_=fn_tt_tt_1"/>
    <n v="59"/>
    <s v="USA"/>
    <s v="R"/>
    <x v="7"/>
    <n v="2.35"/>
    <n v="153"/>
  </r>
  <r>
    <x v="3021"/>
    <n v="7.43"/>
    <n v="23"/>
    <n v="-15.57"/>
    <n v="14473"/>
    <n v="6"/>
    <n v="30"/>
    <x v="0"/>
    <x v="868"/>
    <n v="23"/>
    <x v="379"/>
    <s v="Tia Carrere"/>
    <s v="Don Johnson"/>
    <n v="1000"/>
    <n v="1000"/>
    <n v="982"/>
    <n v="3671"/>
    <s v="http://www.imdb.com/title/tt0102005/?ref_=fn_tt_tt_1"/>
    <n v="81"/>
    <s v="USA"/>
    <s v="R"/>
    <x v="44"/>
    <n v="1.85"/>
    <n v="0"/>
  </r>
  <r>
    <x v="3022"/>
    <n v="36.39"/>
    <n v="52"/>
    <n v="-15.61"/>
    <n v="138941"/>
    <n v="7.6"/>
    <n v="156"/>
    <x v="0"/>
    <x v="1557"/>
    <n v="0"/>
    <x v="1323"/>
    <s v="Miranda Otto"/>
    <s v="Dash Mihok"/>
    <n v="648"/>
    <n v="568"/>
    <n v="463"/>
    <n v="1937"/>
    <s v="http://www.imdb.com/title/tt0120863/?ref_=fn_tt_tt_1"/>
    <n v="1448"/>
    <s v="USA"/>
    <s v="R"/>
    <x v="40"/>
    <n v="2.35"/>
    <n v="0"/>
  </r>
  <r>
    <x v="3023"/>
    <n v="16.38"/>
    <n v="32"/>
    <n v="-15.62"/>
    <n v="105144"/>
    <n v="7.1"/>
    <n v="546"/>
    <x v="0"/>
    <x v="662"/>
    <n v="0"/>
    <x v="1324"/>
    <s v="Jeffrey W. Jenkins"/>
    <s v="Bruce Goodchild"/>
    <n v="378"/>
    <n v="18"/>
    <n v="15"/>
    <n v="427"/>
    <s v="http://www.imdb.com/title/tt1560747/?ref_=fn_tt_tt_1"/>
    <n v="405"/>
    <s v="USA"/>
    <s v="R"/>
    <x v="5"/>
    <n v="1.85"/>
    <n v="27000"/>
  </r>
  <r>
    <x v="3024"/>
    <n v="24.33"/>
    <n v="40"/>
    <n v="-15.67"/>
    <n v="13830"/>
    <n v="6.1"/>
    <n v="12"/>
    <x v="0"/>
    <x v="156"/>
    <n v="545"/>
    <x v="888"/>
    <s v="Cliff Robertson"/>
    <s v="Lillo Brancato"/>
    <n v="783"/>
    <n v="754"/>
    <n v="353"/>
    <n v="3126"/>
    <s v="http://www.imdb.com/title/tt0110971/?ref_=fn_tt_tt_1"/>
    <n v="61"/>
    <s v="USA"/>
    <s v="PG-13"/>
    <x v="6"/>
    <n v="1.85"/>
    <n v="680"/>
  </r>
  <r>
    <x v="3025"/>
    <n v="0.32"/>
    <n v="16"/>
    <n v="-15.68"/>
    <n v="23334"/>
    <n v="6.2"/>
    <n v="141"/>
    <x v="0"/>
    <x v="1518"/>
    <n v="105"/>
    <x v="542"/>
    <s v="Naomi Watts"/>
    <s v="Ben Mendelsohn"/>
    <n v="18000"/>
    <n v="6000"/>
    <n v="748"/>
    <n v="25269"/>
    <s v="http://www.imdb.com/title/tt2103267/?ref_=fn_tt_tt_1"/>
    <n v="87"/>
    <s v="Australia"/>
    <s v="R"/>
    <x v="10"/>
    <n v="2.35"/>
    <n v="0"/>
  </r>
  <r>
    <x v="3026"/>
    <n v="19.29"/>
    <n v="35"/>
    <n v="-15.71"/>
    <n v="26126"/>
    <n v="5"/>
    <n v="158"/>
    <x v="0"/>
    <x v="174"/>
    <n v="0"/>
    <x v="518"/>
    <s v="Portia de Rossi"/>
    <s v="Derek Mears"/>
    <n v="1000"/>
    <n v="573"/>
    <n v="520"/>
    <n v="2535"/>
    <s v="http://www.imdb.com/title/tt0257516/?ref_=fn_tt_tt_1"/>
    <n v="325"/>
    <s v="USA"/>
    <s v="PG-13"/>
    <x v="18"/>
    <n v="2.35"/>
    <n v="0"/>
  </r>
  <r>
    <x v="3027"/>
    <n v="4.2300000000000004"/>
    <n v="20"/>
    <n v="-15.77"/>
    <n v="14301"/>
    <n v="7"/>
    <n v="99"/>
    <x v="0"/>
    <x v="1558"/>
    <n v="18"/>
    <x v="1325"/>
    <s v="Bill Lake"/>
    <s v="Victoria Learn"/>
    <n v="20"/>
    <n v="18"/>
    <n v="9"/>
    <n v="64"/>
    <s v="http://www.imdb.com/title/tt1054588/?ref_=fn_tt_tt_1"/>
    <n v="45"/>
    <s v="USA"/>
    <s v="PG-13"/>
    <x v="8"/>
    <n v="2.35"/>
    <n v="0"/>
  </r>
  <r>
    <x v="3028"/>
    <n v="14.21"/>
    <n v="30"/>
    <n v="-15.79"/>
    <n v="11520"/>
    <n v="5.6"/>
    <n v="73"/>
    <x v="0"/>
    <x v="143"/>
    <n v="0"/>
    <x v="1326"/>
    <s v="Lobo Sebastian"/>
    <s v="Robert Costanzo"/>
    <n v="372"/>
    <n v="206"/>
    <n v="130"/>
    <n v="977"/>
    <s v="http://www.imdb.com/title/tt0318283/?ref_=fn_tt_tt_1"/>
    <n v="105"/>
    <s v="USA"/>
    <s v="PG-13"/>
    <x v="13"/>
    <n v="1.85"/>
    <n v="625"/>
  </r>
  <r>
    <x v="3029"/>
    <n v="14.02"/>
    <n v="30"/>
    <n v="-15.98"/>
    <n v="17722"/>
    <n v="4.8"/>
    <n v="70"/>
    <x v="0"/>
    <x v="640"/>
    <n v="29"/>
    <x v="1122"/>
    <s v="Bob Saget"/>
    <s v="Riley Smith"/>
    <n v="976"/>
    <n v="799"/>
    <n v="762"/>
    <n v="3974"/>
    <s v="http://www.imdb.com/title/tt0363282/?ref_=fn_tt_tt_1"/>
    <n v="111"/>
    <s v="USA"/>
    <s v="PG"/>
    <x v="14"/>
    <n v="1.85"/>
    <n v="849"/>
  </r>
  <r>
    <x v="3030"/>
    <n v="4"/>
    <n v="20"/>
    <n v="-16"/>
    <n v="48346"/>
    <n v="7"/>
    <n v="231"/>
    <x v="0"/>
    <x v="927"/>
    <n v="162"/>
    <x v="8"/>
    <s v="Heath Ledger"/>
    <s v="Tyrone Benskin"/>
    <n v="23000"/>
    <n v="13000"/>
    <n v="228"/>
    <n v="36398"/>
    <s v="http://www.imdb.com/title/tt0368794/?ref_=fn_tt_tt_1"/>
    <n v="230"/>
    <s v="USA"/>
    <s v="R"/>
    <x v="35"/>
    <n v="2.35"/>
    <n v="0"/>
  </r>
  <r>
    <x v="3031"/>
    <n v="4"/>
    <n v="20"/>
    <n v="-16"/>
    <n v="33745"/>
    <n v="6.2"/>
    <n v="59"/>
    <x v="0"/>
    <x v="1559"/>
    <n v="6"/>
    <x v="377"/>
    <s v="Fred Willard"/>
    <s v="Elden Henson"/>
    <n v="890"/>
    <n v="729"/>
    <n v="577"/>
    <n v="3654"/>
    <s v="http://www.imdb.com/title/tt0138510/?ref_=fn_tt_tt_1"/>
    <n v="198"/>
    <s v="USA"/>
    <s v="R"/>
    <x v="7"/>
    <n v="1.85"/>
    <n v="0"/>
  </r>
  <r>
    <x v="3032"/>
    <n v="0"/>
    <n v="16"/>
    <n v="-16"/>
    <n v="7444"/>
    <n v="5.0999999999999996"/>
    <n v="54"/>
    <x v="0"/>
    <x v="343"/>
    <n v="143"/>
    <x v="1242"/>
    <s v="Justin Kirk"/>
    <s v="Ivan Sergei"/>
    <n v="1000"/>
    <n v="945"/>
    <n v="613"/>
    <n v="3086"/>
    <s v="http://www.imdb.com/title/tt1545106/?ref_=fn_tt_tt_1"/>
    <n v="42"/>
    <s v="USA"/>
    <s v="PG-13"/>
    <x v="5"/>
    <n v="1.78"/>
    <n v="0"/>
  </r>
  <r>
    <x v="3033"/>
    <n v="20.99"/>
    <n v="37"/>
    <n v="-16.010000000000002"/>
    <n v="39778"/>
    <n v="5.4"/>
    <n v="138"/>
    <x v="0"/>
    <x v="138"/>
    <n v="488"/>
    <x v="73"/>
    <s v="Bradley Cooper"/>
    <s v="Bill Murray"/>
    <n v="15000"/>
    <n v="14000"/>
    <n v="13000"/>
    <n v="44037"/>
    <s v="http://www.imdb.com/title/tt1243974/?ref_=fn_tt_tt_1"/>
    <n v="172"/>
    <s v="USA"/>
    <s v="PG-13"/>
    <x v="1"/>
    <n v="1.85"/>
    <n v="11000"/>
  </r>
  <r>
    <x v="3033"/>
    <n v="20.99"/>
    <n v="37"/>
    <n v="-16.010000000000002"/>
    <n v="39782"/>
    <n v="5.4"/>
    <n v="138"/>
    <x v="0"/>
    <x v="138"/>
    <n v="488"/>
    <x v="73"/>
    <s v="Bradley Cooper"/>
    <s v="Bill Murray"/>
    <n v="15000"/>
    <n v="14000"/>
    <n v="13000"/>
    <n v="44037"/>
    <s v="http://www.imdb.com/title/tt1243974/?ref_=fn_tt_tt_1"/>
    <n v="172"/>
    <s v="USA"/>
    <s v="PG-13"/>
    <x v="1"/>
    <n v="1.85"/>
    <n v="11000"/>
  </r>
  <r>
    <x v="3034"/>
    <n v="5.97"/>
    <n v="22"/>
    <n v="-16.03"/>
    <n v="2253"/>
    <n v="4.0999999999999996"/>
    <n v="18"/>
    <x v="0"/>
    <x v="1137"/>
    <n v="53"/>
    <x v="220"/>
    <s v="Udo Kier"/>
    <s v="Franco Nero"/>
    <n v="2000"/>
    <n v="595"/>
    <n v="576"/>
    <n v="4221"/>
    <s v="http://www.imdb.com/title/tt0263728/?ref_=fn_tt_tt_1"/>
    <n v="111"/>
    <s v="USA"/>
    <s v="PG-13"/>
    <x v="24"/>
    <n v="1.85"/>
    <n v="158"/>
  </r>
  <r>
    <x v="3035"/>
    <n v="6.92"/>
    <n v="23"/>
    <n v="-16.079999999999998"/>
    <n v="43867"/>
    <n v="6.3"/>
    <n v="136"/>
    <x v="0"/>
    <x v="1560"/>
    <n v="31"/>
    <x v="646"/>
    <s v="Michael Biehn"/>
    <s v="Dan Fogler"/>
    <n v="2000"/>
    <n v="2000"/>
    <n v="562"/>
    <n v="5519"/>
    <s v="http://www.imdb.com/title/tt0810922/?ref_=fn_tt_tt_1"/>
    <n v="83"/>
    <s v="USA"/>
    <s v="R"/>
    <x v="34"/>
    <n v="2.35"/>
    <n v="0"/>
  </r>
  <r>
    <x v="3036"/>
    <n v="66.86"/>
    <n v="83"/>
    <n v="-16.14"/>
    <n v="89509"/>
    <n v="5.7"/>
    <n v="174"/>
    <x v="0"/>
    <x v="614"/>
    <n v="0"/>
    <x v="0"/>
    <s v="Mark Margolis"/>
    <s v="Udo Kier"/>
    <n v="1000"/>
    <n v="1000"/>
    <n v="595"/>
    <n v="3903"/>
    <s v="http://www.imdb.com/title/tt0146675/?ref_=fn_tt_tt_1"/>
    <n v="524"/>
    <s v="USA"/>
    <s v="R"/>
    <x v="7"/>
    <n v="2.35"/>
    <n v="2000"/>
  </r>
  <r>
    <x v="3037"/>
    <n v="3.75"/>
    <n v="20"/>
    <n v="-16.25"/>
    <n v="28629"/>
    <n v="4.9000000000000004"/>
    <n v="119"/>
    <x v="0"/>
    <x v="1561"/>
    <n v="19"/>
    <x v="179"/>
    <s v="Bruce Willis"/>
    <s v="Ã“scar Jaenada"/>
    <n v="15000"/>
    <n v="13000"/>
    <n v="619"/>
    <n v="30134"/>
    <s v="http://www.imdb.com/title/tt1366365/?ref_=fn_tt_tt_1"/>
    <n v="113"/>
    <s v="USA"/>
    <s v="PG-13"/>
    <x v="5"/>
    <n v="2.35"/>
    <n v="0"/>
  </r>
  <r>
    <x v="3038"/>
    <n v="33.64"/>
    <n v="50"/>
    <n v="-16.36"/>
    <n v="11257"/>
    <n v="4.2"/>
    <n v="98"/>
    <x v="0"/>
    <x v="383"/>
    <n v="9"/>
    <x v="73"/>
    <s v="Judy Greer"/>
    <s v="Steve Coogan"/>
    <n v="15000"/>
    <n v="2000"/>
    <n v="1000"/>
    <n v="20061"/>
    <s v="http://www.imdb.com/title/tt1392197/?ref_=fn_tt_tt_1"/>
    <n v="65"/>
    <s v="USA"/>
    <s v="PG"/>
    <x v="21"/>
    <n v="2.35"/>
    <n v="0"/>
  </r>
  <r>
    <x v="3039"/>
    <n v="8.6"/>
    <n v="25"/>
    <n v="-16.399999999999999"/>
    <n v="17982"/>
    <n v="7"/>
    <n v="29"/>
    <x v="0"/>
    <x v="517"/>
    <n v="79"/>
    <x v="97"/>
    <s v="Anthony Hopkins"/>
    <s v="Laurence Olivier"/>
    <n v="14000"/>
    <n v="12000"/>
    <n v="1000"/>
    <n v="28094"/>
    <s v="http://www.imdb.com/title/tt0086993/?ref_=fn_tt_tt_1"/>
    <n v="95"/>
    <s v="UK"/>
    <s v="PG"/>
    <x v="25"/>
    <n v="2.35"/>
    <n v="1000"/>
  </r>
  <r>
    <x v="3040"/>
    <n v="18.59"/>
    <n v="35"/>
    <n v="-16.41"/>
    <n v="88682"/>
    <n v="7.7"/>
    <n v="302"/>
    <x v="0"/>
    <x v="83"/>
    <n v="2000"/>
    <x v="721"/>
    <s v="Clint Howard"/>
    <s v="Oliver Platt"/>
    <n v="2000"/>
    <n v="1000"/>
    <n v="1000"/>
    <n v="6161"/>
    <s v="http://www.imdb.com/title/tt0870111/?ref_=fn_tt_tt_1"/>
    <n v="241"/>
    <s v="USA"/>
    <s v="R"/>
    <x v="8"/>
    <n v="2.35"/>
    <n v="0"/>
  </r>
  <r>
    <x v="3041"/>
    <n v="38.549999999999997"/>
    <n v="55"/>
    <n v="-16.45"/>
    <n v="46239"/>
    <n v="6.8"/>
    <n v="62"/>
    <x v="0"/>
    <x v="676"/>
    <n v="81"/>
    <x v="205"/>
    <s v="Bernard Hill"/>
    <s v="Om Puri"/>
    <n v="1000"/>
    <n v="416"/>
    <n v="163"/>
    <n v="1752"/>
    <s v="http://www.imdb.com/title/tt0116409/?ref_=fn_tt_tt_1"/>
    <n v="155"/>
    <s v="USA"/>
    <s v="R"/>
    <x v="22"/>
    <n v="2.35"/>
    <n v="0"/>
  </r>
  <r>
    <x v="3042"/>
    <n v="3.52"/>
    <n v="20"/>
    <n v="-16.48"/>
    <n v="41737"/>
    <n v="6.9"/>
    <n v="182"/>
    <x v="0"/>
    <x v="399"/>
    <n v="0"/>
    <x v="418"/>
    <s v="Maximilian Schell"/>
    <s v="Nora Zehetner"/>
    <n v="975"/>
    <n v="877"/>
    <n v="446"/>
    <n v="3014"/>
    <s v="http://www.imdb.com/title/tt0844286/?ref_=fn_tt_tt_1"/>
    <n v="105"/>
    <s v="USA"/>
    <s v="PG-13"/>
    <x v="8"/>
    <n v="2.35"/>
    <n v="0"/>
  </r>
  <r>
    <x v="3043"/>
    <n v="0.22"/>
    <n v="16.8"/>
    <n v="-16.579999999999998"/>
    <n v="13239"/>
    <n v="6.5"/>
    <n v="105"/>
    <x v="0"/>
    <x v="1034"/>
    <n v="30"/>
    <x v="31"/>
    <s v="Ty Burrell"/>
    <s v="Matt Servitto"/>
    <n v="21000"/>
    <n v="3000"/>
    <n v="260"/>
    <n v="25173"/>
    <s v="http://www.imdb.com/title/tt0422295/?ref_=fn_tt_tt_1"/>
    <n v="97"/>
    <s v="USA"/>
    <s v="R"/>
    <x v="27"/>
    <n v="1.85"/>
    <n v="0"/>
  </r>
  <r>
    <x v="3044"/>
    <n v="33.42"/>
    <n v="50"/>
    <n v="-16.579999999999998"/>
    <n v="30771"/>
    <n v="4.8"/>
    <n v="46"/>
    <x v="0"/>
    <x v="550"/>
    <n v="19"/>
    <x v="205"/>
    <s v="Marsha Thomason"/>
    <s v="Vincent Regan"/>
    <n v="1000"/>
    <n v="691"/>
    <n v="447"/>
    <n v="2643"/>
    <s v="http://www.imdb.com/title/tt0265087/?ref_=fn_tt_tt_1"/>
    <n v="164"/>
    <s v="USA"/>
    <s v="PG-13"/>
    <x v="24"/>
    <n v="2.35"/>
    <n v="0"/>
  </r>
  <r>
    <x v="3045"/>
    <n v="51.4"/>
    <n v="68"/>
    <n v="-16.600000000000001"/>
    <n v="188887"/>
    <n v="7.6"/>
    <n v="187"/>
    <x v="0"/>
    <x v="1562"/>
    <n v="218"/>
    <x v="356"/>
    <s v="Gabriel Thomson"/>
    <s v="Clemens Schick"/>
    <n v="5000"/>
    <n v="35"/>
    <n v="29"/>
    <n v="5103"/>
    <s v="http://www.imdb.com/title/tt0215750/?ref_=fn_tt_tt_1"/>
    <n v="662"/>
    <s v="USA"/>
    <s v="R"/>
    <x v="24"/>
    <n v="2.35"/>
    <n v="0"/>
  </r>
  <r>
    <x v="3046"/>
    <n v="4.4000000000000004"/>
    <n v="21"/>
    <n v="-16.600000000000001"/>
    <n v="59507"/>
    <n v="7.8"/>
    <n v="231"/>
    <x v="27"/>
    <x v="272"/>
    <n v="719"/>
    <x v="503"/>
    <s v="Sebastian Koch"/>
    <s v="Christian Berkel"/>
    <n v="2000"/>
    <n v="380"/>
    <n v="104"/>
    <n v="2590"/>
    <s v="http://www.imdb.com/title/tt0389557/?ref_=fn_tt_tt_1"/>
    <n v="232"/>
    <s v="Netherlands"/>
    <s v="R"/>
    <x v="27"/>
    <n v="2.35"/>
    <n v="0"/>
  </r>
  <r>
    <x v="3047"/>
    <n v="133.38"/>
    <n v="150"/>
    <n v="-16.62"/>
    <n v="207839"/>
    <n v="6.7"/>
    <n v="298"/>
    <x v="0"/>
    <x v="83"/>
    <n v="2000"/>
    <x v="17"/>
    <s v="Ayelet Zurer"/>
    <s v="Armin Mueller-Stahl"/>
    <n v="15000"/>
    <n v="745"/>
    <n v="294"/>
    <n v="16948"/>
    <s v="http://www.imdb.com/title/tt0808151/?ref_=fn_tt_tt_1"/>
    <n v="435"/>
    <s v="USA"/>
    <s v="PG-13"/>
    <x v="0"/>
    <n v="2.35"/>
    <n v="0"/>
  </r>
  <r>
    <x v="3048"/>
    <n v="133.38"/>
    <n v="150"/>
    <n v="-16.62"/>
    <n v="256695"/>
    <n v="6.9"/>
    <n v="310"/>
    <x v="0"/>
    <x v="127"/>
    <n v="14000"/>
    <x v="71"/>
    <s v="Tom Cruise"/>
    <s v="Eddie Marsan"/>
    <n v="22000"/>
    <n v="10000"/>
    <n v="979"/>
    <n v="34817"/>
    <s v="http://www.imdb.com/title/tt0317919/?ref_=fn_tt_tt_1"/>
    <n v="871"/>
    <s v="USA"/>
    <s v="PG-13"/>
    <x v="27"/>
    <n v="2.35"/>
    <n v="0"/>
  </r>
  <r>
    <x v="3049"/>
    <n v="43.34"/>
    <n v="60"/>
    <n v="-16.66"/>
    <n v="76770"/>
    <n v="4.9000000000000004"/>
    <n v="170"/>
    <x v="0"/>
    <x v="210"/>
    <n v="11000"/>
    <x v="509"/>
    <s v="Oliver Platt"/>
    <s v="Xander Berkeley"/>
    <n v="10000"/>
    <n v="1000"/>
    <n v="485"/>
    <n v="12258"/>
    <s v="http://www.imdb.com/title/tt1045778/?ref_=fn_tt_tt_1"/>
    <n v="203"/>
    <s v="USA"/>
    <s v="PG-13"/>
    <x v="0"/>
    <n v="1.85"/>
    <n v="0"/>
  </r>
  <r>
    <x v="3050"/>
    <n v="18.32"/>
    <n v="35"/>
    <n v="-16.68"/>
    <n v="55630"/>
    <n v="6.7"/>
    <n v="171"/>
    <x v="0"/>
    <x v="195"/>
    <n v="52"/>
    <x v="1327"/>
    <s v="Nat Faxon"/>
    <s v="Matt Price"/>
    <n v="553"/>
    <n v="214"/>
    <n v="134"/>
    <n v="1082"/>
    <s v="http://www.imdb.com/title/tt0841046/?ref_=fn_tt_tt_1"/>
    <n v="200"/>
    <s v="USA"/>
    <s v="R"/>
    <x v="35"/>
    <n v="2.35"/>
    <n v="0"/>
  </r>
  <r>
    <x v="3051"/>
    <n v="18.32"/>
    <n v="35"/>
    <n v="-16.68"/>
    <n v="32815"/>
    <n v="7.3"/>
    <n v="155"/>
    <x v="0"/>
    <x v="489"/>
    <n v="51"/>
    <x v="255"/>
    <s v="Charlize Theron"/>
    <s v="Sissy Spacek"/>
    <n v="10000"/>
    <n v="9000"/>
    <n v="874"/>
    <n v="20563"/>
    <s v="http://www.imdb.com/title/tt0395972/?ref_=fn_tt_tt_1"/>
    <n v="214"/>
    <s v="USA"/>
    <s v="R"/>
    <x v="18"/>
    <n v="2.35"/>
    <n v="0"/>
  </r>
  <r>
    <x v="3052"/>
    <n v="18.309999999999999"/>
    <n v="35"/>
    <n v="-16.690000000000001"/>
    <n v="28130"/>
    <n v="6.5"/>
    <n v="105"/>
    <x v="0"/>
    <x v="851"/>
    <n v="159"/>
    <x v="171"/>
    <s v="Lucy Gordon"/>
    <s v="Alex Jennings"/>
    <n v="3000"/>
    <n v="61"/>
    <n v="39"/>
    <n v="3142"/>
    <s v="http://www.imdb.com/title/tt0240510/?ref_=fn_tt_tt_1"/>
    <n v="215"/>
    <s v="UK"/>
    <s v="PG-13"/>
    <x v="19"/>
    <n v="2.35"/>
    <n v="0"/>
  </r>
  <r>
    <x v="3053"/>
    <n v="10.3"/>
    <n v="27"/>
    <n v="-16.7"/>
    <n v="8309"/>
    <n v="6"/>
    <n v="63"/>
    <x v="0"/>
    <x v="327"/>
    <n v="0"/>
    <x v="253"/>
    <s v="Lew Temple"/>
    <s v="Dwight Yoakam"/>
    <n v="11000"/>
    <n v="597"/>
    <n v="324"/>
    <n v="11969"/>
    <s v="http://www.imdb.com/title/tt0120769/?ref_=fn_tt_tt_1"/>
    <n v="39"/>
    <s v="USA"/>
    <s v="PG-13"/>
    <x v="40"/>
    <n v="2.35"/>
    <n v="315"/>
  </r>
  <r>
    <x v="3054"/>
    <n v="0.27"/>
    <n v="17"/>
    <n v="-16.73"/>
    <n v="32671"/>
    <n v="5.5"/>
    <n v="173"/>
    <x v="0"/>
    <x v="1129"/>
    <n v="219"/>
    <x v="252"/>
    <s v="Curtis Armstrong"/>
    <s v="Chris Andrew Ciulla"/>
    <n v="1000"/>
    <n v="876"/>
    <n v="215"/>
    <n v="2340"/>
    <s v="http://www.imdb.com/title/tt0405336/?ref_=fn_tt_tt_1"/>
    <n v="238"/>
    <s v="France"/>
    <s v="R"/>
    <x v="27"/>
    <n v="2.35"/>
    <n v="0"/>
  </r>
  <r>
    <x v="3055"/>
    <n v="6.14"/>
    <n v="23"/>
    <n v="-16.86"/>
    <n v="12821"/>
    <n v="6.7"/>
    <n v="113"/>
    <x v="0"/>
    <x v="1317"/>
    <n v="18000"/>
    <x v="110"/>
    <s v="Bob Hoskins"/>
    <s v="Brenda Blethyn"/>
    <n v="18000"/>
    <n v="5000"/>
    <n v="286"/>
    <n v="23689"/>
    <s v="http://www.imdb.com/title/tt0363473/?ref_=fn_tt_tt_1"/>
    <n v="248"/>
    <s v="USA"/>
    <s v="PG-13"/>
    <x v="14"/>
    <n v="2.35"/>
    <n v="0"/>
  </r>
  <r>
    <x v="3056"/>
    <n v="43.12"/>
    <n v="60"/>
    <n v="-16.88"/>
    <n v="58450"/>
    <n v="6.4"/>
    <n v="172"/>
    <x v="0"/>
    <x v="684"/>
    <n v="53"/>
    <x v="35"/>
    <s v="LeVar Burton"/>
    <s v="Jonathan Frakes"/>
    <n v="27000"/>
    <n v="1000"/>
    <n v="906"/>
    <n v="31224"/>
    <s v="http://www.imdb.com/title/tt0253754/?ref_=fn_tt_tt_1"/>
    <n v="842"/>
    <s v="USA"/>
    <s v="PG-13"/>
    <x v="19"/>
    <n v="2.35"/>
    <n v="0"/>
  </r>
  <r>
    <x v="3057"/>
    <n v="2.12"/>
    <n v="19"/>
    <n v="-16.88"/>
    <n v="1153"/>
    <n v="5.7"/>
    <n v="10"/>
    <x v="0"/>
    <x v="1563"/>
    <n v="22"/>
    <x v="1328"/>
    <s v="Kyra Nichols"/>
    <s v="Margaret Tracey"/>
    <n v="2"/>
    <n v="0"/>
    <n v="0"/>
    <n v="2"/>
    <s v="http://www.imdb.com/title/tt0107719/?ref_=fn_tt_tt_1"/>
    <n v="15"/>
    <s v="USA"/>
    <s v="G"/>
    <x v="11"/>
    <n v="1.85"/>
    <n v="238"/>
  </r>
  <r>
    <x v="3058"/>
    <n v="43.06"/>
    <n v="60"/>
    <n v="-16.940000000000001"/>
    <n v="107859"/>
    <n v="6.2"/>
    <n v="138"/>
    <x v="0"/>
    <x v="609"/>
    <n v="38"/>
    <x v="8"/>
    <s v="Gerard Butler"/>
    <s v="Matthew McConaughey"/>
    <n v="23000"/>
    <n v="18000"/>
    <n v="11000"/>
    <n v="53024"/>
    <s v="http://www.imdb.com/title/tt0253556/?ref_=fn_tt_tt_1"/>
    <n v="569"/>
    <s v="USA"/>
    <s v="PG-13"/>
    <x v="19"/>
    <n v="2.35"/>
    <n v="0"/>
  </r>
  <r>
    <x v="3059"/>
    <n v="11.03"/>
    <n v="28"/>
    <n v="-16.97"/>
    <n v="24145"/>
    <n v="7.1"/>
    <n v="44"/>
    <x v="0"/>
    <x v="249"/>
    <n v="277"/>
    <x v="100"/>
    <s v="Liam Neeson"/>
    <s v="Julia Roberts"/>
    <n v="25000"/>
    <n v="14000"/>
    <n v="8000"/>
    <n v="48482"/>
    <s v="http://www.imdb.com/title/tt0117039/?ref_=fn_tt_tt_1"/>
    <n v="93"/>
    <s v="UK"/>
    <s v="R"/>
    <x v="22"/>
    <n v="1.85"/>
    <n v="0"/>
  </r>
  <r>
    <x v="3060"/>
    <n v="12.99"/>
    <n v="30"/>
    <n v="-17.010000000000002"/>
    <n v="24019"/>
    <n v="7.1"/>
    <n v="149"/>
    <x v="0"/>
    <x v="251"/>
    <n v="176"/>
    <x v="282"/>
    <s v="Tzi Ma"/>
    <s v="Holmes Osborne"/>
    <n v="3000"/>
    <n v="268"/>
    <n v="83"/>
    <n v="3431"/>
    <s v="http://www.imdb.com/title/tt0258068/?ref_=fn_tt_tt_1"/>
    <n v="199"/>
    <s v="UK"/>
    <s v="R"/>
    <x v="19"/>
    <n v="2.35"/>
    <n v="983"/>
  </r>
  <r>
    <x v="3061"/>
    <n v="10.91"/>
    <n v="28"/>
    <n v="-17.09"/>
    <n v="23775"/>
    <n v="5.8"/>
    <n v="225"/>
    <x v="0"/>
    <x v="344"/>
    <n v="23"/>
    <x v="1329"/>
    <s v="Bella Heathcote"/>
    <s v="Sam Riley"/>
    <n v="2000"/>
    <n v="860"/>
    <n v="845"/>
    <n v="4710"/>
    <s v="http://www.imdb.com/title/tt1374989/?ref_=fn_tt_tt_1"/>
    <n v="134"/>
    <s v="USA"/>
    <s v="PG-13"/>
    <x v="9"/>
    <n v="2.35"/>
    <n v="73000"/>
  </r>
  <r>
    <x v="3062"/>
    <n v="0.33"/>
    <n v="17.5"/>
    <n v="-17.170000000000002"/>
    <n v="4387"/>
    <n v="6"/>
    <n v="38"/>
    <x v="0"/>
    <x v="1564"/>
    <n v="0"/>
    <x v="1330"/>
    <s v="Shawn Andrews"/>
    <s v="Rob Campbell"/>
    <n v="109"/>
    <n v="67"/>
    <n v="50"/>
    <n v="245"/>
    <s v="http://www.imdb.com/title/tt0164003/?ref_=fn_tt_tt_1"/>
    <n v="67"/>
    <s v="USA"/>
    <s v="R"/>
    <x v="19"/>
    <n v="1.85"/>
    <n v="204"/>
  </r>
  <r>
    <x v="3063"/>
    <n v="12.83"/>
    <n v="30"/>
    <n v="-17.170000000000002"/>
    <n v="44979"/>
    <n v="7"/>
    <n v="98"/>
    <x v="0"/>
    <x v="1313"/>
    <n v="118"/>
    <x v="1331"/>
    <s v="Christopher Cousins"/>
    <s v="Mark Camacho"/>
    <n v="489"/>
    <n v="93"/>
    <n v="40"/>
    <n v="679"/>
    <s v="http://www.imdb.com/title/tt0324554/?ref_=fn_tt_tt_1"/>
    <n v="298"/>
    <s v="USA"/>
    <s v="PG-13"/>
    <x v="14"/>
    <n v="2.35"/>
    <n v="0"/>
  </r>
  <r>
    <x v="3064"/>
    <n v="14.27"/>
    <n v="31.5"/>
    <n v="-17.23"/>
    <n v="17319"/>
    <n v="6.3"/>
    <n v="130"/>
    <x v="0"/>
    <x v="1407"/>
    <n v="34"/>
    <x v="360"/>
    <s v="Jordi MollÃ "/>
    <s v="Doug Cockle"/>
    <n v="10000"/>
    <n v="877"/>
    <n v="24"/>
    <n v="10910"/>
    <s v="http://www.imdb.com/title/tt3014866/?ref_=fn_tt_tt_1"/>
    <n v="100"/>
    <s v="UK"/>
    <s v="R"/>
    <x v="9"/>
    <n v="2.35"/>
    <n v="0"/>
  </r>
  <r>
    <x v="3065"/>
    <n v="32.74"/>
    <n v="50"/>
    <n v="-17.260000000000002"/>
    <n v="80140"/>
    <n v="6.5"/>
    <n v="315"/>
    <x v="0"/>
    <x v="11"/>
    <n v="16000"/>
    <x v="86"/>
    <s v="Jay Mohr"/>
    <s v="CÃ©cile De France"/>
    <n v="13000"/>
    <n v="563"/>
    <n v="447"/>
    <n v="14344"/>
    <s v="http://www.imdb.com/title/tt1212419/?ref_=fn_tt_tt_1"/>
    <n v="323"/>
    <s v="USA"/>
    <s v="PG-13"/>
    <x v="21"/>
    <n v="2.35"/>
    <n v="16000"/>
  </r>
  <r>
    <x v="3066"/>
    <n v="22.72"/>
    <n v="40"/>
    <n v="-17.28"/>
    <n v="11156"/>
    <n v="6.2"/>
    <n v="34"/>
    <x v="0"/>
    <x v="1565"/>
    <n v="7"/>
    <x v="360"/>
    <s v="Jaleel White"/>
    <s v="Eric Idle"/>
    <n v="10000"/>
    <n v="908"/>
    <n v="795"/>
    <n v="14275"/>
    <s v="http://www.imdb.com/title/tt0120800/?ref_=fn_tt_tt_1"/>
    <n v="67"/>
    <s v="USA"/>
    <s v="G"/>
    <x v="40"/>
    <n v="1.85"/>
    <n v="0"/>
  </r>
  <r>
    <x v="3067"/>
    <n v="12.71"/>
    <n v="30"/>
    <n v="-17.29"/>
    <n v="70771"/>
    <n v="6.7"/>
    <n v="222"/>
    <x v="0"/>
    <x v="1557"/>
    <n v="0"/>
    <x v="8"/>
    <s v="Michael Greyeyes"/>
    <s v="Wes Studi"/>
    <n v="23000"/>
    <n v="909"/>
    <n v="855"/>
    <n v="27829"/>
    <s v="http://www.imdb.com/title/tt0402399/?ref_=fn_tt_tt_1"/>
    <n v="671"/>
    <s v="USA"/>
    <s v="PG-13"/>
    <x v="18"/>
    <n v="2.35"/>
    <n v="0"/>
  </r>
  <r>
    <x v="3068"/>
    <n v="0.68"/>
    <n v="18"/>
    <n v="-17.32"/>
    <n v="26730"/>
    <n v="7.2"/>
    <n v="79"/>
    <x v="0"/>
    <x v="250"/>
    <n v="154"/>
    <x v="116"/>
    <s v="Meat Loaf"/>
    <s v="Anthony LaPaglia"/>
    <n v="1000"/>
    <n v="783"/>
    <n v="576"/>
    <n v="4094"/>
    <s v="http://www.imdb.com/title/tt0235737/?ref_=fn_tt_tt_1"/>
    <n v="180"/>
    <s v="USA"/>
    <s v="R"/>
    <x v="19"/>
    <n v="1.85"/>
    <n v="2000"/>
  </r>
  <r>
    <x v="3069"/>
    <n v="34.64"/>
    <n v="52"/>
    <n v="-17.36"/>
    <n v="93790"/>
    <n v="6.6"/>
    <n v="152"/>
    <x v="0"/>
    <x v="1566"/>
    <n v="17"/>
    <x v="314"/>
    <s v="Bruce Willis"/>
    <s v="Ransford Doherty"/>
    <n v="87000"/>
    <n v="13000"/>
    <n v="759"/>
    <n v="103354"/>
    <s v="http://www.imdb.com/title/tt0340163/?ref_=fn_tt_tt_1"/>
    <n v="288"/>
    <s v="USA"/>
    <s v="R"/>
    <x v="18"/>
    <n v="2.35"/>
    <n v="0"/>
  </r>
  <r>
    <x v="3070"/>
    <n v="17.61"/>
    <n v="35"/>
    <n v="-17.39"/>
    <n v="90046"/>
    <n v="6.2"/>
    <n v="224"/>
    <x v="0"/>
    <x v="409"/>
    <n v="138"/>
    <x v="59"/>
    <s v="Clifton Collins Jr."/>
    <s v="Wendell Pierce"/>
    <n v="26000"/>
    <n v="968"/>
    <n v="458"/>
    <n v="28479"/>
    <s v="http://www.imdb.com/title/tt1904996/?ref_=fn_tt_tt_1"/>
    <n v="141"/>
    <s v="USA"/>
    <s v="R"/>
    <x v="10"/>
    <n v="2.35"/>
    <n v="17000"/>
  </r>
  <r>
    <x v="3071"/>
    <n v="17.600000000000001"/>
    <n v="35"/>
    <n v="-17.399999999999999"/>
    <n v="12399"/>
    <n v="3.8"/>
    <n v="101"/>
    <x v="0"/>
    <x v="486"/>
    <n v="16"/>
    <x v="282"/>
    <s v="Brooke Shields"/>
    <s v="Matt Prokop"/>
    <n v="3000"/>
    <n v="1000"/>
    <n v="734"/>
    <n v="6327"/>
    <s v="http://www.imdb.com/title/tt0492389/?ref_=fn_tt_tt_1"/>
    <n v="84"/>
    <s v="USA"/>
    <s v="PG"/>
    <x v="21"/>
    <n v="1.85"/>
    <n v="0"/>
  </r>
  <r>
    <x v="3072"/>
    <n v="37.6"/>
    <n v="55"/>
    <n v="-17.399999999999999"/>
    <n v="55350"/>
    <n v="5.9"/>
    <n v="53"/>
    <x v="0"/>
    <x v="39"/>
    <n v="109"/>
    <x v="720"/>
    <s v="Ben Cross"/>
    <s v="John Gielgud"/>
    <n v="919"/>
    <n v="303"/>
    <n v="249"/>
    <n v="1695"/>
    <s v="http://www.imdb.com/title/tt0113071/?ref_=fn_tt_tt_1"/>
    <n v="180"/>
    <s v="USA"/>
    <s v="PG-13"/>
    <x v="37"/>
    <n v="1.85"/>
    <n v="0"/>
  </r>
  <r>
    <x v="3073"/>
    <n v="34.58"/>
    <n v="52"/>
    <n v="-17.420000000000002"/>
    <n v="100743"/>
    <n v="7.4"/>
    <n v="140"/>
    <x v="0"/>
    <x v="128"/>
    <n v="869"/>
    <x v="1332"/>
    <s v="Gerry Becker"/>
    <s v="Tom Dreesen"/>
    <n v="134"/>
    <n v="27"/>
    <n v="21"/>
    <n v="209"/>
    <s v="http://www.imdb.com/title/tt0125664/?ref_=fn_tt_tt_1"/>
    <n v="549"/>
    <s v="UK"/>
    <s v="R"/>
    <x v="7"/>
    <n v="2.35"/>
    <n v="0"/>
  </r>
  <r>
    <x v="3074"/>
    <n v="31.57"/>
    <n v="49"/>
    <n v="-17.43"/>
    <n v="172965"/>
    <n v="6.9"/>
    <n v="371"/>
    <x v="0"/>
    <x v="181"/>
    <n v="662"/>
    <x v="131"/>
    <s v="Sharlto Copley"/>
    <s v="Jose Pablo Cantillo"/>
    <n v="20000"/>
    <n v="2000"/>
    <n v="502"/>
    <n v="23051"/>
    <s v="http://www.imdb.com/title/tt1823672/?ref_=fn_tt_tt_1"/>
    <n v="627"/>
    <s v="USA"/>
    <s v="R"/>
    <x v="1"/>
    <n v="2.35"/>
    <n v="67000"/>
  </r>
  <r>
    <x v="3075"/>
    <n v="52.47"/>
    <n v="70"/>
    <n v="-17.53"/>
    <n v="84118"/>
    <n v="6.3"/>
    <n v="297"/>
    <x v="0"/>
    <x v="90"/>
    <n v="0"/>
    <x v="882"/>
    <s v="Austin Pendleton"/>
    <s v="John Buffalo Mailer"/>
    <n v="903"/>
    <n v="592"/>
    <n v="17"/>
    <n v="1579"/>
    <s v="http://www.imdb.com/title/tt1027718/?ref_=fn_tt_tt_1"/>
    <n v="245"/>
    <s v="USA"/>
    <s v="PG-13"/>
    <x v="21"/>
    <n v="2.35"/>
    <n v="13000"/>
  </r>
  <r>
    <x v="3076"/>
    <n v="24.38"/>
    <n v="42"/>
    <n v="-17.62"/>
    <n v="42547"/>
    <n v="6.1"/>
    <n v="151"/>
    <x v="0"/>
    <x v="1567"/>
    <n v="17"/>
    <x v="34"/>
    <s v="Charlize Theron"/>
    <s v="Kelsey Grammer"/>
    <n v="22000"/>
    <n v="9000"/>
    <n v="808"/>
    <n v="33585"/>
    <s v="http://www.imdb.com/title/tt0179626/?ref_=fn_tt_tt_1"/>
    <n v="265"/>
    <s v="USA"/>
    <s v="R"/>
    <x v="24"/>
    <n v="2.35"/>
    <n v="748"/>
  </r>
  <r>
    <x v="3077"/>
    <n v="2.35"/>
    <n v="20"/>
    <n v="-17.649999999999999"/>
    <n v="4293"/>
    <n v="6.9"/>
    <n v="69"/>
    <x v="2"/>
    <x v="1568"/>
    <n v="22"/>
    <x v="1333"/>
    <s v="Peter Coyote"/>
    <s v="Virginie Ledoyen"/>
    <n v="572"/>
    <n v="548"/>
    <n v="413"/>
    <n v="1776"/>
    <s v="http://www.imdb.com/title/tt0310778/?ref_=fn_tt_tt_1"/>
    <n v="53"/>
    <s v="France"/>
    <s v="PG-13"/>
    <x v="13"/>
    <n v="2.35"/>
    <n v="235"/>
  </r>
  <r>
    <x v="3078"/>
    <n v="2.3199999999999998"/>
    <n v="20"/>
    <n v="-17.68"/>
    <n v="92640"/>
    <n v="7"/>
    <n v="393"/>
    <x v="0"/>
    <x v="95"/>
    <n v="0"/>
    <x v="392"/>
    <s v="Spencer Wilding"/>
    <s v="Tuppence Middleton"/>
    <n v="3000"/>
    <n v="1000"/>
    <n v="888"/>
    <n v="5056"/>
    <s v="http://www.imdb.com/title/tt1924429/?ref_=fn_tt_tt_1"/>
    <n v="212"/>
    <s v="UK"/>
    <s v="R"/>
    <x v="10"/>
    <n v="2.35"/>
    <n v="23000"/>
  </r>
  <r>
    <x v="3079"/>
    <n v="107.29"/>
    <n v="125"/>
    <n v="-17.71"/>
    <n v="189855"/>
    <n v="3.7"/>
    <n v="183"/>
    <x v="0"/>
    <x v="188"/>
    <n v="541"/>
    <x v="30"/>
    <s v="Vivica A. Fox"/>
    <s v="John Glover"/>
    <n v="920"/>
    <n v="890"/>
    <n v="409"/>
    <n v="2699"/>
    <s v="http://www.imdb.com/title/tt0118688/?ref_=fn_tt_tt_1"/>
    <n v="1018"/>
    <s v="USA"/>
    <s v="PG-13"/>
    <x v="2"/>
    <n v="1.85"/>
    <n v="0"/>
  </r>
  <r>
    <x v="3080"/>
    <n v="1.29"/>
    <n v="19"/>
    <n v="-17.71"/>
    <n v="3536"/>
    <n v="6.3"/>
    <n v="31"/>
    <x v="0"/>
    <x v="559"/>
    <n v="500"/>
    <x v="48"/>
    <s v="Jennifer Jason Leigh"/>
    <s v="Miranda Richardson"/>
    <n v="12000"/>
    <n v="1000"/>
    <n v="530"/>
    <n v="14579"/>
    <s v="http://www.imdb.com/title/tt0116745/?ref_=fn_tt_tt_1"/>
    <n v="44"/>
    <s v="France"/>
    <s v="R"/>
    <x v="22"/>
    <n v="1.85"/>
    <n v="228"/>
  </r>
  <r>
    <x v="3081"/>
    <n v="4.2699999999999996"/>
    <n v="22"/>
    <n v="-17.73"/>
    <n v="19412"/>
    <n v="2.1"/>
    <n v="66"/>
    <x v="0"/>
    <x v="1569"/>
    <n v="170"/>
    <x v="1334"/>
    <s v="Max Beesley"/>
    <s v="Valarie Pettiford"/>
    <n v="736"/>
    <n v="218"/>
    <n v="202"/>
    <n v="1854"/>
    <s v="http://www.imdb.com/title/tt0118589/?ref_=fn_tt_tt_1"/>
    <n v="308"/>
    <s v="USA"/>
    <s v="PG-13"/>
    <x v="24"/>
    <n v="2.35"/>
    <n v="0"/>
  </r>
  <r>
    <x v="3082"/>
    <n v="2.25"/>
    <n v="20"/>
    <n v="-17.75"/>
    <n v="2302"/>
    <n v="7"/>
    <n v="27"/>
    <x v="0"/>
    <x v="1570"/>
    <n v="14"/>
    <x v="1335"/>
    <s v="Finn Wittrock"/>
    <s v="Brent Anderson"/>
    <n v="2000"/>
    <n v="769"/>
    <n v="400"/>
    <n v="3384"/>
    <s v="http://www.imdb.com/title/tt3719896/?ref_=fn_tt_tt_1"/>
    <n v="20"/>
    <s v="USA"/>
    <s v="PG"/>
    <x v="1"/>
    <n v="2.35"/>
    <n v="0"/>
  </r>
  <r>
    <x v="3083"/>
    <n v="7.16"/>
    <n v="25"/>
    <n v="-17.84"/>
    <n v="14581"/>
    <n v="6.7"/>
    <n v="142"/>
    <x v="0"/>
    <x v="267"/>
    <n v="529"/>
    <x v="387"/>
    <s v="Christopher Evan Welch"/>
    <s v="James Biberi"/>
    <n v="442"/>
    <n v="252"/>
    <n v="174"/>
    <n v="1134"/>
    <s v="http://www.imdb.com/title/tt0462338/?ref_=fn_tt_tt_1"/>
    <n v="74"/>
    <s v="USA"/>
    <s v="R"/>
    <x v="27"/>
    <n v="1.85"/>
    <n v="348"/>
  </r>
  <r>
    <x v="3084"/>
    <n v="9.66"/>
    <n v="27.5"/>
    <n v="-17.84"/>
    <n v="47203"/>
    <n v="6.8"/>
    <n v="131"/>
    <x v="0"/>
    <x v="465"/>
    <n v="151"/>
    <x v="19"/>
    <s v="Jake Gyllenhaal"/>
    <s v="Meryl Streep"/>
    <n v="24000"/>
    <n v="15000"/>
    <n v="11000"/>
    <n v="50950"/>
    <s v="http://www.imdb.com/title/tt0804522/?ref_=fn_tt_tt_1"/>
    <n v="197"/>
    <s v="USA"/>
    <s v="R"/>
    <x v="35"/>
    <n v="2.35"/>
    <n v="0"/>
  </r>
  <r>
    <x v="3085"/>
    <n v="0.13"/>
    <n v="18"/>
    <n v="-17.87"/>
    <n v="4670"/>
    <n v="6"/>
    <n v="63"/>
    <x v="1"/>
    <x v="1571"/>
    <n v="0"/>
    <x v="382"/>
    <s v="Joan Chen"/>
    <s v="Jaycee Chan"/>
    <n v="974"/>
    <n v="643"/>
    <n v="187"/>
    <n v="1887"/>
    <s v="http://www.imdb.com/title/tt1772230/?ref_=fn_tt_tt_1"/>
    <n v="27"/>
    <s v="China"/>
    <s v="R"/>
    <x v="34"/>
    <n v="2.35"/>
    <n v="0"/>
  </r>
  <r>
    <x v="3086"/>
    <n v="3.08"/>
    <n v="21"/>
    <n v="-17.920000000000002"/>
    <n v="55842"/>
    <n v="7.5"/>
    <n v="245"/>
    <x v="0"/>
    <x v="1572"/>
    <n v="0"/>
    <x v="71"/>
    <s v="Jennifer Jason Leigh"/>
    <s v="Samantha Morton"/>
    <n v="22000"/>
    <n v="1000"/>
    <n v="631"/>
    <n v="24732"/>
    <s v="http://www.imdb.com/title/tt0383028/?ref_=fn_tt_tt_1"/>
    <n v="274"/>
    <s v="USA"/>
    <s v="R"/>
    <x v="8"/>
    <n v="2.35"/>
    <n v="13000"/>
  </r>
  <r>
    <x v="3087"/>
    <n v="0.05"/>
    <n v="18"/>
    <n v="-17.95"/>
    <n v="235133"/>
    <n v="8.3000000000000007"/>
    <n v="151"/>
    <x v="0"/>
    <x v="313"/>
    <n v="17000"/>
    <x v="34"/>
    <s v="Cathy Moriarty"/>
    <s v="Frank Vincent"/>
    <n v="22000"/>
    <n v="394"/>
    <n v="356"/>
    <n v="23008"/>
    <s v="http://www.imdb.com/title/tt0081398/?ref_=fn_tt_tt_1"/>
    <n v="494"/>
    <s v="USA"/>
    <s v="R"/>
    <x v="16"/>
    <n v="1.85"/>
    <n v="0"/>
  </r>
  <r>
    <x v="3088"/>
    <n v="2"/>
    <n v="20"/>
    <n v="-18"/>
    <n v="2998"/>
    <n v="4.5"/>
    <n v="26"/>
    <x v="0"/>
    <x v="1573"/>
    <n v="42"/>
    <x v="199"/>
    <s v="Randy Jones"/>
    <s v="Caitlyn Jenner"/>
    <n v="801"/>
    <n v="174"/>
    <n v="161"/>
    <n v="1462"/>
    <s v="http://www.imdb.com/title/tt0080492/?ref_=fn_tt_tt_1"/>
    <n v="74"/>
    <s v="USA"/>
    <s v="PG"/>
    <x v="16"/>
    <n v="2.35"/>
    <n v="1000"/>
  </r>
  <r>
    <x v="3089"/>
    <n v="16.989999999999998"/>
    <n v="35"/>
    <n v="-18.010000000000002"/>
    <n v="3875"/>
    <n v="4"/>
    <n v="43"/>
    <x v="0"/>
    <x v="1574"/>
    <n v="0"/>
    <x v="458"/>
    <s v="Alex Rocco"/>
    <s v="Stephen Root"/>
    <n v="3000"/>
    <n v="968"/>
    <n v="939"/>
    <n v="8189"/>
    <s v="http://www.imdb.com/title/tt0276033/?ref_=fn_tt_tt_1"/>
    <n v="75"/>
    <s v="USA"/>
    <s v="G"/>
    <x v="19"/>
    <n v="1.85"/>
    <n v="422"/>
  </r>
  <r>
    <x v="3090"/>
    <n v="66.94"/>
    <n v="85"/>
    <n v="-18.059999999999999"/>
    <n v="26413"/>
    <n v="4.8"/>
    <n v="84"/>
    <x v="0"/>
    <x v="350"/>
    <n v="36"/>
    <x v="580"/>
    <s v="Eric Idle"/>
    <s v="Jim Carter"/>
    <n v="2000"/>
    <n v="795"/>
    <n v="439"/>
    <n v="4182"/>
    <s v="http://www.imdb.com/title/tt0211181/?ref_=fn_tt_tt_1"/>
    <n v="77"/>
    <s v="USA"/>
    <s v="G"/>
    <x v="42"/>
    <n v="1.85"/>
    <n v="372"/>
  </r>
  <r>
    <x v="3091"/>
    <n v="11.9"/>
    <n v="30"/>
    <n v="-18.100000000000001"/>
    <n v="11003"/>
    <n v="5.5"/>
    <n v="62"/>
    <x v="0"/>
    <x v="249"/>
    <n v="277"/>
    <x v="31"/>
    <s v="Aidan Quinn"/>
    <s v="Paul Guilfoyle"/>
    <n v="21000"/>
    <n v="767"/>
    <n v="210"/>
    <n v="22006"/>
    <s v="http://www.imdb.com/title/tt0120710/?ref_=fn_tt_tt_1"/>
    <n v="148"/>
    <s v="USA"/>
    <s v="R"/>
    <x v="7"/>
    <n v="1.85"/>
    <n v="654"/>
  </r>
  <r>
    <x v="3092"/>
    <n v="31.87"/>
    <n v="50"/>
    <n v="-18.13"/>
    <n v="43575"/>
    <n v="6.1"/>
    <n v="136"/>
    <x v="0"/>
    <x v="1575"/>
    <n v="58"/>
    <x v="166"/>
    <s v="Chris Penn"/>
    <s v="Agnes Bruckner"/>
    <n v="33000"/>
    <n v="455"/>
    <n v="400"/>
    <n v="34605"/>
    <s v="http://www.imdb.com/title/tt0264935/?ref_=fn_tt_tt_1"/>
    <n v="302"/>
    <s v="USA"/>
    <s v="R"/>
    <x v="19"/>
    <n v="1.85"/>
    <n v="0"/>
  </r>
  <r>
    <x v="3092"/>
    <n v="31.87"/>
    <n v="50"/>
    <n v="-18.13"/>
    <n v="43574"/>
    <n v="6.1"/>
    <n v="136"/>
    <x v="0"/>
    <x v="1575"/>
    <n v="58"/>
    <x v="166"/>
    <s v="Chris Penn"/>
    <s v="Agnes Bruckner"/>
    <n v="33000"/>
    <n v="455"/>
    <n v="401"/>
    <n v="34606"/>
    <s v="http://www.imdb.com/title/tt0264935/?ref_=fn_tt_tt_1"/>
    <n v="302"/>
    <s v="USA"/>
    <s v="R"/>
    <x v="19"/>
    <n v="1.85"/>
    <n v="0"/>
  </r>
  <r>
    <x v="3093"/>
    <n v="29.78"/>
    <n v="48"/>
    <n v="-18.22"/>
    <n v="22447"/>
    <n v="6.4"/>
    <n v="89"/>
    <x v="0"/>
    <x v="156"/>
    <n v="545"/>
    <x v="1336"/>
    <s v="Adam Garcia"/>
    <s v="Alissa Dean"/>
    <n v="919"/>
    <n v="811"/>
    <n v="807"/>
    <n v="4796"/>
    <s v="http://www.imdb.com/title/tt0200027/?ref_=fn_tt_tt_1"/>
    <n v="210"/>
    <s v="USA"/>
    <s v="PG-13"/>
    <x v="24"/>
    <n v="1.85"/>
    <n v="0"/>
  </r>
  <r>
    <x v="3094"/>
    <n v="13.76"/>
    <n v="32"/>
    <n v="-18.239999999999998"/>
    <n v="87768"/>
    <n v="6.3"/>
    <n v="197"/>
    <x v="0"/>
    <x v="1576"/>
    <n v="238"/>
    <x v="789"/>
    <s v="RZA"/>
    <s v="Yvette Nicole Brown"/>
    <n v="1000"/>
    <n v="561"/>
    <n v="447"/>
    <n v="2925"/>
    <s v="http://www.imdb.com/title/tt1053424/?ref_=fn_tt_tt_1"/>
    <n v="187"/>
    <s v="USA"/>
    <s v="R"/>
    <x v="21"/>
    <n v="2.35"/>
    <n v="12000"/>
  </r>
  <r>
    <x v="3095"/>
    <n v="8.7100000000000009"/>
    <n v="27"/>
    <n v="-18.29"/>
    <n v="16555"/>
    <n v="5.9"/>
    <n v="101"/>
    <x v="0"/>
    <x v="1014"/>
    <n v="54"/>
    <x v="300"/>
    <s v="Kevin Chamberlin"/>
    <s v="William Mapother"/>
    <n v="748"/>
    <n v="489"/>
    <n v="398"/>
    <n v="1721"/>
    <s v="http://www.imdb.com/title/tt0324127/?ref_=fn_tt_tt_1"/>
    <n v="139"/>
    <s v="USA"/>
    <s v="R"/>
    <x v="14"/>
    <n v="1.33"/>
    <n v="817"/>
  </r>
  <r>
    <x v="3096"/>
    <n v="1.7"/>
    <n v="20"/>
    <n v="-18.3"/>
    <n v="64944"/>
    <n v="6.7"/>
    <n v="280"/>
    <x v="0"/>
    <x v="1314"/>
    <n v="0"/>
    <x v="208"/>
    <s v="Shea Whigham"/>
    <s v="Shawn Hatosy"/>
    <n v="12000"/>
    <n v="463"/>
    <n v="407"/>
    <n v="13809"/>
    <s v="http://www.imdb.com/title/tt1095217/?ref_=fn_tt_tt_1"/>
    <n v="212"/>
    <s v="USA"/>
    <s v="R"/>
    <x v="0"/>
    <n v="1.85"/>
    <n v="6000"/>
  </r>
  <r>
    <x v="3097"/>
    <n v="4.1900000000000004"/>
    <n v="22.5"/>
    <n v="-18.309999999999999"/>
    <n v="53341"/>
    <n v="7.1"/>
    <n v="183"/>
    <x v="0"/>
    <x v="1577"/>
    <n v="0"/>
    <x v="1337"/>
    <s v="Ryan Corr"/>
    <s v="Steve Bastoni"/>
    <n v="523"/>
    <n v="468"/>
    <n v="234"/>
    <n v="1795"/>
    <s v="http://www.imdb.com/title/tt3007512/?ref_=fn_tt_tt_1"/>
    <n v="185"/>
    <s v="Australia"/>
    <s v="R"/>
    <x v="12"/>
    <n v="2.35"/>
    <n v="18000"/>
  </r>
  <r>
    <x v="3098"/>
    <n v="1.65"/>
    <n v="20"/>
    <n v="-18.350000000000001"/>
    <n v="4518"/>
    <n v="2.8"/>
    <n v="28"/>
    <x v="0"/>
    <x v="1356"/>
    <n v="121"/>
    <x v="1338"/>
    <s v="Jane Krakowski"/>
    <s v="Paula GarcÃ©s"/>
    <n v="836"/>
    <n v="624"/>
    <n v="587"/>
    <n v="2467"/>
    <s v="http://www.imdb.com/title/tt0266747/?ref_=fn_tt_tt_1"/>
    <n v="66"/>
    <s v="USA"/>
    <s v="R"/>
    <x v="13"/>
    <n v="1.85"/>
    <n v="241"/>
  </r>
  <r>
    <x v="3099"/>
    <n v="11.58"/>
    <n v="30"/>
    <n v="-18.420000000000002"/>
    <n v="14747"/>
    <n v="4.0999999999999996"/>
    <n v="85"/>
    <x v="0"/>
    <x v="1578"/>
    <n v="38"/>
    <x v="1339"/>
    <s v="David Suchet"/>
    <s v="JÃ¼rgen Prochnow"/>
    <n v="811"/>
    <n v="586"/>
    <n v="362"/>
    <n v="2497"/>
    <s v="http://www.imdb.com/title/tt0131646/?ref_=fn_tt_tt_1"/>
    <n v="338"/>
    <s v="USA"/>
    <s v="PG-13"/>
    <x v="7"/>
    <n v="2.35"/>
    <n v="858"/>
  </r>
  <r>
    <x v="3100"/>
    <n v="81.56"/>
    <n v="100"/>
    <n v="-18.440000000000001"/>
    <n v="149947"/>
    <n v="6.8"/>
    <n v="316"/>
    <x v="0"/>
    <x v="55"/>
    <n v="12000"/>
    <x v="230"/>
    <s v="Rosario Dawson"/>
    <s v="Ethan Suplee"/>
    <n v="18000"/>
    <n v="3000"/>
    <n v="1000"/>
    <n v="25780"/>
    <s v="http://www.imdb.com/title/tt0477080/?ref_=fn_tt_tt_1"/>
    <n v="326"/>
    <s v="USA"/>
    <s v="PG-13"/>
    <x v="21"/>
    <n v="2.35"/>
    <n v="18000"/>
  </r>
  <r>
    <x v="3101"/>
    <n v="131.56"/>
    <n v="150"/>
    <n v="-18.440000000000001"/>
    <n v="118951"/>
    <n v="4.2"/>
    <n v="280"/>
    <x v="0"/>
    <x v="21"/>
    <n v="0"/>
    <x v="1340"/>
    <s v="Noah Ringer"/>
    <s v="Aasif Mandvi"/>
    <n v="1000"/>
    <n v="756"/>
    <n v="346"/>
    <n v="2857"/>
    <s v="http://www.imdb.com/title/tt0938283/?ref_=fn_tt_tt_1"/>
    <n v="1382"/>
    <s v="USA"/>
    <s v="PG"/>
    <x v="21"/>
    <n v="2.35"/>
    <n v="18000"/>
  </r>
  <r>
    <x v="3102"/>
    <n v="7.5"/>
    <n v="26"/>
    <n v="-18.5"/>
    <n v="31798"/>
    <n v="6.8"/>
    <n v="116"/>
    <x v="0"/>
    <x v="369"/>
    <n v="11000"/>
    <x v="384"/>
    <s v="Elizabeth Berkley"/>
    <s v="Peter Gerety"/>
    <n v="11000"/>
    <n v="893"/>
    <n v="277"/>
    <n v="12534"/>
    <s v="http://www.imdb.com/title/tt0256524/?ref_=fn_tt_tt_1"/>
    <n v="178"/>
    <s v="USA"/>
    <s v="PG-13"/>
    <x v="24"/>
    <n v="1.37"/>
    <n v="826"/>
  </r>
  <r>
    <x v="3103"/>
    <n v="24.43"/>
    <n v="43"/>
    <n v="-18.57"/>
    <n v="46158"/>
    <n v="5.0999999999999996"/>
    <n v="99"/>
    <x v="0"/>
    <x v="486"/>
    <n v="16"/>
    <x v="1341"/>
    <s v="Lillian Adams"/>
    <s v="Chelsea Bond"/>
    <n v="44"/>
    <n v="28"/>
    <n v="16"/>
    <n v="132"/>
    <s v="http://www.imdb.com/title/tt0253867/?ref_=fn_tt_tt_1"/>
    <n v="403"/>
    <s v="USA"/>
    <s v="R"/>
    <x v="19"/>
    <n v="1.85"/>
    <n v="0"/>
  </r>
  <r>
    <x v="3104"/>
    <n v="24.41"/>
    <n v="43"/>
    <n v="-18.59"/>
    <n v="71202"/>
    <n v="4.8"/>
    <n v="196"/>
    <x v="0"/>
    <x v="609"/>
    <n v="38"/>
    <x v="242"/>
    <s v="Cary-Hiroyuki Tagawa"/>
    <s v="Goran Visnjic"/>
    <n v="3000"/>
    <n v="1000"/>
    <n v="1000"/>
    <n v="7048"/>
    <s v="http://www.imdb.com/title/tt0357277/?ref_=fn_tt_tt_1"/>
    <n v="380"/>
    <s v="Canada"/>
    <s v="PG-13"/>
    <x v="18"/>
    <n v="2.35"/>
    <n v="0"/>
  </r>
  <r>
    <x v="3105"/>
    <n v="21.41"/>
    <n v="40"/>
    <n v="-18.59"/>
    <n v="14429"/>
    <n v="6.3"/>
    <n v="48"/>
    <x v="0"/>
    <x v="316"/>
    <n v="212"/>
    <x v="119"/>
    <s v="Gilbert Gottfried"/>
    <s v="David Patrick Kelly"/>
    <n v="879"/>
    <n v="560"/>
    <n v="380"/>
    <n v="2795"/>
    <s v="http://www.imdb.com/title/tt0098987/?ref_=fn_tt_tt_1"/>
    <n v="113"/>
    <s v="USA"/>
    <s v="R"/>
    <x v="17"/>
    <n v="2.35"/>
    <n v="2000"/>
  </r>
  <r>
    <x v="3106"/>
    <n v="16.3"/>
    <n v="35"/>
    <n v="-18.7"/>
    <n v="33669"/>
    <n v="4.5999999999999996"/>
    <n v="81"/>
    <x v="0"/>
    <x v="1579"/>
    <n v="8"/>
    <x v="43"/>
    <s v="Jeffrey Jones"/>
    <s v="Jordan Prentice"/>
    <n v="1000"/>
    <n v="692"/>
    <n v="322"/>
    <n v="3000"/>
    <s v="http://www.imdb.com/title/tt0091225/?ref_=fn_tt_tt_1"/>
    <n v="269"/>
    <s v="USA"/>
    <s v="PG"/>
    <x v="36"/>
    <n v="1.85"/>
    <n v="0"/>
  </r>
  <r>
    <x v="3107"/>
    <n v="13.3"/>
    <n v="32"/>
    <n v="-18.7"/>
    <n v="136367"/>
    <n v="6.7"/>
    <n v="584"/>
    <x v="0"/>
    <x v="1557"/>
    <n v="0"/>
    <x v="145"/>
    <s v="Tye Sheridan"/>
    <s v="Fiona Shaw"/>
    <n v="11000"/>
    <n v="1000"/>
    <n v="687"/>
    <n v="13021"/>
    <s v="http://www.imdb.com/title/tt0478304/?ref_=fn_tt_tt_1"/>
    <n v="975"/>
    <s v="USA"/>
    <s v="PG-13"/>
    <x v="34"/>
    <n v="1.85"/>
    <n v="39000"/>
  </r>
  <r>
    <x v="3108"/>
    <n v="3.25"/>
    <n v="22"/>
    <n v="-18.75"/>
    <n v="36145"/>
    <n v="6.3"/>
    <n v="223"/>
    <x v="0"/>
    <x v="369"/>
    <n v="11000"/>
    <x v="117"/>
    <s v="Naomi Watts"/>
    <s v="Ewen Bremner"/>
    <n v="12000"/>
    <n v="6000"/>
    <n v="557"/>
    <n v="19310"/>
    <s v="http://www.imdb.com/title/tt1182350/?ref_=fn_tt_tt_1"/>
    <n v="108"/>
    <s v="USA"/>
    <s v="R"/>
    <x v="21"/>
    <n v="1.85"/>
    <n v="0"/>
  </r>
  <r>
    <x v="3109"/>
    <n v="51.23"/>
    <n v="70"/>
    <n v="-18.77"/>
    <n v="96654"/>
    <n v="7.4"/>
    <n v="153"/>
    <x v="0"/>
    <x v="188"/>
    <n v="541"/>
    <x v="72"/>
    <s v="Minnie Driver"/>
    <s v="Miranda Richardson"/>
    <n v="18000"/>
    <n v="893"/>
    <n v="530"/>
    <n v="20660"/>
    <s v="http://www.imdb.com/title/tt0293508/?ref_=fn_tt_tt_1"/>
    <n v="2047"/>
    <s v="UK"/>
    <s v="PG-13"/>
    <x v="14"/>
    <n v="2.35"/>
    <n v="0"/>
  </r>
  <r>
    <x v="3110"/>
    <n v="1.19"/>
    <n v="20"/>
    <n v="-18.809999999999999"/>
    <n v="261317"/>
    <n v="7.5"/>
    <n v="146"/>
    <x v="0"/>
    <x v="1491"/>
    <n v="110"/>
    <x v="8"/>
    <s v="Emily Watson"/>
    <s v="Sean Pertwee"/>
    <n v="23000"/>
    <n v="876"/>
    <n v="722"/>
    <n v="25088"/>
    <s v="http://www.imdb.com/title/tt0238380/?ref_=fn_tt_tt_1"/>
    <n v="1137"/>
    <s v="USA"/>
    <s v="R"/>
    <x v="19"/>
    <n v="2.35"/>
    <n v="20000"/>
  </r>
  <r>
    <x v="3111"/>
    <n v="21.18"/>
    <n v="40"/>
    <n v="-18.82"/>
    <n v="23747"/>
    <n v="4"/>
    <n v="86"/>
    <x v="0"/>
    <x v="1580"/>
    <n v="33"/>
    <x v="586"/>
    <s v="Jay Hernandez"/>
    <s v="Christina Milian"/>
    <n v="1000"/>
    <n v="1000"/>
    <n v="1000"/>
    <n v="5039"/>
    <s v="http://www.imdb.com/title/tt0329691/?ref_=fn_tt_tt_1"/>
    <n v="207"/>
    <s v="USA"/>
    <s v="PG-13"/>
    <x v="14"/>
    <n v="2.35"/>
    <n v="0"/>
  </r>
  <r>
    <x v="3112"/>
    <n v="1.18"/>
    <n v="20"/>
    <n v="-18.82"/>
    <n v="13026"/>
    <n v="5.0999999999999996"/>
    <n v="138"/>
    <x v="0"/>
    <x v="578"/>
    <n v="14"/>
    <x v="1342"/>
    <s v="Laura Spencer"/>
    <s v="Anita Briem"/>
    <n v="403"/>
    <n v="368"/>
    <n v="311"/>
    <n v="1577"/>
    <s v="http://www.imdb.com/title/tt1013860/?ref_=fn_tt_tt_1"/>
    <n v="75"/>
    <s v="USA"/>
    <s v="PG-13"/>
    <x v="21"/>
    <n v="2.35"/>
    <n v="0"/>
  </r>
  <r>
    <x v="3113"/>
    <n v="71.150000000000006"/>
    <n v="90"/>
    <n v="-18.850000000000001"/>
    <n v="68935"/>
    <n v="6.6"/>
    <n v="198"/>
    <x v="0"/>
    <x v="187"/>
    <n v="70"/>
    <x v="278"/>
    <s v="Tod Fennell"/>
    <s v="Joan Plowright"/>
    <n v="770"/>
    <n v="419"/>
    <n v="330"/>
    <n v="1614"/>
    <s v="http://www.imdb.com/title/tt0416236/?ref_=fn_tt_tt_1"/>
    <n v="125"/>
    <s v="USA"/>
    <s v="PG"/>
    <x v="8"/>
    <n v="2.35"/>
    <n v="0"/>
  </r>
  <r>
    <x v="3114"/>
    <n v="5.1100000000000003"/>
    <n v="24"/>
    <n v="-18.89"/>
    <n v="12519"/>
    <n v="5.9"/>
    <n v="63"/>
    <x v="0"/>
    <x v="1352"/>
    <n v="49"/>
    <x v="461"/>
    <s v="Sharon Lawrence"/>
    <s v="Noam Jenkins"/>
    <n v="12000"/>
    <n v="215"/>
    <n v="191"/>
    <n v="12776"/>
    <s v="http://www.imdb.com/title/tt0176783/?ref_=fn_tt_tt_1"/>
    <n v="112"/>
    <s v="USA"/>
    <s v="R"/>
    <x v="42"/>
    <n v="2.35"/>
    <n v="853"/>
  </r>
  <r>
    <x v="3115"/>
    <n v="22.11"/>
    <n v="41"/>
    <n v="-18.89"/>
    <n v="29861"/>
    <n v="5.2"/>
    <n v="98"/>
    <x v="0"/>
    <x v="1581"/>
    <n v="4"/>
    <x v="512"/>
    <s v="Lee Evans"/>
    <s v="Anthony Chau-Sang Wong"/>
    <n v="687"/>
    <n v="312"/>
    <n v="96"/>
    <n v="1134"/>
    <s v="http://www.imdb.com/title/tt0288045/?ref_=fn_tt_tt_1"/>
    <n v="132"/>
    <s v="Hong Kong"/>
    <s v="PG-13"/>
    <x v="13"/>
    <n v="2.35"/>
    <n v="505"/>
  </r>
  <r>
    <x v="3116"/>
    <n v="15.08"/>
    <n v="34"/>
    <n v="-18.920000000000002"/>
    <n v="85589"/>
    <n v="7.7"/>
    <n v="256"/>
    <x v="22"/>
    <x v="1427"/>
    <n v="6000"/>
    <x v="1343"/>
    <s v="YÃ»ki Amami"/>
    <s v="Yuria Nara"/>
    <n v="6"/>
    <n v="3"/>
    <n v="2"/>
    <n v="13"/>
    <s v="http://www.imdb.com/title/tt0876563/?ref_=fn_tt_tt_1"/>
    <n v="144"/>
    <s v="Japan"/>
    <s v="G"/>
    <x v="8"/>
    <n v="1.85"/>
    <n v="0"/>
  </r>
  <r>
    <x v="3117"/>
    <n v="0.01"/>
    <n v="19"/>
    <n v="-18.989999999999998"/>
    <n v="71276"/>
    <n v="6.4"/>
    <n v="134"/>
    <x v="0"/>
    <x v="1375"/>
    <n v="14"/>
    <x v="462"/>
    <s v="Kaitlin Olson"/>
    <s v="Dominique McElligott"/>
    <n v="3000"/>
    <n v="547"/>
    <n v="356"/>
    <n v="4094"/>
    <s v="http://www.imdb.com/title/tt1216492/?ref_=fn_tt_tt_1"/>
    <n v="181"/>
    <s v="USA"/>
    <s v="PG"/>
    <x v="21"/>
    <n v="2.35"/>
    <n v="13000"/>
  </r>
  <r>
    <x v="3118"/>
    <n v="21"/>
    <n v="40"/>
    <n v="-19"/>
    <n v="139114"/>
    <n v="7.8"/>
    <n v="335"/>
    <x v="0"/>
    <x v="420"/>
    <n v="0"/>
    <x v="64"/>
    <s v="Meryl Streep"/>
    <s v="Helen McCrory"/>
    <n v="13000"/>
    <n v="11000"/>
    <n v="563"/>
    <n v="24770"/>
    <s v="http://www.imdb.com/title/tt0432283/?ref_=fn_tt_tt_1"/>
    <n v="245"/>
    <s v="USA"/>
    <s v="PG"/>
    <x v="0"/>
    <n v="1.85"/>
    <n v="15000"/>
  </r>
  <r>
    <x v="3119"/>
    <n v="10.97"/>
    <n v="30"/>
    <n v="-19.03"/>
    <n v="25558"/>
    <n v="6.1"/>
    <n v="123"/>
    <x v="0"/>
    <x v="901"/>
    <n v="29"/>
    <x v="1344"/>
    <s v="Richard Roundtree"/>
    <s v="Ned Bellamy"/>
    <n v="779"/>
    <n v="240"/>
    <n v="91"/>
    <n v="1297"/>
    <s v="http://www.imdb.com/title/tt0218817/?ref_=fn_tt_tt_1"/>
    <n v="221"/>
    <s v="USA"/>
    <s v="PG-13"/>
    <x v="24"/>
    <n v="2.35"/>
    <n v="0"/>
  </r>
  <r>
    <x v="3120"/>
    <n v="10.96"/>
    <n v="30"/>
    <n v="-19.04"/>
    <n v="62770"/>
    <n v="6"/>
    <n v="254"/>
    <x v="0"/>
    <x v="544"/>
    <n v="197"/>
    <x v="1345"/>
    <s v="Jason Cope"/>
    <s v="Jeremy Crutchley"/>
    <n v="165"/>
    <n v="107"/>
    <n v="43"/>
    <n v="391"/>
    <s v="http://www.imdb.com/title/tt0483607/?ref_=fn_tt_tt_1"/>
    <n v="396"/>
    <s v="UK"/>
    <s v="R"/>
    <x v="8"/>
    <n v="2.35"/>
    <n v="0"/>
  </r>
  <r>
    <x v="3121"/>
    <n v="2.96"/>
    <n v="22"/>
    <n v="-19.04"/>
    <n v="48873"/>
    <n v="6.3"/>
    <n v="149"/>
    <x v="0"/>
    <x v="1582"/>
    <n v="17"/>
    <x v="95"/>
    <s v="Ben Crompton"/>
    <s v="Anne-Marie Duff"/>
    <n v="14000"/>
    <n v="257"/>
    <n v="231"/>
    <n v="14617"/>
    <s v="http://www.imdb.com/title/tt1726592/?ref_=fn_tt_tt_1"/>
    <n v="105"/>
    <s v="UK"/>
    <s v="R"/>
    <x v="12"/>
    <n v="2.35"/>
    <n v="11000"/>
  </r>
  <r>
    <x v="3122"/>
    <n v="20.92"/>
    <n v="40"/>
    <n v="-19.079999999999998"/>
    <n v="5332"/>
    <n v="4.9000000000000004"/>
    <n v="103"/>
    <x v="0"/>
    <x v="206"/>
    <n v="0"/>
    <x v="314"/>
    <s v="Leo Howard"/>
    <s v="Jake Short"/>
    <n v="87000"/>
    <n v="570"/>
    <n v="470"/>
    <n v="88422"/>
    <s v="http://www.imdb.com/title/tt1100119/?ref_=fn_tt_tt_1"/>
    <n v="37"/>
    <s v="USA"/>
    <s v="PG"/>
    <x v="0"/>
    <n v="1.85"/>
    <n v="431"/>
  </r>
  <r>
    <x v="3123"/>
    <n v="8.89"/>
    <n v="28"/>
    <n v="-19.11"/>
    <n v="22250"/>
    <n v="6.7"/>
    <n v="74"/>
    <x v="0"/>
    <x v="35"/>
    <n v="116"/>
    <x v="1346"/>
    <s v="Mary McCormack"/>
    <s v="Ron Eldard"/>
    <n v="738"/>
    <n v="428"/>
    <n v="385"/>
    <n v="2171"/>
    <s v="http://www.imdb.com/title/tt0134618/?ref_=fn_tt_tt_1"/>
    <n v="123"/>
    <s v="Canada"/>
    <s v="R"/>
    <x v="7"/>
    <n v="2.35"/>
    <n v="913"/>
  </r>
  <r>
    <x v="3124"/>
    <n v="10.88"/>
    <n v="30"/>
    <n v="-19.12"/>
    <n v="54147"/>
    <n v="6.5"/>
    <n v="217"/>
    <x v="0"/>
    <x v="1583"/>
    <n v="76"/>
    <x v="715"/>
    <s v="Isabelle Huppert"/>
    <s v="James Biberi"/>
    <n v="3000"/>
    <n v="678"/>
    <n v="174"/>
    <n v="4253"/>
    <s v="http://www.imdb.com/title/tt2101341/?ref_=fn_tt_tt_1"/>
    <n v="127"/>
    <s v="USA"/>
    <s v="R"/>
    <x v="10"/>
    <n v="2.35"/>
    <n v="0"/>
  </r>
  <r>
    <x v="3125"/>
    <n v="11.85"/>
    <n v="31"/>
    <n v="-19.149999999999999"/>
    <n v="14281"/>
    <n v="6.5"/>
    <n v="126"/>
    <x v="0"/>
    <x v="335"/>
    <n v="12"/>
    <x v="3"/>
    <s v="Brendan Fraser"/>
    <s v="Alan Ruck"/>
    <n v="11000"/>
    <n v="3000"/>
    <n v="946"/>
    <n v="17560"/>
    <s v="http://www.imdb.com/title/tt1244659/?ref_=fn_tt_tt_1"/>
    <n v="64"/>
    <s v="USA"/>
    <s v="PG"/>
    <x v="21"/>
    <n v="1.85"/>
    <n v="0"/>
  </r>
  <r>
    <x v="3126"/>
    <n v="35.71"/>
    <n v="55"/>
    <n v="-19.29"/>
    <n v="199056"/>
    <n v="7.8"/>
    <n v="264"/>
    <x v="0"/>
    <x v="11"/>
    <n v="16000"/>
    <x v="168"/>
    <s v="Michael Kelly"/>
    <s v="Colm Feore"/>
    <n v="11000"/>
    <n v="963"/>
    <n v="539"/>
    <n v="12840"/>
    <s v="http://www.imdb.com/title/tt0824747/?ref_=fn_tt_tt_1"/>
    <n v="387"/>
    <s v="USA"/>
    <s v="R"/>
    <x v="8"/>
    <n v="2.35"/>
    <n v="14000"/>
  </r>
  <r>
    <x v="3127"/>
    <n v="4.71"/>
    <n v="24"/>
    <n v="-19.29"/>
    <n v="214091"/>
    <n v="8.1999999999999993"/>
    <n v="212"/>
    <x v="22"/>
    <x v="1427"/>
    <n v="6000"/>
    <x v="8"/>
    <s v="Blythe Danner"/>
    <s v="Jean Simmons"/>
    <n v="23000"/>
    <n v="713"/>
    <n v="422"/>
    <n v="24263"/>
    <s v="http://www.imdb.com/title/tt0347149/?ref_=fn_tt_tt_1"/>
    <n v="330"/>
    <s v="Japan"/>
    <s v="PG"/>
    <x v="14"/>
    <n v="1.85"/>
    <n v="13000"/>
  </r>
  <r>
    <x v="3128"/>
    <n v="100.69"/>
    <n v="120"/>
    <n v="-19.309999999999999"/>
    <n v="100821"/>
    <n v="4.8"/>
    <n v="102"/>
    <x v="0"/>
    <x v="427"/>
    <n v="368"/>
    <x v="39"/>
    <s v="Bernie Mac"/>
    <s v="Justin Theroux"/>
    <n v="2000"/>
    <n v="1000"/>
    <n v="1000"/>
    <n v="4046"/>
    <s v="http://www.imdb.com/title/tt0305357/?ref_=fn_tt_tt_1"/>
    <n v="554"/>
    <s v="USA"/>
    <s v="PG-13"/>
    <x v="13"/>
    <n v="2.35"/>
    <n v="0"/>
  </r>
  <r>
    <x v="3129"/>
    <n v="18.649999999999999"/>
    <n v="38"/>
    <n v="-19.350000000000001"/>
    <n v="137722"/>
    <n v="6.7"/>
    <n v="172"/>
    <x v="0"/>
    <x v="1228"/>
    <n v="2000"/>
    <x v="36"/>
    <s v="Frank Langella"/>
    <s v="Lena Olin"/>
    <n v="40000"/>
    <n v="903"/>
    <n v="541"/>
    <n v="42344"/>
    <s v="http://www.imdb.com/title/tt0142688/?ref_=fn_tt_tt_1"/>
    <n v="638"/>
    <s v="Spain"/>
    <s v="R"/>
    <x v="7"/>
    <n v="2.35"/>
    <n v="0"/>
  </r>
  <r>
    <x v="3130"/>
    <n v="5.65"/>
    <n v="25"/>
    <n v="-19.350000000000001"/>
    <n v="4875"/>
    <n v="4.0999999999999996"/>
    <n v="31"/>
    <x v="0"/>
    <x v="1584"/>
    <n v="32"/>
    <x v="1347"/>
    <s v="Nick Cannon"/>
    <s v="Kaylee DeFer"/>
    <n v="843"/>
    <n v="593"/>
    <n v="324"/>
    <n v="2165"/>
    <s v="http://www.imdb.com/title/tt0373416/?ref_=fn_tt_tt_1"/>
    <n v="26"/>
    <s v="USA"/>
    <s v="PG-13"/>
    <x v="18"/>
    <n v="2.35"/>
    <n v="206"/>
  </r>
  <r>
    <x v="3131"/>
    <n v="40.56"/>
    <n v="60"/>
    <n v="-19.440000000000001"/>
    <n v="41727"/>
    <n v="6.2"/>
    <n v="211"/>
    <x v="0"/>
    <x v="530"/>
    <n v="209"/>
    <x v="55"/>
    <s v="Tom Wilkinson"/>
    <s v="Denis O'Hare"/>
    <n v="8000"/>
    <n v="1000"/>
    <n v="896"/>
    <n v="10623"/>
    <s v="http://www.imdb.com/title/tt1135487/?ref_=fn_tt_tt_1"/>
    <n v="184"/>
    <s v="USA"/>
    <s v="PG-13"/>
    <x v="0"/>
    <n v="2.35"/>
    <n v="0"/>
  </r>
  <r>
    <x v="3132"/>
    <n v="5.52"/>
    <n v="25"/>
    <n v="-19.48"/>
    <n v="11375"/>
    <n v="4.9000000000000004"/>
    <n v="87"/>
    <x v="0"/>
    <x v="112"/>
    <n v="6"/>
    <x v="832"/>
    <s v="Chris Klein"/>
    <s v="Jack Plotnick"/>
    <n v="849"/>
    <n v="841"/>
    <n v="248"/>
    <n v="2413"/>
    <s v="http://www.imdb.com/title/tt0239949/?ref_=fn_tt_tt_1"/>
    <n v="91"/>
    <s v="USA"/>
    <s v="R"/>
    <x v="24"/>
    <n v="1.85"/>
    <n v="295"/>
  </r>
  <r>
    <x v="3133"/>
    <n v="60.51"/>
    <n v="80"/>
    <n v="-19.489999999999998"/>
    <n v="27543"/>
    <n v="7.3"/>
    <n v="129"/>
    <x v="0"/>
    <x v="1585"/>
    <n v="11"/>
    <x v="1348"/>
    <s v="Penn Jillette"/>
    <s v="Russi Taylor"/>
    <n v="340"/>
    <n v="243"/>
    <n v="62"/>
    <n v="814"/>
    <s v="http://www.imdb.com/title/tt0120910/?ref_=fn_tt_tt_1"/>
    <n v="186"/>
    <s v="USA"/>
    <s v="G"/>
    <x v="7"/>
    <n v="1.78"/>
    <n v="607"/>
  </r>
  <r>
    <x v="3134"/>
    <n v="7.49"/>
    <n v="27"/>
    <n v="-19.510000000000002"/>
    <n v="17436"/>
    <n v="6.8"/>
    <n v="118"/>
    <x v="0"/>
    <x v="1586"/>
    <n v="43"/>
    <x v="209"/>
    <s v="Richard Schiff"/>
    <s v="Sophie Okonedo"/>
    <n v="1000"/>
    <n v="506"/>
    <n v="460"/>
    <n v="2495"/>
    <s v="http://www.imdb.com/title/tt0415965/?ref_=fn_tt_tt_1"/>
    <n v="71"/>
    <s v="USA"/>
    <s v="PG"/>
    <x v="35"/>
    <n v="1.85"/>
    <n v="0"/>
  </r>
  <r>
    <x v="3135"/>
    <n v="0.48"/>
    <n v="20"/>
    <n v="-19.52"/>
    <n v="29602"/>
    <n v="7.4"/>
    <n v="160"/>
    <x v="6"/>
    <x v="1418"/>
    <n v="34"/>
    <x v="798"/>
    <s v="Alexandra Maria Lara"/>
    <s v="Martina Gedeck"/>
    <n v="486"/>
    <n v="471"/>
    <n v="155"/>
    <n v="1601"/>
    <s v="http://www.imdb.com/title/tt0765432/?ref_=fn_tt_tt_1"/>
    <n v="110"/>
    <s v="Germany"/>
    <s v="R"/>
    <x v="8"/>
    <n v="1.85"/>
    <n v="0"/>
  </r>
  <r>
    <x v="3136"/>
    <n v="8.43"/>
    <n v="28"/>
    <n v="-19.57"/>
    <n v="43006"/>
    <n v="4.9000000000000004"/>
    <n v="156"/>
    <x v="0"/>
    <x v="322"/>
    <n v="0"/>
    <x v="59"/>
    <s v="Clea DuVall"/>
    <s v="Natasha Henstridge"/>
    <n v="26000"/>
    <n v="1000"/>
    <n v="900"/>
    <n v="28867"/>
    <s v="http://www.imdb.com/title/tt0228333/?ref_=fn_tt_tt_1"/>
    <n v="460"/>
    <s v="USA"/>
    <s v="R"/>
    <x v="24"/>
    <n v="2.35"/>
    <n v="0"/>
  </r>
  <r>
    <x v="3137"/>
    <n v="0.4"/>
    <n v="20"/>
    <n v="-19.600000000000001"/>
    <n v="5254"/>
    <n v="6.5"/>
    <n v="71"/>
    <x v="0"/>
    <x v="1172"/>
    <n v="187"/>
    <x v="574"/>
    <s v="Sarah Polley"/>
    <s v="Shirley Henderson"/>
    <n v="14000"/>
    <n v="900"/>
    <n v="887"/>
    <n v="17104"/>
    <s v="http://www.imdb.com/title/tt0218378/?ref_=fn_tt_tt_1"/>
    <n v="92"/>
    <s v="UK"/>
    <s v="R"/>
    <x v="42"/>
    <n v="2.35"/>
    <n v="141"/>
  </r>
  <r>
    <x v="3138"/>
    <n v="0.38"/>
    <n v="20"/>
    <n v="-19.62"/>
    <n v="2613"/>
    <n v="6.2"/>
    <n v="21"/>
    <x v="0"/>
    <x v="1587"/>
    <n v="25"/>
    <x v="72"/>
    <s v="Costas Mandylor"/>
    <s v="Jimmy Jean-Louis"/>
    <n v="18000"/>
    <n v="723"/>
    <n v="407"/>
    <n v="20354"/>
    <s v="http://www.imdb.com/title/tt0354595/?ref_=fn_tt_tt_1"/>
    <n v="46"/>
    <s v="USA"/>
    <s v="PG"/>
    <x v="18"/>
    <n v="2.35"/>
    <n v="445"/>
  </r>
  <r>
    <x v="3139"/>
    <n v="0.25"/>
    <n v="19.899999999999999"/>
    <n v="-19.649999999999999"/>
    <n v="54104"/>
    <n v="7"/>
    <n v="337"/>
    <x v="20"/>
    <x v="1588"/>
    <n v="12"/>
    <x v="1349"/>
    <s v="Johanna MÃ¸rck"/>
    <s v="Glenn Erland Tosterud"/>
    <n v="29"/>
    <n v="4"/>
    <n v="4"/>
    <n v="44"/>
    <s v="http://www.imdb.com/title/tt1740707/?ref_=fn_tt_tt_1"/>
    <n v="199"/>
    <s v="Norway"/>
    <s v="PG-13"/>
    <x v="21"/>
    <n v="1.85"/>
    <n v="38000"/>
  </r>
  <r>
    <x v="3140"/>
    <n v="0.31"/>
    <n v="20"/>
    <n v="-19.690000000000001"/>
    <n v="3843"/>
    <n v="6.4"/>
    <n v="9"/>
    <x v="0"/>
    <x v="106"/>
    <n v="58"/>
    <x v="293"/>
    <s v="Jason Scott Lee"/>
    <s v="Sandrine Holt"/>
    <n v="699"/>
    <n v="533"/>
    <n v="324"/>
    <n v="1592"/>
    <s v="http://www.imdb.com/title/tt0110944/?ref_=fn_tt_tt_1"/>
    <n v="25"/>
    <s v="USA"/>
    <s v="R"/>
    <x v="6"/>
    <n v="2.35"/>
    <n v="399"/>
  </r>
  <r>
    <x v="3141"/>
    <n v="30.31"/>
    <n v="50"/>
    <n v="-19.690000000000001"/>
    <n v="62981"/>
    <n v="6.3"/>
    <n v="61"/>
    <x v="0"/>
    <x v="123"/>
    <n v="503"/>
    <x v="50"/>
    <s v="Sylvester Stallone"/>
    <s v="Kelly Rowan"/>
    <n v="45000"/>
    <n v="13000"/>
    <n v="282"/>
    <n v="58528"/>
    <s v="http://www.imdb.com/title/tt0112401/?ref_=fn_tt_tt_1"/>
    <n v="84"/>
    <s v="France"/>
    <s v="R"/>
    <x v="37"/>
    <n v="1.85"/>
    <n v="0"/>
  </r>
  <r>
    <x v="3142"/>
    <n v="20.3"/>
    <n v="40"/>
    <n v="-19.7"/>
    <n v="16741"/>
    <n v="6.2"/>
    <n v="50"/>
    <x v="0"/>
    <x v="371"/>
    <n v="17"/>
    <x v="89"/>
    <s v="Martin Landau"/>
    <s v="Bridget Fonda"/>
    <n v="14000"/>
    <n v="940"/>
    <n v="889"/>
    <n v="17877"/>
    <s v="http://www.imdb.com/title/tt0115907/?ref_=fn_tt_tt_1"/>
    <n v="60"/>
    <s v="USA"/>
    <s v="R"/>
    <x v="22"/>
    <n v="1.85"/>
    <n v="309"/>
  </r>
  <r>
    <x v="3143"/>
    <n v="0.26"/>
    <n v="20"/>
    <n v="-19.739999999999998"/>
    <n v="6147"/>
    <n v="5.4"/>
    <n v="92"/>
    <x v="0"/>
    <x v="683"/>
    <n v="278"/>
    <x v="171"/>
    <s v="Reeve Carney"/>
    <s v="Tom Conti"/>
    <n v="3000"/>
    <n v="602"/>
    <n v="181"/>
    <n v="3785"/>
    <s v="http://www.imdb.com/title/tt1274300/?ref_=fn_tt_tt_1"/>
    <n v="36"/>
    <s v="USA"/>
    <s v="PG-13"/>
    <x v="21"/>
    <n v="2.35"/>
    <n v="0"/>
  </r>
  <r>
    <x v="3144"/>
    <n v="25.2"/>
    <n v="45"/>
    <n v="-19.8"/>
    <n v="16580"/>
    <n v="5.4"/>
    <n v="82"/>
    <x v="0"/>
    <x v="562"/>
    <n v="13"/>
    <x v="1350"/>
    <s v="Carter Jenkins"/>
    <s v="Tim Meadows"/>
    <n v="1000"/>
    <n v="701"/>
    <n v="553"/>
    <n v="3423"/>
    <s v="http://www.imdb.com/title/tt0775552/?ref_=fn_tt_tt_1"/>
    <n v="55"/>
    <s v="USA"/>
    <s v="PG"/>
    <x v="0"/>
    <n v="1.85"/>
    <n v="916"/>
  </r>
  <r>
    <x v="3145"/>
    <n v="5.13"/>
    <n v="25"/>
    <n v="-19.87"/>
    <n v="44198"/>
    <n v="7.9"/>
    <n v="126"/>
    <x v="0"/>
    <x v="517"/>
    <n v="79"/>
    <x v="117"/>
    <s v="Antony Starr"/>
    <s v="Craig Hall"/>
    <n v="12000"/>
    <n v="506"/>
    <n v="50"/>
    <n v="12574"/>
    <s v="http://www.imdb.com/title/tt0412080/?ref_=fn_tt_tt_1"/>
    <n v="251"/>
    <s v="New Zealand"/>
    <s v="PG-13"/>
    <x v="18"/>
    <n v="2.35"/>
    <n v="11000"/>
  </r>
  <r>
    <x v="3146"/>
    <n v="10.130000000000001"/>
    <n v="30"/>
    <n v="-19.87"/>
    <n v="9682"/>
    <n v="4.8"/>
    <n v="77"/>
    <x v="0"/>
    <x v="1589"/>
    <n v="6"/>
    <x v="46"/>
    <s v="Phil LaMarr"/>
    <s v="Cheech Marin"/>
    <n v="1000"/>
    <n v="857"/>
    <n v="843"/>
    <n v="5393"/>
    <s v="http://www.imdb.com/title/tt0844993/?ref_=fn_tt_tt_1"/>
    <n v="38"/>
    <s v="USA"/>
    <s v="PG"/>
    <x v="34"/>
    <n v="1.85"/>
    <n v="0"/>
  </r>
  <r>
    <x v="3147"/>
    <n v="8.1199999999999992"/>
    <n v="28"/>
    <n v="-19.88"/>
    <n v="4288"/>
    <n v="5.4"/>
    <n v="21"/>
    <x v="0"/>
    <x v="270"/>
    <n v="23"/>
    <x v="1092"/>
    <s v="Francis Capra"/>
    <s v="Kathleen Turner"/>
    <n v="1000"/>
    <n v="937"/>
    <n v="899"/>
    <n v="5535"/>
    <s v="http://www.imdb.com/title/tt0120133/?ref_=fn_tt_tt_1"/>
    <n v="21"/>
    <s v="USA"/>
    <s v="PG"/>
    <x v="2"/>
    <n v="1.85"/>
    <n v="517"/>
  </r>
  <r>
    <x v="3148"/>
    <n v="20.11"/>
    <n v="40"/>
    <n v="-19.89"/>
    <n v="15231"/>
    <n v="6.5"/>
    <n v="125"/>
    <x v="0"/>
    <x v="275"/>
    <n v="42"/>
    <x v="1351"/>
    <s v="Tim Blake Nelson"/>
    <s v="Andrew Daly"/>
    <n v="875"/>
    <n v="596"/>
    <n v="171"/>
    <n v="1702"/>
    <s v="http://www.imdb.com/title/tt1430615/?ref_=fn_tt_tt_1"/>
    <n v="66"/>
    <s v="USA"/>
    <s v="PG"/>
    <x v="5"/>
    <n v="2.35"/>
    <n v="0"/>
  </r>
  <r>
    <x v="3149"/>
    <n v="40.08"/>
    <n v="60"/>
    <n v="-19.920000000000002"/>
    <n v="73368"/>
    <n v="6"/>
    <n v="198"/>
    <x v="0"/>
    <x v="1426"/>
    <n v="50"/>
    <x v="34"/>
    <s v="Al Pacino"/>
    <s v="50 Cent"/>
    <n v="22000"/>
    <n v="14000"/>
    <n v="1000"/>
    <n v="38809"/>
    <s v="http://www.imdb.com/title/tt1034331/?ref_=fn_tt_tt_1"/>
    <n v="248"/>
    <s v="USA"/>
    <s v="R"/>
    <x v="8"/>
    <n v="2.35"/>
    <n v="0"/>
  </r>
  <r>
    <x v="3150"/>
    <n v="50.02"/>
    <n v="70"/>
    <n v="-19.98"/>
    <n v="106528"/>
    <n v="6.2"/>
    <n v="80"/>
    <x v="0"/>
    <x v="164"/>
    <n v="323"/>
    <x v="704"/>
    <s v="Tom Noonan"/>
    <s v="Joan Plowright"/>
    <n v="670"/>
    <n v="442"/>
    <n v="330"/>
    <n v="2407"/>
    <s v="http://www.imdb.com/title/tt0107362/?ref_=fn_tt_tt_1"/>
    <n v="257"/>
    <s v="USA"/>
    <s v="PG-13"/>
    <x v="11"/>
    <n v="2.35"/>
    <n v="0"/>
  </r>
  <r>
    <x v="3151"/>
    <n v="0.02"/>
    <n v="20"/>
    <n v="-19.98"/>
    <n v="12128"/>
    <n v="5.6"/>
    <n v="74"/>
    <x v="0"/>
    <x v="316"/>
    <n v="212"/>
    <x v="1352"/>
    <s v="Kenneth Cranham"/>
    <s v="Ana Imnadze"/>
    <n v="567"/>
    <n v="111"/>
    <n v="18"/>
    <n v="708"/>
    <s v="http://www.imdb.com/title/tt1486193/?ref_=fn_tt_tt_1"/>
    <n v="61"/>
    <s v="Georgia"/>
    <s v="R"/>
    <x v="34"/>
    <n v="2.35"/>
    <n v="0"/>
  </r>
  <r>
    <x v="3152"/>
    <n v="15"/>
    <n v="35"/>
    <n v="-20"/>
    <n v="41170"/>
    <n v="6.2"/>
    <n v="227"/>
    <x v="0"/>
    <x v="305"/>
    <n v="0"/>
    <x v="157"/>
    <s v="Tom Cruise"/>
    <s v="Andrew Garfield"/>
    <n v="11000"/>
    <n v="10000"/>
    <n v="10000"/>
    <n v="32875"/>
    <s v="http://www.imdb.com/title/tt0891527/?ref_=fn_tt_tt_1"/>
    <n v="298"/>
    <s v="USA"/>
    <s v="R"/>
    <x v="35"/>
    <n v="2.35"/>
    <n v="0"/>
  </r>
  <r>
    <x v="3153"/>
    <n v="5"/>
    <n v="25"/>
    <n v="-20"/>
    <n v="1547"/>
    <n v="6.2"/>
    <n v="22"/>
    <x v="0"/>
    <x v="1590"/>
    <n v="688"/>
    <x v="1353"/>
    <s v="Vernon Dobtcheff"/>
    <s v="Jeremy Kemp"/>
    <n v="638"/>
    <n v="50"/>
    <n v="42"/>
    <n v="788"/>
    <s v="http://www.imdb.com/title/tt0065611/?ref_=fn_tt_tt_1"/>
    <n v="50"/>
    <s v="USA"/>
    <s v="G"/>
    <x v="63"/>
    <n v="2.35"/>
    <n v="104"/>
  </r>
  <r>
    <x v="3154"/>
    <n v="0.96"/>
    <n v="21"/>
    <n v="-20.04"/>
    <n v="39764"/>
    <n v="6.7"/>
    <n v="276"/>
    <x v="0"/>
    <x v="680"/>
    <n v="0"/>
    <x v="9"/>
    <s v="Cherry Jones"/>
    <s v="Riley Thomas Stewart"/>
    <n v="34000"/>
    <n v="242"/>
    <n v="220"/>
    <n v="34705"/>
    <s v="http://www.imdb.com/title/tt1321860/?ref_=fn_tt_tt_1"/>
    <n v="148"/>
    <s v="USA"/>
    <s v="PG-13"/>
    <x v="34"/>
    <n v="2.35"/>
    <n v="17000"/>
  </r>
  <r>
    <x v="3155"/>
    <n v="64.930000000000007"/>
    <n v="85"/>
    <n v="-20.07"/>
    <n v="70838"/>
    <n v="5.6"/>
    <n v="382"/>
    <x v="0"/>
    <x v="479"/>
    <n v="763"/>
    <x v="55"/>
    <s v="Nathan Lane"/>
    <s v="Danny Woodburn"/>
    <n v="8000"/>
    <n v="886"/>
    <n v="809"/>
    <n v="11454"/>
    <s v="http://www.imdb.com/title/tt1667353/?ref_=fn_tt_tt_1"/>
    <n v="208"/>
    <s v="USA"/>
    <s v="PG"/>
    <x v="5"/>
    <n v="1.85"/>
    <n v="18000"/>
  </r>
  <r>
    <x v="3156"/>
    <n v="1.8"/>
    <n v="22"/>
    <n v="-20.2"/>
    <n v="34985"/>
    <n v="5.4"/>
    <n v="138"/>
    <x v="0"/>
    <x v="1486"/>
    <n v="43"/>
    <x v="34"/>
    <s v="Milla Jovovich"/>
    <s v="Frances Conroy"/>
    <n v="22000"/>
    <n v="14000"/>
    <n v="827"/>
    <n v="37766"/>
    <s v="http://www.imdb.com/title/tt1423995/?ref_=fn_tt_tt_1"/>
    <n v="135"/>
    <s v="USA"/>
    <s v="R"/>
    <x v="21"/>
    <n v="2.35"/>
    <n v="0"/>
  </r>
  <r>
    <x v="3157"/>
    <n v="2.71"/>
    <n v="23"/>
    <n v="-20.29"/>
    <n v="8924"/>
    <n v="6.2"/>
    <n v="155"/>
    <x v="0"/>
    <x v="323"/>
    <n v="350"/>
    <x v="1354"/>
    <s v="Iben Hjejle"/>
    <s v="Gaye Brown"/>
    <n v="201"/>
    <n v="123"/>
    <n v="30"/>
    <n v="365"/>
    <s v="http://www.imdb.com/title/tt1179258/?ref_=fn_tt_tt_1"/>
    <n v="43"/>
    <s v="UK"/>
    <s v="R"/>
    <x v="0"/>
    <n v="2.35"/>
    <n v="0"/>
  </r>
  <r>
    <x v="3158"/>
    <n v="79.709999999999994"/>
    <n v="100"/>
    <n v="-20.29"/>
    <n v="199039"/>
    <n v="6.2"/>
    <n v="526"/>
    <x v="0"/>
    <x v="31"/>
    <n v="13000"/>
    <x v="36"/>
    <s v="ChloÃ« Grace Moretz"/>
    <s v="Christopher Lee"/>
    <n v="40000"/>
    <n v="17000"/>
    <n v="16000"/>
    <n v="80849"/>
    <s v="http://www.imdb.com/title/tt1077368/?ref_=fn_tt_tt_1"/>
    <n v="479"/>
    <s v="USA"/>
    <s v="PG-13"/>
    <x v="5"/>
    <n v="1.85"/>
    <n v="82000"/>
  </r>
  <r>
    <x v="3159"/>
    <n v="14.59"/>
    <n v="35"/>
    <n v="-20.41"/>
    <n v="4795"/>
    <n v="5.7"/>
    <n v="13"/>
    <x v="0"/>
    <x v="612"/>
    <n v="468"/>
    <x v="1355"/>
    <s v="Dann Florek"/>
    <s v="Christopher Rich"/>
    <n v="605"/>
    <n v="367"/>
    <n v="150"/>
    <n v="1290"/>
    <s v="http://www.imdb.com/title/tt0099587/?ref_=fn_tt_tt_1"/>
    <n v="39"/>
    <s v="USA"/>
    <s v="PG-13"/>
    <x v="44"/>
    <n v="2.35"/>
    <n v="452"/>
  </r>
  <r>
    <x v="3160"/>
    <n v="24.52"/>
    <n v="45"/>
    <n v="-20.48"/>
    <n v="85198"/>
    <n v="7"/>
    <n v="177"/>
    <x v="0"/>
    <x v="351"/>
    <n v="255"/>
    <x v="37"/>
    <s v="Jet Li"/>
    <s v="Bob Hoskins"/>
    <n v="11000"/>
    <n v="5000"/>
    <n v="5000"/>
    <n v="22383"/>
    <s v="http://www.imdb.com/title/tt0342258/?ref_=fn_tt_tt_1"/>
    <n v="303"/>
    <s v="France"/>
    <s v="R"/>
    <x v="18"/>
    <n v="2.35"/>
    <n v="0"/>
  </r>
  <r>
    <x v="3161"/>
    <n v="0.48"/>
    <n v="21"/>
    <n v="-20.52"/>
    <n v="38503"/>
    <n v="4.8"/>
    <n v="110"/>
    <x v="0"/>
    <x v="1591"/>
    <n v="23"/>
    <x v="1356"/>
    <s v="Holly Valance"/>
    <s v="Sarah Carter"/>
    <n v="826"/>
    <n v="816"/>
    <n v="748"/>
    <n v="4473"/>
    <s v="http://www.imdb.com/title/tt0398913/?ref_=fn_tt_tt_1"/>
    <n v="180"/>
    <s v="USA"/>
    <s v="PG-13"/>
    <x v="27"/>
    <n v="2.35"/>
    <n v="0"/>
  </r>
  <r>
    <x v="3162"/>
    <n v="5.46"/>
    <n v="26"/>
    <n v="-20.54"/>
    <n v="92781"/>
    <n v="7.6"/>
    <n v="251"/>
    <x v="0"/>
    <x v="418"/>
    <n v="143"/>
    <x v="223"/>
    <s v="Noah Emmerich"/>
    <s v="Jane Adams"/>
    <n v="14000"/>
    <n v="617"/>
    <n v="280"/>
    <n v="15337"/>
    <s v="http://www.imdb.com/title/tt0404203/?ref_=fn_tt_tt_1"/>
    <n v="320"/>
    <s v="USA"/>
    <s v="R"/>
    <x v="27"/>
    <n v="2.35"/>
    <n v="5000"/>
  </r>
  <r>
    <x v="3163"/>
    <n v="19.41"/>
    <n v="40"/>
    <n v="-20.59"/>
    <n v="7630"/>
    <n v="7.8"/>
    <n v="113"/>
    <x v="2"/>
    <x v="1592"/>
    <n v="63"/>
    <x v="1357"/>
    <s v="Jacques Perrin"/>
    <s v="Rie Miyazawa"/>
    <n v="67"/>
    <n v="63"/>
    <n v="7"/>
    <n v="152"/>
    <s v="http://www.imdb.com/title/tt0765128/?ref_=fn_tt_tt_1"/>
    <n v="42"/>
    <s v="France"/>
    <s v="G"/>
    <x v="0"/>
    <n v="2.35"/>
    <n v="0"/>
  </r>
  <r>
    <x v="3164"/>
    <n v="24.34"/>
    <n v="45"/>
    <n v="-20.66"/>
    <n v="91860"/>
    <n v="7.4"/>
    <n v="156"/>
    <x v="0"/>
    <x v="683"/>
    <n v="278"/>
    <x v="1299"/>
    <s v="T.V. Carpio"/>
    <s v="Robert Clohessy"/>
    <n v="5000"/>
    <n v="117"/>
    <n v="107"/>
    <n v="5405"/>
    <s v="http://www.imdb.com/title/tt0445922/?ref_=fn_tt_tt_1"/>
    <n v="524"/>
    <s v="USA"/>
    <s v="PG-13"/>
    <x v="35"/>
    <n v="2.35"/>
    <n v="14000"/>
  </r>
  <r>
    <x v="3164"/>
    <n v="24.34"/>
    <n v="45"/>
    <n v="-20.66"/>
    <n v="91863"/>
    <n v="7.4"/>
    <n v="156"/>
    <x v="0"/>
    <x v="683"/>
    <n v="278"/>
    <x v="1299"/>
    <s v="T.V. Carpio"/>
    <s v="Robert Clohessy"/>
    <n v="5000"/>
    <n v="117"/>
    <n v="107"/>
    <n v="5405"/>
    <s v="http://www.imdb.com/title/tt0445922/?ref_=fn_tt_tt_1"/>
    <n v="524"/>
    <s v="USA"/>
    <s v="PG-13"/>
    <x v="35"/>
    <n v="2.35"/>
    <n v="14000"/>
  </r>
  <r>
    <x v="3165"/>
    <n v="17.309999999999999"/>
    <n v="38"/>
    <n v="-20.69"/>
    <n v="14066"/>
    <n v="6.1"/>
    <n v="47"/>
    <x v="0"/>
    <x v="962"/>
    <n v="150"/>
    <x v="19"/>
    <s v="Paul Guilfoyle"/>
    <s v="Bill Nunn"/>
    <n v="24000"/>
    <n v="210"/>
    <n v="182"/>
    <n v="24547"/>
    <s v="http://www.imdb.com/title/tt0116259/?ref_=fn_tt_tt_1"/>
    <n v="75"/>
    <s v="USA"/>
    <s v="R"/>
    <x v="22"/>
    <n v="2.35"/>
    <n v="352"/>
  </r>
  <r>
    <x v="3166"/>
    <n v="34.24"/>
    <n v="55"/>
    <n v="-20.76"/>
    <n v="35830"/>
    <n v="6"/>
    <n v="135"/>
    <x v="0"/>
    <x v="38"/>
    <n v="607"/>
    <x v="828"/>
    <s v="Jenna Boyd"/>
    <s v="Rex Linn"/>
    <n v="933"/>
    <n v="518"/>
    <n v="215"/>
    <n v="2248"/>
    <s v="http://www.imdb.com/title/tt0269347/?ref_=fn_tt_tt_1"/>
    <n v="321"/>
    <s v="USA"/>
    <s v="R"/>
    <x v="13"/>
    <n v="1.85"/>
    <n v="0"/>
  </r>
  <r>
    <x v="3167"/>
    <n v="19.149999999999999"/>
    <n v="40"/>
    <n v="-20.85"/>
    <n v="36983"/>
    <n v="5.9"/>
    <n v="80"/>
    <x v="0"/>
    <x v="1333"/>
    <n v="41"/>
    <x v="586"/>
    <s v="Taran Killam"/>
    <s v="Riki Lindhome"/>
    <n v="1000"/>
    <n v="500"/>
    <n v="490"/>
    <n v="3301"/>
    <s v="http://www.imdb.com/title/tt1046163/?ref_=fn_tt_tt_1"/>
    <n v="100"/>
    <s v="USA"/>
    <s v="R"/>
    <x v="8"/>
    <n v="1.85"/>
    <n v="0"/>
  </r>
  <r>
    <x v="3168"/>
    <n v="19.12"/>
    <n v="40"/>
    <n v="-20.88"/>
    <n v="19829"/>
    <n v="5.4"/>
    <n v="59"/>
    <x v="0"/>
    <x v="214"/>
    <n v="65"/>
    <x v="1358"/>
    <s v="Vanessa Ferlito"/>
    <s v="Kelli Garner"/>
    <n v="1000"/>
    <n v="923"/>
    <n v="730"/>
    <n v="6171"/>
    <s v="http://www.imdb.com/title/tt0331933/?ref_=fn_tt_tt_1"/>
    <n v="94"/>
    <s v="USA"/>
    <s v="PG-13"/>
    <x v="18"/>
    <n v="2.35"/>
    <n v="779"/>
  </r>
  <r>
    <x v="3169"/>
    <n v="34.1"/>
    <n v="55"/>
    <n v="-20.9"/>
    <n v="27191"/>
    <n v="6.5"/>
    <n v="100"/>
    <x v="0"/>
    <x v="222"/>
    <n v="226"/>
    <x v="117"/>
    <s v="Maura Tierney"/>
    <s v="John Ashton"/>
    <n v="12000"/>
    <n v="509"/>
    <n v="241"/>
    <n v="13406"/>
    <s v="http://www.imdb.com/title/tt0128278/?ref_=fn_tt_tt_1"/>
    <n v="232"/>
    <s v="USA"/>
    <s v="R"/>
    <x v="7"/>
    <n v="2.35"/>
    <n v="0"/>
  </r>
  <r>
    <x v="3170"/>
    <n v="1.08"/>
    <n v="22"/>
    <n v="-20.92"/>
    <n v="7772"/>
    <n v="6.1"/>
    <n v="42"/>
    <x v="0"/>
    <x v="1593"/>
    <n v="30"/>
    <x v="266"/>
    <s v="Mike Starr"/>
    <s v="Judy Davis"/>
    <n v="1000"/>
    <n v="854"/>
    <n v="223"/>
    <n v="2228"/>
    <s v="http://www.imdb.com/title/tt0115710/?ref_=fn_tt_tt_1"/>
    <n v="55"/>
    <s v="USA"/>
    <s v="R"/>
    <x v="22"/>
    <n v="1.85"/>
    <n v="145"/>
  </r>
  <r>
    <x v="3171"/>
    <n v="4.0599999999999996"/>
    <n v="25"/>
    <n v="-20.94"/>
    <n v="24790"/>
    <n v="5.2"/>
    <n v="60"/>
    <x v="0"/>
    <x v="504"/>
    <n v="54"/>
    <x v="658"/>
    <s v="Lori Petty"/>
    <s v="Jeff Kober"/>
    <n v="6000"/>
    <n v="923"/>
    <n v="919"/>
    <n v="9662"/>
    <s v="http://www.imdb.com/title/tt0114614/?ref_=fn_tt_tt_1"/>
    <n v="173"/>
    <s v="USA"/>
    <s v="R"/>
    <x v="37"/>
    <n v="2.35"/>
    <n v="0"/>
  </r>
  <r>
    <x v="3172"/>
    <n v="1.05"/>
    <n v="22"/>
    <n v="-20.95"/>
    <n v="21394"/>
    <n v="7.8"/>
    <n v="115"/>
    <x v="2"/>
    <x v="1594"/>
    <n v="13"/>
    <x v="1359"/>
    <s v="Dany Boon"/>
    <s v="Ian Richardson"/>
    <n v="203"/>
    <n v="172"/>
    <n v="140"/>
    <n v="773"/>
    <s v="http://www.imdb.com/title/tt0424205/?ref_=fn_tt_tt_1"/>
    <n v="147"/>
    <s v="France"/>
    <s v="PG-13"/>
    <x v="18"/>
    <n v="2.35"/>
    <n v="11000"/>
  </r>
  <r>
    <x v="3173"/>
    <n v="0.02"/>
    <n v="21"/>
    <n v="-20.98"/>
    <n v="2295"/>
    <n v="5.8"/>
    <n v="16"/>
    <x v="0"/>
    <x v="1595"/>
    <n v="18"/>
    <x v="1360"/>
    <s v="Jill Hennessy"/>
    <s v="Sarah Wynter"/>
    <n v="670"/>
    <n v="419"/>
    <n v="186"/>
    <n v="1562"/>
    <s v="http://www.imdb.com/title/tt0143746/?ref_=fn_tt_tt_1"/>
    <n v="40"/>
    <s v="USA"/>
    <s v="PG-13"/>
    <x v="7"/>
    <n v="1.85"/>
    <n v="284"/>
  </r>
  <r>
    <x v="3174"/>
    <n v="7"/>
    <n v="28"/>
    <n v="-21"/>
    <n v="11476"/>
    <n v="6.1"/>
    <n v="125"/>
    <x v="0"/>
    <x v="248"/>
    <n v="234"/>
    <x v="1361"/>
    <s v="Zoe Kazan"/>
    <s v="Scoot McNairy"/>
    <n v="1000"/>
    <n v="962"/>
    <n v="660"/>
    <n v="3944"/>
    <s v="http://www.imdb.com/title/tt1018765/?ref_=fn_tt_tt_1"/>
    <n v="50"/>
    <s v="USA"/>
    <s v="R"/>
    <x v="1"/>
    <n v="1.85"/>
    <n v="0"/>
  </r>
  <r>
    <x v="3175"/>
    <n v="43.98"/>
    <n v="65"/>
    <n v="-21.02"/>
    <n v="125114"/>
    <n v="6.7"/>
    <n v="308"/>
    <x v="0"/>
    <x v="14"/>
    <n v="0"/>
    <x v="355"/>
    <s v="AJ Michalka"/>
    <s v="Tom McCarthy"/>
    <n v="873"/>
    <n v="559"/>
    <n v="310"/>
    <n v="2369"/>
    <s v="http://www.imdb.com/title/tt0380510/?ref_=fn_tt_tt_1"/>
    <n v="593"/>
    <s v="USA"/>
    <s v="PG-13"/>
    <x v="0"/>
    <n v="2.35"/>
    <n v="16000"/>
  </r>
  <r>
    <x v="3175"/>
    <n v="43.98"/>
    <n v="65"/>
    <n v="-21.02"/>
    <n v="125109"/>
    <n v="6.7"/>
    <n v="308"/>
    <x v="0"/>
    <x v="14"/>
    <n v="0"/>
    <x v="355"/>
    <s v="AJ Michalka"/>
    <s v="Tom McCarthy"/>
    <n v="873"/>
    <n v="560"/>
    <n v="310"/>
    <n v="2370"/>
    <s v="http://www.imdb.com/title/tt0380510/?ref_=fn_tt_tt_1"/>
    <n v="593"/>
    <s v="USA"/>
    <s v="PG-13"/>
    <x v="0"/>
    <n v="2.35"/>
    <n v="16000"/>
  </r>
  <r>
    <x v="3176"/>
    <n v="20.92"/>
    <n v="42"/>
    <n v="-21.08"/>
    <n v="38203"/>
    <n v="4"/>
    <n v="36"/>
    <x v="0"/>
    <x v="1596"/>
    <n v="5"/>
    <x v="356"/>
    <s v="Fisher Stevens"/>
    <s v="Fiona Shaw"/>
    <n v="5000"/>
    <n v="922"/>
    <n v="687"/>
    <n v="7723"/>
    <s v="http://www.imdb.com/title/tt0108255/?ref_=fn_tt_tt_1"/>
    <n v="290"/>
    <s v="UK"/>
    <s v="PG"/>
    <x v="11"/>
    <n v="1.85"/>
    <n v="0"/>
  </r>
  <r>
    <x v="3177"/>
    <n v="28.84"/>
    <n v="50"/>
    <n v="-21.16"/>
    <n v="34964"/>
    <n v="4.8"/>
    <n v="226"/>
    <x v="0"/>
    <x v="598"/>
    <n v="0"/>
    <x v="574"/>
    <s v="Will Ferrell"/>
    <s v="Justin Theroux"/>
    <n v="14000"/>
    <n v="8000"/>
    <n v="1000"/>
    <n v="24107"/>
    <s v="http://www.imdb.com/title/tt1608290/?ref_=fn_tt_tt_1"/>
    <n v="150"/>
    <s v="USA"/>
    <s v="PG-13"/>
    <x v="9"/>
    <n v="2.35"/>
    <n v="28000"/>
  </r>
  <r>
    <x v="3178"/>
    <n v="33.83"/>
    <n v="55"/>
    <n v="-21.17"/>
    <n v="44453"/>
    <n v="5.8"/>
    <n v="123"/>
    <x v="0"/>
    <x v="68"/>
    <n v="101"/>
    <x v="86"/>
    <s v="Terence Bernie Hines"/>
    <s v="Seymour Cassel"/>
    <n v="13000"/>
    <n v="390"/>
    <n v="327"/>
    <n v="14036"/>
    <s v="http://www.imdb.com/title/tt0338466/?ref_=fn_tt_tt_1"/>
    <n v="154"/>
    <s v="USA"/>
    <s v="PG-13"/>
    <x v="13"/>
    <n v="2.35"/>
    <n v="0"/>
  </r>
  <r>
    <x v="3179"/>
    <n v="98.78"/>
    <n v="120"/>
    <n v="-21.22"/>
    <n v="136019"/>
    <n v="5.8"/>
    <n v="447"/>
    <x v="0"/>
    <x v="677"/>
    <n v="1000"/>
    <x v="785"/>
    <s v="Tom Wilkinson"/>
    <s v="Chad L. Coleman"/>
    <n v="11000"/>
    <n v="1000"/>
    <n v="741"/>
    <n v="13391"/>
    <s v="http://www.imdb.com/title/tt0990407/?ref_=fn_tt_tt_1"/>
    <n v="443"/>
    <s v="USA"/>
    <s v="PG-13"/>
    <x v="34"/>
    <n v="2.35"/>
    <n v="14000"/>
  </r>
  <r>
    <x v="3180"/>
    <n v="78.62"/>
    <n v="100"/>
    <n v="-21.38"/>
    <n v="238747"/>
    <n v="7.1"/>
    <n v="281"/>
    <x v="0"/>
    <x v="3"/>
    <n v="14000"/>
    <x v="458"/>
    <s v="William Hurt"/>
    <s v="Kevin Sussman"/>
    <n v="3000"/>
    <n v="882"/>
    <n v="681"/>
    <n v="6217"/>
    <s v="http://www.imdb.com/title/tt0212720/?ref_=fn_tt_tt_1"/>
    <n v="2153"/>
    <s v="USA"/>
    <s v="PG-13"/>
    <x v="24"/>
    <n v="1.85"/>
    <n v="11000"/>
  </r>
  <r>
    <x v="3181"/>
    <n v="68.56"/>
    <n v="90"/>
    <n v="-21.44"/>
    <n v="86627"/>
    <n v="5.9"/>
    <n v="183"/>
    <x v="0"/>
    <x v="304"/>
    <n v="87"/>
    <x v="781"/>
    <s v="Leven Rambin"/>
    <s v="Brandon T. Jackson"/>
    <n v="8000"/>
    <n v="956"/>
    <n v="918"/>
    <n v="10882"/>
    <s v="http://www.imdb.com/title/tt1854564/?ref_=fn_tt_tt_1"/>
    <n v="204"/>
    <s v="USA"/>
    <s v="PG"/>
    <x v="10"/>
    <n v="2.35"/>
    <n v="28000"/>
  </r>
  <r>
    <x v="3182"/>
    <n v="8.5399999999999991"/>
    <n v="30"/>
    <n v="-21.46"/>
    <n v="24033"/>
    <n v="7"/>
    <n v="107"/>
    <x v="0"/>
    <x v="267"/>
    <n v="529"/>
    <x v="37"/>
    <s v="Camryn Manheim"/>
    <s v="Lynda Boyd"/>
    <n v="11000"/>
    <n v="329"/>
    <n v="83"/>
    <n v="11519"/>
    <s v="http://www.imdb.com/title/tt0350261/?ref_=fn_tt_tt_1"/>
    <n v="152"/>
    <s v="USA"/>
    <s v="PG-13"/>
    <x v="18"/>
    <n v="2.35"/>
    <n v="0"/>
  </r>
  <r>
    <x v="3183"/>
    <n v="43.53"/>
    <n v="65"/>
    <n v="-21.47"/>
    <n v="46951"/>
    <n v="7.1"/>
    <n v="96"/>
    <x v="0"/>
    <x v="427"/>
    <n v="368"/>
    <x v="253"/>
    <s v="Kimberly Williams-Paisley"/>
    <s v="Brian Geraghty"/>
    <n v="11000"/>
    <n v="529"/>
    <n v="383"/>
    <n v="12088"/>
    <s v="http://www.imdb.com/title/tt0758794/?ref_=fn_tt_tt_1"/>
    <n v="175"/>
    <s v="USA"/>
    <s v="PG"/>
    <x v="27"/>
    <n v="2.35"/>
    <n v="0"/>
  </r>
  <r>
    <x v="3184"/>
    <n v="3.52"/>
    <n v="25"/>
    <n v="-21.48"/>
    <n v="9004"/>
    <n v="6.6"/>
    <n v="105"/>
    <x v="0"/>
    <x v="249"/>
    <n v="277"/>
    <x v="1362"/>
    <s v="SaÃ¯d Taghmaoui"/>
    <s v="TchÃ©ky Karyo"/>
    <n v="2000"/>
    <n v="378"/>
    <n v="345"/>
    <n v="2759"/>
    <s v="http://www.imdb.com/title/tt0281820/?ref_=fn_tt_tt_1"/>
    <n v="103"/>
    <s v="France"/>
    <s v="R"/>
    <x v="19"/>
    <n v="1.85"/>
    <n v="287"/>
  </r>
  <r>
    <x v="3185"/>
    <n v="33.47"/>
    <n v="55"/>
    <n v="-21.53"/>
    <n v="67005"/>
    <n v="5.8"/>
    <n v="164"/>
    <x v="0"/>
    <x v="1597"/>
    <n v="3"/>
    <x v="139"/>
    <s v="Maura Tierney"/>
    <s v="Matt Walsh"/>
    <n v="8000"/>
    <n v="509"/>
    <n v="490"/>
    <n v="10026"/>
    <s v="http://www.imdb.com/title/tt0839980/?ref_=fn_tt_tt_1"/>
    <n v="119"/>
    <s v="USA"/>
    <s v="R"/>
    <x v="8"/>
    <n v="2.35"/>
    <n v="0"/>
  </r>
  <r>
    <x v="3186"/>
    <n v="18.440000000000001"/>
    <n v="40"/>
    <n v="-21.56"/>
    <n v="30842"/>
    <n v="5.9"/>
    <n v="70"/>
    <x v="0"/>
    <x v="393"/>
    <n v="48"/>
    <x v="1363"/>
    <s v="Lou Saliba"/>
    <s v="Greg Collins"/>
    <n v="61"/>
    <n v="46"/>
    <n v="39"/>
    <n v="222"/>
    <s v="http://www.imdb.com/title/tt0763831/?ref_=fn_tt_tt_1"/>
    <n v="93"/>
    <s v="USA"/>
    <s v="PG-13"/>
    <x v="5"/>
    <n v="2.35"/>
    <n v="0"/>
  </r>
  <r>
    <x v="3187"/>
    <n v="48.43"/>
    <n v="70"/>
    <n v="-21.57"/>
    <n v="43709"/>
    <n v="5.3"/>
    <n v="185"/>
    <x v="0"/>
    <x v="83"/>
    <n v="2000"/>
    <x v="75"/>
    <s v="Clint Howard"/>
    <s v="Chelcie Ross"/>
    <n v="17000"/>
    <n v="1000"/>
    <n v="244"/>
    <n v="18510"/>
    <s v="http://www.imdb.com/title/tt1578275/?ref_=fn_tt_tt_1"/>
    <n v="141"/>
    <s v="USA"/>
    <s v="PG-13"/>
    <x v="34"/>
    <n v="2.35"/>
    <n v="0"/>
  </r>
  <r>
    <x v="3188"/>
    <n v="13.4"/>
    <n v="35"/>
    <n v="-21.6"/>
    <n v="203461"/>
    <n v="7.1"/>
    <n v="432"/>
    <x v="0"/>
    <x v="434"/>
    <n v="38"/>
    <x v="1364"/>
    <s v="Jason Cope"/>
    <s v="Rakie Ayola"/>
    <n v="409"/>
    <n v="107"/>
    <n v="20"/>
    <n v="578"/>
    <s v="http://www.imdb.com/title/tt1343727/?ref_=fn_tt_tt_1"/>
    <n v="588"/>
    <s v="UK"/>
    <s v="R"/>
    <x v="5"/>
    <n v="2.35"/>
    <n v="46000"/>
  </r>
  <r>
    <x v="3188"/>
    <n v="13.4"/>
    <n v="35"/>
    <n v="-21.6"/>
    <n v="203458"/>
    <n v="7.1"/>
    <n v="432"/>
    <x v="0"/>
    <x v="434"/>
    <n v="38"/>
    <x v="1364"/>
    <s v="Jason Cope"/>
    <s v="Rakie Ayola"/>
    <n v="409"/>
    <n v="107"/>
    <n v="20"/>
    <n v="578"/>
    <s v="http://www.imdb.com/title/tt1343727/?ref_=fn_tt_tt_1"/>
    <n v="588"/>
    <s v="UK"/>
    <s v="R"/>
    <x v="5"/>
    <n v="2.35"/>
    <n v="46000"/>
  </r>
  <r>
    <x v="3189"/>
    <n v="14.38"/>
    <n v="36"/>
    <n v="-21.62"/>
    <n v="12375"/>
    <n v="6.8"/>
    <n v="95"/>
    <x v="0"/>
    <x v="408"/>
    <n v="96"/>
    <x v="894"/>
    <s v="Reeve Carney"/>
    <s v="Daniel von Bargen"/>
    <n v="746"/>
    <n v="602"/>
    <n v="577"/>
    <n v="2393"/>
    <s v="http://www.imdb.com/title/tt0120834/?ref_=fn_tt_tt_1"/>
    <n v="194"/>
    <s v="USA"/>
    <s v="PG-13"/>
    <x v="7"/>
    <n v="2.35"/>
    <n v="846"/>
  </r>
  <r>
    <x v="3190"/>
    <n v="13.26"/>
    <n v="35"/>
    <n v="-21.74"/>
    <n v="12077"/>
    <n v="6"/>
    <n v="44"/>
    <x v="0"/>
    <x v="702"/>
    <n v="10"/>
    <x v="628"/>
    <s v="Ronny Cox"/>
    <s v="Harris Yulin"/>
    <n v="694"/>
    <n v="605"/>
    <n v="141"/>
    <n v="1668"/>
    <s v="http://www.imdb.com/title/tt0244000/?ref_=fn_tt_tt_1"/>
    <n v="162"/>
    <s v="USA"/>
    <s v="PG-13"/>
    <x v="24"/>
    <n v="1.85"/>
    <n v="433"/>
  </r>
  <r>
    <x v="3191"/>
    <n v="63.22"/>
    <n v="85"/>
    <n v="-21.78"/>
    <n v="182757"/>
    <n v="6.9"/>
    <n v="157"/>
    <x v="0"/>
    <x v="118"/>
    <n v="278"/>
    <x v="223"/>
    <s v="Rufus Sewell"/>
    <s v="Sarah Parish"/>
    <n v="14000"/>
    <n v="3000"/>
    <n v="213"/>
    <n v="17423"/>
    <s v="http://www.imdb.com/title/tt0457939/?ref_=fn_tt_tt_1"/>
    <n v="483"/>
    <s v="USA"/>
    <s v="PG-13"/>
    <x v="27"/>
    <n v="1.85"/>
    <n v="19000"/>
  </r>
  <r>
    <x v="3192"/>
    <n v="73.209999999999994"/>
    <n v="95"/>
    <n v="-21.79"/>
    <n v="101834"/>
    <n v="5.7"/>
    <n v="180"/>
    <x v="0"/>
    <x v="272"/>
    <n v="719"/>
    <x v="557"/>
    <s v="Kim Dickens"/>
    <s v="Joey Slotnick"/>
    <n v="833"/>
    <n v="624"/>
    <n v="423"/>
    <n v="2356"/>
    <s v="http://www.imdb.com/title/tt0164052/?ref_=fn_tt_tt_1"/>
    <n v="628"/>
    <s v="USA"/>
    <s v="R"/>
    <x v="42"/>
    <n v="1.85"/>
    <n v="0"/>
  </r>
  <r>
    <x v="3193"/>
    <n v="28.13"/>
    <n v="50"/>
    <n v="-21.87"/>
    <n v="30055"/>
    <n v="5.9"/>
    <n v="105"/>
    <x v="0"/>
    <x v="294"/>
    <n v="8"/>
    <x v="208"/>
    <s v="Meryl Streep"/>
    <s v="Julia Roberts"/>
    <n v="12000"/>
    <n v="11000"/>
    <n v="8000"/>
    <n v="33822"/>
    <s v="http://www.imdb.com/title/tt0429589/?ref_=fn_tt_tt_1"/>
    <n v="70"/>
    <s v="USA"/>
    <s v="PG"/>
    <x v="27"/>
    <n v="1.85"/>
    <n v="593"/>
  </r>
  <r>
    <x v="3194"/>
    <n v="0.12"/>
    <n v="22"/>
    <n v="-21.88"/>
    <n v="9868"/>
    <n v="5.5"/>
    <n v="42"/>
    <x v="0"/>
    <x v="1598"/>
    <n v="3"/>
    <x v="89"/>
    <s v="Richard Schiff"/>
    <s v="Mark Webber"/>
    <n v="14000"/>
    <n v="506"/>
    <n v="442"/>
    <n v="15612"/>
    <s v="http://www.imdb.com/title/tt0274711/?ref_=fn_tt_tt_1"/>
    <n v="81"/>
    <s v="USA"/>
    <s v="R"/>
    <x v="19"/>
    <n v="1.85"/>
    <n v="217"/>
  </r>
  <r>
    <x v="3195"/>
    <n v="13.1"/>
    <n v="35"/>
    <n v="-21.9"/>
    <n v="23916"/>
    <n v="5.7"/>
    <n v="135"/>
    <x v="0"/>
    <x v="129"/>
    <n v="125"/>
    <x v="72"/>
    <s v="Dennis Quaid"/>
    <s v="Judy Greer"/>
    <n v="18000"/>
    <n v="2000"/>
    <n v="2000"/>
    <n v="23122"/>
    <s v="http://www.imdb.com/title/tt1540128/?ref_=fn_tt_tt_1"/>
    <n v="50"/>
    <s v="USA"/>
    <s v="PG-13"/>
    <x v="5"/>
    <n v="2.35"/>
    <n v="0"/>
  </r>
  <r>
    <x v="3196"/>
    <n v="3.07"/>
    <n v="25"/>
    <n v="-21.93"/>
    <n v="59462"/>
    <n v="6.6"/>
    <n v="229"/>
    <x v="0"/>
    <x v="596"/>
    <n v="353"/>
    <x v="1365"/>
    <s v="Joe Pingue"/>
    <s v="YÃ»suke Iseya"/>
    <n v="45"/>
    <n v="30"/>
    <n v="18"/>
    <n v="142"/>
    <s v="http://www.imdb.com/title/tt0861689/?ref_=fn_tt_tt_1"/>
    <n v="300"/>
    <s v="Canada"/>
    <s v="R"/>
    <x v="8"/>
    <n v="1.85"/>
    <n v="0"/>
  </r>
  <r>
    <x v="3197"/>
    <n v="93.05"/>
    <n v="115"/>
    <n v="-21.95"/>
    <n v="338087"/>
    <n v="6.6"/>
    <n v="476"/>
    <x v="0"/>
    <x v="181"/>
    <n v="662"/>
    <x v="86"/>
    <s v="Sharlto Copley"/>
    <s v="Alice Braga"/>
    <n v="13000"/>
    <n v="2000"/>
    <n v="1000"/>
    <n v="17689"/>
    <s v="http://www.imdb.com/title/tt1535108/?ref_=fn_tt_tt_1"/>
    <n v="814"/>
    <s v="USA"/>
    <s v="R"/>
    <x v="10"/>
    <n v="2.35"/>
    <n v="61000"/>
  </r>
  <r>
    <x v="3198"/>
    <n v="0.76"/>
    <n v="23"/>
    <n v="-22.24"/>
    <n v="4257"/>
    <n v="6.2"/>
    <n v="54"/>
    <x v="0"/>
    <x v="364"/>
    <n v="278"/>
    <x v="362"/>
    <s v="Colin Salmon"/>
    <s v="John Neville"/>
    <n v="844"/>
    <n v="766"/>
    <n v="387"/>
    <n v="3286"/>
    <s v="http://www.imdb.com/title/tt0340376/?ref_=fn_tt_tt_1"/>
    <n v="52"/>
    <s v="Canada"/>
    <s v="R"/>
    <x v="13"/>
    <n v="1.85"/>
    <n v="188"/>
  </r>
  <r>
    <x v="3199"/>
    <n v="3.68"/>
    <n v="26"/>
    <n v="-22.32"/>
    <n v="190132"/>
    <n v="7.3"/>
    <n v="308"/>
    <x v="0"/>
    <x v="95"/>
    <n v="0"/>
    <x v="372"/>
    <s v="Benedict Wong"/>
    <s v="Troy Garity"/>
    <n v="11000"/>
    <n v="372"/>
    <n v="167"/>
    <n v="11623"/>
    <s v="http://www.imdb.com/title/tt0448134/?ref_=fn_tt_tt_1"/>
    <n v="801"/>
    <s v="UK"/>
    <s v="R"/>
    <x v="35"/>
    <n v="2.35"/>
    <n v="15000"/>
  </r>
  <r>
    <x v="3200"/>
    <n v="77.680000000000007"/>
    <n v="100"/>
    <n v="-22.32"/>
    <n v="314033"/>
    <n v="7.5"/>
    <n v="233"/>
    <x v="0"/>
    <x v="313"/>
    <n v="17000"/>
    <x v="2"/>
    <s v="Liam Neeson"/>
    <s v="Jim Broadbent"/>
    <n v="29000"/>
    <n v="14000"/>
    <n v="1000"/>
    <n v="47657"/>
    <s v="http://www.imdb.com/title/tt0217505/?ref_=fn_tt_tt_1"/>
    <n v="1166"/>
    <s v="USA"/>
    <s v="R"/>
    <x v="19"/>
    <n v="2.35"/>
    <n v="0"/>
  </r>
  <r>
    <x v="3201"/>
    <n v="27.67"/>
    <n v="50"/>
    <n v="-22.33"/>
    <n v="86374"/>
    <n v="6.2"/>
    <n v="209"/>
    <x v="0"/>
    <x v="1599"/>
    <n v="73"/>
    <x v="1282"/>
    <s v="Stephen Walters"/>
    <s v="Richard Brake"/>
    <n v="879"/>
    <n v="184"/>
    <n v="163"/>
    <n v="1344"/>
    <s v="http://www.imdb.com/title/tt0367959/?ref_=fn_tt_tt_1"/>
    <n v="392"/>
    <s v="UK"/>
    <s v="R"/>
    <x v="35"/>
    <n v="2.35"/>
    <n v="3000"/>
  </r>
  <r>
    <x v="3202"/>
    <n v="43.57"/>
    <n v="66"/>
    <n v="-22.43"/>
    <n v="136954"/>
    <n v="6.5"/>
    <n v="327"/>
    <x v="0"/>
    <x v="1600"/>
    <n v="76"/>
    <x v="1366"/>
    <s v="Dominic Cooper"/>
    <s v="Ramon Rodriguez"/>
    <n v="3000"/>
    <n v="3000"/>
    <n v="464"/>
    <n v="7081"/>
    <s v="http://www.imdb.com/title/tt2369135/?ref_=fn_tt_tt_1"/>
    <n v="346"/>
    <s v="USA"/>
    <s v="PG-13"/>
    <x v="12"/>
    <n v="2.35"/>
    <n v="32000"/>
  </r>
  <r>
    <x v="3203"/>
    <n v="5.53"/>
    <n v="28"/>
    <n v="-22.47"/>
    <n v="21606"/>
    <n v="7"/>
    <n v="85"/>
    <x v="0"/>
    <x v="313"/>
    <n v="17000"/>
    <x v="1367"/>
    <s v="Tulku Jamyang Kunga Tenzin"/>
    <s v="Tencho Gyalpo"/>
    <n v="2"/>
    <n v="2"/>
    <n v="0"/>
    <n v="4"/>
    <s v="http://www.imdb.com/title/tt0119485/?ref_=fn_tt_tt_1"/>
    <n v="117"/>
    <s v="USA"/>
    <s v="PG-13"/>
    <x v="2"/>
    <n v="2.35"/>
    <n v="0"/>
  </r>
  <r>
    <x v="3204"/>
    <n v="107.5"/>
    <n v="130"/>
    <n v="-22.5"/>
    <n v="392474"/>
    <n v="7.7"/>
    <n v="451"/>
    <x v="0"/>
    <x v="71"/>
    <n v="0"/>
    <x v="1368"/>
    <s v="Billy Crudup"/>
    <s v="Stephen McHattie"/>
    <n v="986"/>
    <n v="745"/>
    <n v="413"/>
    <n v="2530"/>
    <s v="http://www.imdb.com/title/tt0409459/?ref_=fn_tt_tt_1"/>
    <n v="1229"/>
    <s v="USA"/>
    <s v="R"/>
    <x v="0"/>
    <n v="2.35"/>
    <n v="18000"/>
  </r>
  <r>
    <x v="3205"/>
    <n v="127.49"/>
    <n v="150"/>
    <n v="-22.51"/>
    <n v="459346"/>
    <n v="7.8"/>
    <n v="362"/>
    <x v="0"/>
    <x v="131"/>
    <n v="21000"/>
    <x v="145"/>
    <s v="Jason Flemyng"/>
    <s v="Julia Ormond"/>
    <n v="11000"/>
    <n v="1000"/>
    <n v="919"/>
    <n v="13333"/>
    <s v="http://www.imdb.com/title/tt0421715/?ref_=fn_tt_tt_1"/>
    <n v="822"/>
    <s v="USA"/>
    <s v="PG-13"/>
    <x v="8"/>
    <n v="2.35"/>
    <n v="23000"/>
  </r>
  <r>
    <x v="3206"/>
    <n v="62.49"/>
    <n v="85"/>
    <n v="-22.51"/>
    <n v="179500"/>
    <n v="6"/>
    <n v="158"/>
    <x v="0"/>
    <x v="186"/>
    <n v="681"/>
    <x v="1369"/>
    <s v="Zachery Ty Bryan"/>
    <s v="Nikki Griffin"/>
    <n v="584"/>
    <n v="227"/>
    <n v="159"/>
    <n v="1235"/>
    <s v="http://www.imdb.com/title/tt0463985/?ref_=fn_tt_tt_1"/>
    <n v="378"/>
    <s v="USA"/>
    <s v="PG-13"/>
    <x v="27"/>
    <n v="2.35"/>
    <n v="0"/>
  </r>
  <r>
    <x v="3207"/>
    <n v="4.4800000000000004"/>
    <n v="27"/>
    <n v="-22.52"/>
    <n v="49405"/>
    <n v="6.4"/>
    <n v="127"/>
    <x v="0"/>
    <x v="316"/>
    <n v="212"/>
    <x v="626"/>
    <s v="Clifton Collins Jr."/>
    <s v="Eion Bailey"/>
    <n v="1000"/>
    <n v="968"/>
    <n v="749"/>
    <n v="4186"/>
    <s v="http://www.imdb.com/title/tt0297284/?ref_=fn_tt_tt_1"/>
    <n v="226"/>
    <s v="USA"/>
    <s v="R"/>
    <x v="14"/>
    <n v="2.35"/>
    <n v="2000"/>
  </r>
  <r>
    <x v="3208"/>
    <n v="37.479999999999997"/>
    <n v="60"/>
    <n v="-22.52"/>
    <n v="124222"/>
    <n v="7.4"/>
    <n v="306"/>
    <x v="0"/>
    <x v="11"/>
    <n v="16000"/>
    <x v="86"/>
    <s v="Morgan Freeman"/>
    <s v="Leleti Khumalo"/>
    <n v="13000"/>
    <n v="11000"/>
    <n v="204"/>
    <n v="24458"/>
    <s v="http://www.imdb.com/title/tt1057500/?ref_=fn_tt_tt_1"/>
    <n v="259"/>
    <s v="USA"/>
    <s v="PG-13"/>
    <x v="0"/>
    <n v="2.35"/>
    <n v="23000"/>
  </r>
  <r>
    <x v="3209"/>
    <n v="21.47"/>
    <n v="44"/>
    <n v="-22.53"/>
    <n v="65464"/>
    <n v="2.4"/>
    <n v="174"/>
    <x v="0"/>
    <x v="1601"/>
    <n v="64"/>
    <x v="225"/>
    <s v="Michael Byrne"/>
    <s v="John Topor"/>
    <n v="743"/>
    <n v="117"/>
    <n v="41"/>
    <n v="971"/>
    <s v="http://www.imdb.com/title/tt0185183/?ref_=fn_tt_tt_1"/>
    <n v="1308"/>
    <s v="USA"/>
    <s v="PG-13"/>
    <x v="42"/>
    <n v="2.35"/>
    <n v="0"/>
  </r>
  <r>
    <x v="3210"/>
    <n v="47.46"/>
    <n v="70"/>
    <n v="-22.54"/>
    <n v="101386"/>
    <n v="7.1"/>
    <n v="234"/>
    <x v="0"/>
    <x v="185"/>
    <n v="532"/>
    <x v="242"/>
    <s v="Frances Fisher"/>
    <s v="Tim McGraw"/>
    <n v="3000"/>
    <n v="638"/>
    <n v="461"/>
    <n v="5187"/>
    <s v="http://www.imdb.com/title/tt0431197/?ref_=fn_tt_tt_1"/>
    <n v="289"/>
    <s v="USA"/>
    <s v="R"/>
    <x v="35"/>
    <n v="2.35"/>
    <n v="0"/>
  </r>
  <r>
    <x v="3211"/>
    <n v="7.44"/>
    <n v="30"/>
    <n v="-22.56"/>
    <n v="24663"/>
    <n v="6.7"/>
    <n v="210"/>
    <x v="0"/>
    <x v="116"/>
    <n v="0"/>
    <x v="235"/>
    <s v="Kevin Chamberlin"/>
    <s v="Demetri Martin"/>
    <n v="579"/>
    <n v="489"/>
    <n v="210"/>
    <n v="1500"/>
    <s v="http://www.imdb.com/title/tt1127896/?ref_=fn_tt_tt_1"/>
    <n v="71"/>
    <s v="USA"/>
    <s v="R"/>
    <x v="0"/>
    <n v="1.85"/>
    <n v="0"/>
  </r>
  <r>
    <x v="3212"/>
    <n v="47.38"/>
    <n v="70"/>
    <n v="-22.62"/>
    <n v="176936"/>
    <n v="7.6"/>
    <n v="298"/>
    <x v="0"/>
    <x v="3"/>
    <n v="14000"/>
    <x v="1370"/>
    <s v="Moritz Bleibtreu"/>
    <s v="Mathieu Amalric"/>
    <n v="745"/>
    <n v="486"/>
    <n v="412"/>
    <n v="2529"/>
    <s v="http://www.imdb.com/title/tt0408306/?ref_=fn_tt_tt_1"/>
    <n v="824"/>
    <s v="France"/>
    <s v="R"/>
    <x v="18"/>
    <n v="2.35"/>
    <n v="0"/>
  </r>
  <r>
    <x v="3213"/>
    <n v="42.35"/>
    <n v="65"/>
    <n v="-22.65"/>
    <n v="104831"/>
    <n v="5.4"/>
    <n v="239"/>
    <x v="0"/>
    <x v="281"/>
    <n v="545"/>
    <x v="574"/>
    <s v="Boris Kodjoe"/>
    <s v="Bingbing Li"/>
    <n v="14000"/>
    <n v="1000"/>
    <n v="974"/>
    <n v="17913"/>
    <s v="http://www.imdb.com/title/tt1855325/?ref_=fn_tt_tt_1"/>
    <n v="423"/>
    <s v="Germany"/>
    <s v="R"/>
    <x v="5"/>
    <n v="2.35"/>
    <n v="32000"/>
  </r>
  <r>
    <x v="3214"/>
    <n v="10.33"/>
    <n v="33"/>
    <n v="-22.67"/>
    <n v="121432"/>
    <n v="6.8"/>
    <n v="219"/>
    <x v="0"/>
    <x v="1522"/>
    <n v="22"/>
    <x v="461"/>
    <s v="Dennis Quaid"/>
    <s v="Eddie Rouse"/>
    <n v="12000"/>
    <n v="2000"/>
    <n v="61"/>
    <n v="14127"/>
    <s v="http://www.imdb.com/title/tt1188729/?ref_=fn_tt_tt_1"/>
    <n v="310"/>
    <s v="Germany"/>
    <s v="R"/>
    <x v="0"/>
    <n v="2.35"/>
    <n v="10000"/>
  </r>
  <r>
    <x v="3215"/>
    <n v="6.3"/>
    <n v="29"/>
    <n v="-22.7"/>
    <n v="92850"/>
    <n v="7.1"/>
    <n v="161"/>
    <x v="0"/>
    <x v="1602"/>
    <n v="11"/>
    <x v="661"/>
    <s v="Jason Lewis"/>
    <s v="Angel Coulby"/>
    <n v="1000"/>
    <n v="948"/>
    <n v="566"/>
    <n v="5085"/>
    <s v="http://www.imdb.com/title/tt0366627/?ref_=fn_tt_tt_1"/>
    <n v="263"/>
    <s v="USA"/>
    <s v="R"/>
    <x v="18"/>
    <n v="2.35"/>
    <n v="0"/>
  </r>
  <r>
    <x v="3216"/>
    <n v="11.23"/>
    <n v="34"/>
    <n v="-22.77"/>
    <n v="8367"/>
    <n v="5.2"/>
    <n v="68"/>
    <x v="0"/>
    <x v="1603"/>
    <n v="3"/>
    <x v="1326"/>
    <s v="Kevin J. O'Connor"/>
    <s v="Hudson Leick"/>
    <n v="372"/>
    <n v="248"/>
    <n v="239"/>
    <n v="1274"/>
    <s v="http://www.imdb.com/title/tt0163579/?ref_=fn_tt_tt_1"/>
    <n v="94"/>
    <s v="USA"/>
    <s v="R"/>
    <x v="7"/>
    <n v="2.35"/>
    <n v="120"/>
  </r>
  <r>
    <x v="3217"/>
    <n v="77.22"/>
    <n v="100"/>
    <n v="-22.78"/>
    <n v="87677"/>
    <n v="6.8"/>
    <n v="333"/>
    <x v="0"/>
    <x v="760"/>
    <n v="0"/>
    <x v="244"/>
    <s v="Ryan Corr"/>
    <s v="Max Records"/>
    <n v="925"/>
    <n v="468"/>
    <n v="279"/>
    <n v="1738"/>
    <s v="http://www.imdb.com/title/tt0386117/?ref_=fn_tt_tt_1"/>
    <n v="388"/>
    <s v="Germany"/>
    <s v="PG"/>
    <x v="0"/>
    <n v="2.35"/>
    <n v="11000"/>
  </r>
  <r>
    <x v="3218"/>
    <n v="5.2"/>
    <n v="28"/>
    <n v="-22.8"/>
    <n v="42876"/>
    <n v="6.3"/>
    <n v="95"/>
    <x v="0"/>
    <x v="285"/>
    <n v="31"/>
    <x v="1296"/>
    <s v="Junix Inocian"/>
    <s v="Paul Barber"/>
    <n v="783"/>
    <n v="132"/>
    <n v="57"/>
    <n v="1044"/>
    <s v="http://www.imdb.com/title/tt0227984/?ref_=fn_tt_tt_1"/>
    <n v="167"/>
    <s v="UK"/>
    <s v="R"/>
    <x v="24"/>
    <n v="2.35"/>
    <n v="0"/>
  </r>
  <r>
    <x v="3219"/>
    <n v="27.07"/>
    <n v="50"/>
    <n v="-22.93"/>
    <n v="18404"/>
    <n v="5.9"/>
    <n v="99"/>
    <x v="0"/>
    <x v="143"/>
    <n v="0"/>
    <x v="20"/>
    <s v="Tim Matheson"/>
    <s v="Rita Wilson"/>
    <n v="13000"/>
    <n v="559"/>
    <n v="323"/>
    <n v="14706"/>
    <s v="http://www.imdb.com/title/tt0160916/?ref_=fn_tt_tt_1"/>
    <n v="150"/>
    <s v="USA"/>
    <s v="R"/>
    <x v="7"/>
    <n v="1.85"/>
    <n v="0"/>
  </r>
  <r>
    <x v="3220"/>
    <n v="13.05"/>
    <n v="36"/>
    <n v="-22.95"/>
    <n v="8531"/>
    <n v="6.7"/>
    <n v="31"/>
    <x v="0"/>
    <x v="143"/>
    <n v="0"/>
    <x v="193"/>
    <s v="Virginia Madsen"/>
    <s v="Craig T. Nelson"/>
    <n v="2000"/>
    <n v="912"/>
    <n v="723"/>
    <n v="3968"/>
    <s v="http://www.imdb.com/title/tt0116410/?ref_=fn_tt_tt_1"/>
    <n v="57"/>
    <s v="USA"/>
    <s v="PG-13"/>
    <x v="22"/>
    <n v="1.85"/>
    <n v="591"/>
  </r>
  <r>
    <x v="3221"/>
    <n v="154.99"/>
    <n v="178"/>
    <n v="-23.01"/>
    <n v="148379"/>
    <n v="7.3"/>
    <n v="396"/>
    <x v="0"/>
    <x v="136"/>
    <n v="0"/>
    <x v="9"/>
    <s v="Michael Fassbender"/>
    <s v="Tye Sheridan"/>
    <n v="34000"/>
    <n v="13000"/>
    <n v="1000"/>
    <n v="49684"/>
    <s v="http://www.imdb.com/title/tt3385516/?ref_=fn_tt_tt_1"/>
    <n v="622"/>
    <s v="USA"/>
    <s v="PG-13"/>
    <x v="9"/>
    <n v="2.35"/>
    <n v="54000"/>
  </r>
  <r>
    <x v="3222"/>
    <n v="5.9"/>
    <n v="29"/>
    <n v="-23.1"/>
    <n v="9913"/>
    <n v="7.5"/>
    <n v="17"/>
    <x v="0"/>
    <x v="521"/>
    <n v="0"/>
    <x v="230"/>
    <s v="Kevin McNally"/>
    <s v="Penelope Wilton"/>
    <n v="18000"/>
    <n v="427"/>
    <n v="400"/>
    <n v="18855"/>
    <s v="http://www.imdb.com/title/tt0092804/?ref_=fn_tt_tt_1"/>
    <n v="51"/>
    <s v="UK"/>
    <s v="PG"/>
    <x v="38"/>
    <n v="2.35"/>
    <n v="0"/>
  </r>
  <r>
    <x v="3223"/>
    <n v="0.88"/>
    <n v="24"/>
    <n v="-23.12"/>
    <n v="16215"/>
    <n v="6.4"/>
    <n v="93"/>
    <x v="0"/>
    <x v="799"/>
    <n v="115"/>
    <x v="442"/>
    <s v="Ellen Burstyn"/>
    <s v="Faye Dunaway"/>
    <n v="9000"/>
    <n v="1000"/>
    <n v="977"/>
    <n v="11433"/>
    <s v="http://www.imdb.com/title/tt0138946/?ref_=fn_tt_tt_1"/>
    <n v="138"/>
    <s v="USA"/>
    <s v="R"/>
    <x v="42"/>
    <n v="2.35"/>
    <n v="401"/>
  </r>
  <r>
    <x v="3224"/>
    <n v="51.81"/>
    <n v="75"/>
    <n v="-23.19"/>
    <n v="100837"/>
    <n v="6.4"/>
    <n v="230"/>
    <x v="0"/>
    <x v="104"/>
    <n v="0"/>
    <x v="76"/>
    <s v="RZA"/>
    <s v="Maude Apatow"/>
    <n v="11000"/>
    <n v="561"/>
    <n v="130"/>
    <n v="11852"/>
    <s v="http://www.imdb.com/title/tt1201167/?ref_=fn_tt_tt_1"/>
    <n v="301"/>
    <s v="USA"/>
    <s v="R"/>
    <x v="0"/>
    <n v="1.85"/>
    <n v="0"/>
  </r>
  <r>
    <x v="3225"/>
    <n v="56.68"/>
    <n v="80"/>
    <n v="-23.32"/>
    <n v="103787"/>
    <n v="5.9"/>
    <n v="124"/>
    <x v="0"/>
    <x v="1604"/>
    <n v="25"/>
    <x v="1371"/>
    <s v="Alan Young"/>
    <s v="Josh Stamberg"/>
    <n v="891"/>
    <n v="639"/>
    <n v="102"/>
    <n v="1919"/>
    <s v="http://www.imdb.com/title/tt0268695/?ref_=fn_tt_tt_1"/>
    <n v="615"/>
    <s v="USA"/>
    <s v="PG-13"/>
    <x v="19"/>
    <n v="2.35"/>
    <n v="3000"/>
  </r>
  <r>
    <x v="3226"/>
    <n v="10.65"/>
    <n v="34"/>
    <n v="-23.35"/>
    <n v="45497"/>
    <n v="5.3"/>
    <n v="107"/>
    <x v="0"/>
    <x v="1605"/>
    <n v="7"/>
    <x v="36"/>
    <s v="Charlize Theron"/>
    <s v="Clea DuVall"/>
    <n v="40000"/>
    <n v="9000"/>
    <n v="1000"/>
    <n v="52621"/>
    <s v="http://www.imdb.com/title/tt0138304/?ref_=fn_tt_tt_1"/>
    <n v="260"/>
    <s v="USA"/>
    <s v="R"/>
    <x v="7"/>
    <n v="1.85"/>
    <n v="1000"/>
  </r>
  <r>
    <x v="3226"/>
    <n v="10.65"/>
    <n v="34"/>
    <n v="-23.35"/>
    <n v="45500"/>
    <n v="5.3"/>
    <n v="107"/>
    <x v="0"/>
    <x v="1605"/>
    <n v="7"/>
    <x v="36"/>
    <s v="Charlize Theron"/>
    <s v="Clea DuVall"/>
    <n v="40000"/>
    <n v="9000"/>
    <n v="1000"/>
    <n v="52621"/>
    <s v="http://www.imdb.com/title/tt0138304/?ref_=fn_tt_tt_1"/>
    <n v="260"/>
    <s v="USA"/>
    <s v="R"/>
    <x v="7"/>
    <n v="1.85"/>
    <n v="1000"/>
  </r>
  <r>
    <x v="3227"/>
    <n v="11.63"/>
    <n v="35"/>
    <n v="-23.37"/>
    <n v="15015"/>
    <n v="4.2"/>
    <n v="63"/>
    <x v="0"/>
    <x v="368"/>
    <n v="12"/>
    <x v="524"/>
    <s v="Rip Torn"/>
    <s v="Thomas F. Wilson"/>
    <n v="2000"/>
    <n v="826"/>
    <n v="690"/>
    <n v="5022"/>
    <s v="http://www.imdb.com/title/tt0383060/?ref_=fn_tt_tt_1"/>
    <n v="113"/>
    <s v="USA"/>
    <s v="PG"/>
    <x v="27"/>
    <n v="1.85"/>
    <n v="494"/>
  </r>
  <r>
    <x v="3228"/>
    <n v="126.6"/>
    <n v="150"/>
    <n v="-23.4"/>
    <n v="105902"/>
    <n v="6.2"/>
    <n v="194"/>
    <x v="0"/>
    <x v="1606"/>
    <n v="58"/>
    <x v="6"/>
    <s v="Oprah Winfrey"/>
    <s v="Rip Torn"/>
    <n v="2000"/>
    <n v="852"/>
    <n v="826"/>
    <n v="6576"/>
    <s v="http://www.imdb.com/title/tt0389790/?ref_=fn_tt_tt_1"/>
    <n v="206"/>
    <s v="USA"/>
    <s v="PG"/>
    <x v="35"/>
    <n v="1.85"/>
    <n v="0"/>
  </r>
  <r>
    <x v="3229"/>
    <n v="18.600000000000001"/>
    <n v="42"/>
    <n v="-23.4"/>
    <n v="125198"/>
    <n v="6.6"/>
    <n v="258"/>
    <x v="0"/>
    <x v="1607"/>
    <n v="20"/>
    <x v="1372"/>
    <s v="Mandy Gonzalez"/>
    <s v="J. Smith-Cameron"/>
    <n v="107"/>
    <n v="81"/>
    <n v="54"/>
    <n v="362"/>
    <s v="http://www.imdb.com/title/tt1568338/?ref_=fn_tt_tt_1"/>
    <n v="153"/>
    <s v="USA"/>
    <s v="PG-13"/>
    <x v="5"/>
    <n v="2.35"/>
    <n v="11000"/>
  </r>
  <r>
    <x v="3230"/>
    <n v="1.55"/>
    <n v="25"/>
    <n v="-23.45"/>
    <n v="30628"/>
    <n v="2.9"/>
    <n v="143"/>
    <x v="0"/>
    <x v="1540"/>
    <n v="892"/>
    <x v="1296"/>
    <s v="Udo Kier"/>
    <s v="Michael ParÃ©"/>
    <n v="783"/>
    <n v="595"/>
    <n v="492"/>
    <n v="2930"/>
    <s v="http://www.imdb.com/title/tt0383222/?ref_=fn_tt_tt_1"/>
    <n v="471"/>
    <s v="USA"/>
    <s v="R"/>
    <x v="18"/>
    <n v="2.35"/>
    <n v="937"/>
  </r>
  <r>
    <x v="3231"/>
    <n v="4.55"/>
    <n v="28"/>
    <n v="-23.45"/>
    <n v="8134"/>
    <n v="6.9"/>
    <n v="65"/>
    <x v="0"/>
    <x v="807"/>
    <n v="759"/>
    <x v="545"/>
    <s v="Alfre Woodard"/>
    <s v="Mary McDonnell"/>
    <n v="11000"/>
    <n v="1000"/>
    <n v="933"/>
    <n v="17873"/>
    <s v="http://www.imdb.com/title/tt0140397/?ref_=fn_tt_tt_1"/>
    <n v="123"/>
    <s v="USA"/>
    <s v="R"/>
    <x v="7"/>
    <n v="2.35"/>
    <n v="209"/>
  </r>
  <r>
    <x v="3232"/>
    <n v="26.54"/>
    <n v="50"/>
    <n v="-23.46"/>
    <n v="49926"/>
    <n v="6.5"/>
    <n v="131"/>
    <x v="0"/>
    <x v="164"/>
    <n v="323"/>
    <x v="828"/>
    <s v="Harry Connick Jr."/>
    <s v="Tim Daly"/>
    <n v="933"/>
    <n v="631"/>
    <n v="511"/>
    <n v="3357"/>
    <s v="http://www.imdb.com/title/tt0264395/?ref_=fn_tt_tt_1"/>
    <n v="286"/>
    <s v="Germany"/>
    <s v="R"/>
    <x v="13"/>
    <n v="2.35"/>
    <n v="0"/>
  </r>
  <r>
    <x v="3233"/>
    <n v="1.51"/>
    <n v="25"/>
    <n v="-23.49"/>
    <n v="8885"/>
    <n v="5.8"/>
    <n v="123"/>
    <x v="0"/>
    <x v="401"/>
    <n v="149"/>
    <x v="7"/>
    <s v="Noah Emmerich"/>
    <s v="Boyd Holbrook"/>
    <n v="20000"/>
    <n v="617"/>
    <n v="439"/>
    <n v="21414"/>
    <s v="http://www.imdb.com/title/tt2140037/?ref_=fn_tt_tt_1"/>
    <n v="56"/>
    <s v="USA"/>
    <s v="R"/>
    <x v="9"/>
    <n v="2.35"/>
    <n v="0"/>
  </r>
  <r>
    <x v="3234"/>
    <n v="26.44"/>
    <n v="50"/>
    <n v="-23.56"/>
    <n v="76010"/>
    <n v="6.6"/>
    <n v="236"/>
    <x v="0"/>
    <x v="362"/>
    <n v="174"/>
    <x v="97"/>
    <s v="Common"/>
    <s v="Bruce McGill"/>
    <n v="14000"/>
    <n v="988"/>
    <n v="655"/>
    <n v="16992"/>
    <s v="http://www.imdb.com/title/tt2199571/?ref_=fn_tt_tt_1"/>
    <n v="205"/>
    <s v="USA"/>
    <s v="R"/>
    <x v="1"/>
    <n v="2.35"/>
    <n v="15000"/>
  </r>
  <r>
    <x v="3235"/>
    <n v="11.41"/>
    <n v="35"/>
    <n v="-23.59"/>
    <n v="28542"/>
    <n v="6.8"/>
    <n v="119"/>
    <x v="0"/>
    <x v="267"/>
    <n v="529"/>
    <x v="110"/>
    <s v="Scott Glenn"/>
    <s v="Jason Behr"/>
    <n v="18000"/>
    <n v="826"/>
    <n v="505"/>
    <n v="19805"/>
    <s v="http://www.imdb.com/title/tt0120824/?ref_=fn_tt_tt_1"/>
    <n v="208"/>
    <s v="USA"/>
    <s v="R"/>
    <x v="24"/>
    <n v="2.35"/>
    <n v="0"/>
  </r>
  <r>
    <x v="3236"/>
    <n v="12.34"/>
    <n v="36"/>
    <n v="-23.66"/>
    <n v="220591"/>
    <n v="7.8"/>
    <n v="175"/>
    <x v="0"/>
    <x v="1226"/>
    <n v="487"/>
    <x v="1373"/>
    <s v="Xander Berkeley"/>
    <s v="Mason Gamble"/>
    <n v="685"/>
    <n v="485"/>
    <n v="263"/>
    <n v="1942"/>
    <s v="http://www.imdb.com/title/tt0119177/?ref_=fn_tt_tt_1"/>
    <n v="641"/>
    <s v="USA"/>
    <s v="PG-13"/>
    <x v="2"/>
    <n v="2.35"/>
    <n v="17000"/>
  </r>
  <r>
    <x v="3237"/>
    <n v="16.32"/>
    <n v="40"/>
    <n v="-23.68"/>
    <n v="45775"/>
    <n v="5.5"/>
    <n v="74"/>
    <x v="0"/>
    <x v="1333"/>
    <n v="41"/>
    <x v="20"/>
    <s v="Matthew Perry"/>
    <s v="Natasha Henstridge"/>
    <n v="13000"/>
    <n v="2000"/>
    <n v="900"/>
    <n v="18085"/>
    <s v="http://www.imdb.com/title/tt0327247/?ref_=fn_tt_tt_1"/>
    <n v="112"/>
    <s v="USA"/>
    <s v="PG-13"/>
    <x v="14"/>
    <n v="1.85"/>
    <n v="462"/>
  </r>
  <r>
    <x v="3238"/>
    <n v="36.28"/>
    <n v="60"/>
    <n v="-23.72"/>
    <n v="42144"/>
    <n v="6.1"/>
    <n v="161"/>
    <x v="0"/>
    <x v="395"/>
    <n v="69"/>
    <x v="1374"/>
    <s v="David Rasche"/>
    <s v="Martin Donovan"/>
    <n v="310"/>
    <n v="219"/>
    <n v="206"/>
    <n v="1352"/>
    <s v="http://www.imdb.com/title/tt0443632/?ref_=fn_tt_tt_1"/>
    <n v="213"/>
    <s v="USA"/>
    <s v="PG-13"/>
    <x v="27"/>
    <n v="2.35"/>
    <n v="690"/>
  </r>
  <r>
    <x v="3239"/>
    <n v="26.2"/>
    <n v="50"/>
    <n v="-23.8"/>
    <n v="34356"/>
    <n v="6.4"/>
    <n v="146"/>
    <x v="0"/>
    <x v="11"/>
    <n v="16000"/>
    <x v="109"/>
    <s v="Anjelica Huston"/>
    <s v="Rick Hoffman"/>
    <n v="16000"/>
    <n v="1000"/>
    <n v="581"/>
    <n v="18635"/>
    <s v="http://www.imdb.com/title/tt0309377/?ref_=fn_tt_tt_1"/>
    <n v="260"/>
    <s v="USA"/>
    <s v="R"/>
    <x v="19"/>
    <n v="2.35"/>
    <n v="705"/>
  </r>
  <r>
    <x v="3240"/>
    <n v="1.19"/>
    <n v="25"/>
    <n v="-23.81"/>
    <n v="9264"/>
    <n v="6.8"/>
    <n v="160"/>
    <x v="0"/>
    <x v="327"/>
    <n v="0"/>
    <x v="1375"/>
    <s v="Aidan McArdle"/>
    <s v="James Tupper"/>
    <n v="962"/>
    <n v="266"/>
    <n v="240"/>
    <n v="1591"/>
    <s v="http://www.imdb.com/title/tt1175506/?ref_=fn_tt_tt_1"/>
    <n v="69"/>
    <s v="UK"/>
    <s v="PG-13"/>
    <x v="8"/>
    <n v="2.35"/>
    <n v="0"/>
  </r>
  <r>
    <x v="3241"/>
    <n v="101.16"/>
    <n v="125"/>
    <n v="-23.84"/>
    <n v="200022"/>
    <n v="5.8"/>
    <n v="434"/>
    <x v="0"/>
    <x v="162"/>
    <n v="0"/>
    <x v="117"/>
    <s v="Emma Watson"/>
    <s v="Logan Lerman"/>
    <n v="12000"/>
    <n v="9000"/>
    <n v="8000"/>
    <n v="32355"/>
    <s v="http://www.imdb.com/title/tt1959490/?ref_=fn_tt_tt_1"/>
    <n v="1240"/>
    <s v="USA"/>
    <s v="PG-13"/>
    <x v="12"/>
    <n v="1.85"/>
    <n v="71000"/>
  </r>
  <r>
    <x v="3242"/>
    <n v="1.0900000000000001"/>
    <n v="25"/>
    <n v="-23.91"/>
    <n v="23767"/>
    <n v="5.7"/>
    <n v="137"/>
    <x v="0"/>
    <x v="70"/>
    <n v="272"/>
    <x v="34"/>
    <s v="Robin Wright"/>
    <s v="Kristen Stewart"/>
    <n v="22000"/>
    <n v="18000"/>
    <n v="17000"/>
    <n v="71973"/>
    <s v="http://www.imdb.com/title/tt0486674/?ref_=fn_tt_tt_1"/>
    <n v="111"/>
    <s v="USA"/>
    <s v="R"/>
    <x v="8"/>
    <n v="2.35"/>
    <n v="845"/>
  </r>
  <r>
    <x v="3243"/>
    <n v="31.05"/>
    <n v="55"/>
    <n v="-23.95"/>
    <n v="36877"/>
    <n v="6.7"/>
    <n v="238"/>
    <x v="0"/>
    <x v="246"/>
    <n v="91"/>
    <x v="549"/>
    <s v="Russell Tovey"/>
    <s v="Brian Blessed"/>
    <n v="4000"/>
    <n v="796"/>
    <n v="591"/>
    <n v="6254"/>
    <s v="http://www.imdb.com/title/tt1430626/?ref_=fn_tt_tt_1"/>
    <n v="101"/>
    <s v="UK"/>
    <s v="PG"/>
    <x v="5"/>
    <n v="2.35"/>
    <n v="0"/>
  </r>
  <r>
    <x v="3244"/>
    <n v="36.04"/>
    <n v="60"/>
    <n v="-23.96"/>
    <n v="10132"/>
    <n v="4.7"/>
    <n v="82"/>
    <x v="0"/>
    <x v="1608"/>
    <n v="0"/>
    <x v="1376"/>
    <s v="Celia Weston"/>
    <s v="Jesse James"/>
    <n v="374"/>
    <n v="258"/>
    <n v="235"/>
    <n v="1238"/>
    <s v="http://www.imdb.com/title/tt0162983/?ref_=fn_tt_tt_1"/>
    <n v="130"/>
    <s v="Germany"/>
    <s v="PG-13"/>
    <x v="42"/>
    <n v="1.85"/>
    <n v="390"/>
  </r>
  <r>
    <x v="3245"/>
    <n v="0.04"/>
    <n v="24"/>
    <n v="-23.96"/>
    <n v="2919"/>
    <n v="5.0999999999999996"/>
    <n v="16"/>
    <x v="0"/>
    <x v="1609"/>
    <n v="6"/>
    <x v="34"/>
    <s v="F. Murray Abraham"/>
    <s v="Geraldine Chaplin"/>
    <n v="22000"/>
    <n v="670"/>
    <n v="382"/>
    <n v="23769"/>
    <s v="http://www.imdb.com/title/tt0356443/?ref_=fn_tt_tt_1"/>
    <n v="50"/>
    <s v="UK"/>
    <s v="PG"/>
    <x v="14"/>
    <n v="1.85"/>
    <n v="181"/>
  </r>
  <r>
    <x v="3246"/>
    <n v="0.02"/>
    <n v="24"/>
    <n v="-23.98"/>
    <n v="5431"/>
    <n v="5.3"/>
    <n v="45"/>
    <x v="0"/>
    <x v="1111"/>
    <n v="269"/>
    <x v="438"/>
    <s v="Eddie Griffin"/>
    <s v="Garcelle Beauvais"/>
    <n v="1000"/>
    <n v="489"/>
    <n v="384"/>
    <n v="2557"/>
    <s v="http://www.imdb.com/title/tt0238948/?ref_=fn_tt_tt_1"/>
    <n v="50"/>
    <s v="USA"/>
    <s v="PG-13"/>
    <x v="24"/>
    <n v="2.35"/>
    <n v="204"/>
  </r>
  <r>
    <x v="3247"/>
    <n v="21.01"/>
    <n v="45"/>
    <n v="-23.99"/>
    <n v="45815"/>
    <n v="6.1"/>
    <n v="114"/>
    <x v="0"/>
    <x v="592"/>
    <n v="212"/>
    <x v="254"/>
    <s v="Tony Curran"/>
    <s v="Miranda Otto"/>
    <n v="2000"/>
    <n v="845"/>
    <n v="568"/>
    <n v="4397"/>
    <s v="http://www.imdb.com/title/tt0377062/?ref_=fn_tt_tt_1"/>
    <n v="222"/>
    <s v="USA"/>
    <s v="PG-13"/>
    <x v="14"/>
    <n v="2.35"/>
    <n v="1000"/>
  </r>
  <r>
    <x v="3248"/>
    <n v="10.99"/>
    <n v="35"/>
    <n v="-24.01"/>
    <n v="44931"/>
    <n v="7.3"/>
    <n v="188"/>
    <x v="0"/>
    <x v="540"/>
    <n v="212"/>
    <x v="503"/>
    <s v="Jim Broadbent"/>
    <s v="Thomas Kretschmann"/>
    <n v="2000"/>
    <n v="1000"/>
    <n v="919"/>
    <n v="5890"/>
    <s v="http://www.imdb.com/title/tt0962736/?ref_=fn_tt_tt_1"/>
    <n v="100"/>
    <s v="UK"/>
    <s v="PG"/>
    <x v="0"/>
    <n v="2.35"/>
    <n v="0"/>
  </r>
  <r>
    <x v="3249"/>
    <n v="10.96"/>
    <n v="35"/>
    <n v="-24.04"/>
    <n v="21506"/>
    <n v="3.6"/>
    <n v="93"/>
    <x v="0"/>
    <x v="1517"/>
    <n v="26"/>
    <x v="347"/>
    <s v="Aimee Garcia"/>
    <s v="Chris Mulkey"/>
    <n v="889"/>
    <n v="618"/>
    <n v="535"/>
    <n v="3274"/>
    <s v="http://www.imdb.com/title/tt0372873/?ref_=fn_tt_tt_1"/>
    <n v="364"/>
    <s v="South Korea"/>
    <s v="PG-13"/>
    <x v="35"/>
    <n v="2.35"/>
    <n v="0"/>
  </r>
  <r>
    <x v="3250"/>
    <n v="15.96"/>
    <n v="40"/>
    <n v="-24.04"/>
    <n v="79892"/>
    <n v="6.4"/>
    <n v="260"/>
    <x v="0"/>
    <x v="366"/>
    <n v="0"/>
    <x v="243"/>
    <s v="Shirley Henderson"/>
    <s v="Rip Torn"/>
    <n v="4000"/>
    <n v="887"/>
    <n v="826"/>
    <n v="7243"/>
    <s v="http://www.imdb.com/title/tt0422720/?ref_=fn_tt_tt_1"/>
    <n v="619"/>
    <s v="USA"/>
    <s v="PG-13"/>
    <x v="27"/>
    <n v="1.85"/>
    <n v="0"/>
  </r>
  <r>
    <x v="3251"/>
    <n v="0.88"/>
    <n v="25"/>
    <n v="-24.12"/>
    <n v="22010"/>
    <n v="6.9"/>
    <n v="94"/>
    <x v="0"/>
    <x v="911"/>
    <n v="47"/>
    <x v="1377"/>
    <s v="Zan Marolt"/>
    <s v="Ljubomir Kerekes"/>
    <n v="499"/>
    <n v="3"/>
    <n v="2"/>
    <n v="504"/>
    <s v="http://www.imdb.com/title/tt0455782/?ref_=fn_tt_tt_1"/>
    <n v="90"/>
    <s v="USA"/>
    <s v="R"/>
    <x v="35"/>
    <n v="2.35"/>
    <n v="0"/>
  </r>
  <r>
    <x v="3252"/>
    <n v="0.87"/>
    <n v="25"/>
    <n v="-24.13"/>
    <n v="14982"/>
    <n v="6.5"/>
    <n v="97"/>
    <x v="0"/>
    <x v="896"/>
    <n v="460"/>
    <x v="95"/>
    <s v="Alison Lohman"/>
    <s v="Rachel Blanchard"/>
    <n v="14000"/>
    <n v="1000"/>
    <n v="490"/>
    <n v="16090"/>
    <s v="http://www.imdb.com/title/tt0373450/?ref_=fn_tt_tt_1"/>
    <n v="128"/>
    <s v="Canada"/>
    <s v="R"/>
    <x v="18"/>
    <n v="2.35"/>
    <n v="507"/>
  </r>
  <r>
    <x v="3253"/>
    <n v="2.78"/>
    <n v="27"/>
    <n v="-24.22"/>
    <n v="61269"/>
    <n v="6.5"/>
    <n v="135"/>
    <x v="0"/>
    <x v="1610"/>
    <n v="53"/>
    <x v="712"/>
    <s v="Katherine Parkinson"/>
    <s v="Fenella Woolgar"/>
    <n v="480"/>
    <n v="261"/>
    <n v="87"/>
    <n v="858"/>
    <s v="http://www.imdb.com/title/tt0455538/?ref_=fn_tt_tt_1"/>
    <n v="98"/>
    <s v="UK"/>
    <s v="R"/>
    <x v="8"/>
    <n v="1.85"/>
    <n v="0"/>
  </r>
  <r>
    <x v="3254"/>
    <n v="0.78"/>
    <n v="25"/>
    <n v="-24.22"/>
    <n v="5841"/>
    <n v="7.2"/>
    <n v="28"/>
    <x v="0"/>
    <x v="1611"/>
    <n v="162"/>
    <x v="275"/>
    <s v="Monica Potter"/>
    <s v="Billy Crudup"/>
    <n v="2000"/>
    <n v="878"/>
    <n v="745"/>
    <n v="4351"/>
    <s v="http://www.imdb.com/title/tt0119934/?ref_=fn_tt_tt_1"/>
    <n v="57"/>
    <s v="USA"/>
    <s v="PG-13"/>
    <x v="40"/>
    <n v="2.35"/>
    <n v="942"/>
  </r>
  <r>
    <x v="3255"/>
    <n v="0.72"/>
    <n v="25"/>
    <n v="-24.28"/>
    <n v="33107"/>
    <n v="6.1"/>
    <n v="252"/>
    <x v="0"/>
    <x v="906"/>
    <n v="179"/>
    <x v="66"/>
    <s v="Viggo Mortensen"/>
    <s v="Kirsten Dunst"/>
    <n v="17000"/>
    <n v="10000"/>
    <n v="4000"/>
    <n v="33747"/>
    <s v="http://www.imdb.com/title/tt0337692/?ref_=fn_tt_tt_1"/>
    <n v="128"/>
    <s v="France"/>
    <s v="R"/>
    <x v="5"/>
    <n v="2.35"/>
    <n v="27000"/>
  </r>
  <r>
    <x v="3256"/>
    <n v="55.67"/>
    <n v="80"/>
    <n v="-24.33"/>
    <n v="65785"/>
    <n v="7"/>
    <n v="188"/>
    <x v="0"/>
    <x v="71"/>
    <n v="0"/>
    <x v="940"/>
    <s v="Richard Roxburgh"/>
    <s v="Anthony LaPaglia"/>
    <n v="2000"/>
    <n v="653"/>
    <n v="577"/>
    <n v="4286"/>
    <s v="http://www.imdb.com/title/tt1219342/?ref_=fn_tt_tt_1"/>
    <n v="160"/>
    <s v="USA"/>
    <s v="PG"/>
    <x v="21"/>
    <n v="2.35"/>
    <n v="16000"/>
  </r>
  <r>
    <x v="3257"/>
    <n v="10.5"/>
    <n v="35"/>
    <n v="-24.5"/>
    <n v="47502"/>
    <n v="5.7"/>
    <n v="233"/>
    <x v="0"/>
    <x v="421"/>
    <n v="453"/>
    <x v="1378"/>
    <s v="Martin Donovan"/>
    <s v="Maurice Compte"/>
    <n v="1000"/>
    <n v="206"/>
    <n v="120"/>
    <n v="1458"/>
    <s v="http://www.imdb.com/title/tt1742334/?ref_=fn_tt_tt_1"/>
    <n v="212"/>
    <s v="USA"/>
    <s v="R"/>
    <x v="12"/>
    <n v="1.85"/>
    <n v="10000"/>
  </r>
  <r>
    <x v="3257"/>
    <n v="10.5"/>
    <n v="35"/>
    <n v="-24.5"/>
    <n v="47498"/>
    <n v="5.7"/>
    <n v="233"/>
    <x v="0"/>
    <x v="421"/>
    <n v="453"/>
    <x v="1378"/>
    <s v="Martin Donovan"/>
    <s v="Maurice Compte"/>
    <n v="1000"/>
    <n v="206"/>
    <n v="120"/>
    <n v="1458"/>
    <s v="http://www.imdb.com/title/tt1742334/?ref_=fn_tt_tt_1"/>
    <n v="212"/>
    <s v="USA"/>
    <s v="R"/>
    <x v="12"/>
    <n v="1.85"/>
    <n v="10000"/>
  </r>
  <r>
    <x v="3258"/>
    <n v="85.46"/>
    <n v="110"/>
    <n v="-24.54"/>
    <n v="254841"/>
    <n v="7.1"/>
    <n v="327"/>
    <x v="0"/>
    <x v="77"/>
    <n v="189"/>
    <x v="131"/>
    <s v="Torey Michael Adkins"/>
    <s v="Olga Fonda"/>
    <n v="20000"/>
    <n v="929"/>
    <n v="544"/>
    <n v="22254"/>
    <s v="http://www.imdb.com/title/tt0433035/?ref_=fn_tt_tt_1"/>
    <n v="426"/>
    <s v="USA"/>
    <s v="PG-13"/>
    <x v="34"/>
    <n v="2.35"/>
    <n v="36000"/>
  </r>
  <r>
    <x v="3259"/>
    <n v="25.45"/>
    <n v="50"/>
    <n v="-24.55"/>
    <n v="80196"/>
    <n v="6.5"/>
    <n v="245"/>
    <x v="0"/>
    <x v="882"/>
    <n v="670"/>
    <x v="658"/>
    <s v="BrÃ­an F. O'Byrne"/>
    <s v="Armin Mueller-Stahl"/>
    <n v="6000"/>
    <n v="450"/>
    <n v="294"/>
    <n v="7654"/>
    <s v="http://www.imdb.com/title/tt0963178/?ref_=fn_tt_tt_1"/>
    <n v="190"/>
    <s v="USA"/>
    <s v="R"/>
    <x v="0"/>
    <n v="2.35"/>
    <n v="0"/>
  </r>
  <r>
    <x v="3260"/>
    <n v="25.41"/>
    <n v="50"/>
    <n v="-24.59"/>
    <n v="54021"/>
    <n v="5.7"/>
    <n v="104"/>
    <x v="0"/>
    <x v="322"/>
    <n v="0"/>
    <x v="48"/>
    <s v="Valeria Golino"/>
    <s v="Michelle Forbes"/>
    <n v="12000"/>
    <n v="898"/>
    <n v="764"/>
    <n v="15935"/>
    <s v="http://www.imdb.com/title/tt0116225/?ref_=fn_tt_tt_1"/>
    <n v="227"/>
    <s v="USA"/>
    <s v="R"/>
    <x v="22"/>
    <n v="2.35"/>
    <n v="0"/>
  </r>
  <r>
    <x v="3261"/>
    <n v="20.399999999999999"/>
    <n v="45"/>
    <n v="-24.6"/>
    <n v="15455"/>
    <n v="5.3"/>
    <n v="39"/>
    <x v="0"/>
    <x v="1612"/>
    <n v="29"/>
    <x v="193"/>
    <s v="Bob Gunton"/>
    <s v="Keenen Ivory Wayans"/>
    <n v="2000"/>
    <n v="461"/>
    <n v="322"/>
    <n v="3855"/>
    <s v="http://www.imdb.com/title/tt0116421/?ref_=fn_tt_tt_1"/>
    <n v="80"/>
    <s v="USA"/>
    <s v="R"/>
    <x v="22"/>
    <n v="1.85"/>
    <n v="451"/>
  </r>
  <r>
    <x v="3262"/>
    <n v="67.34"/>
    <n v="92"/>
    <n v="-24.66"/>
    <n v="165618"/>
    <n v="5.3"/>
    <n v="412"/>
    <x v="0"/>
    <x v="592"/>
    <n v="212"/>
    <x v="20"/>
    <s v="Cole Hauser"/>
    <s v="Megalyn Echikunwoke"/>
    <n v="13000"/>
    <n v="787"/>
    <n v="476"/>
    <n v="15481"/>
    <s v="http://www.imdb.com/title/tt1606378/?ref_=fn_tt_tt_1"/>
    <n v="503"/>
    <s v="USA"/>
    <s v="R"/>
    <x v="10"/>
    <n v="1.85"/>
    <n v="66000"/>
  </r>
  <r>
    <x v="3263"/>
    <n v="8.33"/>
    <n v="33"/>
    <n v="-24.67"/>
    <n v="21933"/>
    <n v="5.5"/>
    <n v="72"/>
    <x v="0"/>
    <x v="702"/>
    <n v="10"/>
    <x v="452"/>
    <s v="Susie Essman"/>
    <s v="Gigi Rice"/>
    <n v="688"/>
    <n v="99"/>
    <n v="69"/>
    <n v="1019"/>
    <s v="http://www.imdb.com/title/tt0399327/?ref_=fn_tt_tt_1"/>
    <n v="76"/>
    <s v="Germany"/>
    <s v="PG-13"/>
    <x v="18"/>
    <n v="1.85"/>
    <n v="676"/>
  </r>
  <r>
    <x v="3264"/>
    <n v="5.3"/>
    <n v="30"/>
    <n v="-24.7"/>
    <n v="221000"/>
    <n v="8.4"/>
    <n v="111"/>
    <x v="0"/>
    <x v="854"/>
    <n v="0"/>
    <x v="34"/>
    <s v="Burt Young"/>
    <s v="Treat Williams"/>
    <n v="22000"/>
    <n v="683"/>
    <n v="642"/>
    <n v="24719"/>
    <s v="http://www.imdb.com/title/tt0087843/?ref_=fn_tt_tt_1"/>
    <n v="495"/>
    <s v="Italy"/>
    <s v="R"/>
    <x v="25"/>
    <n v="1.85"/>
    <n v="12000"/>
  </r>
  <r>
    <x v="3265"/>
    <n v="20.3"/>
    <n v="45"/>
    <n v="-24.7"/>
    <n v="49874"/>
    <n v="4.5999999999999996"/>
    <n v="181"/>
    <x v="0"/>
    <x v="272"/>
    <n v="719"/>
    <x v="1379"/>
    <s v="Elizabeth Berkley"/>
    <s v="Robert Davi"/>
    <n v="16000"/>
    <n v="893"/>
    <n v="683"/>
    <n v="18913"/>
    <s v="http://www.imdb.com/title/tt0114436/?ref_=fn_tt_tt_1"/>
    <n v="450"/>
    <s v="France"/>
    <s v="NC-17"/>
    <x v="37"/>
    <n v="2.35"/>
    <n v="0"/>
  </r>
  <r>
    <x v="3266"/>
    <n v="15.28"/>
    <n v="40"/>
    <n v="-24.72"/>
    <n v="48245"/>
    <n v="5.4"/>
    <n v="125"/>
    <x v="0"/>
    <x v="1613"/>
    <n v="15"/>
    <x v="208"/>
    <s v="Charlie Yeung"/>
    <s v="James With"/>
    <n v="12000"/>
    <n v="68"/>
    <n v="61"/>
    <n v="12166"/>
    <s v="http://www.imdb.com/title/tt0814022/?ref_=fn_tt_tt_1"/>
    <n v="154"/>
    <s v="USA"/>
    <s v="R"/>
    <x v="8"/>
    <n v="1.85"/>
    <n v="0"/>
  </r>
  <r>
    <x v="3267"/>
    <n v="10.27"/>
    <n v="35"/>
    <n v="-24.73"/>
    <n v="31918"/>
    <n v="5.5"/>
    <n v="166"/>
    <x v="0"/>
    <x v="722"/>
    <n v="57"/>
    <x v="219"/>
    <s v="Bashar Rahal"/>
    <s v="Shawn Doyle"/>
    <n v="1000"/>
    <n v="603"/>
    <n v="230"/>
    <n v="1947"/>
    <s v="http://www.imdb.com/title/tt0365929/?ref_=fn_tt_tt_1"/>
    <n v="142"/>
    <s v="USA"/>
    <s v="R"/>
    <x v="0"/>
    <n v="2.35"/>
    <n v="0"/>
  </r>
  <r>
    <x v="3268"/>
    <n v="3.25"/>
    <n v="28"/>
    <n v="-24.75"/>
    <n v="29282"/>
    <n v="6.2"/>
    <n v="224"/>
    <x v="0"/>
    <x v="47"/>
    <n v="386"/>
    <x v="195"/>
    <s v="Peter Capaldi"/>
    <s v="Jamie Blackley"/>
    <n v="19000"/>
    <n v="17000"/>
    <n v="203"/>
    <n v="36337"/>
    <s v="http://www.imdb.com/title/tt1837703/?ref_=fn_tt_tt_1"/>
    <n v="105"/>
    <s v="USA"/>
    <s v="R"/>
    <x v="10"/>
    <n v="2.35"/>
    <n v="11000"/>
  </r>
  <r>
    <x v="3269"/>
    <n v="35.229999999999997"/>
    <n v="60"/>
    <n v="-24.77"/>
    <n v="15517"/>
    <n v="3.6"/>
    <n v="57"/>
    <x v="0"/>
    <x v="183"/>
    <n v="32"/>
    <x v="1242"/>
    <s v="Mark Addy"/>
    <s v="Danny Woodburn"/>
    <n v="1000"/>
    <n v="891"/>
    <n v="809"/>
    <n v="6299"/>
    <s v="http://www.imdb.com/title/tt0158622/?ref_=fn_tt_tt_1"/>
    <n v="85"/>
    <s v="USA"/>
    <s v="PG"/>
    <x v="42"/>
    <n v="1.85"/>
    <n v="500"/>
  </r>
  <r>
    <x v="3270"/>
    <n v="10.210000000000001"/>
    <n v="35"/>
    <n v="-24.79"/>
    <n v="23072"/>
    <n v="5.4"/>
    <n v="90"/>
    <x v="0"/>
    <x v="863"/>
    <n v="31"/>
    <x v="205"/>
    <s v="June Diane Raphael"/>
    <s v="Melissa McMeekin"/>
    <n v="1000"/>
    <n v="249"/>
    <n v="141"/>
    <n v="1564"/>
    <s v="http://www.imdb.com/title/tt2358925/?ref_=fn_tt_tt_1"/>
    <n v="89"/>
    <s v="USA"/>
    <s v="R"/>
    <x v="1"/>
    <n v="2.35"/>
    <n v="0"/>
  </r>
  <r>
    <x v="3271"/>
    <n v="0.18"/>
    <n v="25"/>
    <n v="-24.82"/>
    <n v="18395"/>
    <n v="7.1"/>
    <n v="118"/>
    <x v="2"/>
    <x v="1614"/>
    <n v="0"/>
    <x v="1380"/>
    <s v="BenoÃ®t Magimel"/>
    <s v="Gilles Lellouche"/>
    <n v="541"/>
    <n v="173"/>
    <n v="92"/>
    <n v="890"/>
    <s v="http://www.imdb.com/title/tt1440232/?ref_=fn_tt_tt_1"/>
    <n v="48"/>
    <s v="France"/>
    <s v="Not Rated"/>
    <x v="21"/>
    <n v="2.35"/>
    <n v="0"/>
  </r>
  <r>
    <x v="3272"/>
    <n v="150.16999999999999"/>
    <n v="175"/>
    <n v="-24.83"/>
    <n v="174578"/>
    <n v="5.8"/>
    <n v="250"/>
    <x v="0"/>
    <x v="137"/>
    <n v="208"/>
    <x v="103"/>
    <s v="Dennis Quaid"/>
    <s v="Leo Howard"/>
    <n v="23000"/>
    <n v="2000"/>
    <n v="570"/>
    <n v="26683"/>
    <s v="http://www.imdb.com/title/tt1046173/?ref_=fn_tt_tt_1"/>
    <n v="534"/>
    <s v="USA"/>
    <s v="PG-13"/>
    <x v="0"/>
    <n v="2.35"/>
    <n v="0"/>
  </r>
  <r>
    <x v="3273"/>
    <n v="10.14"/>
    <n v="35"/>
    <n v="-24.86"/>
    <n v="77394"/>
    <n v="7.4"/>
    <n v="335"/>
    <x v="0"/>
    <x v="16"/>
    <n v="0"/>
    <x v="103"/>
    <s v="Soleyman Pierini"/>
    <s v="Jade Kindar-Martin"/>
    <n v="23000"/>
    <n v="22"/>
    <n v="6"/>
    <n v="23031"/>
    <s v="http://www.imdb.com/title/tt3488710/?ref_=fn_tt_tt_1"/>
    <n v="195"/>
    <s v="USA"/>
    <s v="PG"/>
    <x v="1"/>
    <n v="2.35"/>
    <n v="24000"/>
  </r>
  <r>
    <x v="3274"/>
    <n v="10.14"/>
    <n v="35"/>
    <n v="-24.86"/>
    <n v="190990"/>
    <n v="7.3"/>
    <n v="274"/>
    <x v="0"/>
    <x v="162"/>
    <n v="0"/>
    <x v="131"/>
    <s v="Ellen Burstyn"/>
    <s v="Mark Margolis"/>
    <n v="20000"/>
    <n v="1000"/>
    <n v="1000"/>
    <n v="24640"/>
    <s v="http://www.imdb.com/title/tt0414993/?ref_=fn_tt_tt_1"/>
    <n v="915"/>
    <s v="USA"/>
    <s v="PG-13"/>
    <x v="27"/>
    <n v="1.85"/>
    <n v="23000"/>
  </r>
  <r>
    <x v="3275"/>
    <n v="0.13"/>
    <n v="25"/>
    <n v="-24.87"/>
    <n v="5900"/>
    <n v="6.5"/>
    <n v="65"/>
    <x v="4"/>
    <x v="1615"/>
    <n v="3"/>
    <x v="1381"/>
    <s v="Charlie Yeung"/>
    <s v="Wai-Keung Lau"/>
    <n v="79"/>
    <n v="68"/>
    <n v="55"/>
    <n v="285"/>
    <s v="http://www.imdb.com/title/tt2952602/?ref_=fn_tt_tt_1"/>
    <n v="26"/>
    <s v="China"/>
    <s v=""/>
    <x v="12"/>
    <n v="2.35"/>
    <n v="0"/>
  </r>
  <r>
    <x v="3276"/>
    <n v="0.13"/>
    <n v="25"/>
    <n v="-24.87"/>
    <n v="2395"/>
    <n v="5.7"/>
    <n v="49"/>
    <x v="0"/>
    <x v="409"/>
    <n v="138"/>
    <x v="556"/>
    <s v="Bai Ling"/>
    <s v="Gil Birmingham"/>
    <n v="908"/>
    <n v="581"/>
    <n v="416"/>
    <n v="3204"/>
    <s v="http://www.imdb.com/title/tt1125929/?ref_=fn_tt_tt_1"/>
    <n v="17"/>
    <s v="USA"/>
    <s v="R"/>
    <x v="21"/>
    <n v="1.78"/>
    <n v="636"/>
  </r>
  <r>
    <x v="3277"/>
    <n v="25.12"/>
    <n v="50"/>
    <n v="-24.88"/>
    <n v="177653"/>
    <n v="6.7"/>
    <n v="286"/>
    <x v="0"/>
    <x v="320"/>
    <n v="101"/>
    <x v="106"/>
    <s v="50 Cent"/>
    <s v="Matt Gerald"/>
    <n v="13000"/>
    <n v="1000"/>
    <n v="585"/>
    <n v="15708"/>
    <s v="http://www.imdb.com/title/tt1211956/?ref_=fn_tt_tt_1"/>
    <n v="279"/>
    <s v="USA"/>
    <s v="R"/>
    <x v="10"/>
    <n v="2.35"/>
    <n v="34000"/>
  </r>
  <r>
    <x v="3278"/>
    <n v="35.1"/>
    <n v="60"/>
    <n v="-24.9"/>
    <n v="76560"/>
    <n v="6.3"/>
    <n v="161"/>
    <x v="0"/>
    <x v="586"/>
    <n v="0"/>
    <x v="1119"/>
    <s v="Paul Adelstein"/>
    <s v="Julia Duffy"/>
    <n v="436"/>
    <n v="399"/>
    <n v="210"/>
    <n v="1395"/>
    <s v="http://www.imdb.com/title/tt0138524/?ref_=fn_tt_tt_1"/>
    <n v="322"/>
    <s v="USA"/>
    <s v="PG-13"/>
    <x v="13"/>
    <n v="1.85"/>
    <n v="0"/>
  </r>
  <r>
    <x v="3279"/>
    <n v="20.100000000000001"/>
    <n v="45"/>
    <n v="-24.9"/>
    <n v="24757"/>
    <n v="6"/>
    <n v="43"/>
    <x v="0"/>
    <x v="210"/>
    <n v="11000"/>
    <x v="1207"/>
    <s v="Brian Doyle-Murray"/>
    <s v="Obba BabatundÃ©"/>
    <n v="905"/>
    <n v="484"/>
    <n v="451"/>
    <n v="2348"/>
    <s v="http://www.imdb.com/title/tt0117108/?ref_=fn_tt_tt_1"/>
    <n v="81"/>
    <s v="USA"/>
    <s v="PG-13"/>
    <x v="22"/>
    <n v="2.35"/>
    <n v="0"/>
  </r>
  <r>
    <x v="3280"/>
    <n v="10.08"/>
    <n v="35"/>
    <n v="-24.92"/>
    <n v="11512"/>
    <n v="4.8"/>
    <n v="67"/>
    <x v="0"/>
    <x v="1616"/>
    <n v="85"/>
    <x v="871"/>
    <s v="Lela Rochon"/>
    <s v="Ray Nicholas"/>
    <n v="635"/>
    <n v="316"/>
    <n v="105"/>
    <n v="1352"/>
    <s v="http://www.imdb.com/title/tt0120724/?ref_=fn_tt_tt_1"/>
    <n v="141"/>
    <s v="Aruba"/>
    <s v="R"/>
    <x v="40"/>
    <n v="2.35"/>
    <n v="471"/>
  </r>
  <r>
    <x v="3281"/>
    <n v="0.08"/>
    <n v="25"/>
    <n v="-24.92"/>
    <n v="3322"/>
    <n v="6"/>
    <n v="30"/>
    <x v="32"/>
    <x v="1530"/>
    <n v="44"/>
    <x v="331"/>
    <s v="Kuno Becker"/>
    <s v="Jason Scott Lee"/>
    <n v="1000"/>
    <n v="580"/>
    <n v="533"/>
    <n v="2115"/>
    <s v="http://www.imdb.com/title/tt0374089/?ref_=fn_tt_tt_1"/>
    <n v="32"/>
    <s v="France"/>
    <s v="R"/>
    <x v="18"/>
    <n v="2.35"/>
    <n v="265"/>
  </r>
  <r>
    <x v="3282"/>
    <n v="0.06"/>
    <n v="25"/>
    <n v="-24.94"/>
    <n v="177401"/>
    <n v="7.3"/>
    <n v="355"/>
    <x v="0"/>
    <x v="1054"/>
    <n v="214"/>
    <x v="713"/>
    <s v="Charlize Theron"/>
    <s v="Robert Duvall"/>
    <n v="10000"/>
    <n v="9000"/>
    <n v="3000"/>
    <n v="23566"/>
    <s v="http://www.imdb.com/title/tt0898367/?ref_=fn_tt_tt_1"/>
    <n v="504"/>
    <s v="USA"/>
    <s v="R"/>
    <x v="0"/>
    <n v="2.35"/>
    <n v="32000"/>
  </r>
  <r>
    <x v="3283"/>
    <n v="75.03"/>
    <n v="100"/>
    <n v="-24.97"/>
    <n v="108076"/>
    <n v="5.0999999999999996"/>
    <n v="170"/>
    <x v="0"/>
    <x v="1617"/>
    <n v="14"/>
    <x v="171"/>
    <s v="Ed Speleers"/>
    <s v="Gary Lewis"/>
    <n v="3000"/>
    <n v="762"/>
    <n v="203"/>
    <n v="4487"/>
    <s v="http://www.imdb.com/title/tt0449010/?ref_=fn_tt_tt_1"/>
    <n v="1690"/>
    <s v="USA"/>
    <s v="PG"/>
    <x v="27"/>
    <n v="2.35"/>
    <n v="0"/>
  </r>
  <r>
    <x v="3284"/>
    <n v="0.02"/>
    <n v="25"/>
    <n v="-24.98"/>
    <n v="2236"/>
    <n v="4.5"/>
    <n v="19"/>
    <x v="0"/>
    <x v="1417"/>
    <n v="24"/>
    <x v="915"/>
    <s v="Udo Kier"/>
    <s v="Edward Fox"/>
    <n v="776"/>
    <n v="595"/>
    <n v="125"/>
    <n v="1732"/>
    <s v="http://www.imdb.com/title/tt0252223/?ref_=fn_tt_tt_1"/>
    <n v="40"/>
    <s v="Germany"/>
    <s v="PG-13"/>
    <x v="24"/>
    <n v="2.35"/>
    <n v="193"/>
  </r>
  <r>
    <x v="3285"/>
    <n v="0.01"/>
    <n v="25"/>
    <n v="-24.99"/>
    <n v="13543"/>
    <n v="7.6"/>
    <n v="34"/>
    <x v="33"/>
    <x v="1618"/>
    <n v="10"/>
    <x v="1382"/>
    <s v="Frida Hallgren"/>
    <s v="Nils-Anders VallgÃ¥rda"/>
    <n v="690"/>
    <n v="24"/>
    <n v="19"/>
    <n v="774"/>
    <s v="http://www.imdb.com/title/tt0382330/?ref_=fn_tt_tt_1"/>
    <n v="94"/>
    <s v="Sweden"/>
    <s v=""/>
    <x v="14"/>
    <n v="1.85"/>
    <n v="0"/>
  </r>
  <r>
    <x v="3286"/>
    <n v="0"/>
    <n v="25"/>
    <n v="-25"/>
    <n v="4191"/>
    <n v="5.4"/>
    <n v="28"/>
    <x v="0"/>
    <x v="1619"/>
    <n v="3"/>
    <x v="580"/>
    <s v="Keeley Hawes"/>
    <s v="Oliver Stark"/>
    <n v="2000"/>
    <n v="228"/>
    <n v="88"/>
    <n v="2450"/>
    <s v="http://www.imdb.com/title/tt1376213/?ref_=fn_tt_tt_1"/>
    <n v="32"/>
    <s v="UK"/>
    <s v="PG"/>
    <x v="10"/>
    <n v="2.35"/>
    <n v="0"/>
  </r>
  <r>
    <x v="3287"/>
    <n v="14.97"/>
    <n v="40"/>
    <n v="-25.03"/>
    <n v="27305"/>
    <n v="5.0999999999999996"/>
    <n v="102"/>
    <x v="0"/>
    <x v="505"/>
    <n v="19"/>
    <x v="106"/>
    <s v="Miranda Richardson"/>
    <s v="Lauren Lee Smith"/>
    <n v="13000"/>
    <n v="530"/>
    <n v="351"/>
    <n v="14463"/>
    <s v="http://www.imdb.com/title/tt0208988/?ref_=fn_tt_tt_1"/>
    <n v="284"/>
    <s v="USA"/>
    <s v="R"/>
    <x v="42"/>
    <n v="2.35"/>
    <n v="604"/>
  </r>
  <r>
    <x v="3288"/>
    <n v="14.94"/>
    <n v="40"/>
    <n v="-25.06"/>
    <n v="14226"/>
    <n v="5.9"/>
    <n v="40"/>
    <x v="0"/>
    <x v="1575"/>
    <n v="58"/>
    <x v="208"/>
    <s v="Michael Rapaport"/>
    <s v="Philip Baker Hall"/>
    <n v="12000"/>
    <n v="975"/>
    <n v="497"/>
    <n v="14008"/>
    <s v="http://www.imdb.com/title/tt0113552/?ref_=fn_tt_tt_1"/>
    <n v="60"/>
    <s v="USA"/>
    <s v="R"/>
    <x v="37"/>
    <n v="1.85"/>
    <n v="555"/>
  </r>
  <r>
    <x v="3289"/>
    <n v="19.72"/>
    <n v="45"/>
    <n v="-25.28"/>
    <n v="42621"/>
    <n v="6.8"/>
    <n v="150"/>
    <x v="0"/>
    <x v="891"/>
    <n v="0"/>
    <x v="214"/>
    <s v="Adrien Dorval"/>
    <s v="Nels Lennarson"/>
    <n v="723"/>
    <n v="44"/>
    <n v="19"/>
    <n v="793"/>
    <s v="http://www.imdb.com/title/tt0237572/?ref_=fn_tt_tt_1"/>
    <n v="531"/>
    <s v="USA"/>
    <s v="R"/>
    <x v="24"/>
    <n v="2.35"/>
    <n v="0"/>
  </r>
  <r>
    <x v="3290"/>
    <n v="64.69"/>
    <n v="90"/>
    <n v="-25.31"/>
    <n v="40862"/>
    <n v="6.9"/>
    <n v="196"/>
    <x v="0"/>
    <x v="252"/>
    <n v="209"/>
    <x v="42"/>
    <s v="Morgan Freeman"/>
    <s v="Sanaa Lathan"/>
    <n v="11000"/>
    <n v="11000"/>
    <n v="886"/>
    <n v="23031"/>
    <s v="http://www.imdb.com/title/tt3110958/?ref_=fn_tt_tt_1"/>
    <n v="139"/>
    <s v="USA"/>
    <s v="PG-13"/>
    <x v="9"/>
    <n v="2.35"/>
    <n v="15000"/>
  </r>
  <r>
    <x v="3291"/>
    <n v="0.04"/>
    <n v="25.5"/>
    <n v="-25.46"/>
    <n v="14612"/>
    <n v="6.5"/>
    <n v="91"/>
    <x v="0"/>
    <x v="1614"/>
    <n v="0"/>
    <x v="53"/>
    <s v="Lili Taylor"/>
    <s v="Billy Crudup"/>
    <n v="15000"/>
    <n v="960"/>
    <n v="745"/>
    <n v="18442"/>
    <s v="http://www.imdb.com/title/tt1747958/?ref_=fn_tt_tt_1"/>
    <n v="41"/>
    <s v="France"/>
    <s v="R"/>
    <x v="10"/>
    <n v="2.35"/>
    <n v="0"/>
  </r>
  <r>
    <x v="3292"/>
    <n v="4.46"/>
    <n v="30"/>
    <n v="-25.54"/>
    <n v="34488"/>
    <n v="6.9"/>
    <n v="288"/>
    <x v="0"/>
    <x v="28"/>
    <n v="776"/>
    <x v="501"/>
    <s v="Joely Richardson"/>
    <s v="Rafe Spall"/>
    <n v="898"/>
    <n v="584"/>
    <n v="358"/>
    <n v="2452"/>
    <s v="http://www.imdb.com/title/tt1521197/?ref_=fn_tt_tt_1"/>
    <n v="136"/>
    <s v="UK"/>
    <s v="PG-13"/>
    <x v="34"/>
    <n v="2.35"/>
    <n v="15000"/>
  </r>
  <r>
    <x v="3293"/>
    <n v="14.45"/>
    <n v="40"/>
    <n v="-25.55"/>
    <n v="19364"/>
    <n v="5.8"/>
    <n v="86"/>
    <x v="0"/>
    <x v="214"/>
    <n v="65"/>
    <x v="168"/>
    <s v="Stockard Channing"/>
    <s v="James Gammon"/>
    <n v="11000"/>
    <n v="944"/>
    <n v="311"/>
    <n v="12566"/>
    <s v="http://www.imdb.com/title/tt0282687/?ref_=fn_tt_tt_1"/>
    <n v="128"/>
    <s v="USA"/>
    <s v="PG-13"/>
    <x v="19"/>
    <n v="2.35"/>
    <n v="835"/>
  </r>
  <r>
    <x v="3294"/>
    <n v="19.38"/>
    <n v="45"/>
    <n v="-25.62"/>
    <n v="35140"/>
    <n v="6.4"/>
    <n v="168"/>
    <x v="0"/>
    <x v="1620"/>
    <n v="38"/>
    <x v="488"/>
    <s v="Will Ferrell"/>
    <s v="Matthew Broderick"/>
    <n v="11000"/>
    <n v="8000"/>
    <n v="2000"/>
    <n v="24351"/>
    <s v="http://www.imdb.com/title/tt0395251/?ref_=fn_tt_tt_1"/>
    <n v="409"/>
    <s v="USA"/>
    <s v="PG-13"/>
    <x v="18"/>
    <n v="2.35"/>
    <n v="0"/>
  </r>
  <r>
    <x v="3295"/>
    <n v="4.3600000000000003"/>
    <n v="30"/>
    <n v="-25.64"/>
    <n v="5176"/>
    <n v="5.3"/>
    <n v="15"/>
    <x v="0"/>
    <x v="364"/>
    <n v="278"/>
    <x v="458"/>
    <s v="Nancy Travis"/>
    <s v="Andrea Martin"/>
    <n v="3000"/>
    <n v="359"/>
    <n v="179"/>
    <n v="3864"/>
    <s v="http://www.imdb.com/title/tt0115725/?ref_=fn_tt_tt_1"/>
    <n v="30"/>
    <s v="USA"/>
    <s v="PG"/>
    <x v="22"/>
    <n v="1.85"/>
    <n v="350"/>
  </r>
  <r>
    <x v="3296"/>
    <n v="14.36"/>
    <n v="40"/>
    <n v="-25.64"/>
    <n v="17365"/>
    <n v="5.9"/>
    <n v="40"/>
    <x v="0"/>
    <x v="322"/>
    <n v="0"/>
    <x v="1383"/>
    <s v="Michael McKean"/>
    <s v="Patricia Heaton"/>
    <n v="782"/>
    <n v="658"/>
    <n v="402"/>
    <n v="2125"/>
    <s v="http://www.imdb.com/title/tt0104850/?ref_=fn_tt_tt_1"/>
    <n v="66"/>
    <s v="USA"/>
    <s v="PG-13"/>
    <x v="31"/>
    <n v="2.35"/>
    <n v="630"/>
  </r>
  <r>
    <x v="3297"/>
    <n v="1.26"/>
    <n v="27"/>
    <n v="-25.74"/>
    <n v="24657"/>
    <n v="7.2"/>
    <n v="213"/>
    <x v="2"/>
    <x v="1621"/>
    <n v="0"/>
    <x v="1384"/>
    <s v="Dany Boon"/>
    <s v="AndrÃ© Dussollier"/>
    <n v="1000"/>
    <n v="172"/>
    <n v="52"/>
    <n v="1342"/>
    <s v="http://www.imdb.com/title/tt1149361/?ref_=fn_tt_tt_1"/>
    <n v="71"/>
    <s v="France"/>
    <s v="R"/>
    <x v="0"/>
    <n v="2.35"/>
    <n v="0"/>
  </r>
  <r>
    <x v="3298"/>
    <n v="16.25"/>
    <n v="42"/>
    <n v="-25.75"/>
    <n v="44913"/>
    <n v="6"/>
    <n v="93"/>
    <x v="0"/>
    <x v="1622"/>
    <n v="49"/>
    <x v="168"/>
    <s v="Gregory Itzin"/>
    <s v="Jack Thompson"/>
    <n v="11000"/>
    <n v="216"/>
    <n v="155"/>
    <n v="11662"/>
    <s v="http://www.imdb.com/title/tt0218922/?ref_=fn_tt_tt_1"/>
    <n v="181"/>
    <s v="France"/>
    <s v="R"/>
    <x v="24"/>
    <n v="2.35"/>
    <n v="3000"/>
  </r>
  <r>
    <x v="3299"/>
    <n v="24.13"/>
    <n v="50"/>
    <n v="-25.87"/>
    <n v="248123"/>
    <n v="7.6"/>
    <n v="168"/>
    <x v="0"/>
    <x v="1226"/>
    <n v="487"/>
    <x v="208"/>
    <s v="Jeremy Crutchley"/>
    <s v="Jared Burke"/>
    <n v="12000"/>
    <n v="43"/>
    <n v="16"/>
    <n v="12076"/>
    <s v="http://www.imdb.com/title/tt0399295/?ref_=fn_tt_tt_1"/>
    <n v="437"/>
    <s v="USA"/>
    <s v="R"/>
    <x v="18"/>
    <n v="2.35"/>
    <n v="10000"/>
  </r>
  <r>
    <x v="3300"/>
    <n v="118.1"/>
    <n v="144"/>
    <n v="-25.9"/>
    <n v="69757"/>
    <n v="5.5"/>
    <n v="464"/>
    <x v="0"/>
    <x v="84"/>
    <n v="176"/>
    <x v="888"/>
    <s v="Kate McKinnon"/>
    <s v="Zach Woods"/>
    <n v="783"/>
    <n v="370"/>
    <n v="322"/>
    <n v="2097"/>
    <s v="http://www.imdb.com/title/tt1289401/?ref_=fn_tt_tt_1"/>
    <n v="1211"/>
    <s v="USA"/>
    <s v="PG-13"/>
    <x v="9"/>
    <n v="2.35"/>
    <n v="62000"/>
  </r>
  <r>
    <x v="3300"/>
    <n v="118.1"/>
    <n v="144"/>
    <n v="-25.9"/>
    <n v="69790"/>
    <n v="5.5"/>
    <n v="464"/>
    <x v="0"/>
    <x v="84"/>
    <n v="176"/>
    <x v="888"/>
    <s v="Kate McKinnon"/>
    <s v="Zach Woods"/>
    <n v="783"/>
    <n v="370"/>
    <n v="322"/>
    <n v="2097"/>
    <s v="http://www.imdb.com/title/tt1289401/?ref_=fn_tt_tt_1"/>
    <n v="1211"/>
    <s v="USA"/>
    <s v="PG-13"/>
    <x v="9"/>
    <n v="2.35"/>
    <n v="62000"/>
  </r>
  <r>
    <x v="3301"/>
    <n v="37.020000000000003"/>
    <n v="63"/>
    <n v="-25.98"/>
    <n v="1347461"/>
    <n v="8.8000000000000007"/>
    <n v="315"/>
    <x v="0"/>
    <x v="131"/>
    <n v="21000"/>
    <x v="145"/>
    <s v="Meat Loaf"/>
    <s v="Eugenie Bondurant"/>
    <n v="11000"/>
    <n v="783"/>
    <n v="637"/>
    <n v="13209"/>
    <s v="http://www.imdb.com/title/tt0137523/?ref_=fn_tt_tt_1"/>
    <n v="2968"/>
    <s v="USA"/>
    <s v="R"/>
    <x v="7"/>
    <n v="2.35"/>
    <n v="48000"/>
  </r>
  <r>
    <x v="3302"/>
    <n v="24.01"/>
    <n v="50"/>
    <n v="-25.99"/>
    <n v="139535"/>
    <n v="7.3"/>
    <n v="259"/>
    <x v="0"/>
    <x v="420"/>
    <n v="0"/>
    <x v="64"/>
    <s v="Anjelica Huston"/>
    <s v="Matthew Gray Gubler"/>
    <n v="13000"/>
    <n v="1000"/>
    <n v="639"/>
    <n v="15757"/>
    <s v="http://www.imdb.com/title/tt0362270/?ref_=fn_tt_tt_1"/>
    <n v="632"/>
    <s v="USA"/>
    <s v="R"/>
    <x v="14"/>
    <n v="2.35"/>
    <n v="0"/>
  </r>
  <r>
    <x v="3303"/>
    <n v="19"/>
    <n v="45"/>
    <n v="-26"/>
    <n v="145270"/>
    <n v="7.6"/>
    <n v="371"/>
    <x v="0"/>
    <x v="883"/>
    <n v="171"/>
    <x v="658"/>
    <s v="Geraldine Chaplin"/>
    <s v="Oaklee Pendergast"/>
    <n v="6000"/>
    <n v="382"/>
    <n v="284"/>
    <n v="7099"/>
    <s v="http://www.imdb.com/title/tt1649419/?ref_=fn_tt_tt_1"/>
    <n v="322"/>
    <s v="Spain"/>
    <s v="PG-13"/>
    <x v="5"/>
    <n v="2.35"/>
    <n v="54000"/>
  </r>
  <r>
    <x v="3304"/>
    <n v="38.97"/>
    <n v="65"/>
    <n v="-26.03"/>
    <n v="23940"/>
    <n v="6.7"/>
    <n v="117"/>
    <x v="0"/>
    <x v="816"/>
    <n v="0"/>
    <x v="83"/>
    <s v="Adrian Lester"/>
    <s v="Paul Guilfoyle"/>
    <n v="509"/>
    <n v="317"/>
    <n v="210"/>
    <n v="1409"/>
    <s v="http://www.imdb.com/title/tt0119942/?ref_=fn_tt_tt_1"/>
    <n v="157"/>
    <s v="France"/>
    <s v="R"/>
    <x v="40"/>
    <n v="2.35"/>
    <n v="688"/>
  </r>
  <r>
    <x v="3305"/>
    <n v="3.9"/>
    <n v="30"/>
    <n v="-26.1"/>
    <n v="136104"/>
    <n v="7.5"/>
    <n v="273"/>
    <x v="0"/>
    <x v="1048"/>
    <n v="181"/>
    <x v="145"/>
    <s v="Jeremy Renner"/>
    <s v="Sam Shepard"/>
    <n v="11000"/>
    <n v="10000"/>
    <n v="820"/>
    <n v="22516"/>
    <s v="http://www.imdb.com/title/tt0443680/?ref_=fn_tt_tt_1"/>
    <n v="415"/>
    <s v="USA"/>
    <s v="R"/>
    <x v="35"/>
    <n v="2.35"/>
    <n v="0"/>
  </r>
  <r>
    <x v="3306"/>
    <n v="13.84"/>
    <n v="40"/>
    <n v="-26.16"/>
    <n v="35990"/>
    <n v="5.9"/>
    <n v="157"/>
    <x v="0"/>
    <x v="168"/>
    <n v="80"/>
    <x v="227"/>
    <s v="Salma Hayek"/>
    <s v="Patrick Fugit"/>
    <n v="14000"/>
    <n v="4000"/>
    <n v="835"/>
    <n v="20503"/>
    <s v="http://www.imdb.com/title/tt0450405/?ref_=fn_tt_tt_1"/>
    <n v="157"/>
    <s v="USA"/>
    <s v="PG-13"/>
    <x v="0"/>
    <n v="2.35"/>
    <n v="0"/>
  </r>
  <r>
    <x v="3307"/>
    <n v="15.74"/>
    <n v="42"/>
    <n v="-26.26"/>
    <n v="38076"/>
    <n v="5.9"/>
    <n v="113"/>
    <x v="0"/>
    <x v="1623"/>
    <n v="11"/>
    <x v="488"/>
    <s v="Bokeem Woodbine"/>
    <s v="Ice-T"/>
    <n v="11000"/>
    <n v="904"/>
    <n v="867"/>
    <n v="14536"/>
    <s v="http://www.imdb.com/title/tt0233142/?ref_=fn_tt_tt_1"/>
    <n v="399"/>
    <s v="USA"/>
    <s v="R"/>
    <x v="24"/>
    <n v="2.35"/>
    <n v="0"/>
  </r>
  <r>
    <x v="3308"/>
    <n v="61.64"/>
    <n v="88"/>
    <n v="-26.36"/>
    <n v="148238"/>
    <n v="8"/>
    <n v="201"/>
    <x v="0"/>
    <x v="83"/>
    <n v="2000"/>
    <x v="987"/>
    <s v="Bruce McGill"/>
    <s v="Rosemarie DeWitt"/>
    <n v="680"/>
    <n v="655"/>
    <n v="537"/>
    <n v="2523"/>
    <s v="http://www.imdb.com/title/tt0352248/?ref_=fn_tt_tt_1"/>
    <n v="529"/>
    <s v="USA"/>
    <s v="PG-13"/>
    <x v="18"/>
    <n v="2.35"/>
    <n v="0"/>
  </r>
  <r>
    <x v="3309"/>
    <n v="43.43"/>
    <n v="70"/>
    <n v="-26.57"/>
    <n v="93494"/>
    <n v="6.6"/>
    <n v="89"/>
    <x v="0"/>
    <x v="324"/>
    <n v="845"/>
    <x v="20"/>
    <s v="Tom Skerritt"/>
    <s v="Cole Hauser"/>
    <n v="13000"/>
    <n v="1000"/>
    <n v="787"/>
    <n v="16580"/>
    <s v="http://www.imdb.com/title/tt0314353/?ref_=fn_tt_tt_1"/>
    <n v="394"/>
    <s v="USA"/>
    <s v="R"/>
    <x v="13"/>
    <n v="2.35"/>
    <n v="0"/>
  </r>
  <r>
    <x v="3310"/>
    <n v="13.38"/>
    <n v="40"/>
    <n v="-26.62"/>
    <n v="10413"/>
    <n v="6.3"/>
    <n v="54"/>
    <x v="0"/>
    <x v="1624"/>
    <n v="22"/>
    <x v="193"/>
    <s v="Treat Williams"/>
    <s v="Jonathan Jackson"/>
    <n v="2000"/>
    <n v="642"/>
    <n v="613"/>
    <n v="4327"/>
    <s v="http://www.imdb.com/title/tt0120646/?ref_=fn_tt_tt_1"/>
    <n v="111"/>
    <s v="USA"/>
    <s v="PG-13"/>
    <x v="7"/>
    <n v="1.85"/>
    <n v="579"/>
  </r>
  <r>
    <x v="3311"/>
    <n v="8.32"/>
    <n v="35"/>
    <n v="-26.68"/>
    <n v="21223"/>
    <n v="7.1"/>
    <n v="211"/>
    <x v="0"/>
    <x v="1412"/>
    <n v="56"/>
    <x v="948"/>
    <s v="Fana Mokoena"/>
    <s v="Tony Kgoroge"/>
    <n v="113"/>
    <n v="98"/>
    <n v="38"/>
    <n v="301"/>
    <s v="http://www.imdb.com/title/tt2304771/?ref_=fn_tt_tt_1"/>
    <n v="108"/>
    <s v="UK"/>
    <s v="PG-13"/>
    <x v="10"/>
    <n v="2.35"/>
    <n v="13000"/>
  </r>
  <r>
    <x v="3312"/>
    <n v="31.2"/>
    <n v="58"/>
    <n v="-26.8"/>
    <n v="27664"/>
    <n v="6"/>
    <n v="186"/>
    <x v="0"/>
    <x v="476"/>
    <n v="0"/>
    <x v="1385"/>
    <s v="Malcolm Goodwin"/>
    <s v="Matt Bushell"/>
    <n v="142"/>
    <n v="117"/>
    <n v="110"/>
    <n v="589"/>
    <s v="http://www.imdb.com/title/tt0379865/?ref_=fn_tt_tt_1"/>
    <n v="120"/>
    <s v="USA"/>
    <s v="PG-13"/>
    <x v="8"/>
    <n v="1.85"/>
    <n v="472"/>
  </r>
  <r>
    <x v="3313"/>
    <n v="2.98"/>
    <n v="30"/>
    <n v="-27.02"/>
    <n v="23864"/>
    <n v="7"/>
    <n v="124"/>
    <x v="0"/>
    <x v="396"/>
    <n v="108"/>
    <x v="835"/>
    <s v="Bill Paterson"/>
    <s v="Lucy Boynton"/>
    <n v="876"/>
    <n v="142"/>
    <n v="135"/>
    <n v="1518"/>
    <s v="http://www.imdb.com/title/tt0482546/?ref_=fn_tt_tt_1"/>
    <n v="142"/>
    <s v="UK"/>
    <s v="PG"/>
    <x v="27"/>
    <n v="2.35"/>
    <n v="0"/>
  </r>
  <r>
    <x v="3314"/>
    <n v="7.95"/>
    <n v="35"/>
    <n v="-27.05"/>
    <n v="48999"/>
    <n v="6"/>
    <n v="151"/>
    <x v="0"/>
    <x v="1625"/>
    <n v="189"/>
    <x v="308"/>
    <s v="Wayne Knight"/>
    <s v="Colin Salmon"/>
    <n v="3000"/>
    <n v="967"/>
    <n v="766"/>
    <n v="6563"/>
    <s v="http://www.imdb.com/title/tt0450314/?ref_=fn_tt_tt_1"/>
    <n v="280"/>
    <s v="USA"/>
    <s v="R"/>
    <x v="8"/>
    <n v="2.35"/>
    <n v="0"/>
  </r>
  <r>
    <x v="3315"/>
    <n v="32.94"/>
    <n v="60"/>
    <n v="-27.06"/>
    <n v="54314"/>
    <n v="6.1"/>
    <n v="79"/>
    <x v="0"/>
    <x v="371"/>
    <n v="17"/>
    <x v="20"/>
    <s v="Miko Hughes"/>
    <s v="Carrie Preston"/>
    <n v="13000"/>
    <n v="968"/>
    <n v="652"/>
    <n v="16536"/>
    <s v="http://www.imdb.com/title/tt0120749/?ref_=fn_tt_tt_1"/>
    <n v="127"/>
    <s v="USA"/>
    <s v="R"/>
    <x v="40"/>
    <n v="2.35"/>
    <n v="0"/>
  </r>
  <r>
    <x v="3315"/>
    <n v="32.94"/>
    <n v="60"/>
    <n v="-27.06"/>
    <n v="54316"/>
    <n v="6.1"/>
    <n v="79"/>
    <x v="0"/>
    <x v="371"/>
    <n v="17"/>
    <x v="20"/>
    <s v="Miko Hughes"/>
    <s v="Carrie Preston"/>
    <n v="13000"/>
    <n v="969"/>
    <n v="652"/>
    <n v="16537"/>
    <s v="http://www.imdb.com/title/tt0120749/?ref_=fn_tt_tt_1"/>
    <n v="127"/>
    <s v="USA"/>
    <s v="R"/>
    <x v="40"/>
    <n v="2.35"/>
    <n v="0"/>
  </r>
  <r>
    <x v="3316"/>
    <n v="2.87"/>
    <n v="30"/>
    <n v="-27.13"/>
    <n v="65474"/>
    <n v="7.3"/>
    <n v="77"/>
    <x v="0"/>
    <x v="586"/>
    <n v="0"/>
    <x v="661"/>
    <s v="Bill Cobbs"/>
    <s v="John Mahoney"/>
    <n v="1000"/>
    <n v="970"/>
    <n v="385"/>
    <n v="2612"/>
    <s v="http://www.imdb.com/title/tt0110074/?ref_=fn_tt_tt_1"/>
    <n v="211"/>
    <s v="UK"/>
    <s v="PG"/>
    <x v="6"/>
    <n v="1.85"/>
    <n v="0"/>
  </r>
  <r>
    <x v="3317"/>
    <n v="47.75"/>
    <n v="75"/>
    <n v="-27.25"/>
    <n v="170179"/>
    <n v="6.3"/>
    <n v="223"/>
    <x v="0"/>
    <x v="1621"/>
    <n v="0"/>
    <x v="433"/>
    <s v="Michael Wincott"/>
    <s v="Raymond Cruz"/>
    <n v="1000"/>
    <n v="720"/>
    <n v="672"/>
    <n v="3090"/>
    <s v="http://www.imdb.com/title/tt0118583/?ref_=fn_tt_tt_1"/>
    <n v="656"/>
    <s v="USA"/>
    <s v="R"/>
    <x v="2"/>
    <n v="2.35"/>
    <n v="0"/>
  </r>
  <r>
    <x v="3318"/>
    <n v="0.67"/>
    <n v="28"/>
    <n v="-27.33"/>
    <n v="2541"/>
    <n v="7.2"/>
    <n v="10"/>
    <x v="0"/>
    <x v="1626"/>
    <n v="18"/>
    <x v="395"/>
    <s v="Kenneth Williams"/>
    <s v="Clive Revill"/>
    <n v="742"/>
    <n v="83"/>
    <n v="73"/>
    <n v="1088"/>
    <s v="http://www.imdb.com/title/tt0112389/?ref_=fn_tt_tt_1"/>
    <n v="47"/>
    <s v="UK"/>
    <s v="G"/>
    <x v="11"/>
    <n v="2.35"/>
    <n v="408"/>
  </r>
  <r>
    <x v="3319"/>
    <n v="72.66"/>
    <n v="100"/>
    <n v="-27.34"/>
    <n v="115687"/>
    <n v="6"/>
    <n v="245"/>
    <x v="0"/>
    <x v="85"/>
    <n v="420"/>
    <x v="133"/>
    <s v="Rufus Sewell"/>
    <s v="Ingrid BolsÃ¸ Berdal"/>
    <n v="12000"/>
    <n v="3000"/>
    <n v="467"/>
    <n v="16235"/>
    <s v="http://www.imdb.com/title/tt1267297/?ref_=fn_tt_tt_1"/>
    <n v="269"/>
    <s v="USA"/>
    <s v="PG-13"/>
    <x v="12"/>
    <n v="2.35"/>
    <n v="21000"/>
  </r>
  <r>
    <x v="3320"/>
    <n v="6.54"/>
    <n v="34"/>
    <n v="-27.46"/>
    <n v="3740"/>
    <n v="5.6"/>
    <n v="52"/>
    <x v="0"/>
    <x v="279"/>
    <n v="46"/>
    <x v="538"/>
    <s v="Eva Marie Saint"/>
    <s v="Vincent Perez"/>
    <n v="818"/>
    <n v="649"/>
    <n v="292"/>
    <n v="1778"/>
    <s v="http://www.imdb.com/title/tt0167203/?ref_=fn_tt_tt_1"/>
    <n v="61"/>
    <s v="USA"/>
    <s v="PG-13"/>
    <x v="42"/>
    <n v="2.35"/>
    <n v="314"/>
  </r>
  <r>
    <x v="3321"/>
    <n v="22.52"/>
    <n v="50"/>
    <n v="-27.48"/>
    <n v="63363"/>
    <n v="5.6"/>
    <n v="240"/>
    <x v="0"/>
    <x v="144"/>
    <n v="0"/>
    <x v="44"/>
    <s v="Mia Kirshner"/>
    <s v="Mike Starr"/>
    <n v="19000"/>
    <n v="972"/>
    <n v="854"/>
    <n v="22833"/>
    <s v="http://www.imdb.com/title/tt0387877/?ref_=fn_tt_tt_1"/>
    <n v="644"/>
    <s v="Germany"/>
    <s v="R"/>
    <x v="27"/>
    <n v="2.35"/>
    <n v="0"/>
  </r>
  <r>
    <x v="3322"/>
    <n v="32.520000000000003"/>
    <n v="60"/>
    <n v="-27.48"/>
    <n v="207287"/>
    <n v="7.9"/>
    <n v="149"/>
    <x v="0"/>
    <x v="138"/>
    <n v="488"/>
    <x v="71"/>
    <s v="Zooey Deschanel"/>
    <s v="Michael Angarano"/>
    <n v="22000"/>
    <n v="11000"/>
    <n v="947"/>
    <n v="36897"/>
    <s v="http://www.imdb.com/title/tt0181875/?ref_=fn_tt_tt_1"/>
    <n v="822"/>
    <s v="USA"/>
    <s v="R"/>
    <x v="42"/>
    <n v="1.85"/>
    <n v="15000"/>
  </r>
  <r>
    <x v="3323"/>
    <n v="7.46"/>
    <n v="35"/>
    <n v="-27.54"/>
    <n v="70698"/>
    <n v="6.9"/>
    <n v="147"/>
    <x v="0"/>
    <x v="101"/>
    <n v="0"/>
    <x v="448"/>
    <s v="Albert Finney"/>
    <s v="Richard Coyle"/>
    <n v="883"/>
    <n v="883"/>
    <n v="567"/>
    <n v="3611"/>
    <s v="http://www.imdb.com/title/tt0401445/?ref_=fn_tt_tt_1"/>
    <n v="196"/>
    <s v="USA"/>
    <s v="PG-13"/>
    <x v="27"/>
    <n v="2.35"/>
    <n v="9000"/>
  </r>
  <r>
    <x v="3324"/>
    <n v="10.3"/>
    <n v="38"/>
    <n v="-27.7"/>
    <n v="17859"/>
    <n v="6.6"/>
    <n v="37"/>
    <x v="0"/>
    <x v="101"/>
    <n v="0"/>
    <x v="401"/>
    <s v="Jason Marsden"/>
    <s v="Ethan Embry"/>
    <n v="12000"/>
    <n v="1000"/>
    <n v="982"/>
    <n v="16237"/>
    <s v="http://www.imdb.com/title/tt0118158/?ref_=fn_tt_tt_1"/>
    <n v="89"/>
    <s v="USA"/>
    <s v="PG-13"/>
    <x v="22"/>
    <n v="2.35"/>
    <n v="911"/>
  </r>
  <r>
    <x v="3325"/>
    <n v="17.3"/>
    <n v="45"/>
    <n v="-27.7"/>
    <n v="27648"/>
    <n v="4.9000000000000004"/>
    <n v="60"/>
    <x v="0"/>
    <x v="868"/>
    <n v="23"/>
    <x v="180"/>
    <s v="Treat Williams"/>
    <s v="Kristy Swanson"/>
    <n v="1000"/>
    <n v="642"/>
    <n v="579"/>
    <n v="3855"/>
    <s v="http://www.imdb.com/title/tt0117331/?ref_=fn_tt_tt_1"/>
    <n v="148"/>
    <s v="Australia"/>
    <s v="PG"/>
    <x v="22"/>
    <n v="2.35"/>
    <n v="0"/>
  </r>
  <r>
    <x v="3326"/>
    <n v="42.27"/>
    <n v="70"/>
    <n v="-27.73"/>
    <n v="78635"/>
    <n v="5.6"/>
    <n v="284"/>
    <x v="0"/>
    <x v="21"/>
    <n v="0"/>
    <x v="1"/>
    <s v="Freddy RodrÃ­guez"/>
    <s v="Bob Balaban"/>
    <n v="3000"/>
    <n v="579"/>
    <n v="559"/>
    <n v="5609"/>
    <s v="http://www.imdb.com/title/tt0452637/?ref_=fn_tt_tt_1"/>
    <n v="1040"/>
    <s v="USA"/>
    <s v="PG-13"/>
    <x v="27"/>
    <n v="1.85"/>
    <n v="0"/>
  </r>
  <r>
    <x v="3327"/>
    <n v="42.19"/>
    <n v="70"/>
    <n v="-27.81"/>
    <n v="41259"/>
    <n v="6.1"/>
    <n v="156"/>
    <x v="0"/>
    <x v="1627"/>
    <n v="2"/>
    <x v="133"/>
    <s v="Gary Oldman"/>
    <s v="James Corden"/>
    <n v="12000"/>
    <n v="10000"/>
    <n v="480"/>
    <n v="22668"/>
    <s v="http://www.imdb.com/title/tt0762125/?ref_=fn_tt_tt_1"/>
    <n v="72"/>
    <s v="Spain"/>
    <s v="PG"/>
    <x v="0"/>
    <n v="2.35"/>
    <n v="0"/>
  </r>
  <r>
    <x v="3328"/>
    <n v="12.18"/>
    <n v="40"/>
    <n v="-27.82"/>
    <n v="26390"/>
    <n v="4.8"/>
    <n v="76"/>
    <x v="0"/>
    <x v="70"/>
    <n v="272"/>
    <x v="46"/>
    <s v="Ariel Gade"/>
    <s v="Sam Lerner"/>
    <n v="1000"/>
    <n v="87"/>
    <n v="62"/>
    <n v="1189"/>
    <s v="http://www.imdb.com/title/tt0326856/?ref_=fn_tt_tt_1"/>
    <n v="176"/>
    <s v="USA"/>
    <s v="PG-13"/>
    <x v="14"/>
    <n v="1.85"/>
    <n v="713"/>
  </r>
  <r>
    <x v="3329"/>
    <n v="32.119999999999997"/>
    <n v="60"/>
    <n v="-27.88"/>
    <n v="69319"/>
    <n v="5.9"/>
    <n v="105"/>
    <x v="0"/>
    <x v="210"/>
    <n v="11000"/>
    <x v="34"/>
    <s v="Cathy Moriarty"/>
    <s v="Joe Viterelli"/>
    <n v="22000"/>
    <n v="394"/>
    <n v="236"/>
    <n v="22889"/>
    <s v="http://www.imdb.com/title/tt0289848/?ref_=fn_tt_tt_1"/>
    <n v="138"/>
    <s v="USA"/>
    <s v="R"/>
    <x v="19"/>
    <n v="1.85"/>
    <n v="846"/>
  </r>
  <r>
    <x v="3330"/>
    <n v="25.03"/>
    <n v="53"/>
    <n v="-27.97"/>
    <n v="155496"/>
    <n v="7.6"/>
    <n v="250"/>
    <x v="0"/>
    <x v="206"/>
    <n v="0"/>
    <x v="555"/>
    <s v="Rosario Dawson"/>
    <s v="ZoÃ« Bell"/>
    <n v="16000"/>
    <n v="3000"/>
    <n v="1000"/>
    <n v="22186"/>
    <s v="http://www.imdb.com/title/tt0462322/?ref_=fn_tt_tt_1"/>
    <n v="532"/>
    <s v="USA"/>
    <s v="R"/>
    <x v="35"/>
    <n v="2.35"/>
    <n v="0"/>
  </r>
  <r>
    <x v="3331"/>
    <n v="57.01"/>
    <n v="85"/>
    <n v="-27.99"/>
    <n v="119286"/>
    <n v="7.3"/>
    <n v="229"/>
    <x v="0"/>
    <x v="97"/>
    <n v="252"/>
    <x v="1282"/>
    <s v="Mako"/>
    <s v="Karl Yune"/>
    <n v="879"/>
    <n v="691"/>
    <n v="210"/>
    <n v="2380"/>
    <s v="http://www.imdb.com/title/tt0397535/?ref_=fn_tt_tt_1"/>
    <n v="548"/>
    <s v="USA"/>
    <s v="PG-13"/>
    <x v="18"/>
    <n v="2.35"/>
    <n v="0"/>
  </r>
  <r>
    <x v="3332"/>
    <n v="47"/>
    <n v="75"/>
    <n v="-28"/>
    <n v="72867"/>
    <n v="5.4"/>
    <n v="140"/>
    <x v="0"/>
    <x v="208"/>
    <n v="126"/>
    <x v="61"/>
    <s v="Lisa Ann Walter"/>
    <s v="Catherine O'Hara"/>
    <n v="19000"/>
    <n v="1000"/>
    <n v="925"/>
    <n v="25206"/>
    <s v="http://www.imdb.com/title/tt1103153/?ref_=fn_tt_tt_1"/>
    <n v="120"/>
    <s v="USA"/>
    <s v="PG-13"/>
    <x v="21"/>
    <n v="2.35"/>
    <n v="0"/>
  </r>
  <r>
    <x v="3333"/>
    <n v="1.87"/>
    <n v="30"/>
    <n v="-28.13"/>
    <n v="87682"/>
    <n v="7"/>
    <n v="260"/>
    <x v="0"/>
    <x v="269"/>
    <n v="241"/>
    <x v="35"/>
    <s v="Paul Anderson"/>
    <s v="Tara Fitzgerald"/>
    <n v="27000"/>
    <n v="154"/>
    <n v="151"/>
    <n v="27659"/>
    <s v="http://www.imdb.com/title/tt3569230/?ref_=fn_tt_tt_1"/>
    <n v="174"/>
    <s v="UK"/>
    <s v="R"/>
    <x v="1"/>
    <n v="2.35"/>
    <n v="43000"/>
  </r>
  <r>
    <x v="3334"/>
    <n v="2.84"/>
    <n v="31"/>
    <n v="-28.16"/>
    <n v="77493"/>
    <n v="6.8"/>
    <n v="196"/>
    <x v="0"/>
    <x v="1086"/>
    <n v="0"/>
    <x v="661"/>
    <s v="Sarah Polley"/>
    <s v="Callum Rennie"/>
    <n v="1000"/>
    <n v="900"/>
    <n v="716"/>
    <n v="2990"/>
    <s v="http://www.imdb.com/title/tt0120907/?ref_=fn_tt_tt_1"/>
    <n v="527"/>
    <s v="Canada"/>
    <s v="R"/>
    <x v="7"/>
    <n v="1.85"/>
    <n v="6000"/>
  </r>
  <r>
    <x v="3335"/>
    <n v="36.83"/>
    <n v="65"/>
    <n v="-28.17"/>
    <n v="10883"/>
    <n v="4.9000000000000004"/>
    <n v="49"/>
    <x v="0"/>
    <x v="245"/>
    <n v="80"/>
    <x v="1386"/>
    <s v="Ray Walston"/>
    <s v="Michael Lerner"/>
    <n v="1000"/>
    <n v="417"/>
    <n v="230"/>
    <n v="2151"/>
    <s v="http://www.imdb.com/title/tt0120764/?ref_=fn_tt_tt_1"/>
    <n v="73"/>
    <s v="USA"/>
    <s v="PG"/>
    <x v="7"/>
    <n v="1.85"/>
    <n v="448"/>
  </r>
  <r>
    <x v="3336"/>
    <n v="31.67"/>
    <n v="60"/>
    <n v="-28.33"/>
    <n v="44099"/>
    <n v="6.7"/>
    <n v="210"/>
    <x v="0"/>
    <x v="570"/>
    <n v="456"/>
    <x v="31"/>
    <s v="Stephen Root"/>
    <s v="Rachael Harris"/>
    <n v="21000"/>
    <n v="939"/>
    <n v="569"/>
    <n v="23745"/>
    <s v="http://www.imdb.com/title/tt0821642/?ref_=fn_tt_tt_1"/>
    <n v="143"/>
    <s v="UK"/>
    <s v="PG-13"/>
    <x v="0"/>
    <n v="2.35"/>
    <n v="0"/>
  </r>
  <r>
    <x v="3337"/>
    <n v="21.56"/>
    <n v="49.9"/>
    <n v="-28.34"/>
    <n v="85237"/>
    <n v="5.6"/>
    <n v="208"/>
    <x v="0"/>
    <x v="248"/>
    <n v="234"/>
    <x v="7"/>
    <s v="Zooey Deschanel"/>
    <s v="James Franco"/>
    <n v="20000"/>
    <n v="11000"/>
    <n v="11000"/>
    <n v="45202"/>
    <s v="http://www.imdb.com/title/tt1240982/?ref_=fn_tt_tt_1"/>
    <n v="274"/>
    <s v="USA"/>
    <s v="R"/>
    <x v="34"/>
    <n v="2.35"/>
    <n v="18000"/>
  </r>
  <r>
    <x v="3338"/>
    <n v="6.59"/>
    <n v="35"/>
    <n v="-28.41"/>
    <n v="28584"/>
    <n v="6.3"/>
    <n v="149"/>
    <x v="0"/>
    <x v="144"/>
    <n v="0"/>
    <x v="972"/>
    <s v="Gregg Henry"/>
    <s v="Rie Rasmussen"/>
    <n v="548"/>
    <n v="298"/>
    <n v="115"/>
    <n v="1005"/>
    <s v="http://www.imdb.com/title/tt0280665/?ref_=fn_tt_tt_1"/>
    <n v="232"/>
    <s v="France"/>
    <s v="R"/>
    <x v="19"/>
    <n v="1.85"/>
    <n v="675"/>
  </r>
  <r>
    <x v="3339"/>
    <n v="29.58"/>
    <n v="58"/>
    <n v="-28.42"/>
    <n v="29523"/>
    <n v="4.7"/>
    <n v="133"/>
    <x v="0"/>
    <x v="428"/>
    <n v="30"/>
    <x v="269"/>
    <s v="Kim Shaw"/>
    <s v="Kevin Brown"/>
    <n v="963"/>
    <n v="935"/>
    <n v="727"/>
    <n v="3150"/>
    <s v="http://www.imdb.com/title/tt1314228/?ref_=fn_tt_tt_1"/>
    <n v="121"/>
    <s v="USA"/>
    <s v="PG-13"/>
    <x v="0"/>
    <n v="2.35"/>
    <n v="0"/>
  </r>
  <r>
    <x v="3340"/>
    <n v="3.56"/>
    <n v="32"/>
    <n v="-28.44"/>
    <n v="5600"/>
    <n v="6.9"/>
    <n v="18"/>
    <x v="0"/>
    <x v="1473"/>
    <n v="10"/>
    <x v="229"/>
    <s v="Frank Welker"/>
    <s v="Hal Holbrook"/>
    <n v="3000"/>
    <n v="2000"/>
    <n v="826"/>
    <n v="7394"/>
    <s v="http://www.imdb.com/title/tt0118829/?ref_=fn_tt_tt_1"/>
    <n v="49"/>
    <s v="USA"/>
    <s v="G"/>
    <x v="2"/>
    <n v="1.33"/>
    <n v="643"/>
  </r>
  <r>
    <x v="3341"/>
    <n v="31.49"/>
    <n v="60"/>
    <n v="-28.51"/>
    <n v="273921"/>
    <n v="7.5"/>
    <n v="393"/>
    <x v="0"/>
    <x v="648"/>
    <n v="1000"/>
    <x v="67"/>
    <s v="Kieran Culkin"/>
    <s v="Ellen Wong"/>
    <n v="10000"/>
    <n v="1000"/>
    <n v="719"/>
    <n v="12687"/>
    <s v="http://www.imdb.com/title/tt0446029/?ref_=fn_tt_tt_1"/>
    <n v="522"/>
    <s v="USA"/>
    <s v="PG-13"/>
    <x v="21"/>
    <n v="1.85"/>
    <n v="36000"/>
  </r>
  <r>
    <x v="3342"/>
    <n v="6.45"/>
    <n v="35"/>
    <n v="-28.55"/>
    <n v="2189"/>
    <n v="4.5999999999999996"/>
    <n v="24"/>
    <x v="0"/>
    <x v="285"/>
    <n v="31"/>
    <x v="669"/>
    <s v="Lee Arenberg"/>
    <s v="Angus Macfadyen"/>
    <n v="690"/>
    <n v="457"/>
    <n v="448"/>
    <n v="1993"/>
    <s v="http://www.imdb.com/title/tt0120479/?ref_=fn_tt_tt_1"/>
    <n v="31"/>
    <s v="USA"/>
    <s v="PG"/>
    <x v="2"/>
    <n v="2.35"/>
    <n v="0"/>
  </r>
  <r>
    <x v="3343"/>
    <n v="23.32"/>
    <n v="52"/>
    <n v="-28.68"/>
    <n v="97775"/>
    <n v="6.5"/>
    <n v="203"/>
    <x v="0"/>
    <x v="102"/>
    <n v="180"/>
    <x v="1387"/>
    <s v="Amber Rose Revah"/>
    <s v="Rebecca Dayan"/>
    <n v="211"/>
    <n v="135"/>
    <n v="75"/>
    <n v="488"/>
    <s v="http://www.imdb.com/title/tt1179034/?ref_=fn_tt_tt_1"/>
    <n v="211"/>
    <s v="France"/>
    <s v="R"/>
    <x v="21"/>
    <n v="2.35"/>
    <n v="0"/>
  </r>
  <r>
    <x v="3344"/>
    <n v="13.21"/>
    <n v="42"/>
    <n v="-28.79"/>
    <n v="17309"/>
    <n v="3.3"/>
    <n v="104"/>
    <x v="0"/>
    <x v="555"/>
    <n v="37"/>
    <x v="224"/>
    <s v="Jeffrey Combs"/>
    <s v="Udo Kier"/>
    <n v="2000"/>
    <n v="886"/>
    <n v="595"/>
    <n v="4262"/>
    <s v="http://www.imdb.com/title/tt0295254/?ref_=fn_tt_tt_1"/>
    <n v="388"/>
    <s v="UK"/>
    <s v="R"/>
    <x v="19"/>
    <n v="2.35"/>
    <n v="612"/>
  </r>
  <r>
    <x v="3345"/>
    <n v="31.17"/>
    <n v="60"/>
    <n v="-28.83"/>
    <n v="107028"/>
    <n v="6"/>
    <n v="212"/>
    <x v="0"/>
    <x v="564"/>
    <n v="91"/>
    <x v="96"/>
    <s v="Kevin Zegers"/>
    <s v="CCH Pounder"/>
    <n v="5000"/>
    <n v="2000"/>
    <n v="1000"/>
    <n v="10247"/>
    <s v="http://www.imdb.com/title/tt1538403/?ref_=fn_tt_tt_1"/>
    <n v="457"/>
    <s v="USA"/>
    <s v="PG-13"/>
    <x v="10"/>
    <n v="2.35"/>
    <n v="44000"/>
  </r>
  <r>
    <x v="3346"/>
    <n v="111.11"/>
    <n v="140"/>
    <n v="-28.89"/>
    <n v="317166"/>
    <n v="7.7"/>
    <n v="190"/>
    <x v="0"/>
    <x v="398"/>
    <n v="380"/>
    <x v="57"/>
    <s v="Tony Goldwyn"/>
    <s v="Chad Lindberg"/>
    <n v="10000"/>
    <n v="956"/>
    <n v="445"/>
    <n v="11945"/>
    <s v="http://www.imdb.com/title/tt0325710/?ref_=fn_tt_tt_1"/>
    <n v="928"/>
    <s v="USA"/>
    <s v="R"/>
    <x v="13"/>
    <n v="2.35"/>
    <n v="0"/>
  </r>
  <r>
    <x v="3347"/>
    <n v="31.11"/>
    <n v="60"/>
    <n v="-28.89"/>
    <n v="77029"/>
    <n v="5.4"/>
    <n v="149"/>
    <x v="0"/>
    <x v="556"/>
    <n v="36"/>
    <x v="33"/>
    <s v="TchÃ©ky Karyo"/>
    <s v="Rekha Sharma"/>
    <n v="894"/>
    <n v="345"/>
    <n v="106"/>
    <n v="1439"/>
    <s v="http://www.imdb.com/title/tt0298814/?ref_=fn_tt_tt_1"/>
    <n v="466"/>
    <s v="USA"/>
    <s v="PG-13"/>
    <x v="13"/>
    <n v="2.35"/>
    <n v="0"/>
  </r>
  <r>
    <x v="3348"/>
    <n v="0.06"/>
    <n v="29"/>
    <n v="-28.94"/>
    <n v="396396"/>
    <n v="7.9"/>
    <n v="177"/>
    <x v="0"/>
    <x v="345"/>
    <n v="415"/>
    <x v="166"/>
    <s v="Kevin Connolly"/>
    <s v="Gena Rowlands"/>
    <n v="33000"/>
    <n v="638"/>
    <n v="545"/>
    <n v="34495"/>
    <s v="http://www.imdb.com/title/tt0332280/?ref_=fn_tt_tt_1"/>
    <n v="1111"/>
    <s v="USA"/>
    <s v="PG-13"/>
    <x v="14"/>
    <n v="2.35"/>
    <n v="57000"/>
  </r>
  <r>
    <x v="3349"/>
    <n v="23.02"/>
    <n v="52"/>
    <n v="-28.98"/>
    <n v="42324"/>
    <n v="5.5"/>
    <n v="127"/>
    <x v="0"/>
    <x v="1628"/>
    <n v="13"/>
    <x v="1170"/>
    <s v="Mako"/>
    <s v="Victoria Smurfit"/>
    <n v="961"/>
    <n v="691"/>
    <n v="343"/>
    <n v="2422"/>
    <s v="http://www.imdb.com/title/tt0245803/?ref_=fn_tt_tt_1"/>
    <n v="180"/>
    <s v="USA"/>
    <s v="PG-13"/>
    <x v="13"/>
    <n v="2.35"/>
    <n v="846"/>
  </r>
  <r>
    <x v="3350"/>
    <n v="7"/>
    <n v="36"/>
    <n v="-29"/>
    <n v="2933"/>
    <n v="4.7"/>
    <n v="32"/>
    <x v="0"/>
    <x v="994"/>
    <n v="5"/>
    <x v="1388"/>
    <s v="Jason Robards"/>
    <s v="Anne Archer"/>
    <n v="521"/>
    <n v="372"/>
    <n v="249"/>
    <n v="1883"/>
    <s v="http://www.imdb.com/title/tt0081400/?ref_=fn_tt_tt_1"/>
    <n v="70"/>
    <s v="UK"/>
    <s v="PG"/>
    <x v="16"/>
    <n v="2.35"/>
    <n v="328"/>
  </r>
  <r>
    <x v="3351"/>
    <n v="5.93"/>
    <n v="35"/>
    <n v="-29.07"/>
    <n v="29285"/>
    <n v="5.4"/>
    <n v="90"/>
    <x v="0"/>
    <x v="1629"/>
    <n v="4"/>
    <x v="95"/>
    <s v="Nonso Anozie"/>
    <s v="Owen Teale"/>
    <n v="14000"/>
    <n v="394"/>
    <n v="112"/>
    <n v="14625"/>
    <s v="http://www.imdb.com/title/tt0462396/?ref_=fn_tt_tt_1"/>
    <n v="174"/>
    <s v="UK"/>
    <s v="PG-13"/>
    <x v="35"/>
    <n v="2.35"/>
    <n v="0"/>
  </r>
  <r>
    <x v="3352"/>
    <n v="40.93"/>
    <n v="70"/>
    <n v="-29.07"/>
    <n v="58023"/>
    <n v="6.3"/>
    <n v="120"/>
    <x v="0"/>
    <x v="398"/>
    <n v="380"/>
    <x v="230"/>
    <s v="Bruce Willis"/>
    <s v="Mark Valley"/>
    <n v="18000"/>
    <n v="13000"/>
    <n v="774"/>
    <n v="32563"/>
    <s v="http://www.imdb.com/title/tt0133952/?ref_=fn_tt_tt_1"/>
    <n v="281"/>
    <s v="USA"/>
    <s v="R"/>
    <x v="40"/>
    <n v="2.35"/>
    <n v="0"/>
  </r>
  <r>
    <x v="3353"/>
    <n v="1.2"/>
    <n v="30.3"/>
    <n v="-29.1"/>
    <n v="79353"/>
    <n v="7.6"/>
    <n v="284"/>
    <x v="20"/>
    <x v="207"/>
    <n v="77"/>
    <x v="1389"/>
    <s v="SynnÃ¸ve Macody Lund"/>
    <s v="Julie R. Ã˜lgaard"/>
    <n v="286"/>
    <n v="52"/>
    <n v="27"/>
    <n v="385"/>
    <s v="http://www.imdb.com/title/tt1614989/?ref_=fn_tt_tt_1"/>
    <n v="121"/>
    <s v="Norway"/>
    <s v="R"/>
    <x v="34"/>
    <n v="2.39"/>
    <n v="23000"/>
  </r>
  <r>
    <x v="3354"/>
    <n v="2.9"/>
    <n v="32"/>
    <n v="-29.1"/>
    <n v="8039"/>
    <n v="6.9"/>
    <n v="70"/>
    <x v="0"/>
    <x v="480"/>
    <n v="0"/>
    <x v="64"/>
    <s v="Vanessa Redgrave"/>
    <s v="Emily Watson"/>
    <n v="13000"/>
    <n v="898"/>
    <n v="876"/>
    <n v="16878"/>
    <s v="http://www.imdb.com/title/tt0150216/?ref_=fn_tt_tt_1"/>
    <n v="161"/>
    <s v="USA"/>
    <s v="R"/>
    <x v="7"/>
    <n v="2.35"/>
    <n v="625"/>
  </r>
  <r>
    <x v="3355"/>
    <n v="60.87"/>
    <n v="90"/>
    <n v="-29.13"/>
    <n v="60467"/>
    <n v="5.6"/>
    <n v="181"/>
    <x v="0"/>
    <x v="144"/>
    <n v="0"/>
    <x v="292"/>
    <s v="Connie Nielsen"/>
    <s v="Kim Delaney"/>
    <n v="3000"/>
    <n v="933"/>
    <n v="281"/>
    <n v="4902"/>
    <s v="http://www.imdb.com/title/tt0183523/?ref_=fn_tt_tt_1"/>
    <n v="949"/>
    <s v="USA"/>
    <s v="PG"/>
    <x v="42"/>
    <n v="2.35"/>
    <n v="0"/>
  </r>
  <r>
    <x v="3356"/>
    <n v="30.7"/>
    <n v="60"/>
    <n v="-29.3"/>
    <n v="45296"/>
    <n v="6.7"/>
    <n v="125"/>
    <x v="0"/>
    <x v="305"/>
    <n v="0"/>
    <x v="86"/>
    <s v="Will Smith"/>
    <s v="Charlize Theron"/>
    <n v="13000"/>
    <n v="10000"/>
    <n v="9000"/>
    <n v="34774"/>
    <s v="http://www.imdb.com/title/tt0146984/?ref_=fn_tt_tt_1"/>
    <n v="267"/>
    <s v="USA"/>
    <s v="PG-13"/>
    <x v="42"/>
    <n v="1.85"/>
    <n v="0"/>
  </r>
  <r>
    <x v="3357"/>
    <n v="65.650000000000006"/>
    <n v="95"/>
    <n v="-29.35"/>
    <n v="102747"/>
    <n v="5.5"/>
    <n v="157"/>
    <x v="0"/>
    <x v="69"/>
    <n v="101"/>
    <x v="72"/>
    <s v="Angelina Jolie Pitt"/>
    <s v="Djimon Hounsou"/>
    <n v="18000"/>
    <n v="11000"/>
    <n v="3000"/>
    <n v="33154"/>
    <s v="http://www.imdb.com/title/tt0325703/?ref_=fn_tt_tt_1"/>
    <n v="316"/>
    <s v="USA"/>
    <s v="PG-13"/>
    <x v="13"/>
    <n v="2.35"/>
    <n v="0"/>
  </r>
  <r>
    <x v="3358"/>
    <n v="10.64"/>
    <n v="40"/>
    <n v="-29.36"/>
    <n v="28429"/>
    <n v="5.8"/>
    <n v="224"/>
    <x v="0"/>
    <x v="102"/>
    <n v="180"/>
    <x v="949"/>
    <s v="Mark Rylance"/>
    <s v="Jasmine Trinca"/>
    <n v="1000"/>
    <n v="535"/>
    <n v="87"/>
    <n v="1686"/>
    <s v="http://www.imdb.com/title/tt2515034/?ref_=fn_tt_tt_1"/>
    <n v="110"/>
    <s v="USA"/>
    <s v="R"/>
    <x v="1"/>
    <n v="2.35"/>
    <n v="0"/>
  </r>
  <r>
    <x v="3359"/>
    <n v="20.55"/>
    <n v="50"/>
    <n v="-29.45"/>
    <n v="40346"/>
    <n v="5.6"/>
    <n v="47"/>
    <x v="0"/>
    <x v="80"/>
    <n v="99"/>
    <x v="124"/>
    <s v="Morgan Freeman"/>
    <s v="Kevin Dunn"/>
    <n v="18000"/>
    <n v="11000"/>
    <n v="581"/>
    <n v="31014"/>
    <s v="http://www.imdb.com/title/tt0115857/?ref_=fn_tt_tt_1"/>
    <n v="95"/>
    <s v="USA"/>
    <s v="PG-13"/>
    <x v="22"/>
    <n v="1.85"/>
    <n v="1000"/>
  </r>
  <r>
    <x v="3360"/>
    <n v="0.54"/>
    <n v="30"/>
    <n v="-29.46"/>
    <n v="52972"/>
    <n v="6.8"/>
    <n v="134"/>
    <x v="0"/>
    <x v="494"/>
    <n v="395"/>
    <x v="72"/>
    <s v="Madeline Carroll"/>
    <s v="Kathy Baker"/>
    <n v="18000"/>
    <n v="1000"/>
    <n v="313"/>
    <n v="19620"/>
    <s v="http://www.imdb.com/title/tt1586752/?ref_=fn_tt_tt_1"/>
    <n v="124"/>
    <s v="USA"/>
    <s v="R"/>
    <x v="34"/>
    <n v="2.35"/>
    <n v="21000"/>
  </r>
  <r>
    <x v="3361"/>
    <n v="63.54"/>
    <n v="93"/>
    <n v="-29.46"/>
    <n v="343274"/>
    <n v="7.7"/>
    <n v="173"/>
    <x v="0"/>
    <x v="179"/>
    <n v="0"/>
    <x v="574"/>
    <s v="Bruce Willis"/>
    <s v="Gary Oldman"/>
    <n v="14000"/>
    <n v="13000"/>
    <n v="10000"/>
    <n v="39319"/>
    <s v="http://www.imdb.com/title/tt0119116/?ref_=fn_tt_tt_1"/>
    <n v="742"/>
    <s v="France"/>
    <s v="PG-13"/>
    <x v="2"/>
    <n v="2.35"/>
    <n v="18000"/>
  </r>
  <r>
    <x v="3362"/>
    <n v="15.52"/>
    <n v="45"/>
    <n v="-29.48"/>
    <n v="132423"/>
    <n v="7.2"/>
    <n v="343"/>
    <x v="0"/>
    <x v="1228"/>
    <n v="2000"/>
    <x v="898"/>
    <s v="Olivia Williams"/>
    <s v="Timothy Hutton"/>
    <n v="854"/>
    <n v="766"/>
    <n v="501"/>
    <n v="2507"/>
    <s v="http://www.imdb.com/title/tt1139328/?ref_=fn_tt_tt_1"/>
    <n v="349"/>
    <s v="France"/>
    <s v="PG-13"/>
    <x v="21"/>
    <n v="2.35"/>
    <n v="15000"/>
  </r>
  <r>
    <x v="3363"/>
    <n v="0.5"/>
    <n v="30"/>
    <n v="-29.5"/>
    <n v="179235"/>
    <n v="7.1"/>
    <n v="406"/>
    <x v="34"/>
    <x v="740"/>
    <n v="0"/>
    <x v="1390"/>
    <s v="Maia Morgenstern"/>
    <s v="Hristo Shopov"/>
    <n v="260"/>
    <n v="252"/>
    <n v="113"/>
    <n v="705"/>
    <s v="http://www.imdb.com/title/tt0335345/?ref_=fn_tt_tt_1"/>
    <n v="2814"/>
    <s v="USA"/>
    <s v="R"/>
    <x v="14"/>
    <n v="2.35"/>
    <n v="13000"/>
  </r>
  <r>
    <x v="3364"/>
    <n v="20.49"/>
    <n v="50"/>
    <n v="-29.51"/>
    <n v="113483"/>
    <n v="5.8"/>
    <n v="180"/>
    <x v="0"/>
    <x v="642"/>
    <n v="83"/>
    <x v="72"/>
    <s v="Logan Lerman"/>
    <s v="Alison Lohman"/>
    <n v="18000"/>
    <n v="8000"/>
    <n v="1000"/>
    <n v="29926"/>
    <s v="http://www.imdb.com/title/tt1034032/?ref_=fn_tt_tt_1"/>
    <n v="245"/>
    <s v="USA"/>
    <s v="R"/>
    <x v="0"/>
    <n v="1.85"/>
    <n v="0"/>
  </r>
  <r>
    <x v="3365"/>
    <n v="45.43"/>
    <n v="75"/>
    <n v="-29.57"/>
    <n v="175960"/>
    <n v="7.3"/>
    <n v="362"/>
    <x v="0"/>
    <x v="103"/>
    <n v="0"/>
    <x v="179"/>
    <s v="Elizabeth Debicki"/>
    <s v="Christian Berkel"/>
    <n v="15000"/>
    <n v="509"/>
    <n v="104"/>
    <n v="15735"/>
    <s v="http://www.imdb.com/title/tt1638355/?ref_=fn_tt_tt_1"/>
    <n v="360"/>
    <s v="USA"/>
    <s v="PG-13"/>
    <x v="1"/>
    <n v="2.35"/>
    <n v="43000"/>
  </r>
  <r>
    <x v="3366"/>
    <n v="8.41"/>
    <n v="38"/>
    <n v="-29.59"/>
    <n v="24826"/>
    <n v="6"/>
    <n v="56"/>
    <x v="0"/>
    <x v="79"/>
    <n v="179"/>
    <x v="168"/>
    <s v="Kurt Fuller"/>
    <s v="Jake Weber"/>
    <n v="11000"/>
    <n v="617"/>
    <n v="551"/>
    <n v="13093"/>
    <s v="http://www.imdb.com/title/tt0120797/?ref_=fn_tt_tt_1"/>
    <n v="175"/>
    <s v="USA"/>
    <s v="R"/>
    <x v="7"/>
    <n v="2.35"/>
    <n v="783"/>
  </r>
  <r>
    <x v="3367"/>
    <n v="20.39"/>
    <n v="50"/>
    <n v="-29.61"/>
    <n v="3077"/>
    <n v="6.7"/>
    <n v="79"/>
    <x v="0"/>
    <x v="7"/>
    <n v="378"/>
    <x v="253"/>
    <s v="Donald Watkins"/>
    <s v="Jessica Collins"/>
    <n v="11000"/>
    <n v="552"/>
    <n v="303"/>
    <n v="12786"/>
    <s v="http://www.imdb.com/title/tt1124037/?ref_=fn_tt_tt_1"/>
    <n v="47"/>
    <s v="USA"/>
    <s v="R"/>
    <x v="9"/>
    <n v="1.85"/>
    <n v="10000"/>
  </r>
  <r>
    <x v="3368"/>
    <n v="45.36"/>
    <n v="75"/>
    <n v="-29.64"/>
    <n v="71574"/>
    <n v="5.9"/>
    <n v="137"/>
    <x v="3"/>
    <x v="308"/>
    <n v="258"/>
    <x v="263"/>
    <s v="Nick Chinlund"/>
    <s v="Adrian Alonso"/>
    <n v="2000"/>
    <n v="277"/>
    <n v="163"/>
    <n v="2864"/>
    <s v="http://www.imdb.com/title/tt0386140/?ref_=fn_tt_tt_1"/>
    <n v="244"/>
    <s v="USA"/>
    <s v="PG"/>
    <x v="18"/>
    <n v="2.35"/>
    <n v="951"/>
  </r>
  <r>
    <x v="3369"/>
    <n v="55.35"/>
    <n v="85"/>
    <n v="-29.65"/>
    <n v="83560"/>
    <n v="7"/>
    <n v="121"/>
    <x v="0"/>
    <x v="1630"/>
    <n v="25"/>
    <x v="41"/>
    <s v="Annabella Sciorra"/>
    <s v="Rosalind Chao"/>
    <n v="49000"/>
    <n v="448"/>
    <n v="129"/>
    <n v="49631"/>
    <s v="http://www.imdb.com/title/tt0120889/?ref_=fn_tt_tt_1"/>
    <n v="619"/>
    <s v="USA"/>
    <s v="PG-13"/>
    <x v="40"/>
    <n v="2.35"/>
    <n v="32000"/>
  </r>
  <r>
    <x v="3370"/>
    <n v="28.33"/>
    <n v="58"/>
    <n v="-29.67"/>
    <n v="38298"/>
    <n v="6.3"/>
    <n v="117"/>
    <x v="0"/>
    <x v="85"/>
    <n v="420"/>
    <x v="549"/>
    <s v="Don Cheadle"/>
    <s v="Chris Penn"/>
    <n v="4000"/>
    <n v="3000"/>
    <n v="455"/>
    <n v="9814"/>
    <s v="http://www.imdb.com/title/tt0367479/?ref_=fn_tt_tt_1"/>
    <n v="147"/>
    <s v="USA"/>
    <s v="PG-13"/>
    <x v="14"/>
    <n v="2.35"/>
    <n v="782"/>
  </r>
  <r>
    <x v="3371"/>
    <n v="32.18"/>
    <n v="62"/>
    <n v="-29.82"/>
    <n v="43300"/>
    <n v="3.8"/>
    <n v="150"/>
    <x v="0"/>
    <x v="1631"/>
    <n v="12"/>
    <x v="58"/>
    <s v="Romany Malco"/>
    <s v="Verne Troyer"/>
    <n v="3000"/>
    <n v="966"/>
    <n v="645"/>
    <n v="6658"/>
    <s v="http://www.imdb.com/title/tt0811138/?ref_=fn_tt_tt_1"/>
    <n v="250"/>
    <s v="USA"/>
    <s v="PG-13"/>
    <x v="8"/>
    <n v="2.35"/>
    <n v="0"/>
  </r>
  <r>
    <x v="3372"/>
    <n v="30.06"/>
    <n v="60"/>
    <n v="-29.94"/>
    <n v="31788"/>
    <n v="6.1"/>
    <n v="117"/>
    <x v="0"/>
    <x v="56"/>
    <n v="293"/>
    <x v="134"/>
    <s v="Susanna Thompson"/>
    <s v="Matt Craven"/>
    <n v="780"/>
    <n v="265"/>
    <n v="256"/>
    <n v="2109"/>
    <s v="http://www.imdb.com/title/tt0259288/?ref_=fn_tt_tt_1"/>
    <n v="243"/>
    <s v="USA"/>
    <s v="PG-13"/>
    <x v="19"/>
    <n v="2.35"/>
    <n v="0"/>
  </r>
  <r>
    <x v="3373"/>
    <n v="25.04"/>
    <n v="55"/>
    <n v="-29.96"/>
    <n v="88049"/>
    <n v="6.6"/>
    <n v="206"/>
    <x v="0"/>
    <x v="813"/>
    <n v="50"/>
    <x v="428"/>
    <s v="Thomas McDonell"/>
    <s v="Michael Angarano"/>
    <n v="5000"/>
    <n v="962"/>
    <n v="947"/>
    <n v="7247"/>
    <s v="http://www.imdb.com/title/tt0865556/?ref_=fn_tt_tt_1"/>
    <n v="279"/>
    <s v="USA"/>
    <s v="PG-13"/>
    <x v="8"/>
    <n v="2.35"/>
    <n v="0"/>
  </r>
  <r>
    <x v="3374"/>
    <n v="26.84"/>
    <n v="57"/>
    <n v="-30.16"/>
    <n v="58658"/>
    <n v="6.4"/>
    <n v="190"/>
    <x v="0"/>
    <x v="138"/>
    <n v="488"/>
    <x v="16"/>
    <s v="Kirsten Dunst"/>
    <s v="Judy Greer"/>
    <n v="5000"/>
    <n v="4000"/>
    <n v="2000"/>
    <n v="12700"/>
    <s v="http://www.imdb.com/title/tt0368709/?ref_=fn_tt_tt_1"/>
    <n v="495"/>
    <s v="USA"/>
    <s v="PG-13"/>
    <x v="18"/>
    <n v="1.85"/>
    <n v="0"/>
  </r>
  <r>
    <x v="3375"/>
    <n v="7.66"/>
    <n v="38"/>
    <n v="-30.34"/>
    <n v="14962"/>
    <n v="5.0999999999999996"/>
    <n v="112"/>
    <x v="0"/>
    <x v="269"/>
    <n v="241"/>
    <x v="466"/>
    <s v="Mark Addy"/>
    <s v="Benno FÃ¼rmann"/>
    <n v="13000"/>
    <n v="891"/>
    <n v="127"/>
    <n v="14165"/>
    <s v="http://www.imdb.com/title/tt0304711/?ref_=fn_tt_tt_1"/>
    <n v="204"/>
    <s v="USA"/>
    <s v="R"/>
    <x v="13"/>
    <n v="1.85"/>
    <n v="704"/>
  </r>
  <r>
    <x v="3376"/>
    <n v="4.6500000000000004"/>
    <n v="35"/>
    <n v="-30.35"/>
    <n v="10410"/>
    <n v="6.9"/>
    <n v="10"/>
    <x v="0"/>
    <x v="123"/>
    <n v="503"/>
    <x v="287"/>
    <s v="Thomas Ian Nicholas"/>
    <s v="John Heard"/>
    <n v="2000"/>
    <n v="864"/>
    <n v="697"/>
    <n v="4334"/>
    <s v="http://www.imdb.com/title/tt0105211/?ref_=fn_tt_tt_1"/>
    <n v="71"/>
    <s v="USA"/>
    <s v="PG-13"/>
    <x v="31"/>
    <n v="2.35"/>
    <n v="892"/>
  </r>
  <r>
    <x v="3377"/>
    <n v="9.65"/>
    <n v="40"/>
    <n v="-30.35"/>
    <n v="46205"/>
    <n v="5.8"/>
    <n v="78"/>
    <x v="0"/>
    <x v="1474"/>
    <n v="0"/>
    <x v="887"/>
    <s v="Amber Valletta"/>
    <s v="Harvey Fierstein"/>
    <n v="1000"/>
    <n v="627"/>
    <n v="500"/>
    <n v="3096"/>
    <s v="http://www.imdb.com/title/tt0266489/?ref_=fn_tt_tt_1"/>
    <n v="147"/>
    <s v="USA"/>
    <s v="PG-13"/>
    <x v="13"/>
    <n v="1.85"/>
    <n v="0"/>
  </r>
  <r>
    <x v="3378"/>
    <n v="9.59"/>
    <n v="40"/>
    <n v="-30.41"/>
    <n v="16673"/>
    <n v="7.3"/>
    <n v="86"/>
    <x v="0"/>
    <x v="425"/>
    <n v="39"/>
    <x v="254"/>
    <s v="Nicole Beharie"/>
    <s v="Charles S. Dutton"/>
    <n v="2000"/>
    <n v="898"/>
    <n v="534"/>
    <n v="5162"/>
    <s v="http://www.imdb.com/title/tt0469903/?ref_=fn_tt_tt_1"/>
    <n v="45"/>
    <s v="USA"/>
    <s v="PG"/>
    <x v="8"/>
    <n v="2.35"/>
    <n v="0"/>
  </r>
  <r>
    <x v="3379"/>
    <n v="19.59"/>
    <n v="50"/>
    <n v="-30.41"/>
    <n v="88270"/>
    <n v="7.5"/>
    <n v="141"/>
    <x v="0"/>
    <x v="1328"/>
    <n v="317"/>
    <x v="110"/>
    <s v="Kate Winslet"/>
    <s v="Matt Craven"/>
    <n v="18000"/>
    <n v="14000"/>
    <n v="256"/>
    <n v="32637"/>
    <s v="http://www.imdb.com/title/tt0289992/?ref_=fn_tt_tt_1"/>
    <n v="420"/>
    <s v="USA"/>
    <s v="R"/>
    <x v="13"/>
    <n v="2.35"/>
    <n v="0"/>
  </r>
  <r>
    <x v="3380"/>
    <n v="4.5"/>
    <n v="35"/>
    <n v="-30.5"/>
    <n v="23181"/>
    <n v="8"/>
    <n v="12"/>
    <x v="0"/>
    <x v="409"/>
    <n v="138"/>
    <x v="335"/>
    <s v="Jesse Borrego"/>
    <s v="Raymond Cruz"/>
    <n v="848"/>
    <n v="674"/>
    <n v="672"/>
    <n v="3227"/>
    <s v="http://www.imdb.com/title/tt0106469/?ref_=fn_tt_tt_1"/>
    <n v="129"/>
    <s v="USA"/>
    <s v="R"/>
    <x v="11"/>
    <n v="1.66"/>
    <n v="6000"/>
  </r>
  <r>
    <x v="3381"/>
    <n v="59.48"/>
    <n v="90"/>
    <n v="-30.52"/>
    <n v="49739"/>
    <n v="5.2"/>
    <n v="169"/>
    <x v="0"/>
    <x v="471"/>
    <n v="0"/>
    <x v="488"/>
    <s v="Matthew Broderick"/>
    <s v="Roger Bart"/>
    <n v="11000"/>
    <n v="2000"/>
    <n v="465"/>
    <n v="13748"/>
    <s v="http://www.imdb.com/title/tt0327162/?ref_=fn_tt_tt_1"/>
    <n v="407"/>
    <s v="USA"/>
    <s v="PG-13"/>
    <x v="14"/>
    <n v="1.85"/>
    <n v="0"/>
  </r>
  <r>
    <x v="3382"/>
    <n v="6.48"/>
    <n v="37"/>
    <n v="-30.52"/>
    <n v="9740"/>
    <n v="6.4"/>
    <n v="38"/>
    <x v="0"/>
    <x v="1632"/>
    <n v="11"/>
    <x v="1391"/>
    <s v="Claudia Stedelin"/>
    <s v="Ted Markland"/>
    <n v="37"/>
    <n v="12"/>
    <n v="12"/>
    <n v="74"/>
    <s v="http://www.imdb.com/title/tt0119210/?ref_=fn_tt_tt_1"/>
    <n v="81"/>
    <s v="USA"/>
    <s v="R"/>
    <x v="2"/>
    <n v="2.35"/>
    <n v="389"/>
  </r>
  <r>
    <x v="3383"/>
    <n v="4.43"/>
    <n v="35"/>
    <n v="-30.57"/>
    <n v="22570"/>
    <n v="6.5"/>
    <n v="54"/>
    <x v="0"/>
    <x v="308"/>
    <n v="258"/>
    <x v="168"/>
    <s v="Teri Polo"/>
    <s v="Noah Emmerich"/>
    <n v="11000"/>
    <n v="708"/>
    <n v="617"/>
    <n v="12947"/>
    <s v="http://www.imdb.com/title/tt0294357/?ref_=fn_tt_tt_1"/>
    <n v="156"/>
    <s v="USA"/>
    <s v="R"/>
    <x v="13"/>
    <n v="2.35"/>
    <n v="0"/>
  </r>
  <r>
    <x v="3384"/>
    <n v="119.42"/>
    <n v="150"/>
    <n v="-30.58"/>
    <n v="33042"/>
    <n v="5.0999999999999996"/>
    <n v="145"/>
    <x v="0"/>
    <x v="1633"/>
    <n v="12"/>
    <x v="1079"/>
    <s v="Piper Mackenzie Harris"/>
    <s v="Niecy Nash"/>
    <n v="730"/>
    <n v="607"/>
    <n v="182"/>
    <n v="2217"/>
    <s v="http://www.imdb.com/title/tt0436339/?ref_=fn_tt_tt_1"/>
    <n v="90"/>
    <s v="USA"/>
    <s v="PG"/>
    <x v="0"/>
    <n v="2.35"/>
    <n v="0"/>
  </r>
  <r>
    <x v="3385"/>
    <n v="39.380000000000003"/>
    <n v="70"/>
    <n v="-30.62"/>
    <n v="174248"/>
    <n v="7.1"/>
    <n v="238"/>
    <x v="0"/>
    <x v="101"/>
    <n v="0"/>
    <x v="2"/>
    <s v="Simon McBurney"/>
    <s v="Michael Gaston"/>
    <n v="29000"/>
    <n v="149"/>
    <n v="135"/>
    <n v="29824"/>
    <s v="http://www.imdb.com/title/tt0758774/?ref_=fn_tt_tt_1"/>
    <n v="263"/>
    <s v="USA"/>
    <s v="R"/>
    <x v="8"/>
    <n v="2.35"/>
    <n v="0"/>
  </r>
  <r>
    <x v="3386"/>
    <n v="1.3"/>
    <n v="32"/>
    <n v="-30.7"/>
    <n v="21481"/>
    <n v="6.1"/>
    <n v="183"/>
    <x v="0"/>
    <x v="132"/>
    <n v="0"/>
    <x v="1277"/>
    <s v="Beau Bridges"/>
    <s v="Leland Orser"/>
    <n v="845"/>
    <n v="552"/>
    <n v="308"/>
    <n v="2355"/>
    <s v="http://www.imdb.com/title/tt0452624/?ref_=fn_tt_tt_1"/>
    <n v="175"/>
    <s v="USA"/>
    <s v="R"/>
    <x v="27"/>
    <n v="1.66"/>
    <n v="559"/>
  </r>
  <r>
    <x v="3387"/>
    <n v="53.22"/>
    <n v="84"/>
    <n v="-30.78"/>
    <n v="125036"/>
    <n v="6.7"/>
    <n v="234"/>
    <x v="0"/>
    <x v="503"/>
    <n v="23"/>
    <x v="20"/>
    <s v="Anthony Hopkins"/>
    <s v="Garrick Hagon"/>
    <n v="13000"/>
    <n v="12000"/>
    <n v="110"/>
    <n v="25220"/>
    <s v="http://www.imdb.com/title/tt1821694/?ref_=fn_tt_tt_1"/>
    <n v="205"/>
    <s v="USA"/>
    <s v="PG-13"/>
    <x v="10"/>
    <n v="2.35"/>
    <n v="22000"/>
  </r>
  <r>
    <x v="3388"/>
    <n v="29.14"/>
    <n v="60"/>
    <n v="-30.86"/>
    <n v="97089"/>
    <n v="5.7"/>
    <n v="225"/>
    <x v="0"/>
    <x v="675"/>
    <n v="124"/>
    <x v="1392"/>
    <s v="Alan Dale"/>
    <s v="Jacob Hopkins"/>
    <n v="865"/>
    <n v="441"/>
    <n v="77"/>
    <n v="1417"/>
    <s v="http://www.imdb.com/title/tt0822847/?ref_=fn_tt_tt_1"/>
    <n v="233"/>
    <s v="USA"/>
    <s v="PG-13"/>
    <x v="34"/>
    <n v="2.35"/>
    <n v="20000"/>
  </r>
  <r>
    <x v="3389"/>
    <n v="0.08"/>
    <n v="31"/>
    <n v="-30.92"/>
    <n v="149414"/>
    <n v="7.9"/>
    <n v="283"/>
    <x v="1"/>
    <x v="1634"/>
    <n v="611"/>
    <x v="428"/>
    <s v="Tony Chiu Wai Leung"/>
    <s v="Maggie Cheung"/>
    <n v="5000"/>
    <n v="643"/>
    <n v="576"/>
    <n v="6229"/>
    <s v="http://www.imdb.com/title/tt0299977/?ref_=fn_tt_tt_1"/>
    <n v="841"/>
    <s v="China"/>
    <s v="PG-13"/>
    <x v="19"/>
    <n v="2.35"/>
    <n v="0"/>
  </r>
  <r>
    <x v="3390"/>
    <n v="89.02"/>
    <n v="120"/>
    <n v="-30.98"/>
    <n v="387436"/>
    <n v="7"/>
    <n v="539"/>
    <x v="0"/>
    <x v="937"/>
    <n v="364"/>
    <x v="37"/>
    <s v="Tom Cruise"/>
    <s v="ZoÃ« Bell"/>
    <n v="11000"/>
    <n v="10000"/>
    <n v="1000"/>
    <n v="22004"/>
    <s v="http://www.imdb.com/title/tt1483013/?ref_=fn_tt_tt_1"/>
    <n v="892"/>
    <s v="USA"/>
    <s v="PG-13"/>
    <x v="10"/>
    <n v="2.35"/>
    <n v="71000"/>
  </r>
  <r>
    <x v="3391"/>
    <n v="25.53"/>
    <n v="57"/>
    <n v="-31.47"/>
    <n v="28099"/>
    <n v="5.9"/>
    <n v="96"/>
    <x v="0"/>
    <x v="216"/>
    <n v="108"/>
    <x v="8"/>
    <s v="Irene Papas"/>
    <s v="Mihalis Giannatos"/>
    <n v="23000"/>
    <n v="243"/>
    <n v="58"/>
    <n v="23325"/>
    <s v="http://www.imdb.com/title/tt0238112/?ref_=fn_tt_tt_1"/>
    <n v="220"/>
    <s v="UK"/>
    <s v="R"/>
    <x v="24"/>
    <n v="2.35"/>
    <n v="0"/>
  </r>
  <r>
    <x v="3392"/>
    <n v="37.520000000000003"/>
    <n v="69"/>
    <n v="-31.48"/>
    <n v="128629"/>
    <n v="5.9"/>
    <n v="393"/>
    <x v="0"/>
    <x v="254"/>
    <n v="335"/>
    <x v="497"/>
    <s v="Dominic Cooper"/>
    <s v="Benjamin Walker"/>
    <n v="3000"/>
    <n v="3000"/>
    <n v="911"/>
    <n v="8281"/>
    <s v="http://www.imdb.com/title/tt1611224/?ref_=fn_tt_tt_1"/>
    <n v="348"/>
    <s v="USA"/>
    <s v="R"/>
    <x v="5"/>
    <n v="2.35"/>
    <n v="98000"/>
  </r>
  <r>
    <x v="3393"/>
    <n v="15.52"/>
    <n v="47"/>
    <n v="-31.48"/>
    <n v="8693"/>
    <n v="4.5"/>
    <n v="93"/>
    <x v="0"/>
    <x v="1635"/>
    <n v="0"/>
    <x v="140"/>
    <s v="George Carlin"/>
    <s v="Rob Paulsen"/>
    <n v="4000"/>
    <n v="769"/>
    <n v="677"/>
    <n v="6863"/>
    <s v="http://www.imdb.com/title/tt0308353/?ref_=fn_tt_tt_1"/>
    <n v="71"/>
    <s v="USA"/>
    <s v="PG"/>
    <x v="27"/>
    <n v="1.85"/>
    <n v="261"/>
  </r>
  <r>
    <x v="3394"/>
    <n v="18.47"/>
    <n v="50"/>
    <n v="-31.53"/>
    <n v="63599"/>
    <n v="5.8"/>
    <n v="120"/>
    <x v="0"/>
    <x v="756"/>
    <n v="134"/>
    <x v="129"/>
    <s v="James Frain"/>
    <s v="Ashley Scott"/>
    <n v="23000"/>
    <n v="1000"/>
    <n v="795"/>
    <n v="25049"/>
    <s v="http://www.imdb.com/title/tt0378109/?ref_=fn_tt_tt_1"/>
    <n v="208"/>
    <s v="USA"/>
    <s v="PG-13"/>
    <x v="18"/>
    <n v="2.35"/>
    <n v="0"/>
  </r>
  <r>
    <x v="3395"/>
    <n v="168.37"/>
    <n v="200"/>
    <n v="-31.63"/>
    <n v="330784"/>
    <n v="6.7"/>
    <n v="403"/>
    <x v="0"/>
    <x v="494"/>
    <n v="395"/>
    <x v="1393"/>
    <s v="Mathieu Amalric"/>
    <s v="Rory Kinnear"/>
    <n v="451"/>
    <n v="412"/>
    <n v="393"/>
    <n v="2023"/>
    <s v="http://www.imdb.com/title/tt0830515/?ref_=fn_tt_tt_1"/>
    <n v="1243"/>
    <s v="UK"/>
    <s v="PG-13"/>
    <x v="8"/>
    <n v="2.35"/>
    <n v="0"/>
  </r>
  <r>
    <x v="3396"/>
    <n v="38.35"/>
    <n v="70"/>
    <n v="-31.65"/>
    <n v="212085"/>
    <n v="7.7"/>
    <n v="228"/>
    <x v="0"/>
    <x v="605"/>
    <n v="905"/>
    <x v="179"/>
    <s v="David Kelly"/>
    <s v="Nathaniel Parker"/>
    <n v="15000"/>
    <n v="588"/>
    <n v="271"/>
    <n v="16034"/>
    <s v="http://www.imdb.com/title/tt0486655/?ref_=fn_tt_tt_1"/>
    <n v="492"/>
    <s v="UK"/>
    <s v="PG-13"/>
    <x v="35"/>
    <n v="2.35"/>
    <n v="15000"/>
  </r>
  <r>
    <x v="3397"/>
    <n v="33.33"/>
    <n v="65"/>
    <n v="-31.67"/>
    <n v="60508"/>
    <n v="6.7"/>
    <n v="94"/>
    <x v="0"/>
    <x v="316"/>
    <n v="212"/>
    <x v="1394"/>
    <s v="Craig Bierko"/>
    <s v="Yvonne Zima"/>
    <n v="394"/>
    <n v="380"/>
    <n v="263"/>
    <n v="1531"/>
    <s v="http://www.imdb.com/title/tt0116908/?ref_=fn_tt_tt_1"/>
    <n v="285"/>
    <s v="USA"/>
    <s v="R"/>
    <x v="22"/>
    <n v="2.35"/>
    <n v="4000"/>
  </r>
  <r>
    <x v="3398"/>
    <n v="58.23"/>
    <n v="90"/>
    <n v="-31.77"/>
    <n v="236421"/>
    <n v="7.3"/>
    <n v="362"/>
    <x v="0"/>
    <x v="598"/>
    <n v="0"/>
    <x v="462"/>
    <s v="Adrian Martinez"/>
    <s v="Joey Slotnick"/>
    <n v="3000"/>
    <n v="806"/>
    <n v="423"/>
    <n v="5095"/>
    <s v="http://www.imdb.com/title/tt0359950/?ref_=fn_tt_tt_1"/>
    <n v="515"/>
    <s v="USA"/>
    <s v="PG"/>
    <x v="10"/>
    <n v="2.35"/>
    <n v="70000"/>
  </r>
  <r>
    <x v="3399"/>
    <n v="33.049999999999997"/>
    <n v="65"/>
    <n v="-31.95"/>
    <n v="301279"/>
    <n v="7.7"/>
    <n v="377"/>
    <x v="0"/>
    <x v="131"/>
    <n v="21000"/>
    <x v="31"/>
    <s v="Jake Gyllenhaal"/>
    <s v="Anthony Edwards"/>
    <n v="21000"/>
    <n v="15000"/>
    <n v="495"/>
    <n v="36928"/>
    <s v="http://www.imdb.com/title/tt0443706/?ref_=fn_tt_tt_1"/>
    <n v="589"/>
    <s v="USA"/>
    <s v="R"/>
    <x v="35"/>
    <n v="2.35"/>
    <n v="12000"/>
  </r>
  <r>
    <x v="3400"/>
    <n v="28.03"/>
    <n v="60"/>
    <n v="-31.97"/>
    <n v="88146"/>
    <n v="5.2"/>
    <n v="237"/>
    <x v="0"/>
    <x v="450"/>
    <n v="43"/>
    <x v="133"/>
    <s v="Ben Daniels"/>
    <s v="Dexter Fletcher"/>
    <n v="12000"/>
    <n v="585"/>
    <n v="452"/>
    <n v="13517"/>
    <s v="http://www.imdb.com/title/tt0419706/?ref_=fn_tt_tt_1"/>
    <n v="814"/>
    <s v="UK"/>
    <s v="R"/>
    <x v="18"/>
    <n v="2.35"/>
    <n v="0"/>
  </r>
  <r>
    <x v="3401"/>
    <n v="6.59"/>
    <n v="38.6"/>
    <n v="-32.01"/>
    <n v="24557"/>
    <n v="6.5"/>
    <n v="273"/>
    <x v="1"/>
    <x v="1434"/>
    <n v="0"/>
    <x v="1395"/>
    <s v="Hye-kyo Song"/>
    <s v="Elvis Tsui"/>
    <n v="643"/>
    <n v="290"/>
    <n v="7"/>
    <n v="943"/>
    <s v="http://www.imdb.com/title/tt1462900/?ref_=fn_tt_tt_1"/>
    <n v="111"/>
    <s v="Hong Kong"/>
    <s v="PG-13"/>
    <x v="10"/>
    <n v="2.35"/>
    <n v="13000"/>
  </r>
  <r>
    <x v="3402"/>
    <n v="25.9"/>
    <n v="58"/>
    <n v="-32.1"/>
    <n v="12771"/>
    <n v="6.5"/>
    <n v="36"/>
    <x v="0"/>
    <x v="93"/>
    <n v="0"/>
    <x v="208"/>
    <s v="Bob Hoskins"/>
    <s v="Fred Gwynne"/>
    <n v="12000"/>
    <n v="5000"/>
    <n v="886"/>
    <n v="18793"/>
    <s v="http://www.imdb.com/title/tt0087089/?ref_=fn_tt_tt_1"/>
    <n v="84"/>
    <s v="USA"/>
    <s v="R"/>
    <x v="25"/>
    <n v="1.85"/>
    <n v="828"/>
  </r>
  <r>
    <x v="3403"/>
    <n v="37.9"/>
    <n v="70"/>
    <n v="-32.1"/>
    <n v="96385"/>
    <n v="7"/>
    <n v="76"/>
    <x v="0"/>
    <x v="1562"/>
    <n v="218"/>
    <x v="145"/>
    <s v="Mako"/>
    <s v="Victor Wong"/>
    <n v="11000"/>
    <n v="691"/>
    <n v="400"/>
    <n v="12226"/>
    <s v="http://www.imdb.com/title/tt0120102/?ref_=fn_tt_tt_1"/>
    <n v="119"/>
    <s v="USA"/>
    <s v="PG-13"/>
    <x v="2"/>
    <n v="2.35"/>
    <n v="0"/>
  </r>
  <r>
    <x v="3404"/>
    <n v="22.84"/>
    <n v="55"/>
    <n v="-32.159999999999997"/>
    <n v="6082"/>
    <n v="5.9"/>
    <n v="78"/>
    <x v="0"/>
    <x v="119"/>
    <n v="438"/>
    <x v="188"/>
    <s v="Kimberly Elise"/>
    <s v="Hill Harper"/>
    <n v="852"/>
    <n v="637"/>
    <n v="466"/>
    <n v="2397"/>
    <s v="http://www.imdb.com/title/tt0120603/?ref_=fn_tt_tt_1"/>
    <n v="207"/>
    <s v="USA"/>
    <s v="R"/>
    <x v="40"/>
    <n v="1.85"/>
    <n v="853"/>
  </r>
  <r>
    <x v="3405"/>
    <n v="37.76"/>
    <n v="70"/>
    <n v="-32.24"/>
    <n v="72868"/>
    <n v="6.1"/>
    <n v="197"/>
    <x v="0"/>
    <x v="1636"/>
    <n v="14"/>
    <x v="168"/>
    <s v="Laurence Olivier"/>
    <s v="Bai Ling"/>
    <n v="11000"/>
    <n v="1000"/>
    <n v="582"/>
    <n v="12871"/>
    <s v="http://www.imdb.com/title/tt0346156/?ref_=fn_tt_tt_1"/>
    <n v="618"/>
    <s v="USA"/>
    <s v="PG"/>
    <x v="14"/>
    <n v="1.85"/>
    <n v="0"/>
  </r>
  <r>
    <x v="3406"/>
    <n v="37.75"/>
    <n v="70"/>
    <n v="-32.25"/>
    <n v="172217"/>
    <n v="6.3"/>
    <n v="132"/>
    <x v="0"/>
    <x v="31"/>
    <n v="13000"/>
    <x v="7"/>
    <s v="Martin Short"/>
    <s v="Lukas Haas"/>
    <n v="20000"/>
    <n v="770"/>
    <n v="733"/>
    <n v="22590"/>
    <s v="http://www.imdb.com/title/tt0116996/?ref_=fn_tt_tt_1"/>
    <n v="405"/>
    <s v="USA"/>
    <s v="PG-13"/>
    <x v="22"/>
    <n v="2.35"/>
    <n v="0"/>
  </r>
  <r>
    <x v="3407"/>
    <n v="7.69"/>
    <n v="40"/>
    <n v="-32.31"/>
    <n v="126307"/>
    <n v="6.8"/>
    <n v="292"/>
    <x v="0"/>
    <x v="389"/>
    <n v="0"/>
    <x v="250"/>
    <s v="Lily Cole"/>
    <s v="Verne Troyer"/>
    <n v="10000"/>
    <n v="785"/>
    <n v="645"/>
    <n v="11769"/>
    <s v="http://www.imdb.com/title/tt1054606/?ref_=fn_tt_tt_1"/>
    <n v="210"/>
    <s v="UK"/>
    <s v="PG-13"/>
    <x v="0"/>
    <n v="1.85"/>
    <n v="19000"/>
  </r>
  <r>
    <x v="3408"/>
    <n v="67.63"/>
    <n v="100"/>
    <n v="-32.369999999999997"/>
    <n v="176606"/>
    <n v="6"/>
    <n v="321"/>
    <x v="0"/>
    <x v="768"/>
    <n v="207"/>
    <x v="36"/>
    <s v="Angelina Jolie Pitt"/>
    <s v="Rufus Sewell"/>
    <n v="40000"/>
    <n v="11000"/>
    <n v="3000"/>
    <n v="55175"/>
    <s v="http://www.imdb.com/title/tt1243957/?ref_=fn_tt_tt_1"/>
    <n v="374"/>
    <s v="USA"/>
    <s v="PG-13"/>
    <x v="21"/>
    <n v="2.35"/>
    <n v="25000"/>
  </r>
  <r>
    <x v="3408"/>
    <n v="67.63"/>
    <n v="100"/>
    <n v="-32.369999999999997"/>
    <n v="176598"/>
    <n v="6"/>
    <n v="321"/>
    <x v="0"/>
    <x v="768"/>
    <n v="207"/>
    <x v="36"/>
    <s v="Angelina Jolie Pitt"/>
    <s v="Rufus Sewell"/>
    <n v="40000"/>
    <n v="11000"/>
    <n v="3000"/>
    <n v="55175"/>
    <s v="http://www.imdb.com/title/tt1243957/?ref_=fn_tt_tt_1"/>
    <n v="374"/>
    <s v="USA"/>
    <s v="PG-13"/>
    <x v="21"/>
    <n v="2.35"/>
    <n v="25000"/>
  </r>
  <r>
    <x v="3409"/>
    <n v="32.6"/>
    <n v="65"/>
    <n v="-32.4"/>
    <n v="49300"/>
    <n v="6.2"/>
    <n v="134"/>
    <x v="0"/>
    <x v="409"/>
    <n v="138"/>
    <x v="1396"/>
    <s v="Alun Armstrong"/>
    <s v="Michael Kitchen"/>
    <n v="324"/>
    <n v="192"/>
    <n v="184"/>
    <n v="1013"/>
    <s v="http://www.imdb.com/title/tt0228750/?ref_=fn_tt_tt_1"/>
    <n v="265"/>
    <s v="USA"/>
    <s v="R"/>
    <x v="42"/>
    <n v="2.35"/>
    <n v="892"/>
  </r>
  <r>
    <x v="3410"/>
    <n v="22.36"/>
    <n v="55"/>
    <n v="-32.64"/>
    <n v="35599"/>
    <n v="6.1"/>
    <n v="115"/>
    <x v="0"/>
    <x v="83"/>
    <n v="2000"/>
    <x v="253"/>
    <s v="Adam Goldberg"/>
    <s v="Clint Howard"/>
    <n v="11000"/>
    <n v="1000"/>
    <n v="1000"/>
    <n v="15275"/>
    <s v="http://www.imdb.com/title/tt0131369/?ref_=fn_tt_tt_1"/>
    <n v="195"/>
    <s v="USA"/>
    <s v="PG-13"/>
    <x v="7"/>
    <n v="1.85"/>
    <n v="641"/>
  </r>
  <r>
    <x v="3411"/>
    <n v="35.32"/>
    <n v="68"/>
    <n v="-32.68"/>
    <n v="32224"/>
    <n v="5.6"/>
    <n v="40"/>
    <x v="0"/>
    <x v="1637"/>
    <n v="29"/>
    <x v="634"/>
    <s v="Robert Blake"/>
    <s v="Aida Turturro"/>
    <n v="584"/>
    <n v="220"/>
    <n v="97"/>
    <n v="1132"/>
    <s v="http://www.imdb.com/title/tt0113845/?ref_=fn_tt_tt_1"/>
    <n v="62"/>
    <s v="USA"/>
    <s v="R"/>
    <x v="37"/>
    <n v="2.35"/>
    <n v="617"/>
  </r>
  <r>
    <x v="3412"/>
    <n v="67.290000000000006"/>
    <n v="100"/>
    <n v="-32.71"/>
    <n v="67856"/>
    <n v="6.7"/>
    <n v="140"/>
    <x v="0"/>
    <x v="173"/>
    <n v="394"/>
    <x v="19"/>
    <s v="Viggo Mortensen"/>
    <s v="Peter Mensah"/>
    <n v="24000"/>
    <n v="10000"/>
    <n v="1000"/>
    <n v="36925"/>
    <s v="http://www.imdb.com/title/tt0317648/?ref_=fn_tt_tt_1"/>
    <n v="345"/>
    <s v="USA"/>
    <s v="PG-13"/>
    <x v="14"/>
    <n v="2.35"/>
    <n v="0"/>
  </r>
  <r>
    <x v="3413"/>
    <n v="7.26"/>
    <n v="40"/>
    <n v="-32.74"/>
    <n v="17307"/>
    <n v="6.5"/>
    <n v="87"/>
    <x v="0"/>
    <x v="58"/>
    <n v="188"/>
    <x v="545"/>
    <s v="Janeane Garofalo"/>
    <s v="Omar Epps"/>
    <n v="11000"/>
    <n v="1000"/>
    <n v="865"/>
    <n v="13917"/>
    <s v="http://www.imdb.com/title/tt0246464/?ref_=fn_tt_tt_1"/>
    <n v="186"/>
    <s v="USA"/>
    <s v="PG-13"/>
    <x v="19"/>
    <n v="1.85"/>
    <n v="892"/>
  </r>
  <r>
    <x v="3414"/>
    <n v="2.2200000000000002"/>
    <n v="35"/>
    <n v="-32.78"/>
    <n v="11747"/>
    <n v="6.4"/>
    <n v="50"/>
    <x v="0"/>
    <x v="1638"/>
    <n v="55"/>
    <x v="118"/>
    <s v="Tom Wilkinson"/>
    <s v="Julia Ormond"/>
    <n v="1000"/>
    <n v="1000"/>
    <n v="918"/>
    <n v="3125"/>
    <s v="http://www.imdb.com/title/tt0120152/?ref_=fn_tt_tt_1"/>
    <n v="99"/>
    <s v="Denmark"/>
    <s v="R"/>
    <x v="2"/>
    <n v="2.35"/>
    <n v="561"/>
  </r>
  <r>
    <x v="3415"/>
    <n v="0.1"/>
    <n v="33"/>
    <n v="-32.9"/>
    <n v="11347"/>
    <n v="7.1"/>
    <n v="122"/>
    <x v="0"/>
    <x v="1621"/>
    <n v="0"/>
    <x v="583"/>
    <s v="Julian Richings"/>
    <s v="Judy Davis"/>
    <n v="716"/>
    <n v="648"/>
    <n v="223"/>
    <n v="1843"/>
    <s v="http://www.imdb.com/title/tt1981107/?ref_=fn_tt_tt_1"/>
    <n v="28"/>
    <s v="France"/>
    <s v="PG"/>
    <x v="10"/>
    <n v="2.35"/>
    <n v="5000"/>
  </r>
  <r>
    <x v="3416"/>
    <n v="31.05"/>
    <n v="64"/>
    <n v="-32.950000000000003"/>
    <n v="17025"/>
    <n v="5.0999999999999996"/>
    <n v="96"/>
    <x v="0"/>
    <x v="63"/>
    <n v="521"/>
    <x v="3"/>
    <s v="Kristin Scott Thomas"/>
    <s v="Bill Cobbs"/>
    <n v="11000"/>
    <n v="1000"/>
    <n v="970"/>
    <n v="16710"/>
    <s v="http://www.imdb.com/title/tt0156934/?ref_=fn_tt_tt_1"/>
    <n v="290"/>
    <s v="USA"/>
    <s v="R"/>
    <x v="7"/>
    <n v="1.85"/>
    <n v="295"/>
  </r>
  <r>
    <x v="3417"/>
    <n v="12.03"/>
    <n v="45"/>
    <n v="-32.97"/>
    <n v="114241"/>
    <n v="6.4"/>
    <n v="376"/>
    <x v="0"/>
    <x v="1449"/>
    <n v="419"/>
    <x v="701"/>
    <s v="James Burnett"/>
    <s v="Christiana Leucas"/>
    <n v="971"/>
    <n v="236"/>
    <n v="165"/>
    <n v="1643"/>
    <s v="http://www.imdb.com/title/tt1549920/?ref_=fn_tt_tt_1"/>
    <n v="258"/>
    <s v="USA"/>
    <s v="R"/>
    <x v="10"/>
    <n v="2.35"/>
    <n v="24000"/>
  </r>
  <r>
    <x v="3418"/>
    <n v="2.95"/>
    <n v="36"/>
    <n v="-33.049999999999997"/>
    <n v="1977"/>
    <n v="5.3"/>
    <n v="63"/>
    <x v="0"/>
    <x v="1382"/>
    <n v="31"/>
    <x v="186"/>
    <s v="Nathan Lane"/>
    <s v="John Larroquette"/>
    <n v="944"/>
    <n v="886"/>
    <n v="450"/>
    <n v="2928"/>
    <s v="http://www.imdb.com/title/tt0141399/?ref_=fn_tt_tt_1"/>
    <n v="64"/>
    <s v="USA"/>
    <s v="R"/>
    <x v="42"/>
    <n v="1.85"/>
    <n v="133"/>
  </r>
  <r>
    <x v="3419"/>
    <n v="36.93"/>
    <n v="70"/>
    <n v="-33.07"/>
    <n v="70681"/>
    <n v="5.6"/>
    <n v="157"/>
    <x v="0"/>
    <x v="146"/>
    <n v="51"/>
    <x v="76"/>
    <s v="Leighton Meester"/>
    <s v="Will Forte"/>
    <n v="11000"/>
    <n v="3000"/>
    <n v="622"/>
    <n v="16484"/>
    <s v="http://www.imdb.com/title/tt1232200/?ref_=fn_tt_tt_1"/>
    <n v="198"/>
    <s v="USA"/>
    <s v="R"/>
    <x v="5"/>
    <n v="2.35"/>
    <n v="12000"/>
  </r>
  <r>
    <x v="3420"/>
    <n v="5.88"/>
    <n v="39"/>
    <n v="-33.119999999999997"/>
    <n v="5917"/>
    <n v="5.3"/>
    <n v="76"/>
    <x v="0"/>
    <x v="1639"/>
    <n v="534"/>
    <x v="194"/>
    <s v="Charles S. Dutton"/>
    <s v="Tim Daly"/>
    <n v="865"/>
    <n v="534"/>
    <n v="511"/>
    <n v="2972"/>
    <s v="http://www.imdb.com/title/tt0312329/?ref_=fn_tt_tt_1"/>
    <n v="50"/>
    <s v="USA"/>
    <s v="PG-13"/>
    <x v="14"/>
    <n v="2.35"/>
    <n v="177"/>
  </r>
  <r>
    <x v="3421"/>
    <n v="16.670000000000002"/>
    <n v="50"/>
    <n v="-33.33"/>
    <n v="33186"/>
    <n v="5.9"/>
    <n v="22"/>
    <x v="0"/>
    <x v="713"/>
    <n v="32"/>
    <x v="400"/>
    <s v="Lara Flynn Boyle"/>
    <s v="Cynthia Nixon"/>
    <n v="1000"/>
    <n v="619"/>
    <n v="479"/>
    <n v="2949"/>
    <s v="http://www.imdb.com/title/tt0109190/?ref_=fn_tt_tt_1"/>
    <n v="78"/>
    <s v="USA"/>
    <s v="PG"/>
    <x v="6"/>
    <n v="1.85"/>
    <n v="0"/>
  </r>
  <r>
    <x v="3422"/>
    <n v="26.62"/>
    <n v="60"/>
    <n v="-33.380000000000003"/>
    <n v="120416"/>
    <n v="6.7"/>
    <n v="172"/>
    <x v="0"/>
    <x v="281"/>
    <n v="545"/>
    <x v="1160"/>
    <s v="Joely Richardson"/>
    <s v="Kathleen Quinlan"/>
    <n v="722"/>
    <n v="585"/>
    <n v="552"/>
    <n v="2525"/>
    <s v="http://www.imdb.com/title/tt0119081/?ref_=fn_tt_tt_1"/>
    <n v="857"/>
    <s v="UK"/>
    <s v="R"/>
    <x v="2"/>
    <n v="2.35"/>
    <n v="10000"/>
  </r>
  <r>
    <x v="3423"/>
    <n v="111.51"/>
    <n v="145"/>
    <n v="-33.49"/>
    <n v="47900"/>
    <n v="6.9"/>
    <n v="196"/>
    <x v="0"/>
    <x v="813"/>
    <n v="50"/>
    <x v="403"/>
    <s v="Zach Callison"/>
    <s v="Karan Brar"/>
    <n v="3000"/>
    <n v="1000"/>
    <n v="517"/>
    <n v="5810"/>
    <s v="http://www.imdb.com/title/tt0864835/?ref_=fn_tt_tt_1"/>
    <n v="130"/>
    <s v="USA"/>
    <s v="PG"/>
    <x v="12"/>
    <n v="1.85"/>
    <n v="11000"/>
  </r>
  <r>
    <x v="3424"/>
    <n v="34.35"/>
    <n v="68"/>
    <n v="-33.65"/>
    <n v="104066"/>
    <n v="5.7"/>
    <n v="265"/>
    <x v="0"/>
    <x v="1640"/>
    <n v="82"/>
    <x v="336"/>
    <s v="Nicholas Braun"/>
    <s v="Rosemarie DeWitt"/>
    <n v="622"/>
    <n v="591"/>
    <n v="537"/>
    <n v="2488"/>
    <s v="http://www.imdb.com/title/tt1298649/?ref_=fn_tt_tt_1"/>
    <n v="207"/>
    <s v="USA"/>
    <s v="R"/>
    <x v="5"/>
    <n v="2.35"/>
    <n v="15000"/>
  </r>
  <r>
    <x v="3424"/>
    <n v="34.35"/>
    <n v="68"/>
    <n v="-33.65"/>
    <n v="104072"/>
    <n v="5.7"/>
    <n v="265"/>
    <x v="0"/>
    <x v="1640"/>
    <n v="82"/>
    <x v="336"/>
    <s v="Nicholas Braun"/>
    <s v="Rosemarie DeWitt"/>
    <n v="622"/>
    <n v="591"/>
    <n v="536"/>
    <n v="2486"/>
    <s v="http://www.imdb.com/title/tt1298649/?ref_=fn_tt_tt_1"/>
    <n v="207"/>
    <s v="USA"/>
    <s v="R"/>
    <x v="5"/>
    <n v="2.35"/>
    <n v="15000"/>
  </r>
  <r>
    <x v="3425"/>
    <n v="26.29"/>
    <n v="60"/>
    <n v="-33.71"/>
    <n v="36144"/>
    <n v="6.7"/>
    <n v="98"/>
    <x v="0"/>
    <x v="1641"/>
    <n v="0"/>
    <x v="145"/>
    <s v="Adriano Giannini"/>
    <s v="Timothy West"/>
    <n v="11000"/>
    <n v="102"/>
    <n v="82"/>
    <n v="11301"/>
    <s v="http://www.imdb.com/title/tt0165982/?ref_=fn_tt_tt_1"/>
    <n v="91"/>
    <s v="USA"/>
    <s v="PG"/>
    <x v="13"/>
    <n v="1.66"/>
    <n v="880"/>
  </r>
  <r>
    <x v="3426"/>
    <n v="21.28"/>
    <n v="55"/>
    <n v="-33.72"/>
    <n v="46239"/>
    <n v="6"/>
    <n v="174"/>
    <x v="0"/>
    <x v="917"/>
    <n v="260"/>
    <x v="658"/>
    <s v="Gregory Smith"/>
    <s v="Sarah Gadon"/>
    <n v="6000"/>
    <n v="694"/>
    <n v="692"/>
    <n v="8018"/>
    <s v="http://www.imdb.com/title/tt1462041/?ref_=fn_tt_tt_1"/>
    <n v="137"/>
    <s v="USA"/>
    <s v="PG-13"/>
    <x v="34"/>
    <n v="2.35"/>
    <n v="0"/>
  </r>
  <r>
    <x v="3427"/>
    <n v="7.2"/>
    <n v="41"/>
    <n v="-33.799999999999997"/>
    <n v="34809"/>
    <n v="6.2"/>
    <n v="108"/>
    <x v="0"/>
    <x v="170"/>
    <n v="64"/>
    <x v="1397"/>
    <s v="Kevin Pollak"/>
    <s v="JoBeth Williams"/>
    <n v="734"/>
    <n v="574"/>
    <n v="296"/>
    <n v="2085"/>
    <s v="http://www.imdb.com/title/tt1053810/?ref_=fn_tt_tt_1"/>
    <n v="125"/>
    <s v="USA"/>
    <s v="PG"/>
    <x v="34"/>
    <n v="2.35"/>
    <n v="11000"/>
  </r>
  <r>
    <x v="3428"/>
    <n v="11.15"/>
    <n v="45"/>
    <n v="-33.85"/>
    <n v="26551"/>
    <n v="6"/>
    <n v="106"/>
    <x v="0"/>
    <x v="137"/>
    <n v="208"/>
    <x v="171"/>
    <s v="Jason Flemyng"/>
    <s v="Wes Studi"/>
    <n v="3000"/>
    <n v="1000"/>
    <n v="855"/>
    <n v="6558"/>
    <s v="http://www.imdb.com/title/tt0118956/?ref_=fn_tt_tt_1"/>
    <n v="273"/>
    <s v="USA"/>
    <s v="R"/>
    <x v="40"/>
    <n v="2.35"/>
    <n v="0"/>
  </r>
  <r>
    <x v="3429"/>
    <n v="2.13"/>
    <n v="36"/>
    <n v="-33.869999999999997"/>
    <n v="21912"/>
    <n v="7.2"/>
    <n v="78"/>
    <x v="4"/>
    <x v="1642"/>
    <n v="25"/>
    <x v="1398"/>
    <s v="Lynn Hung"/>
    <s v="Kwok-Kwan Chan"/>
    <n v="461"/>
    <n v="79"/>
    <n v="51"/>
    <n v="615"/>
    <s v="http://www.imdb.com/title/tt2888046/?ref_=fn_tt_tt_1"/>
    <n v="45"/>
    <s v="Hong Kong"/>
    <s v="PG-13"/>
    <x v="1"/>
    <n v="2.35"/>
    <n v="12000"/>
  </r>
  <r>
    <x v="3430"/>
    <n v="166.11"/>
    <n v="200"/>
    <n v="-33.89"/>
    <n v="283418"/>
    <n v="5.8"/>
    <n v="367"/>
    <x v="0"/>
    <x v="28"/>
    <n v="776"/>
    <x v="209"/>
    <s v="Liam James"/>
    <s v="Tom McCarthy"/>
    <n v="1000"/>
    <n v="468"/>
    <n v="310"/>
    <n v="2144"/>
    <s v="http://www.imdb.com/title/tt1190080/?ref_=fn_tt_tt_1"/>
    <n v="1055"/>
    <s v="USA"/>
    <s v="PG-13"/>
    <x v="0"/>
    <n v="2.35"/>
    <n v="13000"/>
  </r>
  <r>
    <x v="3431"/>
    <n v="6.11"/>
    <n v="40"/>
    <n v="-33.89"/>
    <n v="19986"/>
    <n v="6.2"/>
    <n v="83"/>
    <x v="0"/>
    <x v="425"/>
    <n v="39"/>
    <x v="433"/>
    <s v="Mekhi Phifer"/>
    <s v="Tim Guinee"/>
    <n v="1000"/>
    <n v="1000"/>
    <n v="259"/>
    <n v="2664"/>
    <s v="http://www.imdb.com/title/tt0160399/?ref_=fn_tt_tt_1"/>
    <n v="207"/>
    <s v="USA"/>
    <s v="R"/>
    <x v="24"/>
    <n v="1.85"/>
    <n v="892"/>
  </r>
  <r>
    <x v="3432"/>
    <n v="71.02"/>
    <n v="105"/>
    <n v="-33.979999999999997"/>
    <n v="27257"/>
    <n v="5.4"/>
    <n v="125"/>
    <x v="0"/>
    <x v="176"/>
    <n v="67"/>
    <x v="1399"/>
    <s v="Nancy O'Dell"/>
    <s v="Vanessa Matsui"/>
    <n v="681"/>
    <n v="71"/>
    <n v="40"/>
    <n v="914"/>
    <s v="http://www.imdb.com/title/tt2017020/?ref_=fn_tt_tt_1"/>
    <n v="59"/>
    <s v="USA"/>
    <s v="PG"/>
    <x v="10"/>
    <n v="1.85"/>
    <n v="0"/>
  </r>
  <r>
    <x v="3433"/>
    <n v="0"/>
    <n v="34"/>
    <n v="-34"/>
    <n v="4265"/>
    <n v="6.3"/>
    <n v="60"/>
    <x v="0"/>
    <x v="1643"/>
    <n v="0"/>
    <x v="1400"/>
    <s v="Brianne Brozey"/>
    <s v="Joe Ochman"/>
    <n v="324"/>
    <n v="15"/>
    <n v="11"/>
    <n v="369"/>
    <s v="http://www.imdb.com/title/tt3148834/?ref_=fn_tt_tt_1"/>
    <n v="16"/>
    <s v="Belgium"/>
    <s v=""/>
    <x v="10"/>
    <n v="2.35"/>
    <n v="0"/>
  </r>
  <r>
    <x v="3434"/>
    <n v="5.77"/>
    <n v="40"/>
    <n v="-34.229999999999997"/>
    <n v="28618"/>
    <n v="6"/>
    <n v="159"/>
    <x v="0"/>
    <x v="1313"/>
    <n v="118"/>
    <x v="42"/>
    <s v="Spencer Wilding"/>
    <s v="Daniel Mays"/>
    <n v="11000"/>
    <n v="1000"/>
    <n v="287"/>
    <n v="12876"/>
    <s v="http://www.imdb.com/title/tt1976009/?ref_=fn_tt_tt_1"/>
    <n v="91"/>
    <s v="USA"/>
    <s v="PG-13"/>
    <x v="1"/>
    <n v="2.35"/>
    <n v="11000"/>
  </r>
  <r>
    <x v="3434"/>
    <n v="5.77"/>
    <n v="40"/>
    <n v="-34.229999999999997"/>
    <n v="28621"/>
    <n v="6"/>
    <n v="159"/>
    <x v="0"/>
    <x v="1313"/>
    <n v="118"/>
    <x v="42"/>
    <s v="Spencer Wilding"/>
    <s v="Daniel Mays"/>
    <n v="11000"/>
    <n v="1000"/>
    <n v="287"/>
    <n v="12876"/>
    <s v="http://www.imdb.com/title/tt1976009/?ref_=fn_tt_tt_1"/>
    <n v="91"/>
    <s v="USA"/>
    <s v="PG-13"/>
    <x v="1"/>
    <n v="2.35"/>
    <n v="11000"/>
  </r>
  <r>
    <x v="3435"/>
    <n v="33.69"/>
    <n v="68"/>
    <n v="-34.31"/>
    <n v="75573"/>
    <n v="5.5"/>
    <n v="175"/>
    <x v="0"/>
    <x v="807"/>
    <n v="759"/>
    <x v="37"/>
    <s v="Michael O'Neill"/>
    <s v="Reece Thompson"/>
    <n v="11000"/>
    <n v="599"/>
    <n v="354"/>
    <n v="12194"/>
    <s v="http://www.imdb.com/title/tt0285531/?ref_=fn_tt_tt_1"/>
    <n v="662"/>
    <s v="USA"/>
    <s v="R"/>
    <x v="13"/>
    <n v="2.35"/>
    <n v="4000"/>
  </r>
  <r>
    <x v="3436"/>
    <n v="0.63"/>
    <n v="35"/>
    <n v="-34.369999999999997"/>
    <n v="11101"/>
    <n v="6.8"/>
    <n v="95"/>
    <x v="0"/>
    <x v="116"/>
    <n v="0"/>
    <x v="1401"/>
    <s v="Jeffrey Dover"/>
    <s v="Tobey Maguire"/>
    <n v="3"/>
    <n v="2"/>
    <n v="0"/>
    <n v="5"/>
    <s v="http://www.imdb.com/title/tt0134154/?ref_=fn_tt_tt_1"/>
    <n v="159"/>
    <s v="USA"/>
    <s v="R"/>
    <x v="7"/>
    <n v="2.35"/>
    <n v="633"/>
  </r>
  <r>
    <x v="3437"/>
    <n v="65.45"/>
    <n v="100"/>
    <n v="-34.549999999999997"/>
    <n v="149998"/>
    <n v="6.4"/>
    <n v="267"/>
    <x v="0"/>
    <x v="55"/>
    <n v="12000"/>
    <x v="230"/>
    <s v="Ramon Rodriguez"/>
    <s v="Michael Rispoli"/>
    <n v="18000"/>
    <n v="464"/>
    <n v="385"/>
    <n v="19906"/>
    <s v="http://www.imdb.com/title/tt1111422/?ref_=fn_tt_tt_1"/>
    <n v="285"/>
    <s v="USA"/>
    <s v="R"/>
    <x v="0"/>
    <n v="2.35"/>
    <n v="0"/>
  </r>
  <r>
    <x v="3438"/>
    <n v="4.5599999999999996"/>
    <n v="39.200000000000003"/>
    <n v="-34.64"/>
    <n v="181472"/>
    <n v="7"/>
    <n v="488"/>
    <x v="0"/>
    <x v="1644"/>
    <n v="584"/>
    <x v="372"/>
    <s v="Ewen Bremner"/>
    <s v="Kang-ho Song"/>
    <n v="11000"/>
    <n v="557"/>
    <n v="398"/>
    <n v="12286"/>
    <s v="http://www.imdb.com/title/tt1706620/?ref_=fn_tt_tt_1"/>
    <n v="514"/>
    <s v="South Korea"/>
    <s v="R"/>
    <x v="10"/>
    <n v="1.85"/>
    <n v="58000"/>
  </r>
  <r>
    <x v="3439"/>
    <n v="0.18"/>
    <n v="35"/>
    <n v="-34.82"/>
    <n v="36914"/>
    <n v="5.5"/>
    <n v="98"/>
    <x v="0"/>
    <x v="432"/>
    <n v="165"/>
    <x v="208"/>
    <s v="Mark Valley"/>
    <s v="Sami Gayle"/>
    <n v="12000"/>
    <n v="774"/>
    <n v="566"/>
    <n v="14978"/>
    <s v="http://www.imdb.com/title/tt1656186/?ref_=fn_tt_tt_1"/>
    <n v="86"/>
    <s v="USA"/>
    <s v="R"/>
    <x v="5"/>
    <n v="2.35"/>
    <n v="0"/>
  </r>
  <r>
    <x v="3440"/>
    <n v="1.07"/>
    <n v="36"/>
    <n v="-34.93"/>
    <n v="3865"/>
    <n v="5.9"/>
    <n v="77"/>
    <x v="0"/>
    <x v="1645"/>
    <n v="596"/>
    <x v="1104"/>
    <s v="Dougray Scott"/>
    <s v="Lily Cole"/>
    <n v="877"/>
    <n v="794"/>
    <n v="785"/>
    <n v="3497"/>
    <s v="http://www.imdb.com/title/tt1316616/?ref_=fn_tt_tt_1"/>
    <n v="53"/>
    <s v="Spain"/>
    <s v="PG-13"/>
    <x v="34"/>
    <n v="2.35"/>
    <n v="2000"/>
  </r>
  <r>
    <x v="3441"/>
    <n v="0.05"/>
    <n v="35"/>
    <n v="-34.950000000000003"/>
    <n v="6919"/>
    <n v="7.3"/>
    <n v="98"/>
    <x v="4"/>
    <x v="1646"/>
    <n v="143"/>
    <x v="1402"/>
    <s v="Anthony Chau-Sang Wong"/>
    <s v="Josie Ho"/>
    <n v="155"/>
    <n v="96"/>
    <n v="76"/>
    <n v="398"/>
    <s v="http://www.imdb.com/title/tt0796212/?ref_=fn_tt_tt_1"/>
    <n v="26"/>
    <s v="Hong Kong"/>
    <s v="R"/>
    <x v="27"/>
    <n v="2.35"/>
    <n v="528"/>
  </r>
  <r>
    <x v="3442"/>
    <n v="4.84"/>
    <n v="40"/>
    <n v="-35.159999999999997"/>
    <n v="4821"/>
    <n v="4.5"/>
    <n v="53"/>
    <x v="0"/>
    <x v="1447"/>
    <n v="18"/>
    <x v="497"/>
    <s v="Bridgette Wilson-Sampras"/>
    <s v="Rupert Graves"/>
    <n v="3000"/>
    <n v="545"/>
    <n v="443"/>
    <n v="4123"/>
    <s v="http://www.imdb.com/title/tt0283160/?ref_=fn_tt_tt_1"/>
    <n v="82"/>
    <s v="UK"/>
    <s v="PG-13"/>
    <x v="19"/>
    <n v="2.35"/>
    <n v="158"/>
  </r>
  <r>
    <x v="3443"/>
    <n v="4.78"/>
    <n v="40"/>
    <n v="-35.22"/>
    <n v="15130"/>
    <n v="5.8"/>
    <n v="61"/>
    <x v="0"/>
    <x v="1647"/>
    <n v="8"/>
    <x v="1403"/>
    <s v="Matt Ross"/>
    <s v="John Aylward"/>
    <n v="545"/>
    <n v="248"/>
    <n v="219"/>
    <n v="1149"/>
    <s v="http://www.imdb.com/title/tt0189192/?ref_=fn_tt_tt_1"/>
    <n v="98"/>
    <s v="France"/>
    <s v="PG-13"/>
    <x v="24"/>
    <n v="2.35"/>
    <n v="565"/>
  </r>
  <r>
    <x v="3444"/>
    <n v="29.66"/>
    <n v="65"/>
    <n v="-35.340000000000003"/>
    <n v="53970"/>
    <n v="6"/>
    <n v="125"/>
    <x v="0"/>
    <x v="1648"/>
    <n v="18"/>
    <x v="252"/>
    <s v="Wes Studi"/>
    <s v="Eddie Izzard"/>
    <n v="1000"/>
    <n v="855"/>
    <n v="776"/>
    <n v="3986"/>
    <s v="http://www.imdb.com/title/tt0132347/?ref_=fn_tt_tt_1"/>
    <n v="435"/>
    <s v="USA"/>
    <s v="PG-13"/>
    <x v="7"/>
    <n v="1.85"/>
    <n v="0"/>
  </r>
  <r>
    <x v="3445"/>
    <n v="19.39"/>
    <n v="55"/>
    <n v="-35.61"/>
    <n v="54643"/>
    <n v="7.4"/>
    <n v="173"/>
    <x v="0"/>
    <x v="215"/>
    <n v="161"/>
    <x v="31"/>
    <s v="Rip Torn"/>
    <s v="Richard Thomas"/>
    <n v="21000"/>
    <n v="826"/>
    <n v="549"/>
    <n v="22974"/>
    <s v="http://www.imdb.com/title/tt0185014/?ref_=fn_tt_tt_1"/>
    <n v="335"/>
    <s v="USA"/>
    <s v="R"/>
    <x v="42"/>
    <n v="2.35"/>
    <n v="0"/>
  </r>
  <r>
    <x v="3446"/>
    <n v="9.35"/>
    <n v="45"/>
    <n v="-35.65"/>
    <n v="56451"/>
    <n v="2.7"/>
    <n v="130"/>
    <x v="0"/>
    <x v="456"/>
    <n v="70"/>
    <x v="1404"/>
    <s v="Texas Battle"/>
    <s v="Randall Duk Kim"/>
    <n v="473"/>
    <n v="315"/>
    <n v="99"/>
    <n v="1100"/>
    <s v="http://www.imdb.com/title/tt1098327/?ref_=fn_tt_tt_1"/>
    <n v="524"/>
    <s v="USA"/>
    <s v="PG"/>
    <x v="0"/>
    <n v="2.35"/>
    <n v="0"/>
  </r>
  <r>
    <x v="3447"/>
    <n v="39.25"/>
    <n v="75"/>
    <n v="-35.75"/>
    <n v="31080"/>
    <n v="6.7"/>
    <n v="91"/>
    <x v="0"/>
    <x v="130"/>
    <n v="72"/>
    <x v="1405"/>
    <s v="Geoffrey Palmer"/>
    <s v="Randall Duk Kim"/>
    <n v="582"/>
    <n v="103"/>
    <n v="99"/>
    <n v="804"/>
    <s v="http://www.imdb.com/title/tt0166485/?ref_=fn_tt_tt_1"/>
    <n v="217"/>
    <s v="USA"/>
    <s v="PG-13"/>
    <x v="7"/>
    <n v="2.35"/>
    <n v="0"/>
  </r>
  <r>
    <x v="3448"/>
    <n v="114.05"/>
    <n v="150"/>
    <n v="-35.950000000000003"/>
    <n v="146766"/>
    <n v="6.9"/>
    <n v="225"/>
    <x v="0"/>
    <x v="1649"/>
    <n v="59"/>
    <x v="285"/>
    <s v="Diedrich Bader"/>
    <s v="James Lipton"/>
    <n v="17000"/>
    <n v="759"/>
    <n v="699"/>
    <n v="20007"/>
    <s v="http://www.imdb.com/title/tt0397892/?ref_=fn_tt_tt_1"/>
    <n v="178"/>
    <s v="USA"/>
    <s v="PG"/>
    <x v="8"/>
    <n v="1.85"/>
    <n v="0"/>
  </r>
  <r>
    <x v="3449"/>
    <n v="84.04"/>
    <n v="120"/>
    <n v="-35.96"/>
    <n v="72591"/>
    <n v="6.8"/>
    <n v="146"/>
    <x v="0"/>
    <x v="1028"/>
    <n v="21"/>
    <x v="170"/>
    <s v="Jim Varney"/>
    <s v="Cree Summer"/>
    <n v="12000"/>
    <n v="802"/>
    <n v="503"/>
    <n v="15237"/>
    <s v="http://www.imdb.com/title/tt0230011/?ref_=fn_tt_tt_1"/>
    <n v="289"/>
    <s v="USA"/>
    <s v="PG"/>
    <x v="24"/>
    <n v="2.35"/>
    <n v="0"/>
  </r>
  <r>
    <x v="3450"/>
    <n v="25.86"/>
    <n v="62"/>
    <n v="-36.14"/>
    <n v="110614"/>
    <n v="5.5"/>
    <n v="178"/>
    <x v="0"/>
    <x v="1021"/>
    <n v="45"/>
    <x v="442"/>
    <s v="Sophie Okonedo"/>
    <s v="Paterson Joseph"/>
    <n v="9000"/>
    <n v="460"/>
    <n v="352"/>
    <n v="10185"/>
    <s v="http://www.imdb.com/title/tt0402022/?ref_=fn_tt_tt_1"/>
    <n v="532"/>
    <s v="USA"/>
    <s v="PG-13"/>
    <x v="18"/>
    <n v="2.35"/>
    <n v="0"/>
  </r>
  <r>
    <x v="3451"/>
    <n v="18.57"/>
    <n v="55"/>
    <n v="-36.43"/>
    <n v="38533"/>
    <n v="5.8"/>
    <n v="50"/>
    <x v="0"/>
    <x v="55"/>
    <n v="12000"/>
    <x v="34"/>
    <s v="Kurt Fuller"/>
    <s v="Ellen Barkin"/>
    <n v="22000"/>
    <n v="617"/>
    <n v="552"/>
    <n v="24618"/>
    <s v="http://www.imdb.com/title/tt0116277/?ref_=fn_tt_tt_1"/>
    <n v="89"/>
    <s v="USA"/>
    <s v="R"/>
    <x v="22"/>
    <n v="2.35"/>
    <n v="0"/>
  </r>
  <r>
    <x v="3452"/>
    <n v="13.56"/>
    <n v="50"/>
    <n v="-36.44"/>
    <n v="23996"/>
    <n v="7.1"/>
    <n v="83"/>
    <x v="0"/>
    <x v="90"/>
    <n v="0"/>
    <x v="117"/>
    <s v="Bob Hoskins"/>
    <s v="Joan Allen"/>
    <n v="12000"/>
    <n v="5000"/>
    <n v="805"/>
    <n v="21130"/>
    <s v="http://www.imdb.com/title/tt0113987/?ref_=fn_tt_tt_1"/>
    <n v="161"/>
    <s v="USA"/>
    <s v="R"/>
    <x v="37"/>
    <n v="2.35"/>
    <n v="915"/>
  </r>
  <r>
    <x v="3453"/>
    <n v="10.54"/>
    <n v="47"/>
    <n v="-36.46"/>
    <n v="45729"/>
    <n v="4.7"/>
    <n v="178"/>
    <x v="0"/>
    <x v="979"/>
    <n v="39"/>
    <x v="312"/>
    <s v="Billy Blair"/>
    <s v="Julia Jones"/>
    <n v="13000"/>
    <n v="541"/>
    <n v="364"/>
    <n v="14619"/>
    <s v="http://www.imdb.com/title/tt1075747/?ref_=fn_tt_tt_1"/>
    <n v="176"/>
    <s v="USA"/>
    <s v="PG-13"/>
    <x v="21"/>
    <n v="2.35"/>
    <n v="0"/>
  </r>
  <r>
    <x v="3454"/>
    <n v="38.51"/>
    <n v="75"/>
    <n v="-36.49"/>
    <n v="61995"/>
    <n v="5.9"/>
    <n v="360"/>
    <x v="0"/>
    <x v="149"/>
    <n v="163"/>
    <x v="1406"/>
    <s v="Shane Hartline"/>
    <s v="Celina Beach"/>
    <n v="394"/>
    <n v="217"/>
    <n v="66"/>
    <n v="712"/>
    <s v="http://www.imdb.com/title/tt1336608/?ref_=fn_tt_tt_1"/>
    <n v="356"/>
    <s v="USA"/>
    <s v="PG-13"/>
    <x v="5"/>
    <n v="2.35"/>
    <n v="33000"/>
  </r>
  <r>
    <x v="3455"/>
    <n v="14.38"/>
    <n v="51"/>
    <n v="-36.619999999999997"/>
    <n v="8692"/>
    <n v="4.2"/>
    <n v="49"/>
    <x v="0"/>
    <x v="1650"/>
    <n v="124"/>
    <x v="1407"/>
    <s v="Warren Beatty"/>
    <s v="Isabelle Adjani"/>
    <n v="636"/>
    <n v="631"/>
    <n v="572"/>
    <n v="3374"/>
    <s v="http://www.imdb.com/title/tt0093278/?ref_=fn_tt_tt_1"/>
    <n v="126"/>
    <s v="USA"/>
    <s v="PG-13"/>
    <x v="38"/>
    <n v="1.85"/>
    <n v="754"/>
  </r>
  <r>
    <x v="3456"/>
    <n v="43.29"/>
    <n v="80"/>
    <n v="-36.71"/>
    <n v="75201"/>
    <n v="6.6"/>
    <n v="258"/>
    <x v="0"/>
    <x v="308"/>
    <n v="258"/>
    <x v="498"/>
    <s v="Ray Winstone"/>
    <s v="Denis O'Hare"/>
    <n v="2000"/>
    <n v="1000"/>
    <n v="896"/>
    <n v="7053"/>
    <s v="http://www.imdb.com/title/tt1226273/?ref_=fn_tt_tt_1"/>
    <n v="256"/>
    <s v="UK"/>
    <s v="R"/>
    <x v="21"/>
    <n v="2.35"/>
    <n v="0"/>
  </r>
  <r>
    <x v="3457"/>
    <n v="8.1300000000000008"/>
    <n v="45"/>
    <n v="-36.869999999999997"/>
    <n v="89568"/>
    <n v="6.3"/>
    <n v="152"/>
    <x v="0"/>
    <x v="865"/>
    <n v="32"/>
    <x v="1408"/>
    <s v="Tim McInnerny"/>
    <s v="Togo Igawa"/>
    <n v="219"/>
    <n v="141"/>
    <n v="104"/>
    <n v="661"/>
    <s v="http://www.imdb.com/title/tt1634122/?ref_=fn_tt_tt_1"/>
    <n v="142"/>
    <s v="USA"/>
    <s v="PG"/>
    <x v="34"/>
    <n v="2.35"/>
    <n v="17000"/>
  </r>
  <r>
    <x v="3458"/>
    <n v="33.11"/>
    <n v="70"/>
    <n v="-36.89"/>
    <n v="41663"/>
    <n v="5.4"/>
    <n v="105"/>
    <x v="0"/>
    <x v="73"/>
    <n v="84"/>
    <x v="152"/>
    <s v="Phill Lewis"/>
    <s v="Tate Taylor"/>
    <n v="989"/>
    <n v="229"/>
    <n v="150"/>
    <n v="1576"/>
    <s v="http://www.imdb.com/title/tt0297181/?ref_=fn_tt_tt_1"/>
    <n v="141"/>
    <s v="USA"/>
    <s v="PG-13"/>
    <x v="19"/>
    <n v="1.37"/>
    <n v="531"/>
  </r>
  <r>
    <x v="3459"/>
    <n v="28.05"/>
    <n v="65"/>
    <n v="-36.950000000000003"/>
    <n v="67707"/>
    <n v="6.1"/>
    <n v="136"/>
    <x v="0"/>
    <x v="42"/>
    <n v="4000"/>
    <x v="66"/>
    <s v="Josh Hutcherson"/>
    <s v="Jonah Bobo"/>
    <n v="17000"/>
    <n v="14000"/>
    <n v="539"/>
    <n v="32232"/>
    <s v="http://www.imdb.com/title/tt0406375/?ref_=fn_tt_tt_1"/>
    <n v="202"/>
    <s v="USA"/>
    <s v="PG"/>
    <x v="18"/>
    <n v="1.85"/>
    <n v="0"/>
  </r>
  <r>
    <x v="3460"/>
    <n v="7.92"/>
    <n v="45"/>
    <n v="-37.08"/>
    <n v="15697"/>
    <n v="6"/>
    <n v="158"/>
    <x v="0"/>
    <x v="347"/>
    <n v="0"/>
    <x v="103"/>
    <s v="Omari Hardwick"/>
    <s v="Laz Alonso"/>
    <n v="23000"/>
    <n v="1000"/>
    <n v="826"/>
    <n v="26982"/>
    <s v="http://www.imdb.com/title/tt1046997/?ref_=fn_tt_tt_1"/>
    <n v="182"/>
    <s v="USA"/>
    <s v="R"/>
    <x v="8"/>
    <n v="2.35"/>
    <n v="0"/>
  </r>
  <r>
    <x v="3461"/>
    <n v="0.62"/>
    <n v="38"/>
    <n v="-37.380000000000003"/>
    <n v="4757"/>
    <n v="5.2"/>
    <n v="31"/>
    <x v="0"/>
    <x v="435"/>
    <n v="49"/>
    <x v="219"/>
    <s v="Usher Raymond"/>
    <s v="Leonor Varela"/>
    <n v="1000"/>
    <n v="569"/>
    <n v="427"/>
    <n v="2120"/>
    <s v="http://www.imdb.com/title/tt0193560/?ref_=fn_tt_tt_1"/>
    <n v="67"/>
    <s v="USA"/>
    <s v="PG-13"/>
    <x v="24"/>
    <n v="2.35"/>
    <n v="474"/>
  </r>
  <r>
    <x v="3462"/>
    <n v="47.59"/>
    <n v="85"/>
    <n v="-37.409999999999997"/>
    <n v="82731"/>
    <n v="6.7"/>
    <n v="151"/>
    <x v="0"/>
    <x v="185"/>
    <n v="532"/>
    <x v="133"/>
    <s v="Rosario Dawson"/>
    <s v="Ewen Bremner"/>
    <n v="12000"/>
    <n v="3000"/>
    <n v="557"/>
    <n v="16930"/>
    <s v="http://www.imdb.com/title/tt0327850/?ref_=fn_tt_tt_1"/>
    <n v="255"/>
    <s v="USA"/>
    <s v="PG-13"/>
    <x v="13"/>
    <n v="2.35"/>
    <n v="0"/>
  </r>
  <r>
    <x v="3463"/>
    <n v="22.43"/>
    <n v="60"/>
    <n v="-37.57"/>
    <n v="21319"/>
    <n v="6.2"/>
    <n v="104"/>
    <x v="0"/>
    <x v="888"/>
    <n v="105"/>
    <x v="34"/>
    <s v="James Franco"/>
    <s v="John Doman"/>
    <n v="22000"/>
    <n v="11000"/>
    <n v="616"/>
    <n v="34377"/>
    <s v="http://www.imdb.com/title/tt0269095/?ref_=fn_tt_tt_1"/>
    <n v="166"/>
    <s v="USA"/>
    <s v="R"/>
    <x v="19"/>
    <n v="2.35"/>
    <n v="416"/>
  </r>
  <r>
    <x v="3464"/>
    <n v="22.33"/>
    <n v="60"/>
    <n v="-37.67"/>
    <n v="11232"/>
    <n v="5.9"/>
    <n v="55"/>
    <x v="0"/>
    <x v="472"/>
    <n v="34"/>
    <x v="1082"/>
    <s v="Nathan Lane"/>
    <s v="Steven Weber"/>
    <n v="978"/>
    <n v="886"/>
    <n v="685"/>
    <n v="3821"/>
    <s v="http://www.imdb.com/title/tt0132512/?ref_=fn_tt_tt_1"/>
    <n v="106"/>
    <s v="USA"/>
    <s v="PG-13"/>
    <x v="7"/>
    <n v="1.85"/>
    <n v="0"/>
  </r>
  <r>
    <x v="3465"/>
    <n v="6.11"/>
    <n v="44"/>
    <n v="-37.89"/>
    <n v="247020"/>
    <n v="6.6"/>
    <n v="293"/>
    <x v="0"/>
    <x v="224"/>
    <n v="133"/>
    <x v="173"/>
    <s v="Randall Park"/>
    <s v="Anders Holm"/>
    <n v="11000"/>
    <n v="392"/>
    <n v="365"/>
    <n v="12239"/>
    <s v="http://www.imdb.com/title/tt2788710/?ref_=fn_tt_tt_1"/>
    <n v="835"/>
    <s v="USA"/>
    <s v="R"/>
    <x v="12"/>
    <n v="2.35"/>
    <n v="50000"/>
  </r>
  <r>
    <x v="3466"/>
    <n v="25.05"/>
    <n v="63"/>
    <n v="-37.950000000000003"/>
    <n v="35314"/>
    <n v="6.6"/>
    <n v="40"/>
    <x v="0"/>
    <x v="807"/>
    <n v="759"/>
    <x v="254"/>
    <s v="Catherine O'Hara"/>
    <s v="Isabella Rossellini"/>
    <n v="2000"/>
    <n v="925"/>
    <n v="812"/>
    <n v="5708"/>
    <s v="http://www.imdb.com/title/tt0111756/?ref_=fn_tt_tt_1"/>
    <n v="145"/>
    <s v="USA"/>
    <s v="PG-13"/>
    <x v="6"/>
    <n v="2.35"/>
    <n v="0"/>
  </r>
  <r>
    <x v="3467"/>
    <n v="42.04"/>
    <n v="80"/>
    <n v="-37.96"/>
    <n v="65668"/>
    <n v="6.5"/>
    <n v="124"/>
    <x v="0"/>
    <x v="154"/>
    <n v="274"/>
    <x v="76"/>
    <s v="Paz Vega"/>
    <s v="Sarah Steele"/>
    <n v="11000"/>
    <n v="964"/>
    <n v="138"/>
    <n v="12522"/>
    <s v="http://www.imdb.com/title/tt0371246/?ref_=fn_tt_tt_1"/>
    <n v="342"/>
    <s v="USA"/>
    <s v="PG-13"/>
    <x v="14"/>
    <n v="1.85"/>
    <n v="0"/>
  </r>
  <r>
    <x v="3468"/>
    <n v="36.979999999999997"/>
    <n v="75"/>
    <n v="-38.020000000000003"/>
    <n v="81611"/>
    <n v="6"/>
    <n v="108"/>
    <x v="0"/>
    <x v="70"/>
    <n v="272"/>
    <x v="972"/>
    <s v="James Pickens Jr."/>
    <s v="Huey Lewis"/>
    <n v="548"/>
    <n v="270"/>
    <n v="215"/>
    <n v="1044"/>
    <s v="http://www.imdb.com/title/tt0120184/?ref_=fn_tt_tt_1"/>
    <n v="274"/>
    <s v="USA"/>
    <s v="PG-13"/>
    <x v="40"/>
    <n v="2.35"/>
    <n v="0"/>
  </r>
  <r>
    <x v="3469"/>
    <n v="16.64"/>
    <n v="55"/>
    <n v="-38.36"/>
    <n v="53028"/>
    <n v="6.8"/>
    <n v="163"/>
    <x v="0"/>
    <x v="313"/>
    <n v="17000"/>
    <x v="208"/>
    <s v="Marc Anthony"/>
    <s v="Sonja Sohn"/>
    <n v="12000"/>
    <n v="368"/>
    <n v="245"/>
    <n v="13040"/>
    <s v="http://www.imdb.com/title/tt0163988/?ref_=fn_tt_tt_1"/>
    <n v="382"/>
    <s v="USA"/>
    <s v="R"/>
    <x v="7"/>
    <n v="2.35"/>
    <n v="0"/>
  </r>
  <r>
    <x v="3470"/>
    <n v="6.57"/>
    <n v="45"/>
    <n v="-38.43"/>
    <n v="36455"/>
    <n v="7"/>
    <n v="189"/>
    <x v="1"/>
    <x v="1634"/>
    <n v="611"/>
    <x v="1282"/>
    <s v="Ye Liu"/>
    <s v="Man Li"/>
    <n v="879"/>
    <n v="52"/>
    <n v="10"/>
    <n v="949"/>
    <s v="http://www.imdb.com/title/tt0473444/?ref_=fn_tt_tt_1"/>
    <n v="229"/>
    <s v="China"/>
    <s v="R"/>
    <x v="27"/>
    <n v="2.35"/>
    <n v="0"/>
  </r>
  <r>
    <x v="3471"/>
    <n v="41.52"/>
    <n v="80"/>
    <n v="-38.479999999999997"/>
    <n v="57038"/>
    <n v="6.6"/>
    <n v="132"/>
    <x v="0"/>
    <x v="70"/>
    <n v="272"/>
    <x v="20"/>
    <s v="BrÃ­an F. O'Byrne"/>
    <s v="Azura Skye"/>
    <n v="13000"/>
    <n v="450"/>
    <n v="193"/>
    <n v="13934"/>
    <s v="http://www.imdb.com/title/tt0219965/?ref_=fn_tt_tt_1"/>
    <n v="261"/>
    <s v="USA"/>
    <s v="PG-13"/>
    <x v="24"/>
    <n v="2.35"/>
    <n v="0"/>
  </r>
  <r>
    <x v="3472"/>
    <n v="16.260000000000002"/>
    <n v="55"/>
    <n v="-38.74"/>
    <n v="54787"/>
    <n v="6.9"/>
    <n v="202"/>
    <x v="0"/>
    <x v="851"/>
    <n v="159"/>
    <x v="535"/>
    <s v="Abbie Cornish"/>
    <s v="Jordi MollÃ "/>
    <n v="13000"/>
    <n v="2000"/>
    <n v="877"/>
    <n v="16899"/>
    <s v="http://www.imdb.com/title/tt0414055/?ref_=fn_tt_tt_1"/>
    <n v="216"/>
    <s v="UK"/>
    <s v="PG-13"/>
    <x v="35"/>
    <n v="1.85"/>
    <n v="0"/>
  </r>
  <r>
    <x v="3473"/>
    <n v="16.09"/>
    <n v="55"/>
    <n v="-38.909999999999997"/>
    <n v="10417"/>
    <n v="5.6"/>
    <n v="93"/>
    <x v="0"/>
    <x v="1651"/>
    <n v="11"/>
    <x v="599"/>
    <s v="Ronny Cox"/>
    <s v="Richard Schiff"/>
    <n v="939"/>
    <n v="605"/>
    <n v="506"/>
    <n v="3742"/>
    <s v="http://www.imdb.com/title/tt0780567/?ref_=fn_tt_tt_1"/>
    <n v="39"/>
    <s v="USA"/>
    <s v="PG"/>
    <x v="0"/>
    <n v="2.35"/>
    <n v="610"/>
  </r>
  <r>
    <x v="3474"/>
    <n v="1.03"/>
    <n v="40"/>
    <n v="-38.97"/>
    <n v="8087"/>
    <n v="7.1"/>
    <n v="67"/>
    <x v="0"/>
    <x v="656"/>
    <n v="55"/>
    <x v="396"/>
    <s v="Guang Li"/>
    <s v="Matthew Walker"/>
    <n v="991"/>
    <n v="10"/>
    <n v="2"/>
    <n v="1003"/>
    <s v="http://www.imdb.com/title/tt0889588/?ref_=fn_tt_tt_1"/>
    <n v="33"/>
    <s v="Australia"/>
    <s v="R"/>
    <x v="8"/>
    <n v="2.35"/>
    <n v="1000"/>
  </r>
  <r>
    <x v="3475"/>
    <n v="28.97"/>
    <n v="68"/>
    <n v="-39.03"/>
    <n v="133526"/>
    <n v="7.9"/>
    <n v="209"/>
    <x v="0"/>
    <x v="413"/>
    <n v="0"/>
    <x v="89"/>
    <s v="Rip Torn"/>
    <s v="Debi Mazar"/>
    <n v="14000"/>
    <n v="826"/>
    <n v="680"/>
    <n v="18216"/>
    <s v="http://www.imdb.com/title/tt0140352/?ref_=fn_tt_tt_1"/>
    <n v="521"/>
    <s v="USA"/>
    <s v="R"/>
    <x v="7"/>
    <n v="2.35"/>
    <n v="0"/>
  </r>
  <r>
    <x v="3476"/>
    <n v="10.71"/>
    <n v="50"/>
    <n v="-39.29"/>
    <n v="81800"/>
    <n v="5.5"/>
    <n v="296"/>
    <x v="0"/>
    <x v="397"/>
    <n v="71"/>
    <x v="208"/>
    <s v="Billy Burke"/>
    <s v="Katy Mixon"/>
    <n v="12000"/>
    <n v="2000"/>
    <n v="982"/>
    <n v="16481"/>
    <s v="http://www.imdb.com/title/tt1502404/?ref_=fn_tt_tt_1"/>
    <n v="211"/>
    <s v="USA"/>
    <s v="R"/>
    <x v="34"/>
    <n v="1.85"/>
    <n v="15000"/>
  </r>
  <r>
    <x v="3477"/>
    <n v="5.66"/>
    <n v="45"/>
    <n v="-39.340000000000003"/>
    <n v="22309"/>
    <n v="6.3"/>
    <n v="95"/>
    <x v="0"/>
    <x v="1652"/>
    <n v="19"/>
    <x v="1409"/>
    <s v="Dong-gun Jang"/>
    <s v="Jed Brophy"/>
    <n v="624"/>
    <n v="489"/>
    <n v="433"/>
    <n v="2056"/>
    <s v="http://www.imdb.com/title/tt1032751/?ref_=fn_tt_tt_1"/>
    <n v="102"/>
    <s v="New Zealand"/>
    <s v="R"/>
    <x v="21"/>
    <n v="2.35"/>
    <n v="0"/>
  </r>
  <r>
    <x v="3478"/>
    <n v="0.65"/>
    <n v="40"/>
    <n v="-39.35"/>
    <n v="20201"/>
    <n v="5.0999999999999996"/>
    <n v="66"/>
    <x v="0"/>
    <x v="330"/>
    <n v="13"/>
    <x v="164"/>
    <s v="Sophie Okonedo"/>
    <s v="Ashley Walters"/>
    <n v="15000"/>
    <n v="460"/>
    <n v="173"/>
    <n v="15638"/>
    <s v="http://www.imdb.com/title/tt0457495/?ref_=fn_tt_tt_1"/>
    <n v="187"/>
    <s v="Germany"/>
    <s v="PG"/>
    <x v="27"/>
    <n v="2.35"/>
    <n v="823"/>
  </r>
  <r>
    <x v="3479"/>
    <n v="50.63"/>
    <n v="90"/>
    <n v="-39.369999999999997"/>
    <n v="22955"/>
    <n v="5.6"/>
    <n v="35"/>
    <x v="0"/>
    <x v="837"/>
    <n v="31"/>
    <x v="442"/>
    <s v="Mika Boorem"/>
    <s v="David Paymer"/>
    <n v="9000"/>
    <n v="496"/>
    <n v="372"/>
    <n v="10731"/>
    <s v="http://www.imdb.com/title/tt0120751/?ref_=fn_tt_tt_1"/>
    <n v="88"/>
    <s v="USA"/>
    <s v="PG"/>
    <x v="40"/>
    <n v="1.85"/>
    <n v="0"/>
  </r>
  <r>
    <x v="3480"/>
    <n v="32.619999999999997"/>
    <n v="72"/>
    <n v="-39.380000000000003"/>
    <n v="34435"/>
    <n v="4.5"/>
    <n v="109"/>
    <x v="0"/>
    <x v="316"/>
    <n v="212"/>
    <x v="106"/>
    <s v="Estella Warren"/>
    <s v="CristiÃ¡n de la Fuente"/>
    <n v="13000"/>
    <n v="658"/>
    <n v="462"/>
    <n v="14780"/>
    <s v="http://www.imdb.com/title/tt0132245/?ref_=fn_tt_tt_1"/>
    <n v="346"/>
    <s v="USA"/>
    <s v="PG-13"/>
    <x v="24"/>
    <n v="2.35"/>
    <n v="886"/>
  </r>
  <r>
    <x v="3481"/>
    <n v="10.56"/>
    <n v="50"/>
    <n v="-39.44"/>
    <n v="16562"/>
    <n v="6.2"/>
    <n v="59"/>
    <x v="0"/>
    <x v="1653"/>
    <n v="333"/>
    <x v="1410"/>
    <s v="Blythe Danner"/>
    <s v="William Atherton"/>
    <n v="972"/>
    <n v="713"/>
    <n v="317"/>
    <n v="2606"/>
    <s v="http://www.imdb.com/title/tt0119592/?ref_=fn_tt_tt_1"/>
    <n v="73"/>
    <s v="USA"/>
    <s v="PG-13"/>
    <x v="2"/>
    <n v="2.35"/>
    <n v="697"/>
  </r>
  <r>
    <x v="3482"/>
    <n v="0.51"/>
    <n v="40"/>
    <n v="-39.49"/>
    <n v="2458"/>
    <n v="4.4000000000000004"/>
    <n v="41"/>
    <x v="0"/>
    <x v="1654"/>
    <n v="0"/>
    <x v="281"/>
    <s v="Anne Bancroft"/>
    <s v="Kelly Ripa"/>
    <n v="795"/>
    <n v="754"/>
    <n v="379"/>
    <n v="2449"/>
    <s v="http://www.imdb.com/title/tt0361500/?ref_=fn_tt_tt_1"/>
    <n v="26"/>
    <s v="USA"/>
    <s v="PG"/>
    <x v="8"/>
    <n v="1.85"/>
    <n v="211"/>
  </r>
  <r>
    <x v="3483"/>
    <n v="10.4"/>
    <n v="50"/>
    <n v="-39.6"/>
    <n v="12037"/>
    <n v="5.0999999999999996"/>
    <n v="34"/>
    <x v="0"/>
    <x v="1645"/>
    <n v="596"/>
    <x v="360"/>
    <s v="Robert Duvall"/>
    <s v="Demi Moore"/>
    <n v="10000"/>
    <n v="3000"/>
    <n v="2000"/>
    <n v="15820"/>
    <s v="http://www.imdb.com/title/tt0114345/?ref_=fn_tt_tt_1"/>
    <n v="90"/>
    <s v="USA"/>
    <s v="R"/>
    <x v="37"/>
    <n v="2.35"/>
    <n v="943"/>
  </r>
  <r>
    <x v="3484"/>
    <n v="30.16"/>
    <n v="70"/>
    <n v="-39.840000000000003"/>
    <n v="39659"/>
    <n v="5.6"/>
    <n v="128"/>
    <x v="0"/>
    <x v="188"/>
    <n v="541"/>
    <x v="117"/>
    <s v="Brooke Smith"/>
    <s v="Garcelle Beauvais"/>
    <n v="12000"/>
    <n v="405"/>
    <n v="384"/>
    <n v="12993"/>
    <s v="http://www.imdb.com/title/tt0280486/?ref_=fn_tt_tt_1"/>
    <n v="189"/>
    <s v="USA"/>
    <s v="PG-13"/>
    <x v="19"/>
    <n v="2.35"/>
    <n v="792"/>
  </r>
  <r>
    <x v="3485"/>
    <n v="10.14"/>
    <n v="50"/>
    <n v="-39.86"/>
    <n v="58015"/>
    <n v="6"/>
    <n v="186"/>
    <x v="0"/>
    <x v="55"/>
    <n v="12000"/>
    <x v="1411"/>
    <s v="Mo'Nique"/>
    <s v="Edgar RamÃ­rez"/>
    <n v="984"/>
    <n v="940"/>
    <n v="897"/>
    <n v="5702"/>
    <s v="http://www.imdb.com/title/tt0421054/?ref_=fn_tt_tt_1"/>
    <n v="374"/>
    <s v="France"/>
    <s v="R"/>
    <x v="18"/>
    <n v="2.35"/>
    <n v="0"/>
  </r>
  <r>
    <x v="3486"/>
    <n v="0.13"/>
    <n v="40"/>
    <n v="-39.869999999999997"/>
    <n v="22897"/>
    <n v="7.1"/>
    <n v="106"/>
    <x v="1"/>
    <x v="1655"/>
    <n v="31"/>
    <x v="428"/>
    <s v="Takeshi Kaneshiro"/>
    <s v="Andy Lau"/>
    <n v="5000"/>
    <n v="755"/>
    <n v="483"/>
    <n v="6267"/>
    <s v="http://www.imdb.com/title/tt0913968/?ref_=fn_tt_tt_1"/>
    <n v="61"/>
    <s v="Hong Kong"/>
    <s v="R"/>
    <x v="35"/>
    <n v="2.35"/>
    <n v="0"/>
  </r>
  <r>
    <x v="3487"/>
    <n v="16.989999999999998"/>
    <n v="57"/>
    <n v="-40.01"/>
    <n v="34592"/>
    <n v="6.2"/>
    <n v="107"/>
    <x v="0"/>
    <x v="214"/>
    <n v="65"/>
    <x v="1061"/>
    <s v="Dagmara Dominczyk"/>
    <s v="Matthew Glave"/>
    <n v="628"/>
    <n v="316"/>
    <n v="108"/>
    <n v="1265"/>
    <s v="http://www.imdb.com/title/tt0202470/?ref_=fn_tt_tt_1"/>
    <n v="191"/>
    <s v="USA"/>
    <s v="R"/>
    <x v="24"/>
    <n v="2.35"/>
    <n v="0"/>
  </r>
  <r>
    <x v="3488"/>
    <n v="9.8000000000000007"/>
    <n v="50"/>
    <n v="-40.200000000000003"/>
    <n v="9227"/>
    <n v="5.0999999999999996"/>
    <n v="50"/>
    <x v="0"/>
    <x v="38"/>
    <n v="607"/>
    <x v="220"/>
    <s v="Chazz Palminteri"/>
    <s v="Linda Fiorentino"/>
    <n v="2000"/>
    <n v="979"/>
    <n v="602"/>
    <n v="5461"/>
    <s v="http://www.imdb.com/title/tt0113451/?ref_=fn_tt_tt_1"/>
    <n v="70"/>
    <s v="USA"/>
    <s v="R"/>
    <x v="37"/>
    <n v="1.85"/>
    <n v="422"/>
  </r>
  <r>
    <x v="3489"/>
    <n v="19.78"/>
    <n v="60"/>
    <n v="-40.22"/>
    <n v="53864"/>
    <n v="4.8"/>
    <n v="223"/>
    <x v="0"/>
    <x v="419"/>
    <n v="436"/>
    <x v="44"/>
    <s v="Jaime King"/>
    <s v="Louis Lombardi"/>
    <n v="19000"/>
    <n v="961"/>
    <n v="437"/>
    <n v="20881"/>
    <s v="http://www.imdb.com/title/tt0831887/?ref_=fn_tt_tt_1"/>
    <n v="290"/>
    <s v="USA"/>
    <s v="PG-13"/>
    <x v="8"/>
    <n v="2.35"/>
    <n v="2000"/>
  </r>
  <r>
    <x v="3490"/>
    <n v="4.58"/>
    <n v="45"/>
    <n v="-40.42"/>
    <n v="19114"/>
    <n v="6.4"/>
    <n v="115"/>
    <x v="0"/>
    <x v="79"/>
    <n v="179"/>
    <x v="1412"/>
    <s v="Giovanna Mezzogiorno"/>
    <s v="Unax Ugalde"/>
    <n v="267"/>
    <n v="202"/>
    <n v="50"/>
    <n v="538"/>
    <s v="http://www.imdb.com/title/tt0484740/?ref_=fn_tt_tt_1"/>
    <n v="115"/>
    <s v="USA"/>
    <s v="R"/>
    <x v="35"/>
    <n v="2.35"/>
    <n v="0"/>
  </r>
  <r>
    <x v="3491"/>
    <n v="19.45"/>
    <n v="60"/>
    <n v="-40.549999999999997"/>
    <n v="67796"/>
    <n v="6.2"/>
    <n v="231"/>
    <x v="0"/>
    <x v="533"/>
    <n v="98"/>
    <x v="1413"/>
    <s v="Zoey Deutch"/>
    <s v="Pruitt Taylor Vince"/>
    <n v="1000"/>
    <n v="852"/>
    <n v="592"/>
    <n v="3580"/>
    <s v="http://www.imdb.com/title/tt1559547/?ref_=fn_tt_tt_1"/>
    <n v="258"/>
    <s v="USA"/>
    <s v="PG-13"/>
    <x v="10"/>
    <n v="2.35"/>
    <n v="14000"/>
  </r>
  <r>
    <x v="3492"/>
    <n v="39.44"/>
    <n v="80"/>
    <n v="-40.56"/>
    <n v="80639"/>
    <n v="5.3"/>
    <n v="87"/>
    <x v="0"/>
    <x v="212"/>
    <n v="65"/>
    <x v="76"/>
    <s v="Jon Lovitz"/>
    <s v="Michael McKean"/>
    <n v="11000"/>
    <n v="11000"/>
    <n v="658"/>
    <n v="25190"/>
    <s v="http://www.imdb.com/title/tt0185431/?ref_=fn_tt_tt_1"/>
    <n v="237"/>
    <s v="USA"/>
    <s v="PG-13"/>
    <x v="42"/>
    <n v="1.85"/>
    <n v="0"/>
  </r>
  <r>
    <x v="3493"/>
    <n v="76.42"/>
    <n v="117"/>
    <n v="-40.58"/>
    <n v="148280"/>
    <n v="6.3"/>
    <n v="283"/>
    <x v="0"/>
    <x v="166"/>
    <n v="446"/>
    <x v="57"/>
    <s v="Marc Blucas"/>
    <s v="Jordi MollÃ "/>
    <n v="10000"/>
    <n v="973"/>
    <n v="877"/>
    <n v="12731"/>
    <s v="http://www.imdb.com/title/tt1013743/?ref_=fn_tt_tt_1"/>
    <n v="348"/>
    <s v="USA"/>
    <s v="PG-13"/>
    <x v="21"/>
    <n v="2.35"/>
    <n v="11000"/>
  </r>
  <r>
    <x v="3494"/>
    <n v="35.29"/>
    <n v="76"/>
    <n v="-40.71"/>
    <n v="361767"/>
    <n v="7.9"/>
    <n v="372"/>
    <x v="0"/>
    <x v="46"/>
    <n v="0"/>
    <x v="1222"/>
    <s v="Danny Huston"/>
    <s v="Rita Davies"/>
    <n v="16000"/>
    <n v="430"/>
    <n v="18"/>
    <n v="16479"/>
    <s v="http://www.imdb.com/title/tt0206634/?ref_=fn_tt_tt_1"/>
    <n v="1206"/>
    <s v="USA"/>
    <s v="R"/>
    <x v="27"/>
    <n v="1.85"/>
    <n v="17000"/>
  </r>
  <r>
    <x v="3495"/>
    <n v="18.95"/>
    <n v="59.66"/>
    <n v="-40.71"/>
    <n v="11798"/>
    <n v="7.1"/>
    <n v="88"/>
    <x v="0"/>
    <x v="1562"/>
    <n v="218"/>
    <x v="1414"/>
    <s v="Jean-Claude Dreyfus"/>
    <s v="Oanh Nguyen"/>
    <n v="21"/>
    <n v="17"/>
    <n v="8"/>
    <n v="55"/>
    <s v="http://www.imdb.com/title/tt0338512/?ref_=fn_tt_tt_1"/>
    <n v="124"/>
    <s v="France"/>
    <s v="PG"/>
    <x v="14"/>
    <n v="2.35"/>
    <n v="2000"/>
  </r>
  <r>
    <x v="3496"/>
    <n v="6.17"/>
    <n v="47"/>
    <n v="-40.83"/>
    <n v="62607"/>
    <n v="7.7"/>
    <n v="186"/>
    <x v="2"/>
    <x v="1621"/>
    <n v="0"/>
    <x v="1415"/>
    <s v="AndrÃ© Dussollier"/>
    <s v="Albert Dupontel"/>
    <n v="226"/>
    <n v="52"/>
    <n v="46"/>
    <n v="405"/>
    <s v="http://www.imdb.com/title/tt0344510/?ref_=fn_tt_tt_1"/>
    <n v="239"/>
    <s v="France"/>
    <s v="R"/>
    <x v="14"/>
    <n v="2.35"/>
    <n v="0"/>
  </r>
  <r>
    <x v="3497"/>
    <n v="19.079999999999998"/>
    <n v="60"/>
    <n v="-40.92"/>
    <n v="43651"/>
    <n v="6.3"/>
    <n v="112"/>
    <x v="0"/>
    <x v="681"/>
    <n v="40"/>
    <x v="20"/>
    <s v="Cole Hauser"/>
    <s v="Rory Cochrane"/>
    <n v="13000"/>
    <n v="787"/>
    <n v="407"/>
    <n v="15916"/>
    <s v="http://www.imdb.com/title/tt0251114/?ref_=fn_tt_tt_1"/>
    <n v="196"/>
    <s v="USA"/>
    <s v="R"/>
    <x v="19"/>
    <n v="2.35"/>
    <n v="997"/>
  </r>
  <r>
    <x v="3498"/>
    <n v="58.87"/>
    <n v="100"/>
    <n v="-41.13"/>
    <n v="54077"/>
    <n v="6.8"/>
    <n v="154"/>
    <x v="0"/>
    <x v="1656"/>
    <n v="9"/>
    <x v="401"/>
    <s v="Zooey Deschanel"/>
    <s v="Jon Heder"/>
    <n v="12000"/>
    <n v="11000"/>
    <n v="970"/>
    <n v="25590"/>
    <s v="http://www.imdb.com/title/tt0423294/?ref_=fn_tt_tt_1"/>
    <n v="112"/>
    <s v="USA"/>
    <s v="PG"/>
    <x v="35"/>
    <n v="1.85"/>
    <n v="0"/>
  </r>
  <r>
    <x v="3499"/>
    <n v="58.61"/>
    <n v="100"/>
    <n v="-41.39"/>
    <n v="182899"/>
    <n v="6.2"/>
    <n v="492"/>
    <x v="0"/>
    <x v="1296"/>
    <n v="294"/>
    <x v="360"/>
    <s v="Abbie Cornish"/>
    <s v="Jennifer Ehle"/>
    <n v="10000"/>
    <n v="2000"/>
    <n v="1000"/>
    <n v="14161"/>
    <s v="http://www.imdb.com/title/tt1234721/?ref_=fn_tt_tt_1"/>
    <n v="630"/>
    <s v="USA"/>
    <s v="PG-13"/>
    <x v="12"/>
    <n v="2.35"/>
    <n v="60000"/>
  </r>
  <r>
    <x v="3499"/>
    <n v="58.61"/>
    <n v="100"/>
    <n v="-41.39"/>
    <n v="182910"/>
    <n v="6.2"/>
    <n v="492"/>
    <x v="0"/>
    <x v="1296"/>
    <n v="294"/>
    <x v="360"/>
    <s v="Abbie Cornish"/>
    <s v="Jennifer Ehle"/>
    <n v="10000"/>
    <n v="2000"/>
    <n v="1000"/>
    <n v="14160"/>
    <s v="http://www.imdb.com/title/tt1234721/?ref_=fn_tt_tt_1"/>
    <n v="630"/>
    <s v="USA"/>
    <s v="PG-13"/>
    <x v="12"/>
    <n v="2.35"/>
    <n v="60000"/>
  </r>
  <r>
    <x v="3500"/>
    <n v="5.6"/>
    <n v="47"/>
    <n v="-41.4"/>
    <n v="11913"/>
    <n v="5.8"/>
    <n v="46"/>
    <x v="0"/>
    <x v="323"/>
    <n v="350"/>
    <x v="55"/>
    <s v="Bronagh Gallagher"/>
    <s v="George Cole"/>
    <n v="8000"/>
    <n v="115"/>
    <n v="77"/>
    <n v="8349"/>
    <s v="http://www.imdb.com/title/tt0117002/?ref_=fn_tt_tt_1"/>
    <n v="97"/>
    <s v="USA"/>
    <s v="R"/>
    <x v="22"/>
    <n v="1.85"/>
    <n v="616"/>
  </r>
  <r>
    <x v="3501"/>
    <n v="43.58"/>
    <n v="85"/>
    <n v="-41.42"/>
    <n v="10233"/>
    <n v="4.3"/>
    <n v="91"/>
    <x v="0"/>
    <x v="337"/>
    <n v="62"/>
    <x v="490"/>
    <s v="Sean Hayes"/>
    <s v="Katt Williams"/>
    <n v="975"/>
    <n v="760"/>
    <n v="615"/>
    <n v="3326"/>
    <s v="http://www.imdb.com/title/tt1287468/?ref_=fn_tt_tt_1"/>
    <n v="63"/>
    <s v="USA"/>
    <s v="PG"/>
    <x v="21"/>
    <n v="1.85"/>
    <n v="0"/>
  </r>
  <r>
    <x v="3502"/>
    <n v="38.54"/>
    <n v="80"/>
    <n v="-41.46"/>
    <n v="151424"/>
    <n v="6.3"/>
    <n v="258"/>
    <x v="0"/>
    <x v="664"/>
    <n v="84"/>
    <x v="20"/>
    <s v="Devin Ratray"/>
    <s v="Boris Kodjoe"/>
    <n v="13000"/>
    <n v="1000"/>
    <n v="1000"/>
    <n v="18132"/>
    <s v="http://www.imdb.com/title/tt0986263/?ref_=fn_tt_tt_1"/>
    <n v="252"/>
    <s v="USA"/>
    <s v="PG-13"/>
    <x v="0"/>
    <n v="2.35"/>
    <n v="0"/>
  </r>
  <r>
    <x v="3503"/>
    <n v="15.53"/>
    <n v="57"/>
    <n v="-41.47"/>
    <n v="11388"/>
    <n v="5.8"/>
    <n v="85"/>
    <x v="0"/>
    <x v="534"/>
    <n v="0"/>
    <x v="86"/>
    <s v="Henry Thomas"/>
    <s v="Sam Shepard"/>
    <n v="13000"/>
    <n v="861"/>
    <n v="820"/>
    <n v="15006"/>
    <s v="http://www.imdb.com/title/tt0149624/?ref_=fn_tt_tt_1"/>
    <n v="183"/>
    <s v="USA"/>
    <s v="PG-13"/>
    <x v="42"/>
    <n v="2.35"/>
    <n v="652"/>
  </r>
  <r>
    <x v="3504"/>
    <n v="103.4"/>
    <n v="145"/>
    <n v="-41.6"/>
    <n v="123553"/>
    <n v="7.3"/>
    <n v="256"/>
    <x v="0"/>
    <x v="1657"/>
    <n v="52"/>
    <x v="131"/>
    <s v="Kamil McFadden"/>
    <s v="Khamani Griffin"/>
    <n v="20000"/>
    <n v="315"/>
    <n v="161"/>
    <n v="20645"/>
    <s v="http://www.imdb.com/title/tt1446192/?ref_=fn_tt_tt_1"/>
    <n v="174"/>
    <s v="USA"/>
    <s v="PG"/>
    <x v="5"/>
    <n v="1.85"/>
    <n v="25000"/>
  </r>
  <r>
    <x v="3505"/>
    <n v="133.22999999999999"/>
    <n v="175"/>
    <n v="-41.77"/>
    <n v="381672"/>
    <n v="7.2"/>
    <n v="220"/>
    <x v="0"/>
    <x v="175"/>
    <n v="249"/>
    <x v="145"/>
    <s v="Orlando Bloom"/>
    <s v="Julian Glover"/>
    <n v="11000"/>
    <n v="5000"/>
    <n v="844"/>
    <n v="17944"/>
    <s v="http://www.imdb.com/title/tt0332452/?ref_=fn_tt_tt_1"/>
    <n v="1694"/>
    <s v="USA"/>
    <s v="R"/>
    <x v="14"/>
    <n v="2.35"/>
    <n v="0"/>
  </r>
  <r>
    <x v="3506"/>
    <n v="58.22"/>
    <n v="100"/>
    <n v="-41.78"/>
    <n v="87785"/>
    <n v="6.8"/>
    <n v="93"/>
    <x v="0"/>
    <x v="18"/>
    <n v="0"/>
    <x v="41"/>
    <s v="Oliver Platt"/>
    <s v="John Michael Higgins"/>
    <n v="49000"/>
    <n v="1000"/>
    <n v="957"/>
    <n v="55254"/>
    <s v="http://www.imdb.com/title/tt0182789/?ref_=fn_tt_tt_1"/>
    <n v="362"/>
    <s v="USA"/>
    <s v="PG"/>
    <x v="7"/>
    <n v="1.85"/>
    <n v="0"/>
  </r>
  <r>
    <x v="3507"/>
    <n v="18.21"/>
    <n v="60"/>
    <n v="-41.79"/>
    <n v="57100"/>
    <n v="6.9"/>
    <n v="110"/>
    <x v="0"/>
    <x v="1100"/>
    <n v="37"/>
    <x v="792"/>
    <s v="Delroy Lindo"/>
    <s v="Michael Irby"/>
    <n v="968"/>
    <n v="848"/>
    <n v="507"/>
    <n v="3012"/>
    <s v="http://www.imdb.com/title/tt0272020/?ref_=fn_tt_tt_1"/>
    <n v="281"/>
    <s v="USA"/>
    <s v="R"/>
    <x v="24"/>
    <n v="2.35"/>
    <n v="0"/>
  </r>
  <r>
    <x v="3508"/>
    <n v="1.5"/>
    <n v="44"/>
    <n v="-42.5"/>
    <n v="9830"/>
    <n v="6.8"/>
    <n v="102"/>
    <x v="0"/>
    <x v="1658"/>
    <n v="517"/>
    <x v="401"/>
    <s v="Sam Waterston"/>
    <s v="Isabelle Huppert"/>
    <n v="12000"/>
    <n v="849"/>
    <n v="678"/>
    <n v="14255"/>
    <s v="http://www.imdb.com/title/tt0080855/?ref_=fn_tt_tt_1"/>
    <n v="189"/>
    <s v="USA"/>
    <s v="R"/>
    <x v="16"/>
    <n v="2.35"/>
    <n v="1000"/>
  </r>
  <r>
    <x v="3509"/>
    <n v="47.47"/>
    <n v="90"/>
    <n v="-42.53"/>
    <n v="58227"/>
    <n v="5.4"/>
    <n v="84"/>
    <x v="0"/>
    <x v="157"/>
    <n v="81"/>
    <x v="292"/>
    <s v="Anne Heche"/>
    <s v="Gaby Hoffmann"/>
    <n v="3000"/>
    <n v="643"/>
    <n v="612"/>
    <n v="5062"/>
    <s v="http://www.imdb.com/title/tt0120461/?ref_=fn_tt_tt_1"/>
    <n v="181"/>
    <s v="USA"/>
    <s v="PG-13"/>
    <x v="2"/>
    <n v="1.85"/>
    <n v="2000"/>
  </r>
  <r>
    <x v="3510"/>
    <n v="57.37"/>
    <n v="100"/>
    <n v="-42.63"/>
    <n v="400292"/>
    <n v="8"/>
    <n v="166"/>
    <x v="0"/>
    <x v="398"/>
    <n v="380"/>
    <x v="2"/>
    <s v="Djimon Hounsou"/>
    <s v="Stephen Collins"/>
    <n v="29000"/>
    <n v="3000"/>
    <n v="452"/>
    <n v="33160"/>
    <s v="http://www.imdb.com/title/tt0450259/?ref_=fn_tt_tt_1"/>
    <n v="657"/>
    <s v="Germany"/>
    <s v="R"/>
    <x v="27"/>
    <n v="2.35"/>
    <n v="14000"/>
  </r>
  <r>
    <x v="3511"/>
    <n v="17.28"/>
    <n v="60"/>
    <n v="-42.72"/>
    <n v="60232"/>
    <n v="6.1"/>
    <n v="161"/>
    <x v="0"/>
    <x v="856"/>
    <n v="34"/>
    <x v="282"/>
    <s v="Stephen Graham"/>
    <s v="Jamie Foreman"/>
    <n v="3000"/>
    <n v="1000"/>
    <n v="466"/>
    <n v="5329"/>
    <s v="http://www.imdb.com/title/tt0494238/?ref_=fn_tt_tt_1"/>
    <n v="110"/>
    <s v="Germany"/>
    <s v="PG"/>
    <x v="8"/>
    <n v="2.35"/>
    <n v="0"/>
  </r>
  <r>
    <x v="3512"/>
    <n v="102.18"/>
    <n v="145"/>
    <n v="-42.82"/>
    <n v="117927"/>
    <n v="5.2"/>
    <n v="264"/>
    <x v="0"/>
    <x v="133"/>
    <n v="357"/>
    <x v="428"/>
    <s v="Brendan Fraser"/>
    <s v="Russell Wong"/>
    <n v="5000"/>
    <n v="3000"/>
    <n v="595"/>
    <n v="9131"/>
    <s v="http://www.imdb.com/title/tt0859163/?ref_=fn_tt_tt_1"/>
    <n v="501"/>
    <s v="USA"/>
    <s v="PG-13"/>
    <x v="8"/>
    <n v="2.35"/>
    <n v="0"/>
  </r>
  <r>
    <x v="3513"/>
    <n v="2.15"/>
    <n v="45"/>
    <n v="-42.85"/>
    <n v="3803"/>
    <n v="4.9000000000000004"/>
    <n v="24"/>
    <x v="0"/>
    <x v="134"/>
    <n v="170"/>
    <x v="1416"/>
    <s v="Ben Gazzara"/>
    <s v="Nicholas Turturro"/>
    <n v="849"/>
    <n v="623"/>
    <n v="269"/>
    <n v="2457"/>
    <s v="http://www.imdb.com/title/tt0120107/?ref_=fn_tt_tt_1"/>
    <n v="41"/>
    <s v="USA"/>
    <s v="R"/>
    <x v="2"/>
    <n v="2.35"/>
    <n v="68"/>
  </r>
  <r>
    <x v="3514"/>
    <n v="42.88"/>
    <n v="86"/>
    <n v="-43.12"/>
    <n v="45602"/>
    <n v="6.1"/>
    <n v="66"/>
    <x v="0"/>
    <x v="261"/>
    <n v="79"/>
    <x v="3"/>
    <s v="Brad Pitt"/>
    <s v="Natascha McElhone"/>
    <n v="11000"/>
    <n v="11000"/>
    <n v="2000"/>
    <n v="26088"/>
    <s v="http://www.imdb.com/title/tt0118972/?ref_=fn_tt_tt_1"/>
    <n v="114"/>
    <s v="USA"/>
    <s v="R"/>
    <x v="2"/>
    <n v="2.35"/>
    <n v="979"/>
  </r>
  <r>
    <x v="3515"/>
    <n v="12.87"/>
    <n v="56"/>
    <n v="-43.13"/>
    <n v="13215"/>
    <n v="6.3"/>
    <n v="84"/>
    <x v="0"/>
    <x v="1528"/>
    <n v="33"/>
    <x v="1417"/>
    <s v="Bruce Boxleitner"/>
    <s v="John Castle"/>
    <n v="789"/>
    <n v="640"/>
    <n v="67"/>
    <n v="1671"/>
    <s v="http://www.imdb.com/title/tt0279111/?ref_=fn_tt_tt_1"/>
    <n v="497"/>
    <s v="USA"/>
    <s v="PG-13"/>
    <x v="13"/>
    <n v="2.35"/>
    <n v="953"/>
  </r>
  <r>
    <x v="3516"/>
    <n v="6.47"/>
    <n v="50"/>
    <n v="-43.53"/>
    <n v="15880"/>
    <n v="4.9000000000000004"/>
    <n v="75"/>
    <x v="0"/>
    <x v="699"/>
    <n v="5"/>
    <x v="37"/>
    <s v="Andrew Wilson"/>
    <s v="Willie Nelson"/>
    <n v="11000"/>
    <n v="387"/>
    <n v="338"/>
    <n v="11972"/>
    <s v="http://www.imdb.com/title/tt0315824/?ref_=fn_tt_tt_1"/>
    <n v="93"/>
    <s v="USA"/>
    <s v="PG-13"/>
    <x v="14"/>
    <n v="2.35"/>
    <n v="288"/>
  </r>
  <r>
    <x v="3517"/>
    <n v="6.29"/>
    <n v="50"/>
    <n v="-43.71"/>
    <n v="8070"/>
    <n v="5.6"/>
    <n v="82"/>
    <x v="0"/>
    <x v="816"/>
    <n v="0"/>
    <x v="115"/>
    <s v="Linda Fiorentino"/>
    <s v="Garry Shandling"/>
    <n v="2000"/>
    <n v="602"/>
    <n v="591"/>
    <n v="3954"/>
    <s v="http://www.imdb.com/title/tt0181151/?ref_=fn_tt_tt_1"/>
    <n v="91"/>
    <s v="USA"/>
    <s v="R"/>
    <x v="42"/>
    <n v="1.85"/>
    <n v="255"/>
  </r>
  <r>
    <x v="3518"/>
    <n v="33.200000000000003"/>
    <n v="77"/>
    <n v="-43.8"/>
    <n v="534262"/>
    <n v="8.4"/>
    <n v="242"/>
    <x v="2"/>
    <x v="1621"/>
    <n v="0"/>
    <x v="1418"/>
    <s v="Jamel Debbouze"/>
    <s v="Isabelle Nanty"/>
    <n v="326"/>
    <n v="326"/>
    <n v="54"/>
    <n v="809"/>
    <s v="http://www.imdb.com/title/tt0211915/?ref_=fn_tt_tt_1"/>
    <n v="1314"/>
    <s v="France"/>
    <s v="R"/>
    <x v="24"/>
    <n v="2.35"/>
    <n v="39000"/>
  </r>
  <r>
    <x v="3519"/>
    <n v="36.07"/>
    <n v="80"/>
    <n v="-43.93"/>
    <n v="8913"/>
    <n v="5.2"/>
    <n v="113"/>
    <x v="0"/>
    <x v="1659"/>
    <n v="43"/>
    <x v="1419"/>
    <s v="Tiya Sircar"/>
    <s v="Madison Rothschild"/>
    <n v="882"/>
    <n v="396"/>
    <n v="210"/>
    <n v="1971"/>
    <s v="http://www.imdb.com/title/tt1762399/?ref_=fn_tt_tt_1"/>
    <n v="66"/>
    <s v="USA"/>
    <s v="PG"/>
    <x v="10"/>
    <n v="2.35"/>
    <n v="0"/>
  </r>
  <r>
    <x v="3520"/>
    <n v="66"/>
    <n v="110"/>
    <n v="-44"/>
    <n v="44296"/>
    <n v="5.8"/>
    <n v="181"/>
    <x v="0"/>
    <x v="414"/>
    <n v="124"/>
    <x v="658"/>
    <s v="Theo James"/>
    <s v="ZoÃ« Kravitz"/>
    <n v="6000"/>
    <n v="5000"/>
    <n v="943"/>
    <n v="12452"/>
    <s v="http://www.imdb.com/title/tt3410834/?ref_=fn_tt_tt_1"/>
    <n v="144"/>
    <s v="USA"/>
    <s v="PG-13"/>
    <x v="9"/>
    <n v="2.35"/>
    <n v="12000"/>
  </r>
  <r>
    <x v="3521"/>
    <n v="27.8"/>
    <n v="72"/>
    <n v="-44.2"/>
    <n v="45031"/>
    <n v="6.9"/>
    <n v="128"/>
    <x v="0"/>
    <x v="209"/>
    <n v="0"/>
    <x v="469"/>
    <s v="Hal Holbrook"/>
    <s v="Jeffrey DeMunn"/>
    <n v="940"/>
    <n v="826"/>
    <n v="745"/>
    <n v="4310"/>
    <s v="http://www.imdb.com/title/tt0268995/?ref_=fn_tt_tt_1"/>
    <n v="376"/>
    <s v="USA"/>
    <s v="PG"/>
    <x v="24"/>
    <n v="1.85"/>
    <n v="0"/>
  </r>
  <r>
    <x v="3522"/>
    <n v="50.8"/>
    <n v="95"/>
    <n v="-44.2"/>
    <n v="58300"/>
    <n v="6.9"/>
    <n v="82"/>
    <x v="0"/>
    <x v="180"/>
    <n v="10"/>
    <x v="539"/>
    <s v="Rosie Perez"/>
    <s v="Elton John"/>
    <n v="2000"/>
    <n v="919"/>
    <n v="442"/>
    <n v="3372"/>
    <s v="http://www.imdb.com/title/tt0138749/?ref_=fn_tt_tt_1"/>
    <n v="139"/>
    <s v="USA"/>
    <s v="PG"/>
    <x v="42"/>
    <n v="1.85"/>
    <n v="0"/>
  </r>
  <r>
    <x v="3523"/>
    <n v="0.15"/>
    <n v="45"/>
    <n v="-44.85"/>
    <n v="14247"/>
    <n v="7.3"/>
    <n v="80"/>
    <x v="16"/>
    <x v="1660"/>
    <n v="28"/>
    <x v="1420"/>
    <s v="Thure Lindhardt"/>
    <s v="Christian Berkel"/>
    <n v="573"/>
    <n v="197"/>
    <n v="104"/>
    <n v="1098"/>
    <s v="http://www.imdb.com/title/tt0920458/?ref_=fn_tt_tt_1"/>
    <n v="44"/>
    <s v="Denmark"/>
    <s v="Not Rated"/>
    <x v="8"/>
    <n v="2.35"/>
    <n v="0"/>
  </r>
  <r>
    <x v="3524"/>
    <n v="200.07"/>
    <n v="245"/>
    <n v="-44.93"/>
    <n v="275868"/>
    <n v="6.8"/>
    <n v="602"/>
    <x v="0"/>
    <x v="113"/>
    <n v="0"/>
    <x v="785"/>
    <s v="Rory Kinnear"/>
    <s v="Stephanie Sigman"/>
    <n v="11000"/>
    <n v="393"/>
    <n v="161"/>
    <n v="11700"/>
    <s v="http://www.imdb.com/title/tt2379713/?ref_=fn_tt_tt_1"/>
    <n v="994"/>
    <s v="UK"/>
    <s v="PG-13"/>
    <x v="1"/>
    <n v="2.35"/>
    <n v="85000"/>
  </r>
  <r>
    <x v="3525"/>
    <n v="40.049999999999997"/>
    <n v="85"/>
    <n v="-44.95"/>
    <n v="61417"/>
    <n v="5.5"/>
    <n v="135"/>
    <x v="0"/>
    <x v="80"/>
    <n v="99"/>
    <x v="1421"/>
    <s v="Rick Worthy"/>
    <s v="Jsu Garcia"/>
    <n v="672"/>
    <n v="174"/>
    <n v="172"/>
    <n v="1460"/>
    <s v="http://www.imdb.com/title/tt0233469/?ref_=fn_tt_tt_1"/>
    <n v="339"/>
    <s v="USA"/>
    <s v="R"/>
    <x v="19"/>
    <n v="1.85"/>
    <n v="941"/>
  </r>
  <r>
    <x v="3526"/>
    <n v="30.01"/>
    <n v="75"/>
    <n v="-44.99"/>
    <n v="31293"/>
    <n v="5.3"/>
    <n v="132"/>
    <x v="0"/>
    <x v="775"/>
    <n v="41"/>
    <x v="3"/>
    <s v="Bruce Greenwood"/>
    <s v="Lena Olin"/>
    <n v="11000"/>
    <n v="982"/>
    <n v="541"/>
    <n v="14028"/>
    <s v="http://www.imdb.com/title/tt0329717/?ref_=fn_tt_tt_1"/>
    <n v="254"/>
    <s v="USA"/>
    <s v="PG-13"/>
    <x v="13"/>
    <n v="2.35"/>
    <n v="648"/>
  </r>
  <r>
    <x v="3527"/>
    <n v="44.61"/>
    <n v="90"/>
    <n v="-45.39"/>
    <n v="169023"/>
    <n v="7.1"/>
    <n v="98"/>
    <x v="0"/>
    <x v="30"/>
    <n v="102"/>
    <x v="117"/>
    <s v="Brad Pitt"/>
    <s v="Jake Weber"/>
    <n v="12000"/>
    <n v="11000"/>
    <n v="551"/>
    <n v="23950"/>
    <s v="http://www.imdb.com/title/tt0119643/?ref_=fn_tt_tt_1"/>
    <n v="703"/>
    <s v="USA"/>
    <s v="PG-13"/>
    <x v="40"/>
    <n v="1.85"/>
    <n v="10000"/>
  </r>
  <r>
    <x v="3528"/>
    <n v="34.57"/>
    <n v="80"/>
    <n v="-45.43"/>
    <n v="45231"/>
    <n v="7.3"/>
    <n v="162"/>
    <x v="0"/>
    <x v="517"/>
    <n v="79"/>
    <x v="301"/>
    <s v="Jon Foster"/>
    <s v="Bruce Thomas"/>
    <n v="981"/>
    <n v="274"/>
    <n v="183"/>
    <n v="1825"/>
    <s v="http://www.imdb.com/title/tt0146309/?ref_=fn_tt_tt_1"/>
    <n v="315"/>
    <s v="USA"/>
    <s v="PG-13"/>
    <x v="42"/>
    <n v="1.85"/>
    <n v="0"/>
  </r>
  <r>
    <x v="3529"/>
    <n v="19.55"/>
    <n v="65"/>
    <n v="-45.45"/>
    <n v="25681"/>
    <n v="6.3"/>
    <n v="138"/>
    <x v="0"/>
    <x v="442"/>
    <n v="42"/>
    <x v="208"/>
    <s v="Charlize Theron"/>
    <s v="Dee Bradley Baker"/>
    <n v="12000"/>
    <n v="9000"/>
    <n v="668"/>
    <n v="23365"/>
    <s v="http://www.imdb.com/title/tt0375568/?ref_=fn_tt_tt_1"/>
    <n v="77"/>
    <s v="Hong Kong"/>
    <s v="PG"/>
    <x v="0"/>
    <n v="2.35"/>
    <n v="0"/>
  </r>
  <r>
    <x v="3530"/>
    <n v="9.48"/>
    <n v="55"/>
    <n v="-45.52"/>
    <n v="39247"/>
    <n v="5.7"/>
    <n v="279"/>
    <x v="0"/>
    <x v="1388"/>
    <n v="394"/>
    <x v="106"/>
    <s v="Jason Momoa"/>
    <s v="Jon Seda"/>
    <n v="13000"/>
    <n v="11000"/>
    <n v="565"/>
    <n v="25418"/>
    <s v="http://www.imdb.com/title/tt1308729/?ref_=fn_tt_tt_1"/>
    <n v="131"/>
    <s v="USA"/>
    <s v="R"/>
    <x v="5"/>
    <n v="1.85"/>
    <n v="10000"/>
  </r>
  <r>
    <x v="3531"/>
    <n v="36.380000000000003"/>
    <n v="82"/>
    <n v="-45.62"/>
    <n v="197584"/>
    <n v="6.1"/>
    <n v="435"/>
    <x v="0"/>
    <x v="71"/>
    <n v="0"/>
    <x v="207"/>
    <s v="Abbie Cornish"/>
    <s v="Scott Glenn"/>
    <n v="4000"/>
    <n v="2000"/>
    <n v="826"/>
    <n v="7067"/>
    <s v="http://www.imdb.com/title/tt0978764/?ref_=fn_tt_tt_1"/>
    <n v="918"/>
    <s v="USA"/>
    <s v="PG-13"/>
    <x v="34"/>
    <n v="2.35"/>
    <n v="42000"/>
  </r>
  <r>
    <x v="3532"/>
    <n v="19.059999999999999"/>
    <n v="65"/>
    <n v="-45.94"/>
    <n v="65709"/>
    <n v="5.0999999999999996"/>
    <n v="308"/>
    <x v="0"/>
    <x v="1661"/>
    <n v="72"/>
    <x v="1422"/>
    <s v="Kevin Grevioux"/>
    <s v="Miranda Otto"/>
    <n v="623"/>
    <n v="593"/>
    <n v="568"/>
    <n v="3165"/>
    <s v="http://www.imdb.com/title/tt1418377/?ref_=fn_tt_tt_1"/>
    <n v="194"/>
    <s v="Australia"/>
    <s v="PG-13"/>
    <x v="12"/>
    <n v="2.35"/>
    <n v="15000"/>
  </r>
  <r>
    <x v="3533"/>
    <n v="179.02"/>
    <n v="225"/>
    <n v="-45.98"/>
    <n v="268154"/>
    <n v="6.8"/>
    <n v="451"/>
    <x v="0"/>
    <x v="58"/>
    <n v="188"/>
    <x v="27"/>
    <s v="Michael Stuhlbarg"/>
    <s v="Nicole Scherzinger"/>
    <n v="10000"/>
    <n v="816"/>
    <n v="718"/>
    <n v="12572"/>
    <s v="http://www.imdb.com/title/tt1409024/?ref_=fn_tt_tt_1"/>
    <n v="341"/>
    <s v="USA"/>
    <s v="PG-13"/>
    <x v="5"/>
    <n v="1.85"/>
    <n v="40000"/>
  </r>
  <r>
    <x v="3534"/>
    <n v="13.4"/>
    <n v="60"/>
    <n v="-46.6"/>
    <n v="43442"/>
    <n v="6.2"/>
    <n v="135"/>
    <x v="0"/>
    <x v="1662"/>
    <n v="14"/>
    <x v="194"/>
    <s v="Nia Long"/>
    <s v="Jane Krakowski"/>
    <n v="865"/>
    <n v="826"/>
    <n v="624"/>
    <n v="3639"/>
    <s v="http://www.imdb.com/title/tt0375173/?ref_=fn_tt_tt_1"/>
    <n v="146"/>
    <s v="UK"/>
    <s v="R"/>
    <x v="14"/>
    <n v="1.85"/>
    <n v="0"/>
  </r>
  <r>
    <x v="3535"/>
    <n v="8.36"/>
    <n v="55"/>
    <n v="-46.64"/>
    <n v="34730"/>
    <n v="6.4"/>
    <n v="105"/>
    <x v="0"/>
    <x v="1474"/>
    <n v="0"/>
    <x v="41"/>
    <s v="Vincent Schiavelli"/>
    <s v="Danny Woodburn"/>
    <n v="49000"/>
    <n v="811"/>
    <n v="809"/>
    <n v="52885"/>
    <s v="http://www.imdb.com/title/tt0266452/?ref_=fn_tt_tt_1"/>
    <n v="341"/>
    <s v="UK"/>
    <s v="R"/>
    <x v="19"/>
    <n v="1.85"/>
    <n v="0"/>
  </r>
  <r>
    <x v="3536"/>
    <n v="23.16"/>
    <n v="70"/>
    <n v="-46.84"/>
    <n v="128455"/>
    <n v="8"/>
    <n v="162"/>
    <x v="0"/>
    <x v="48"/>
    <n v="663"/>
    <x v="213"/>
    <s v="Harry Connick Jr."/>
    <s v="M. Emmet Walsh"/>
    <n v="14000"/>
    <n v="631"/>
    <n v="521"/>
    <n v="16358"/>
    <s v="http://www.imdb.com/title/tt0129167/?ref_=fn_tt_tt_1"/>
    <n v="514"/>
    <s v="USA"/>
    <s v="PG"/>
    <x v="7"/>
    <n v="2.35"/>
    <n v="0"/>
  </r>
  <r>
    <x v="3537"/>
    <n v="13.08"/>
    <n v="60"/>
    <n v="-46.92"/>
    <n v="35565"/>
    <n v="6.6"/>
    <n v="123"/>
    <x v="0"/>
    <x v="1663"/>
    <n v="23"/>
    <x v="173"/>
    <s v="Tyler Labine"/>
    <s v="Philip Winchester"/>
    <n v="11000"/>
    <n v="779"/>
    <n v="579"/>
    <n v="12634"/>
    <s v="http://www.imdb.com/title/tt0454824/?ref_=fn_tt_tt_1"/>
    <n v="247"/>
    <s v="UK"/>
    <s v="PG-13"/>
    <x v="27"/>
    <n v="2.35"/>
    <n v="2000"/>
  </r>
  <r>
    <x v="3538"/>
    <n v="32.89"/>
    <n v="80"/>
    <n v="-47.11"/>
    <n v="53132"/>
    <n v="5.8"/>
    <n v="61"/>
    <x v="0"/>
    <x v="133"/>
    <n v="357"/>
    <x v="106"/>
    <s v="Viggo Mortensen"/>
    <s v="Amy Brenneman"/>
    <n v="13000"/>
    <n v="10000"/>
    <n v="366"/>
    <n v="25126"/>
    <s v="http://www.imdb.com/title/tt0116040/?ref_=fn_tt_tt_1"/>
    <n v="101"/>
    <s v="USA"/>
    <s v="PG-13"/>
    <x v="22"/>
    <n v="1.85"/>
    <n v="0"/>
  </r>
  <r>
    <x v="3539"/>
    <n v="7.87"/>
    <n v="55"/>
    <n v="-47.13"/>
    <n v="52908"/>
    <n v="6.5"/>
    <n v="118"/>
    <x v="0"/>
    <x v="1154"/>
    <n v="27"/>
    <x v="64"/>
    <s v="Toby Jones"/>
    <s v="Harry Treadaway"/>
    <n v="13000"/>
    <n v="2000"/>
    <n v="260"/>
    <n v="15494"/>
    <s v="http://www.imdb.com/title/tt0970411/?ref_=fn_tt_tt_1"/>
    <n v="102"/>
    <s v="USA"/>
    <s v="PG"/>
    <x v="8"/>
    <n v="2.35"/>
    <n v="0"/>
  </r>
  <r>
    <x v="3540"/>
    <n v="57.64"/>
    <n v="105"/>
    <n v="-47.36"/>
    <n v="183909"/>
    <n v="6.7"/>
    <n v="207"/>
    <x v="0"/>
    <x v="632"/>
    <n v="123"/>
    <x v="213"/>
    <s v="Alexa Davalos"/>
    <s v="Christina Cox"/>
    <n v="14000"/>
    <n v="850"/>
    <n v="567"/>
    <n v="17159"/>
    <s v="http://www.imdb.com/title/tt0296572/?ref_=fn_tt_tt_1"/>
    <n v="666"/>
    <s v="USA"/>
    <s v="PG-13"/>
    <x v="14"/>
    <n v="2.35"/>
    <n v="0"/>
  </r>
  <r>
    <x v="3541"/>
    <n v="34.54"/>
    <n v="82"/>
    <n v="-47.46"/>
    <n v="100001"/>
    <n v="5.9"/>
    <n v="170"/>
    <x v="0"/>
    <x v="656"/>
    <n v="55"/>
    <x v="210"/>
    <s v="Michael Rapaport"/>
    <s v="Tony Goldwyn"/>
    <n v="3000"/>
    <n v="975"/>
    <n v="956"/>
    <n v="5839"/>
    <s v="http://www.imdb.com/title/tt0216216/?ref_=fn_tt_tt_1"/>
    <n v="289"/>
    <s v="USA"/>
    <s v="PG-13"/>
    <x v="42"/>
    <n v="2.35"/>
    <n v="0"/>
  </r>
  <r>
    <x v="3542"/>
    <n v="22.53"/>
    <n v="70"/>
    <n v="-47.47"/>
    <n v="81523"/>
    <n v="5.6"/>
    <n v="164"/>
    <x v="0"/>
    <x v="585"/>
    <n v="326"/>
    <x v="213"/>
    <s v="Charlotte Rampling"/>
    <s v="David Belle"/>
    <n v="14000"/>
    <n v="844"/>
    <n v="510"/>
    <n v="15990"/>
    <s v="http://www.imdb.com/title/tt0364970/?ref_=fn_tt_tt_1"/>
    <n v="214"/>
    <s v="France"/>
    <s v="PG-13"/>
    <x v="8"/>
    <n v="2.35"/>
    <n v="0"/>
  </r>
  <r>
    <x v="3543"/>
    <n v="7.22"/>
    <n v="55"/>
    <n v="-47.78"/>
    <n v="20740"/>
    <n v="6.2"/>
    <n v="127"/>
    <x v="0"/>
    <x v="1260"/>
    <n v="234"/>
    <x v="223"/>
    <s v="Anthony Hopkins"/>
    <s v="Kevin Dunn"/>
    <n v="14000"/>
    <n v="12000"/>
    <n v="581"/>
    <n v="27614"/>
    <s v="http://www.imdb.com/title/tt0405676/?ref_=fn_tt_tt_1"/>
    <n v="178"/>
    <s v="Germany"/>
    <s v="PG-13"/>
    <x v="27"/>
    <n v="1.85"/>
    <n v="0"/>
  </r>
  <r>
    <x v="3544"/>
    <n v="2.21"/>
    <n v="50"/>
    <n v="-47.79"/>
    <n v="190490"/>
    <n v="7.5"/>
    <n v="226"/>
    <x v="0"/>
    <x v="882"/>
    <n v="670"/>
    <x v="753"/>
    <s v="David Calder"/>
    <s v="Simon Chandler"/>
    <n v="177"/>
    <n v="27"/>
    <n v="16"/>
    <n v="253"/>
    <s v="http://www.imdb.com/title/tt0396171/?ref_=fn_tt_tt_1"/>
    <n v="482"/>
    <s v="Germany"/>
    <s v="R"/>
    <x v="27"/>
    <n v="2.35"/>
    <n v="26000"/>
  </r>
  <r>
    <x v="3545"/>
    <n v="2.1800000000000002"/>
    <n v="50"/>
    <n v="-47.82"/>
    <n v="131227"/>
    <n v="6.3"/>
    <n v="272"/>
    <x v="0"/>
    <x v="217"/>
    <n v="285"/>
    <x v="3"/>
    <s v="Will Ferrell"/>
    <s v="Steve Carell"/>
    <n v="11000"/>
    <n v="8000"/>
    <n v="7000"/>
    <n v="28176"/>
    <s v="http://www.imdb.com/title/tt1229340/?ref_=fn_tt_tt_1"/>
    <n v="346"/>
    <s v="USA"/>
    <s v="PG-13"/>
    <x v="10"/>
    <n v="2.35"/>
    <n v="41000"/>
  </r>
  <r>
    <x v="3546"/>
    <n v="12.07"/>
    <n v="60"/>
    <n v="-47.93"/>
    <n v="16260"/>
    <n v="4.9000000000000004"/>
    <n v="56"/>
    <x v="0"/>
    <x v="214"/>
    <n v="65"/>
    <x v="149"/>
    <s v="Morgan Fairchild"/>
    <s v="Eric McCormack"/>
    <n v="743"/>
    <n v="730"/>
    <n v="440"/>
    <n v="2367"/>
    <s v="http://www.imdb.com/title/tt0120701/?ref_=fn_tt_tt_1"/>
    <n v="88"/>
    <s v="USA"/>
    <s v="PG"/>
    <x v="40"/>
    <n v="2.35"/>
    <n v="296"/>
  </r>
  <r>
    <x v="3547"/>
    <n v="1.99"/>
    <n v="50"/>
    <n v="-48.01"/>
    <n v="25474"/>
    <n v="6.9"/>
    <n v="127"/>
    <x v="0"/>
    <x v="1228"/>
    <n v="2000"/>
    <x v="1423"/>
    <s v="Barney Clark"/>
    <s v="Tony Noble"/>
    <n v="268"/>
    <n v="85"/>
    <n v="25"/>
    <n v="450"/>
    <s v="http://www.imdb.com/title/tt0380599/?ref_=fn_tt_tt_1"/>
    <n v="138"/>
    <s v="UK"/>
    <s v="PG-13"/>
    <x v="18"/>
    <n v="2.35"/>
    <n v="0"/>
  </r>
  <r>
    <x v="3548"/>
    <n v="11.8"/>
    <n v="60"/>
    <n v="-48.2"/>
    <n v="31640"/>
    <n v="4.9000000000000004"/>
    <n v="127"/>
    <x v="0"/>
    <x v="393"/>
    <n v="48"/>
    <x v="1033"/>
    <s v="Mike O'Malley"/>
    <s v="Shawn Christian"/>
    <n v="973"/>
    <n v="400"/>
    <n v="196"/>
    <n v="1865"/>
    <s v="http://www.imdb.com/title/tt0765476/?ref_=fn_tt_tt_1"/>
    <n v="109"/>
    <s v="USA"/>
    <s v="PG"/>
    <x v="8"/>
    <n v="1.85"/>
    <n v="791"/>
  </r>
  <r>
    <x v="3549"/>
    <n v="61.66"/>
    <n v="110"/>
    <n v="-48.34"/>
    <n v="184561"/>
    <n v="6.7"/>
    <n v="326"/>
    <x v="0"/>
    <x v="465"/>
    <n v="151"/>
    <x v="3"/>
    <s v="Moises Arias"/>
    <s v="Aramis Knight"/>
    <n v="11000"/>
    <n v="635"/>
    <n v="430"/>
    <n v="12908"/>
    <s v="http://www.imdb.com/title/tt1731141/?ref_=fn_tt_tt_1"/>
    <n v="554"/>
    <s v="USA"/>
    <s v="PG-13"/>
    <x v="10"/>
    <n v="2.35"/>
    <n v="123000"/>
  </r>
  <r>
    <x v="3550"/>
    <n v="5.66"/>
    <n v="54"/>
    <n v="-48.34"/>
    <n v="41620"/>
    <n v="2.4"/>
    <n v="131"/>
    <x v="0"/>
    <x v="30"/>
    <n v="102"/>
    <x v="1424"/>
    <s v="Lenny Venito"/>
    <s v="David Backus"/>
    <n v="117"/>
    <n v="62"/>
    <n v="43"/>
    <n v="286"/>
    <s v="http://www.imdb.com/title/tt0299930/?ref_=fn_tt_tt_1"/>
    <n v="418"/>
    <s v="USA"/>
    <s v="R"/>
    <x v="13"/>
    <n v="2.35"/>
    <n v="2000"/>
  </r>
  <r>
    <x v="3551"/>
    <n v="83.35"/>
    <n v="132"/>
    <n v="-48.65"/>
    <n v="60230"/>
    <n v="6.7"/>
    <n v="153"/>
    <x v="0"/>
    <x v="105"/>
    <n v="35"/>
    <x v="195"/>
    <s v="Annet Mahendru"/>
    <s v="Andy Richter"/>
    <n v="19000"/>
    <n v="411"/>
    <n v="179"/>
    <n v="19963"/>
    <s v="http://www.imdb.com/title/tt1911658/?ref_=fn_tt_tt_1"/>
    <n v="118"/>
    <s v="USA"/>
    <s v="PG"/>
    <x v="12"/>
    <n v="1.85"/>
    <n v="11000"/>
  </r>
  <r>
    <x v="3552"/>
    <n v="1.21"/>
    <n v="50"/>
    <n v="-48.79"/>
    <n v="40568"/>
    <n v="6.4"/>
    <n v="172"/>
    <x v="0"/>
    <x v="363"/>
    <n v="79"/>
    <x v="35"/>
    <s v="Fares Fares"/>
    <s v="Michael Nardone"/>
    <n v="27000"/>
    <n v="254"/>
    <n v="194"/>
    <n v="27666"/>
    <s v="http://www.imdb.com/title/tt1014763/?ref_=fn_tt_tt_1"/>
    <n v="185"/>
    <s v="Czech Republic"/>
    <s v="R"/>
    <x v="1"/>
    <n v="2.35"/>
    <n v="18000"/>
  </r>
  <r>
    <x v="3553"/>
    <n v="58.18"/>
    <n v="107"/>
    <n v="-48.82"/>
    <n v="79186"/>
    <n v="6.8"/>
    <n v="174"/>
    <x v="0"/>
    <x v="413"/>
    <n v="0"/>
    <x v="27"/>
    <s v="Jada Pinkett Smith"/>
    <s v="Joe Morton"/>
    <n v="10000"/>
    <n v="851"/>
    <n v="780"/>
    <n v="14196"/>
    <s v="http://www.imdb.com/title/tt0248667/?ref_=fn_tt_tt_1"/>
    <n v="386"/>
    <s v="USA"/>
    <s v="R"/>
    <x v="24"/>
    <n v="2.35"/>
    <n v="0"/>
  </r>
  <r>
    <x v="3554"/>
    <n v="67.16"/>
    <n v="116"/>
    <n v="-48.84"/>
    <n v="62271"/>
    <n v="5.8"/>
    <n v="93"/>
    <x v="0"/>
    <x v="517"/>
    <n v="79"/>
    <x v="1425"/>
    <s v="Grant Heslov"/>
    <s v="Tzi Ma"/>
    <n v="650"/>
    <n v="293"/>
    <n v="268"/>
    <n v="1569"/>
    <s v="http://www.imdb.com/title/tt0118928/?ref_=fn_tt_tt_1"/>
    <n v="277"/>
    <s v="USA"/>
    <s v="PG-13"/>
    <x v="2"/>
    <n v="2.35"/>
    <n v="0"/>
  </r>
  <r>
    <x v="3555"/>
    <n v="5.76"/>
    <n v="55"/>
    <n v="-49.24"/>
    <n v="18310"/>
    <n v="5.9"/>
    <n v="106"/>
    <x v="0"/>
    <x v="215"/>
    <n v="161"/>
    <x v="31"/>
    <s v="Robert Duvall"/>
    <s v="Kelvin Han Yee"/>
    <n v="21000"/>
    <n v="3000"/>
    <n v="681"/>
    <n v="26334"/>
    <s v="http://www.imdb.com/title/tt0338216/?ref_=fn_tt_tt_1"/>
    <n v="63"/>
    <s v="USA"/>
    <s v="PG-13"/>
    <x v="35"/>
    <n v="2.35"/>
    <n v="672"/>
  </r>
  <r>
    <x v="3556"/>
    <n v="0.7"/>
    <n v="50"/>
    <n v="-49.3"/>
    <n v="24438"/>
    <n v="7"/>
    <n v="16"/>
    <x v="2"/>
    <x v="1647"/>
    <n v="8"/>
    <x v="1426"/>
    <s v="Isabelle Nanty"/>
    <s v="ValÃ©rie Lemercier"/>
    <n v="106"/>
    <n v="54"/>
    <n v="39"/>
    <n v="215"/>
    <s v="http://www.imdb.com/title/tt0108500/?ref_=fn_tt_tt_1"/>
    <n v="78"/>
    <s v="France"/>
    <s v="R"/>
    <x v="11"/>
    <n v="2.35"/>
    <n v="0"/>
  </r>
  <r>
    <x v="3557"/>
    <n v="150.35"/>
    <n v="200"/>
    <n v="-49.65"/>
    <n v="305340"/>
    <n v="6.4"/>
    <n v="280"/>
    <x v="0"/>
    <x v="664"/>
    <n v="84"/>
    <x v="1323"/>
    <s v="M.C. Gainey"/>
    <s v="Carolyn Hennesy"/>
    <n v="648"/>
    <n v="284"/>
    <n v="191"/>
    <n v="1769"/>
    <s v="http://www.imdb.com/title/tt0181852/?ref_=fn_tt_tt_1"/>
    <n v="1676"/>
    <s v="USA"/>
    <s v="R"/>
    <x v="13"/>
    <n v="2.35"/>
    <n v="0"/>
  </r>
  <r>
    <x v="3558"/>
    <n v="0.02"/>
    <n v="50"/>
    <n v="-49.98"/>
    <n v="9003"/>
    <n v="6.6"/>
    <n v="100"/>
    <x v="0"/>
    <x v="1006"/>
    <n v="346"/>
    <x v="449"/>
    <s v="Chris Owen"/>
    <s v="William Hootkins"/>
    <n v="947"/>
    <n v="526"/>
    <n v="488"/>
    <n v="2572"/>
    <s v="http://www.imdb.com/title/tt0342272/?ref_=fn_tt_tt_1"/>
    <n v="58"/>
    <s v="Italy"/>
    <s v="Unrated"/>
    <x v="14"/>
    <n v="1.66"/>
    <n v="532"/>
  </r>
  <r>
    <x v="3559"/>
    <n v="26"/>
    <n v="76"/>
    <n v="-50"/>
    <n v="16611"/>
    <n v="4.0999999999999996"/>
    <n v="49"/>
    <x v="0"/>
    <x v="1664"/>
    <n v="5"/>
    <x v="34"/>
    <s v="Janeane Garofalo"/>
    <s v="Jonathan Winters"/>
    <n v="22000"/>
    <n v="1000"/>
    <n v="924"/>
    <n v="28050"/>
    <s v="http://www.imdb.com/title/tt0131704/?ref_=fn_tt_tt_1"/>
    <n v="197"/>
    <s v="USA"/>
    <s v="PG"/>
    <x v="42"/>
    <n v="1.85"/>
    <n v="413"/>
  </r>
  <r>
    <x v="3560"/>
    <n v="37.9"/>
    <n v="88"/>
    <n v="-50.1"/>
    <n v="98472"/>
    <n v="5.9"/>
    <n v="233"/>
    <x v="0"/>
    <x v="389"/>
    <n v="0"/>
    <x v="86"/>
    <s v="Heath Ledger"/>
    <s v="Mackenzie Crook"/>
    <n v="13000"/>
    <n v="13000"/>
    <n v="871"/>
    <n v="27114"/>
    <s v="http://www.imdb.com/title/tt0355295/?ref_=fn_tt_tt_1"/>
    <n v="492"/>
    <s v="USA"/>
    <s v="PG-13"/>
    <x v="18"/>
    <n v="1.85"/>
    <n v="0"/>
  </r>
  <r>
    <x v="3561"/>
    <n v="1.89"/>
    <n v="52"/>
    <n v="-50.11"/>
    <n v="16474"/>
    <n v="4.2"/>
    <n v="113"/>
    <x v="0"/>
    <x v="614"/>
    <n v="0"/>
    <x v="413"/>
    <s v="Catherine McCormack"/>
    <s v="Jemima Rooper"/>
    <n v="1000"/>
    <n v="307"/>
    <n v="212"/>
    <n v="1890"/>
    <s v="http://www.imdb.com/title/tt0318081/?ref_=fn_tt_tt_1"/>
    <n v="301"/>
    <s v="UK"/>
    <s v="PG-13"/>
    <x v="18"/>
    <n v="2.35"/>
    <n v="785"/>
  </r>
  <r>
    <x v="3562"/>
    <n v="19.82"/>
    <n v="70"/>
    <n v="-50.18"/>
    <n v="26893"/>
    <n v="5.8"/>
    <n v="79"/>
    <x v="0"/>
    <x v="1665"/>
    <n v="13"/>
    <x v="37"/>
    <s v="Minnie Driver"/>
    <s v="Randy Quaid"/>
    <n v="11000"/>
    <n v="893"/>
    <n v="695"/>
    <n v="13628"/>
    <s v="http://www.imdb.com/title/tt0120696/?ref_=fn_tt_tt_1"/>
    <n v="126"/>
    <s v="USA"/>
    <s v="R"/>
    <x v="40"/>
    <n v="2.35"/>
    <n v="815"/>
  </r>
  <r>
    <x v="3563"/>
    <n v="6.77"/>
    <n v="57"/>
    <n v="-50.23"/>
    <n v="11148"/>
    <n v="4.2"/>
    <n v="76"/>
    <x v="0"/>
    <x v="319"/>
    <n v="906"/>
    <x v="445"/>
    <s v="Philip Winchester"/>
    <s v="Brady Corbet"/>
    <n v="956"/>
    <n v="579"/>
    <n v="287"/>
    <n v="2260"/>
    <s v="http://www.imdb.com/title/tt0167456/?ref_=fn_tt_tt_1"/>
    <n v="229"/>
    <s v="UK"/>
    <s v="PG"/>
    <x v="14"/>
    <n v="1.85"/>
    <n v="437"/>
  </r>
  <r>
    <x v="3564"/>
    <n v="54.7"/>
    <n v="105"/>
    <n v="-50.3"/>
    <n v="221521"/>
    <n v="7.2"/>
    <n v="192"/>
    <x v="0"/>
    <x v="272"/>
    <n v="719"/>
    <x v="1427"/>
    <s v="Patrick Muldoon"/>
    <s v="Seth Gilliam"/>
    <n v="660"/>
    <n v="475"/>
    <n v="423"/>
    <n v="2031"/>
    <s v="http://www.imdb.com/title/tt0120201/?ref_=fn_tt_tt_1"/>
    <n v="1049"/>
    <s v="USA"/>
    <s v="R"/>
    <x v="2"/>
    <n v="1.85"/>
    <n v="0"/>
  </r>
  <r>
    <x v="3565"/>
    <n v="49.39"/>
    <n v="100"/>
    <n v="-50.61"/>
    <n v="52029"/>
    <n v="5.4"/>
    <n v="167"/>
    <x v="0"/>
    <x v="299"/>
    <n v="52"/>
    <x v="139"/>
    <s v="Anna Friel"/>
    <s v="Bobb'e J. Thompson"/>
    <n v="8000"/>
    <n v="735"/>
    <n v="526"/>
    <n v="10552"/>
    <s v="http://www.imdb.com/title/tt0457400/?ref_=fn_tt_tt_1"/>
    <n v="224"/>
    <s v="USA"/>
    <s v="PG-13"/>
    <x v="0"/>
    <n v="1.85"/>
    <n v="0"/>
  </r>
  <r>
    <x v="3566"/>
    <n v="104.38"/>
    <n v="155"/>
    <n v="-50.62"/>
    <n v="106446"/>
    <n v="6.3"/>
    <n v="228"/>
    <x v="0"/>
    <x v="962"/>
    <n v="150"/>
    <x v="190"/>
    <s v="Shane Rangi"/>
    <s v="Laura Brent"/>
    <n v="531"/>
    <n v="82"/>
    <n v="59"/>
    <n v="764"/>
    <s v="http://www.imdb.com/title/tt0980970/?ref_=fn_tt_tt_1"/>
    <n v="227"/>
    <s v="USA"/>
    <s v="PG"/>
    <x v="21"/>
    <n v="1.78"/>
    <n v="11000"/>
  </r>
  <r>
    <x v="3567"/>
    <n v="39.29"/>
    <n v="90"/>
    <n v="-50.71"/>
    <n v="127258"/>
    <n v="6.1"/>
    <n v="320"/>
    <x v="0"/>
    <x v="1666"/>
    <n v="385"/>
    <x v="59"/>
    <s v="Sylvester Stallone"/>
    <s v="Harrison Ford"/>
    <n v="26000"/>
    <n v="13000"/>
    <n v="11000"/>
    <n v="52610"/>
    <s v="http://www.imdb.com/title/tt2333784/?ref_=fn_tt_tt_1"/>
    <n v="351"/>
    <s v="USA"/>
    <s v="PG-13"/>
    <x v="12"/>
    <n v="2.35"/>
    <n v="56000"/>
  </r>
  <r>
    <x v="3568"/>
    <n v="14.22"/>
    <n v="65"/>
    <n v="-50.78"/>
    <n v="14596"/>
    <n v="4.8"/>
    <n v="100"/>
    <x v="0"/>
    <x v="1388"/>
    <n v="394"/>
    <x v="347"/>
    <s v="Wilson Cruz"/>
    <s v="Vanessa Marshall"/>
    <n v="889"/>
    <n v="290"/>
    <n v="68"/>
    <n v="1262"/>
    <s v="http://www.imdb.com/title/tt0134983/?ref_=fn_tt_tt_1"/>
    <n v="282"/>
    <s v="USA"/>
    <s v="PG-13"/>
    <x v="42"/>
    <n v="2.35"/>
    <n v="589"/>
  </r>
  <r>
    <x v="3569"/>
    <n v="18.989999999999998"/>
    <n v="70"/>
    <n v="-51.01"/>
    <n v="22264"/>
    <n v="3"/>
    <n v="151"/>
    <x v="0"/>
    <x v="164"/>
    <n v="323"/>
    <x v="626"/>
    <s v="Chris Klein"/>
    <s v="Andrew Bryniarski"/>
    <n v="1000"/>
    <n v="841"/>
    <n v="390"/>
    <n v="2763"/>
    <s v="http://www.imdb.com/title/tt0246894/?ref_=fn_tt_tt_1"/>
    <n v="289"/>
    <s v="USA"/>
    <s v="R"/>
    <x v="19"/>
    <n v="2.35"/>
    <n v="584"/>
  </r>
  <r>
    <x v="3570"/>
    <n v="18.82"/>
    <n v="70"/>
    <n v="-51.18"/>
    <n v="44891"/>
    <n v="4.2"/>
    <n v="156"/>
    <x v="0"/>
    <x v="316"/>
    <n v="212"/>
    <x v="1428"/>
    <s v="Luke Newberry"/>
    <s v="Gaia Weiss"/>
    <n v="576"/>
    <n v="358"/>
    <n v="182"/>
    <n v="1520"/>
    <s v="http://www.imdb.com/title/tt1043726/?ref_=fn_tt_tt_1"/>
    <n v="202"/>
    <s v="USA"/>
    <s v="PG-13"/>
    <x v="12"/>
    <n v="2.35"/>
    <n v="12000"/>
  </r>
  <r>
    <x v="3571"/>
    <n v="13.75"/>
    <n v="65"/>
    <n v="-51.25"/>
    <n v="111102"/>
    <n v="6.5"/>
    <n v="339"/>
    <x v="0"/>
    <x v="419"/>
    <n v="436"/>
    <x v="103"/>
    <s v="Bruce Willis"/>
    <s v="Eva Green"/>
    <n v="23000"/>
    <n v="13000"/>
    <n v="6000"/>
    <n v="49433"/>
    <s v="http://www.imdb.com/title/tt0458481/?ref_=fn_tt_tt_1"/>
    <n v="239"/>
    <s v="USA"/>
    <s v="R"/>
    <x v="12"/>
    <n v="1.85"/>
    <n v="32000"/>
  </r>
  <r>
    <x v="3572"/>
    <n v="83.02"/>
    <n v="135"/>
    <n v="-51.98"/>
    <n v="62424"/>
    <n v="6.5"/>
    <n v="166"/>
    <x v="0"/>
    <x v="1667"/>
    <n v="13"/>
    <x v="10"/>
    <s v="Snoop Dogg"/>
    <s v="Ben Schwartz"/>
    <n v="16000"/>
    <n v="881"/>
    <n v="463"/>
    <n v="17416"/>
    <s v="http://www.imdb.com/title/tt1860353/?ref_=fn_tt_tt_1"/>
    <n v="90"/>
    <s v="USA"/>
    <s v="PG"/>
    <x v="10"/>
    <n v="2.35"/>
    <n v="13000"/>
  </r>
  <r>
    <x v="3573"/>
    <n v="22.75"/>
    <n v="75"/>
    <n v="-52.25"/>
    <n v="52244"/>
    <n v="6.6"/>
    <n v="131"/>
    <x v="0"/>
    <x v="407"/>
    <n v="383"/>
    <x v="86"/>
    <s v="Janeane Garofalo"/>
    <s v="Nathan Lane"/>
    <n v="13000"/>
    <n v="1000"/>
    <n v="886"/>
    <n v="15857"/>
    <s v="http://www.imdb.com/title/tt0120913/?ref_=fn_tt_tt_1"/>
    <n v="377"/>
    <s v="USA"/>
    <s v="PG"/>
    <x v="42"/>
    <n v="2.35"/>
    <n v="0"/>
  </r>
  <r>
    <x v="3574"/>
    <n v="32.69"/>
    <n v="85"/>
    <n v="-52.31"/>
    <n v="101411"/>
    <n v="6.6"/>
    <n v="85"/>
    <x v="0"/>
    <x v="164"/>
    <n v="323"/>
    <x v="1277"/>
    <s v="Vladimir Kulich"/>
    <s v="Clive Russell"/>
    <n v="845"/>
    <n v="372"/>
    <n v="241"/>
    <n v="1815"/>
    <s v="http://www.imdb.com/title/tt0120657/?ref_=fn_tt_tt_1"/>
    <n v="546"/>
    <s v="USA"/>
    <s v="R"/>
    <x v="7"/>
    <n v="2.35"/>
    <n v="0"/>
  </r>
  <r>
    <x v="3575"/>
    <n v="7.61"/>
    <n v="60"/>
    <n v="-52.39"/>
    <n v="47320"/>
    <n v="5.5"/>
    <n v="181"/>
    <x v="0"/>
    <x v="770"/>
    <n v="192"/>
    <x v="36"/>
    <s v="Olivia Munn"/>
    <s v="Ulrich Thomsen"/>
    <n v="40000"/>
    <n v="2000"/>
    <n v="280"/>
    <n v="42683"/>
    <s v="http://www.imdb.com/title/tt3045616/?ref_=fn_tt_tt_1"/>
    <n v="188"/>
    <s v="UK"/>
    <s v="R"/>
    <x v="1"/>
    <n v="2.35"/>
    <n v="12000"/>
  </r>
  <r>
    <x v="3576"/>
    <n v="17.47"/>
    <n v="70"/>
    <n v="-52.53"/>
    <n v="47612"/>
    <n v="5.7"/>
    <n v="145"/>
    <x v="0"/>
    <x v="1668"/>
    <n v="14"/>
    <x v="1429"/>
    <s v="Val Kilmer"/>
    <s v="Tom Sizemore"/>
    <n v="2"/>
    <n v="0"/>
    <n v="0"/>
    <n v="2"/>
    <s v="http://www.imdb.com/title/tt0199753/?ref_=fn_tt_tt_1"/>
    <n v="348"/>
    <s v="USA"/>
    <s v="PG-13"/>
    <x v="42"/>
    <n v="2.35"/>
    <n v="995"/>
  </r>
  <r>
    <x v="3577"/>
    <n v="17.22"/>
    <n v="70"/>
    <n v="-52.78"/>
    <n v="43376"/>
    <n v="5.7"/>
    <n v="60"/>
    <x v="0"/>
    <x v="569"/>
    <n v="36"/>
    <x v="20"/>
    <s v="James Coburn"/>
    <s v="Richard E. Grant"/>
    <n v="13000"/>
    <n v="773"/>
    <n v="554"/>
    <n v="15944"/>
    <s v="http://www.imdb.com/title/tt0102070/?ref_=fn_tt_tt_1"/>
    <n v="249"/>
    <s v="USA"/>
    <s v="R"/>
    <x v="44"/>
    <n v="1.85"/>
    <n v="0"/>
  </r>
  <r>
    <x v="3578"/>
    <n v="81.64"/>
    <n v="135"/>
    <n v="-53.36"/>
    <n v="17533"/>
    <n v="6.3"/>
    <n v="181"/>
    <x v="0"/>
    <x v="508"/>
    <n v="13"/>
    <x v="1430"/>
    <s v="Noel Fisher"/>
    <s v="Brad Garrett"/>
    <n v="5000"/>
    <n v="833"/>
    <n v="799"/>
    <n v="8306"/>
    <s v="http://www.imdb.com/title/tt3949660/?ref_=fn_tt_tt_1"/>
    <n v="115"/>
    <s v="USA"/>
    <s v="PG-13"/>
    <x v="9"/>
    <n v="2.35"/>
    <n v="12000"/>
  </r>
  <r>
    <x v="3579"/>
    <n v="46.44"/>
    <n v="100"/>
    <n v="-53.56"/>
    <n v="35446"/>
    <n v="7.1"/>
    <n v="190"/>
    <x v="0"/>
    <x v="1669"/>
    <n v="6"/>
    <x v="118"/>
    <s v="Imelda Staunton"/>
    <s v="Michael Palin"/>
    <n v="1000"/>
    <n v="579"/>
    <n v="561"/>
    <n v="2707"/>
    <s v="http://www.imdb.com/title/tt1430607/?ref_=fn_tt_tt_1"/>
    <n v="78"/>
    <s v="UK"/>
    <s v="PG"/>
    <x v="34"/>
    <n v="1.85"/>
    <n v="0"/>
  </r>
  <r>
    <x v="3580"/>
    <n v="130.47"/>
    <n v="185"/>
    <n v="-54.53"/>
    <n v="53607"/>
    <n v="7.5"/>
    <n v="322"/>
    <x v="0"/>
    <x v="186"/>
    <n v="681"/>
    <x v="1431"/>
    <s v="Melissa Roxburgh"/>
    <s v="Lydia Wilson"/>
    <n v="998"/>
    <n v="119"/>
    <n v="105"/>
    <n v="1327"/>
    <s v="http://www.imdb.com/title/tt2660888/?ref_=fn_tt_tt_1"/>
    <n v="432"/>
    <s v="USA"/>
    <s v="PG-13"/>
    <x v="9"/>
    <n v="2.35"/>
    <n v="30000"/>
  </r>
  <r>
    <x v="3581"/>
    <n v="20.32"/>
    <n v="75"/>
    <n v="-54.68"/>
    <n v="88542"/>
    <n v="5.8"/>
    <n v="228"/>
    <x v="0"/>
    <x v="281"/>
    <n v="545"/>
    <x v="574"/>
    <s v="Logan Lerman"/>
    <s v="Orlando Bloom"/>
    <n v="14000"/>
    <n v="8000"/>
    <n v="5000"/>
    <n v="27694"/>
    <s v="http://www.imdb.com/title/tt1509767/?ref_=fn_tt_tt_1"/>
    <n v="254"/>
    <s v="Germany"/>
    <s v="PG-13"/>
    <x v="34"/>
    <n v="2.35"/>
    <n v="19000"/>
  </r>
  <r>
    <x v="3582"/>
    <n v="10.01"/>
    <n v="65"/>
    <n v="-54.99"/>
    <n v="8560"/>
    <n v="5"/>
    <n v="60"/>
    <x v="0"/>
    <x v="274"/>
    <n v="0"/>
    <x v="105"/>
    <s v="Michael Moore"/>
    <s v="Richard Schiff"/>
    <n v="975"/>
    <n v="909"/>
    <n v="506"/>
    <n v="3580"/>
    <s v="http://www.imdb.com/title/tt0219952/?ref_=fn_tt_tt_1"/>
    <n v="69"/>
    <s v="France"/>
    <s v="R"/>
    <x v="42"/>
    <n v="1.85"/>
    <n v="177"/>
  </r>
  <r>
    <x v="3583"/>
    <n v="64.739999999999995"/>
    <n v="120"/>
    <n v="-55.26"/>
    <n v="36471"/>
    <n v="5.4"/>
    <n v="71"/>
    <x v="0"/>
    <x v="813"/>
    <n v="50"/>
    <x v="1109"/>
    <s v="Brad Garrett"/>
    <s v="Melanie Griffith"/>
    <n v="886"/>
    <n v="799"/>
    <n v="537"/>
    <n v="2682"/>
    <s v="http://www.imdb.com/title/tt0243585/?ref_=fn_tt_tt_1"/>
    <n v="69"/>
    <s v="USA"/>
    <s v="PG"/>
    <x v="19"/>
    <n v="1.85"/>
    <n v="459"/>
  </r>
  <r>
    <x v="3584"/>
    <n v="4.54"/>
    <n v="60"/>
    <n v="-55.46"/>
    <n v="38398"/>
    <n v="3.8"/>
    <n v="140"/>
    <x v="0"/>
    <x v="1540"/>
    <n v="892"/>
    <x v="59"/>
    <s v="Mike Dopud"/>
    <s v="Tania Saulnier"/>
    <n v="26000"/>
    <n v="368"/>
    <n v="102"/>
    <n v="26564"/>
    <s v="http://www.imdb.com/title/tt0460780/?ref_=fn_tt_tt_1"/>
    <n v="368"/>
    <s v="Germany"/>
    <s v="PG-13"/>
    <x v="35"/>
    <n v="2.35"/>
    <n v="0"/>
  </r>
  <r>
    <x v="3585"/>
    <n v="14.29"/>
    <n v="70"/>
    <n v="-55.71"/>
    <n v="16761"/>
    <n v="3.6"/>
    <n v="92"/>
    <x v="0"/>
    <x v="1670"/>
    <n v="8"/>
    <x v="1432"/>
    <s v="Sandrine Holt"/>
    <s v="Gregg Henry"/>
    <n v="349"/>
    <n v="324"/>
    <n v="298"/>
    <n v="1846"/>
    <s v="http://www.imdb.com/title/tt0308208/?ref_=fn_tt_tt_1"/>
    <n v="277"/>
    <s v="USA"/>
    <s v="R"/>
    <x v="19"/>
    <n v="2.35"/>
    <n v="391"/>
  </r>
  <r>
    <x v="3586"/>
    <n v="124.05"/>
    <n v="180"/>
    <n v="-55.95"/>
    <n v="42372"/>
    <n v="6.6"/>
    <n v="248"/>
    <x v="0"/>
    <x v="75"/>
    <n v="282"/>
    <x v="785"/>
    <s v="Alexander SkarsgÃ¥rd"/>
    <s v="Casper Crump"/>
    <n v="11000"/>
    <n v="10000"/>
    <n v="103"/>
    <n v="21175"/>
    <s v="http://www.imdb.com/title/tt0918940/?ref_=fn_tt_tt_1"/>
    <n v="239"/>
    <s v="USA"/>
    <s v="PG-13"/>
    <x v="9"/>
    <n v="2.35"/>
    <n v="29000"/>
  </r>
  <r>
    <x v="3587"/>
    <n v="93.93"/>
    <n v="150"/>
    <n v="-56.07"/>
    <n v="168207"/>
    <n v="7.4"/>
    <n v="244"/>
    <x v="0"/>
    <x v="199"/>
    <n v="608"/>
    <x v="1216"/>
    <s v="Lee Ingleby"/>
    <s v="David Threlfall"/>
    <n v="613"/>
    <n v="172"/>
    <n v="168"/>
    <n v="1205"/>
    <s v="http://www.imdb.com/title/tt0311113/?ref_=fn_tt_tt_1"/>
    <n v="684"/>
    <s v="USA"/>
    <s v="PG-13"/>
    <x v="13"/>
    <n v="2.35"/>
    <n v="0"/>
  </r>
  <r>
    <x v="3588"/>
    <n v="113.75"/>
    <n v="170"/>
    <n v="-56.25"/>
    <n v="129601"/>
    <n v="4.8"/>
    <n v="85"/>
    <x v="0"/>
    <x v="58"/>
    <n v="188"/>
    <x v="27"/>
    <s v="Salma Hayek"/>
    <s v="Bai Ling"/>
    <n v="10000"/>
    <n v="4000"/>
    <n v="582"/>
    <n v="15870"/>
    <s v="http://www.imdb.com/title/tt0120891/?ref_=fn_tt_tt_1"/>
    <n v="648"/>
    <s v="USA"/>
    <s v="PG-13"/>
    <x v="7"/>
    <n v="1.85"/>
    <n v="0"/>
  </r>
  <r>
    <x v="3589"/>
    <n v="13.6"/>
    <n v="70"/>
    <n v="-56.4"/>
    <n v="25572"/>
    <n v="6.2"/>
    <n v="81"/>
    <x v="0"/>
    <x v="68"/>
    <n v="101"/>
    <x v="1433"/>
    <s v="Brandy Norwood"/>
    <s v="David Hyde Pierce"/>
    <n v="2000"/>
    <n v="509"/>
    <n v="443"/>
    <n v="3734"/>
    <s v="http://www.imdb.com/title/tt0181739/?ref_=fn_tt_tt_1"/>
    <n v="123"/>
    <s v="USA"/>
    <s v="PG"/>
    <x v="24"/>
    <n v="2.35"/>
    <n v="2000"/>
  </r>
  <r>
    <x v="3590"/>
    <n v="33.57"/>
    <n v="90"/>
    <n v="-56.43"/>
    <n v="101221"/>
    <n v="7.1"/>
    <n v="279"/>
    <x v="0"/>
    <x v="11"/>
    <n v="16000"/>
    <x v="129"/>
    <s v="Chris Bauer"/>
    <s v="Tom McCarthy"/>
    <n v="23000"/>
    <n v="638"/>
    <n v="310"/>
    <n v="24468"/>
    <s v="http://www.imdb.com/title/tt0418689/?ref_=fn_tt_tt_1"/>
    <n v="415"/>
    <s v="USA"/>
    <s v="R"/>
    <x v="27"/>
    <n v="2.35"/>
    <n v="0"/>
  </r>
  <r>
    <x v="3591"/>
    <n v="23.22"/>
    <n v="80"/>
    <n v="-56.78"/>
    <n v="84508"/>
    <n v="5.6"/>
    <n v="272"/>
    <x v="0"/>
    <x v="281"/>
    <n v="545"/>
    <x v="1434"/>
    <s v="Currie Graham"/>
    <s v="Dylan Schombing"/>
    <n v="795"/>
    <n v="172"/>
    <n v="74"/>
    <n v="1099"/>
    <s v="http://www.imdb.com/title/tt1921064/?ref_=fn_tt_tt_1"/>
    <n v="308"/>
    <s v="Canada"/>
    <s v="PG-13"/>
    <x v="12"/>
    <n v="2.35"/>
    <n v="20000"/>
  </r>
  <r>
    <x v="3592"/>
    <n v="77.56"/>
    <n v="135"/>
    <n v="-57.44"/>
    <n v="177383"/>
    <n v="7.4"/>
    <n v="440"/>
    <x v="0"/>
    <x v="3"/>
    <n v="14000"/>
    <x v="721"/>
    <s v="Mackenzie Crook"/>
    <s v="Tony Curran"/>
    <n v="2000"/>
    <n v="871"/>
    <n v="845"/>
    <n v="4631"/>
    <s v="http://www.imdb.com/title/tt0983193/?ref_=fn_tt_tt_1"/>
    <n v="447"/>
    <s v="USA"/>
    <s v="PG"/>
    <x v="34"/>
    <n v="2.35"/>
    <n v="44000"/>
  </r>
  <r>
    <x v="3593"/>
    <n v="20.95"/>
    <n v="80"/>
    <n v="-59.05"/>
    <n v="24183"/>
    <n v="5.7"/>
    <n v="101"/>
    <x v="0"/>
    <x v="82"/>
    <n v="287"/>
    <x v="282"/>
    <s v="Jenna Elfman"/>
    <s v="Heather Locklear"/>
    <n v="3000"/>
    <n v="739"/>
    <n v="695"/>
    <n v="5593"/>
    <s v="http://www.imdb.com/title/tt0318155/?ref_=fn_tt_tt_1"/>
    <n v="160"/>
    <s v="Germany"/>
    <s v="PG"/>
    <x v="13"/>
    <n v="2.35"/>
    <n v="665"/>
  </r>
  <r>
    <x v="3594"/>
    <n v="200.81"/>
    <n v="260"/>
    <n v="-59.19"/>
    <n v="294810"/>
    <n v="7.8"/>
    <n v="324"/>
    <x v="0"/>
    <x v="1671"/>
    <n v="15"/>
    <x v="1435"/>
    <s v="Donna Murphy"/>
    <s v="M.C. Gainey"/>
    <n v="799"/>
    <n v="553"/>
    <n v="284"/>
    <n v="2036"/>
    <s v="http://www.imdb.com/title/tt0398286/?ref_=fn_tt_tt_1"/>
    <n v="387"/>
    <s v="USA"/>
    <s v="PG"/>
    <x v="21"/>
    <n v="1.85"/>
    <n v="29000"/>
  </r>
  <r>
    <x v="3595"/>
    <n v="0.67"/>
    <n v="60"/>
    <n v="-59.33"/>
    <n v="8215"/>
    <n v="5.6"/>
    <n v="90"/>
    <x v="1"/>
    <x v="1672"/>
    <n v="45"/>
    <x v="1436"/>
    <s v="Toby Leonard Moore"/>
    <s v="Nicholas Tse"/>
    <n v="489"/>
    <n v="181"/>
    <n v="107"/>
    <n v="949"/>
    <s v="http://www.imdb.com/title/tt0417976/?ref_=fn_tt_tt_1"/>
    <n v="132"/>
    <s v="China"/>
    <s v="PG-13"/>
    <x v="18"/>
    <n v="2.35"/>
    <n v="445"/>
  </r>
  <r>
    <x v="3596"/>
    <n v="11.47"/>
    <n v="71"/>
    <n v="-59.53"/>
    <n v="8983"/>
    <n v="4.7"/>
    <n v="44"/>
    <x v="0"/>
    <x v="1673"/>
    <n v="0"/>
    <x v="551"/>
    <s v="Lauren Holly"/>
    <s v="Jeffrey DeMunn"/>
    <n v="995"/>
    <n v="879"/>
    <n v="745"/>
    <n v="3952"/>
    <s v="http://www.imdb.com/title/tt0120390/?ref_=fn_tt_tt_1"/>
    <n v="84"/>
    <s v="USA"/>
    <s v="R"/>
    <x v="2"/>
    <n v="2.35"/>
    <n v="316"/>
  </r>
  <r>
    <x v="3597"/>
    <n v="0.23"/>
    <n v="60"/>
    <n v="-59.77"/>
    <n v="1649"/>
    <n v="6.6"/>
    <n v="34"/>
    <x v="2"/>
    <x v="1674"/>
    <n v="324"/>
    <x v="1221"/>
    <s v="FranÃ§ois Cluzet"/>
    <s v="Michel Serrault"/>
    <n v="678"/>
    <n v="541"/>
    <n v="28"/>
    <n v="1256"/>
    <s v="http://www.imdb.com/title/tt0120018/?ref_=fn_tt_tt_1"/>
    <n v="21"/>
    <s v="France"/>
    <s v=""/>
    <x v="2"/>
    <n v="1.66"/>
    <n v="33"/>
  </r>
  <r>
    <x v="3598"/>
    <n v="40.200000000000003"/>
    <n v="100"/>
    <n v="-59.8"/>
    <n v="87451"/>
    <n v="3.3"/>
    <n v="212"/>
    <x v="0"/>
    <x v="1675"/>
    <n v="26"/>
    <x v="1101"/>
    <s v="Christopher Heyerdahl"/>
    <s v="Alex Borstein"/>
    <n v="827"/>
    <n v="825"/>
    <n v="566"/>
    <n v="3144"/>
    <s v="http://www.imdb.com/title/tt0327554/?ref_=fn_tt_tt_1"/>
    <n v="660"/>
    <s v="USA"/>
    <s v="PG-13"/>
    <x v="14"/>
    <n v="2.35"/>
    <n v="0"/>
  </r>
  <r>
    <x v="3599"/>
    <n v="50.03"/>
    <n v="110"/>
    <n v="-59.97"/>
    <n v="13581"/>
    <n v="5.4"/>
    <n v="104"/>
    <x v="0"/>
    <x v="1676"/>
    <n v="6"/>
    <x v="48"/>
    <s v="Roseanne Barr"/>
    <s v="G.W. Bailey"/>
    <n v="12000"/>
    <n v="513"/>
    <n v="421"/>
    <n v="13607"/>
    <s v="http://www.imdb.com/title/tt0299172/?ref_=fn_tt_tt_1"/>
    <n v="88"/>
    <s v="USA"/>
    <s v="PG"/>
    <x v="14"/>
    <n v="1.78"/>
    <n v="304"/>
  </r>
  <r>
    <x v="3600"/>
    <n v="0.02"/>
    <n v="60"/>
    <n v="-59.98"/>
    <n v="41288"/>
    <n v="6.2"/>
    <n v="189"/>
    <x v="0"/>
    <x v="1677"/>
    <n v="167"/>
    <x v="277"/>
    <s v="William Hurt"/>
    <s v="Kevin Corrigan"/>
    <n v="20000"/>
    <n v="882"/>
    <n v="778"/>
    <n v="22447"/>
    <s v="http://www.imdb.com/title/tt1837709/?ref_=fn_tt_tt_1"/>
    <n v="126"/>
    <s v="USA"/>
    <s v="PG-13"/>
    <x v="12"/>
    <n v="2.35"/>
    <n v="17000"/>
  </r>
  <r>
    <x v="3601"/>
    <n v="19.670000000000002"/>
    <n v="80"/>
    <n v="-60.33"/>
    <n v="37446"/>
    <n v="5.8"/>
    <n v="205"/>
    <x v="0"/>
    <x v="97"/>
    <n v="252"/>
    <x v="1437"/>
    <s v="Elio Germano"/>
    <s v="Andrea Di Stefano"/>
    <n v="529"/>
    <n v="48"/>
    <n v="30"/>
    <n v="619"/>
    <s v="http://www.imdb.com/title/tt0875034/?ref_=fn_tt_tt_1"/>
    <n v="232"/>
    <s v="USA"/>
    <s v="PG-13"/>
    <x v="0"/>
    <n v="2.35"/>
    <n v="0"/>
  </r>
  <r>
    <x v="3602"/>
    <n v="14.57"/>
    <n v="75"/>
    <n v="-60.43"/>
    <n v="44248"/>
    <n v="6"/>
    <n v="67"/>
    <x v="0"/>
    <x v="281"/>
    <n v="545"/>
    <x v="828"/>
    <s v="Sean Pertwee"/>
    <s v="Jason Scott Lee"/>
    <n v="933"/>
    <n v="722"/>
    <n v="533"/>
    <n v="2542"/>
    <s v="http://www.imdb.com/title/tt0120157/?ref_=fn_tt_tt_1"/>
    <n v="373"/>
    <s v="UK"/>
    <s v="R"/>
    <x v="40"/>
    <n v="2.35"/>
    <n v="0"/>
  </r>
  <r>
    <x v="3603"/>
    <n v="19.48"/>
    <n v="80"/>
    <n v="-60.52"/>
    <n v="53057"/>
    <n v="5.6"/>
    <n v="123"/>
    <x v="0"/>
    <x v="123"/>
    <n v="503"/>
    <x v="129"/>
    <s v="Gerard Butler"/>
    <s v="Ethan Embry"/>
    <n v="23000"/>
    <n v="18000"/>
    <n v="982"/>
    <n v="43887"/>
    <s v="http://www.imdb.com/title/tt0300556/?ref_=fn_tt_tt_1"/>
    <n v="457"/>
    <s v="USA"/>
    <s v="PG-13"/>
    <x v="13"/>
    <n v="2.35"/>
    <n v="0"/>
  </r>
  <r>
    <x v="3604"/>
    <n v="26.08"/>
    <n v="87"/>
    <n v="-60.92"/>
    <n v="51349"/>
    <n v="4.3"/>
    <n v="77"/>
    <x v="0"/>
    <x v="602"/>
    <n v="93"/>
    <x v="1438"/>
    <s v="Nona Gaye"/>
    <s v="Xzibit"/>
    <n v="287"/>
    <n v="233"/>
    <n v="218"/>
    <n v="993"/>
    <s v="http://www.imdb.com/title/tt0329774/?ref_=fn_tt_tt_1"/>
    <n v="213"/>
    <s v="USA"/>
    <s v="PG-13"/>
    <x v="18"/>
    <n v="2.35"/>
    <n v="0"/>
  </r>
  <r>
    <x v="3605"/>
    <n v="68.64"/>
    <n v="130"/>
    <n v="-61.36"/>
    <n v="77673"/>
    <n v="6"/>
    <n v="163"/>
    <x v="0"/>
    <x v="591"/>
    <n v="42"/>
    <x v="253"/>
    <s v="Rainn Wilson"/>
    <s v="Delroy Lindo"/>
    <n v="11000"/>
    <n v="973"/>
    <n v="848"/>
    <n v="13073"/>
    <s v="http://www.imdb.com/title/tt0318649/?ref_=fn_tt_tt_1"/>
    <n v="463"/>
    <s v="UK"/>
    <s v="PG-13"/>
    <x v="18"/>
    <n v="2.35"/>
    <n v="0"/>
  </r>
  <r>
    <x v="3606"/>
    <n v="18.32"/>
    <n v="80"/>
    <n v="-61.68"/>
    <n v="24868"/>
    <n v="5.8"/>
    <n v="61"/>
    <x v="0"/>
    <x v="153"/>
    <n v="750"/>
    <x v="116"/>
    <s v="Elizabeth Daily"/>
    <s v="Glenne Headly"/>
    <n v="1000"/>
    <n v="971"/>
    <n v="231"/>
    <n v="2521"/>
    <s v="http://www.imdb.com/title/tt0120595/?ref_=fn_tt_tt_1"/>
    <n v="216"/>
    <s v="Australia"/>
    <s v="G"/>
    <x v="40"/>
    <n v="1.85"/>
    <n v="964"/>
  </r>
  <r>
    <x v="3607"/>
    <n v="137.85"/>
    <n v="200"/>
    <n v="-62.15"/>
    <n v="72809"/>
    <n v="6.8"/>
    <n v="240"/>
    <x v="0"/>
    <x v="16"/>
    <n v="0"/>
    <x v="542"/>
    <s v="Colin Firth"/>
    <s v="Gary Oldman"/>
    <n v="18000"/>
    <n v="14000"/>
    <n v="10000"/>
    <n v="48878"/>
    <s v="http://www.imdb.com/title/tt1067106/?ref_=fn_tt_tt_1"/>
    <n v="249"/>
    <s v="USA"/>
    <s v="PG"/>
    <x v="0"/>
    <n v="2.35"/>
    <n v="0"/>
  </r>
  <r>
    <x v="3608"/>
    <n v="17.59"/>
    <n v="80"/>
    <n v="-62.41"/>
    <n v="56403"/>
    <n v="6"/>
    <n v="79"/>
    <x v="0"/>
    <x v="53"/>
    <n v="0"/>
    <x v="1182"/>
    <s v="Brian Anthony Wilson"/>
    <s v="Larenz Tate"/>
    <n v="766"/>
    <n v="674"/>
    <n v="582"/>
    <n v="4346"/>
    <s v="http://www.imdb.com/title/tt0119925/?ref_=fn_tt_tt_1"/>
    <n v="376"/>
    <s v="USA"/>
    <s v="R"/>
    <x v="2"/>
    <n v="2.35"/>
    <n v="0"/>
  </r>
  <r>
    <x v="3609"/>
    <n v="27.36"/>
    <n v="90"/>
    <n v="-62.64"/>
    <n v="58752"/>
    <n v="6"/>
    <n v="202"/>
    <x v="0"/>
    <x v="591"/>
    <n v="42"/>
    <x v="213"/>
    <s v="Joseph Gilgun"/>
    <s v="Lotte Verbeek"/>
    <n v="14000"/>
    <n v="788"/>
    <n v="612"/>
    <n v="16922"/>
    <s v="http://www.imdb.com/title/tt1618442/?ref_=fn_tt_tt_1"/>
    <n v="117"/>
    <s v="USA"/>
    <s v="PG-13"/>
    <x v="1"/>
    <n v="2.35"/>
    <n v="21000"/>
  </r>
  <r>
    <x v="3610"/>
    <n v="102.32"/>
    <n v="165"/>
    <n v="-62.68"/>
    <n v="58137"/>
    <n v="5.5"/>
    <n v="286"/>
    <x v="0"/>
    <x v="28"/>
    <n v="776"/>
    <x v="377"/>
    <s v="Sela Ward"/>
    <s v="Judd Hirsch"/>
    <n v="890"/>
    <n v="812"/>
    <n v="535"/>
    <n v="3233"/>
    <s v="http://www.imdb.com/title/tt1628841/?ref_=fn_tt_tt_1"/>
    <n v="520"/>
    <s v="USA"/>
    <s v="PG-13"/>
    <x v="9"/>
    <n v="2.35"/>
    <n v="67000"/>
  </r>
  <r>
    <x v="3611"/>
    <n v="7.1"/>
    <n v="70"/>
    <n v="-62.9"/>
    <n v="38983"/>
    <n v="5.4"/>
    <n v="261"/>
    <x v="0"/>
    <x v="413"/>
    <n v="0"/>
    <x v="5"/>
    <s v="Archie Kao"/>
    <s v="Brandon Molale"/>
    <n v="26000"/>
    <n v="326"/>
    <n v="301"/>
    <n v="28129"/>
    <s v="http://www.imdb.com/title/tt2717822/?ref_=fn_tt_tt_1"/>
    <n v="207"/>
    <s v="USA"/>
    <s v="R"/>
    <x v="1"/>
    <n v="2.35"/>
    <n v="11000"/>
  </r>
  <r>
    <x v="3612"/>
    <n v="56.11"/>
    <n v="120"/>
    <n v="-63.89"/>
    <n v="110486"/>
    <n v="4.3"/>
    <n v="369"/>
    <x v="0"/>
    <x v="280"/>
    <n v="128"/>
    <x v="295"/>
    <s v="Reg E. Cathey"/>
    <s v="Tim Heidecker"/>
    <n v="596"/>
    <n v="360"/>
    <n v="78"/>
    <n v="1261"/>
    <s v="http://www.imdb.com/title/tt1502712/?ref_=fn_tt_tt_1"/>
    <n v="695"/>
    <s v="USA"/>
    <s v="PG-13"/>
    <x v="1"/>
    <n v="2.35"/>
    <n v="41000"/>
  </r>
  <r>
    <x v="3613"/>
    <n v="5.85"/>
    <n v="70"/>
    <n v="-64.150000000000006"/>
    <n v="31124"/>
    <n v="4.2"/>
    <n v="159"/>
    <x v="0"/>
    <x v="888"/>
    <n v="105"/>
    <x v="362"/>
    <s v="Indira Varma"/>
    <s v="Neil Maskell"/>
    <n v="844"/>
    <n v="729"/>
    <n v="246"/>
    <n v="1899"/>
    <s v="http://www.imdb.com/title/tt0430912/?ref_=fn_tt_tt_1"/>
    <n v="313"/>
    <s v="UK"/>
    <s v="R"/>
    <x v="27"/>
    <n v="2.35"/>
    <n v="764"/>
  </r>
  <r>
    <x v="3614"/>
    <n v="35.17"/>
    <n v="100"/>
    <n v="-64.83"/>
    <n v="49311"/>
    <n v="6.7"/>
    <n v="136"/>
    <x v="0"/>
    <x v="262"/>
    <n v="0"/>
    <x v="97"/>
    <s v="Christian Camargo"/>
    <s v="Lex Shrapnel"/>
    <n v="14000"/>
    <n v="602"/>
    <n v="123"/>
    <n v="15149"/>
    <s v="http://www.imdb.com/title/tt0267626/?ref_=fn_tt_tt_1"/>
    <n v="278"/>
    <s v="UK"/>
    <s v="PG-13"/>
    <x v="19"/>
    <n v="2.35"/>
    <n v="0"/>
  </r>
  <r>
    <x v="3615"/>
    <n v="15.07"/>
    <n v="80"/>
    <n v="-64.930000000000007"/>
    <n v="65037"/>
    <n v="5.9"/>
    <n v="232"/>
    <x v="0"/>
    <x v="1404"/>
    <n v="101"/>
    <x v="453"/>
    <s v="Veronica Cartwright"/>
    <s v="Jeremy Northam"/>
    <n v="1000"/>
    <n v="422"/>
    <n v="327"/>
    <n v="2323"/>
    <s v="http://www.imdb.com/title/tt0427392/?ref_=fn_tt_tt_1"/>
    <n v="273"/>
    <s v="USA"/>
    <s v="PG-13"/>
    <x v="35"/>
    <n v="1.85"/>
    <n v="0"/>
  </r>
  <r>
    <x v="3616"/>
    <n v="7.0000000000000007E-2"/>
    <n v="65"/>
    <n v="-64.930000000000007"/>
    <n v="11584"/>
    <n v="6.1"/>
    <n v="68"/>
    <x v="1"/>
    <x v="1678"/>
    <n v="10"/>
    <x v="1439"/>
    <s v="Peng Lin"/>
    <s v="Sung-jun Yoo"/>
    <n v="21"/>
    <n v="18"/>
    <n v="7"/>
    <n v="58"/>
    <s v="http://www.imdb.com/title/tt3672840/?ref_=fn_tt_tt_1"/>
    <n v="86"/>
    <s v="China"/>
    <s v="R"/>
    <x v="1"/>
    <n v="2.35"/>
    <n v="0"/>
  </r>
  <r>
    <x v="3617"/>
    <n v="35.020000000000003"/>
    <n v="100"/>
    <n v="-64.98"/>
    <n v="110364"/>
    <n v="6.9"/>
    <n v="266"/>
    <x v="0"/>
    <x v="108"/>
    <n v="521"/>
    <x v="86"/>
    <s v="Sean Huze"/>
    <s v="Igal Naor"/>
    <n v="13000"/>
    <n v="537"/>
    <n v="95"/>
    <n v="13761"/>
    <s v="http://www.imdb.com/title/tt0947810/?ref_=fn_tt_tt_1"/>
    <n v="261"/>
    <s v="France"/>
    <s v="R"/>
    <x v="21"/>
    <n v="2.35"/>
    <n v="0"/>
  </r>
  <r>
    <x v="3618"/>
    <n v="89.73"/>
    <n v="155"/>
    <n v="-65.27"/>
    <n v="188457"/>
    <n v="6.6"/>
    <n v="474"/>
    <x v="0"/>
    <x v="402"/>
    <n v="230"/>
    <x v="19"/>
    <s v="Emilia Clarke"/>
    <s v="Matt Smith"/>
    <n v="24000"/>
    <n v="10000"/>
    <n v="2000"/>
    <n v="38873"/>
    <s v="http://www.imdb.com/title/tt1340138/?ref_=fn_tt_tt_1"/>
    <n v="867"/>
    <s v="USA"/>
    <s v="PG-13"/>
    <x v="1"/>
    <n v="2.35"/>
    <n v="82000"/>
  </r>
  <r>
    <x v="3619"/>
    <n v="83.64"/>
    <n v="150"/>
    <n v="-66.36"/>
    <n v="152826"/>
    <n v="5.8"/>
    <n v="310"/>
    <x v="0"/>
    <x v="236"/>
    <n v="473"/>
    <x v="97"/>
    <s v="Edgar RamÃ­rez"/>
    <s v="Lily James"/>
    <n v="14000"/>
    <n v="897"/>
    <n v="502"/>
    <n v="16184"/>
    <s v="http://www.imdb.com/title/tt1646987/?ref_=fn_tt_tt_1"/>
    <n v="253"/>
    <s v="USA"/>
    <s v="PG-13"/>
    <x v="5"/>
    <n v="1.85"/>
    <n v="19000"/>
  </r>
  <r>
    <x v="3620"/>
    <n v="17.010000000000002"/>
    <n v="84"/>
    <n v="-66.989999999999995"/>
    <n v="40751"/>
    <n v="2.2000000000000002"/>
    <n v="78"/>
    <x v="0"/>
    <x v="426"/>
    <n v="6"/>
    <x v="1440"/>
    <s v="Traylor Howard"/>
    <s v="Ben Stein"/>
    <n v="490"/>
    <n v="294"/>
    <n v="227"/>
    <n v="1195"/>
    <s v="http://www.imdb.com/title/tt0362165/?ref_=fn_tt_tt_1"/>
    <n v="239"/>
    <s v="USA"/>
    <s v="PG"/>
    <x v="18"/>
    <n v="1.85"/>
    <n v="881"/>
  </r>
  <r>
    <x v="3621"/>
    <n v="47.95"/>
    <n v="115"/>
    <n v="-67.05"/>
    <n v="37750"/>
    <n v="6.1"/>
    <n v="231"/>
    <x v="0"/>
    <x v="1679"/>
    <n v="19"/>
    <x v="5"/>
    <s v="Sam Claflin"/>
    <s v="Charlize Theron"/>
    <n v="26000"/>
    <n v="11000"/>
    <n v="9000"/>
    <n v="46719"/>
    <s v="http://www.imdb.com/title/tt2381991/?ref_=fn_tt_tt_1"/>
    <n v="134"/>
    <s v="USA"/>
    <s v="PG-13"/>
    <x v="9"/>
    <n v="2.35"/>
    <n v="16000"/>
  </r>
  <r>
    <x v="3622"/>
    <n v="82.16"/>
    <n v="150"/>
    <n v="-67.84"/>
    <n v="142440"/>
    <n v="6.3"/>
    <n v="287"/>
    <x v="0"/>
    <x v="16"/>
    <n v="0"/>
    <x v="542"/>
    <s v="Anthony Hopkins"/>
    <s v="Sebastian RochÃ©"/>
    <n v="18000"/>
    <n v="12000"/>
    <n v="964"/>
    <n v="31523"/>
    <s v="http://www.imdb.com/title/tt0442933/?ref_=fn_tt_tt_1"/>
    <n v="505"/>
    <s v="USA"/>
    <s v="PG-13"/>
    <x v="35"/>
    <n v="2.35"/>
    <n v="3000"/>
  </r>
  <r>
    <x v="3623"/>
    <n v="42.78"/>
    <n v="112"/>
    <n v="-69.22"/>
    <n v="53160"/>
    <n v="4.9000000000000004"/>
    <n v="184"/>
    <x v="0"/>
    <x v="536"/>
    <n v="11"/>
    <x v="712"/>
    <s v="Catherine Tate"/>
    <s v="Olly Alexander"/>
    <n v="480"/>
    <n v="392"/>
    <n v="116"/>
    <n v="1173"/>
    <s v="http://www.imdb.com/title/tt1320261/?ref_=fn_tt_tt_1"/>
    <n v="121"/>
    <s v="USA"/>
    <s v="PG"/>
    <x v="21"/>
    <n v="2.35"/>
    <n v="0"/>
  </r>
  <r>
    <x v="3624"/>
    <n v="0.62"/>
    <n v="70"/>
    <n v="-69.38"/>
    <n v="52496"/>
    <n v="7.2"/>
    <n v="180"/>
    <x v="0"/>
    <x v="198"/>
    <n v="448"/>
    <x v="1219"/>
    <s v="Ashraf Barhom"/>
    <s v="Rupert Evans"/>
    <n v="614"/>
    <n v="451"/>
    <n v="334"/>
    <n v="1829"/>
    <s v="http://www.imdb.com/title/tt1186830/?ref_=fn_tt_tt_1"/>
    <n v="172"/>
    <s v="Spain"/>
    <s v="R"/>
    <x v="0"/>
    <n v="2.35"/>
    <n v="29000"/>
  </r>
  <r>
    <x v="3625"/>
    <n v="60.52"/>
    <n v="130"/>
    <n v="-69.48"/>
    <n v="158720"/>
    <n v="4.9000000000000004"/>
    <n v="349"/>
    <x v="0"/>
    <x v="21"/>
    <n v="0"/>
    <x v="27"/>
    <s v="ZoÃ« Kravitz"/>
    <s v="Glenn Morshower"/>
    <n v="10000"/>
    <n v="943"/>
    <n v="894"/>
    <n v="14168"/>
    <s v="http://www.imdb.com/title/tt1815862/?ref_=fn_tt_tt_1"/>
    <n v="744"/>
    <s v="USA"/>
    <s v="PG-13"/>
    <x v="10"/>
    <n v="2.35"/>
    <n v="37000"/>
  </r>
  <r>
    <x v="3626"/>
    <n v="5.41"/>
    <n v="75"/>
    <n v="-69.59"/>
    <n v="14280"/>
    <n v="4.7"/>
    <n v="74"/>
    <x v="0"/>
    <x v="657"/>
    <n v="253"/>
    <x v="282"/>
    <s v="Bridget Fonda"/>
    <s v="Megan Mullally"/>
    <n v="3000"/>
    <n v="889"/>
    <n v="637"/>
    <n v="5580"/>
    <s v="http://www.imdb.com/title/tt0166276/?ref_=fn_tt_tt_1"/>
    <n v="171"/>
    <s v="USA"/>
    <s v="PG-13"/>
    <x v="24"/>
    <n v="1.85"/>
    <n v="683"/>
  </r>
  <r>
    <x v="3627"/>
    <n v="10.17"/>
    <n v="80"/>
    <n v="-69.83"/>
    <n v="18209"/>
    <n v="6.7"/>
    <n v="81"/>
    <x v="35"/>
    <x v="739"/>
    <n v="131"/>
    <x v="173"/>
    <s v="Clayne Crawford"/>
    <s v="Paolo Montalban"/>
    <n v="11000"/>
    <n v="298"/>
    <n v="242"/>
    <n v="12133"/>
    <s v="http://www.imdb.com/title/tt0326905/?ref_=fn_tt_tt_1"/>
    <n v="183"/>
    <s v="USA"/>
    <s v="R"/>
    <x v="18"/>
    <n v="2.35"/>
    <n v="0"/>
  </r>
  <r>
    <x v="3628"/>
    <n v="15.13"/>
    <n v="86"/>
    <n v="-70.87"/>
    <n v="25843"/>
    <n v="6"/>
    <n v="101"/>
    <x v="0"/>
    <x v="179"/>
    <n v="0"/>
    <x v="1441"/>
    <s v="Adam LeFevre"/>
    <s v="Penny Balfour"/>
    <n v="563"/>
    <n v="80"/>
    <n v="14"/>
    <n v="683"/>
    <s v="http://www.imdb.com/title/tt0344854/?ref_=fn_tt_tt_1"/>
    <n v="64"/>
    <s v="France"/>
    <s v="PG"/>
    <x v="27"/>
    <n v="2.35"/>
    <n v="941"/>
  </r>
  <r>
    <x v="3629"/>
    <n v="63.99"/>
    <n v="135"/>
    <n v="-71.010000000000005"/>
    <n v="32399"/>
    <n v="5.9"/>
    <n v="156"/>
    <x v="0"/>
    <x v="153"/>
    <n v="750"/>
    <x v="41"/>
    <s v="Brad Pitt"/>
    <s v="Common"/>
    <n v="49000"/>
    <n v="11000"/>
    <n v="988"/>
    <n v="62644"/>
    <s v="http://www.imdb.com/title/tt1402488/?ref_=fn_tt_tt_1"/>
    <n v="79"/>
    <s v="Australia"/>
    <s v="PG"/>
    <x v="34"/>
    <n v="2.35"/>
    <n v="0"/>
  </r>
  <r>
    <x v="3630"/>
    <n v="40.909999999999997"/>
    <n v="115"/>
    <n v="-74.09"/>
    <n v="55994"/>
    <n v="6"/>
    <n v="152"/>
    <x v="0"/>
    <x v="169"/>
    <n v="610"/>
    <x v="208"/>
    <s v="Roger Willie"/>
    <s v="Noah Emmerich"/>
    <n v="12000"/>
    <n v="836"/>
    <n v="617"/>
    <n v="15046"/>
    <s v="http://www.imdb.com/title/tt0245562/?ref_=fn_tt_tt_1"/>
    <n v="454"/>
    <s v="USA"/>
    <s v="R"/>
    <x v="19"/>
    <n v="2.35"/>
    <n v="0"/>
  </r>
  <r>
    <x v="3631"/>
    <n v="125.32"/>
    <n v="200"/>
    <n v="-74.680000000000007"/>
    <n v="286095"/>
    <n v="6.6"/>
    <n v="422"/>
    <x v="0"/>
    <x v="427"/>
    <n v="368"/>
    <x v="8"/>
    <s v="Bryce Dallas Howard"/>
    <s v="Common"/>
    <n v="23000"/>
    <n v="3000"/>
    <n v="988"/>
    <n v="27468"/>
    <s v="http://www.imdb.com/title/tt0438488/?ref_=fn_tt_tt_1"/>
    <n v="974"/>
    <s v="USA"/>
    <s v="PG-13"/>
    <x v="0"/>
    <n v="2.35"/>
    <n v="0"/>
  </r>
  <r>
    <x v="3632"/>
    <n v="100.29"/>
    <n v="175"/>
    <n v="-74.709999999999994"/>
    <n v="115099"/>
    <n v="5.4"/>
    <n v="186"/>
    <x v="0"/>
    <x v="56"/>
    <n v="293"/>
    <x v="314"/>
    <s v="Morgan Freeman"/>
    <s v="Steve Carell"/>
    <n v="87000"/>
    <n v="11000"/>
    <n v="7000"/>
    <n v="108016"/>
    <s v="http://www.imdb.com/title/tt0413099/?ref_=fn_tt_tt_1"/>
    <n v="257"/>
    <s v="USA"/>
    <s v="PG"/>
    <x v="35"/>
    <n v="2.35"/>
    <n v="2000"/>
  </r>
  <r>
    <x v="3633"/>
    <n v="27.1"/>
    <n v="102"/>
    <n v="-74.900000000000006"/>
    <n v="284825"/>
    <n v="7.5"/>
    <n v="511"/>
    <x v="0"/>
    <x v="882"/>
    <n v="670"/>
    <x v="17"/>
    <s v="Jim Sturgess"/>
    <s v="Jim Broadbent"/>
    <n v="15000"/>
    <n v="5000"/>
    <n v="1000"/>
    <n v="22686"/>
    <s v="http://www.imdb.com/title/tt1371111/?ref_=fn_tt_tt_1"/>
    <n v="828"/>
    <s v="Germany"/>
    <s v="R"/>
    <x v="5"/>
    <n v="2.35"/>
    <n v="124000"/>
  </r>
  <r>
    <x v="3634"/>
    <n v="65.010000000000005"/>
    <n v="140"/>
    <n v="-74.989999999999995"/>
    <n v="128694"/>
    <n v="6.1"/>
    <n v="314"/>
    <x v="0"/>
    <x v="101"/>
    <n v="0"/>
    <x v="8"/>
    <s v="MarÃ­a Valverde"/>
    <s v="Ben Mendelsohn"/>
    <n v="23000"/>
    <n v="892"/>
    <n v="748"/>
    <n v="26489"/>
    <s v="http://www.imdb.com/title/tt1528100/?ref_=fn_tt_tt_1"/>
    <n v="657"/>
    <s v="UK"/>
    <s v="PG-13"/>
    <x v="12"/>
    <n v="2.35"/>
    <n v="51000"/>
  </r>
  <r>
    <x v="3634"/>
    <n v="65.010000000000005"/>
    <n v="140"/>
    <n v="-74.989999999999995"/>
    <n v="128682"/>
    <n v="6.1"/>
    <n v="314"/>
    <x v="0"/>
    <x v="101"/>
    <n v="0"/>
    <x v="8"/>
    <s v="MarÃ­a Valverde"/>
    <s v="Ben Mendelsohn"/>
    <n v="23000"/>
    <n v="893"/>
    <n v="748"/>
    <n v="26490"/>
    <s v="http://www.imdb.com/title/tt1528100/?ref_=fn_tt_tt_1"/>
    <n v="657"/>
    <s v="UK"/>
    <s v="PG-13"/>
    <x v="12"/>
    <n v="2.35"/>
    <n v="51000"/>
  </r>
  <r>
    <x v="3635"/>
    <n v="24.99"/>
    <n v="100"/>
    <n v="-75.010000000000005"/>
    <n v="71782"/>
    <n v="7"/>
    <n v="289"/>
    <x v="0"/>
    <x v="83"/>
    <n v="2000"/>
    <x v="5"/>
    <s v="Benjamin Walker"/>
    <s v="Frank Dillane"/>
    <n v="26000"/>
    <n v="911"/>
    <n v="571"/>
    <n v="28328"/>
    <s v="http://www.imdb.com/title/tt1390411/?ref_=fn_tt_tt_1"/>
    <n v="161"/>
    <s v="USA"/>
    <s v="PG-13"/>
    <x v="1"/>
    <n v="1.85"/>
    <n v="27000"/>
  </r>
  <r>
    <x v="3636"/>
    <n v="43.93"/>
    <n v="120"/>
    <n v="-76.069999999999993"/>
    <n v="57873"/>
    <n v="6.1"/>
    <n v="284"/>
    <x v="0"/>
    <x v="91"/>
    <n v="0"/>
    <x v="1313"/>
    <s v="Kick Gurry"/>
    <s v="Nicholas Elia"/>
    <n v="690"/>
    <n v="107"/>
    <n v="87"/>
    <n v="902"/>
    <s v="http://www.imdb.com/title/tt0811080/?ref_=fn_tt_tt_1"/>
    <n v="414"/>
    <s v="USA"/>
    <s v="PG"/>
    <x v="8"/>
    <n v="2.35"/>
    <n v="0"/>
  </r>
  <r>
    <x v="3637"/>
    <n v="28.77"/>
    <n v="105"/>
    <n v="-76.23"/>
    <n v="33953"/>
    <n v="5.3"/>
    <n v="163"/>
    <x v="0"/>
    <x v="1680"/>
    <n v="19"/>
    <x v="949"/>
    <s v="Edgar RamÃ­rez"/>
    <s v="Delroy Lindo"/>
    <n v="1000"/>
    <n v="897"/>
    <n v="848"/>
    <n v="3962"/>
    <s v="http://www.imdb.com/title/tt2058673/?ref_=fn_tt_tt_1"/>
    <n v="163"/>
    <s v="USA"/>
    <s v="PG-13"/>
    <x v="1"/>
    <n v="2.35"/>
    <n v="37000"/>
  </r>
  <r>
    <x v="3637"/>
    <n v="28.77"/>
    <n v="105"/>
    <n v="-76.23"/>
    <n v="33958"/>
    <n v="5.3"/>
    <n v="163"/>
    <x v="0"/>
    <x v="1680"/>
    <n v="19"/>
    <x v="949"/>
    <s v="Edgar RamÃ­rez"/>
    <s v="Delroy Lindo"/>
    <n v="1000"/>
    <n v="897"/>
    <n v="848"/>
    <n v="3962"/>
    <s v="http://www.imdb.com/title/tt2058673/?ref_=fn_tt_tt_1"/>
    <n v="163"/>
    <s v="USA"/>
    <s v="PG-13"/>
    <x v="1"/>
    <n v="2.35"/>
    <n v="37000"/>
  </r>
  <r>
    <x v="3638"/>
    <n v="73.099999999999994"/>
    <n v="150"/>
    <n v="-76.900000000000006"/>
    <n v="164238"/>
    <n v="6.4"/>
    <n v="339"/>
    <x v="0"/>
    <x v="28"/>
    <n v="776"/>
    <x v="75"/>
    <s v="Jake Weber"/>
    <s v="Matt Craven"/>
    <n v="17000"/>
    <n v="551"/>
    <n v="256"/>
    <n v="18204"/>
    <s v="http://www.imdb.com/title/tt2334879/?ref_=fn_tt_tt_1"/>
    <n v="434"/>
    <s v="USA"/>
    <s v="PG-13"/>
    <x v="10"/>
    <n v="2.35"/>
    <n v="33000"/>
  </r>
  <r>
    <x v="3639"/>
    <n v="23.01"/>
    <n v="100"/>
    <n v="-76.989999999999995"/>
    <n v="172707"/>
    <n v="6.3"/>
    <n v="355"/>
    <x v="0"/>
    <x v="1681"/>
    <n v="0"/>
    <x v="36"/>
    <s v="Morgan Freeman"/>
    <s v="Clifton Collins Jr."/>
    <n v="40000"/>
    <n v="11000"/>
    <n v="968"/>
    <n v="54031"/>
    <s v="http://www.imdb.com/title/tt2209764/?ref_=fn_tt_tt_1"/>
    <n v="462"/>
    <s v="UK"/>
    <s v="PG-13"/>
    <x v="12"/>
    <n v="2.35"/>
    <n v="37000"/>
  </r>
  <r>
    <x v="3640"/>
    <n v="100.19"/>
    <n v="178"/>
    <n v="-77.81"/>
    <n v="431620"/>
    <n v="7.9"/>
    <n v="585"/>
    <x v="0"/>
    <x v="233"/>
    <n v="218"/>
    <x v="57"/>
    <s v="Lara Pulver"/>
    <s v="Noah Taylor"/>
    <n v="10000"/>
    <n v="854"/>
    <n v="509"/>
    <n v="12652"/>
    <s v="http://www.imdb.com/title/tt1631867/?ref_=fn_tt_tt_1"/>
    <n v="741"/>
    <s v="USA"/>
    <s v="PG-13"/>
    <x v="12"/>
    <n v="2.35"/>
    <n v="77000"/>
  </r>
  <r>
    <x v="3641"/>
    <n v="17.18"/>
    <n v="95"/>
    <n v="-77.819999999999993"/>
    <n v="54501"/>
    <n v="5.5"/>
    <n v="175"/>
    <x v="0"/>
    <x v="1530"/>
    <n v="44"/>
    <x v="401"/>
    <s v="Djimon Hounsou"/>
    <s v="Olivia Williams"/>
    <n v="12000"/>
    <n v="3000"/>
    <n v="766"/>
    <n v="17098"/>
    <s v="http://www.imdb.com/title/tt1121096/?ref_=fn_tt_tt_1"/>
    <n v="154"/>
    <s v="USA"/>
    <s v="PG-13"/>
    <x v="12"/>
    <n v="2.35"/>
    <n v="16000"/>
  </r>
  <r>
    <x v="3642"/>
    <n v="1.34"/>
    <n v="81.2"/>
    <n v="-79.86"/>
    <n v="28276"/>
    <n v="7.8"/>
    <n v="119"/>
    <x v="0"/>
    <x v="184"/>
    <n v="54"/>
    <x v="401"/>
    <s v="James Franco"/>
    <s v="Mackenzie Foy"/>
    <n v="12000"/>
    <n v="11000"/>
    <n v="6000"/>
    <n v="30230"/>
    <s v="http://www.imdb.com/title/tt1754656/?ref_=fn_tt_tt_1"/>
    <n v="64"/>
    <s v="France"/>
    <s v="PG"/>
    <x v="1"/>
    <n v="2.35"/>
    <n v="31000"/>
  </r>
  <r>
    <x v="3643"/>
    <n v="49.55"/>
    <n v="130"/>
    <n v="-80.45"/>
    <n v="102338"/>
    <n v="6.6"/>
    <n v="245"/>
    <x v="0"/>
    <x v="370"/>
    <n v="1000"/>
    <x v="1266"/>
    <s v="Bryan Brown"/>
    <s v="Eddie Baroo"/>
    <n v="309"/>
    <n v="284"/>
    <n v="165"/>
    <n v="921"/>
    <s v="http://www.imdb.com/title/tt0455824/?ref_=fn_tt_tt_1"/>
    <n v="450"/>
    <s v="Australia"/>
    <s v="PG-13"/>
    <x v="8"/>
    <n v="2.35"/>
    <n v="0"/>
  </r>
  <r>
    <x v="3644"/>
    <n v="47.4"/>
    <n v="130"/>
    <n v="-82.6"/>
    <n v="217373"/>
    <n v="7.2"/>
    <n v="239"/>
    <x v="0"/>
    <x v="101"/>
    <n v="0"/>
    <x v="97"/>
    <s v="Orlando Bloom"/>
    <s v="Philip Glenister"/>
    <n v="14000"/>
    <n v="5000"/>
    <n v="195"/>
    <n v="19600"/>
    <s v="http://www.imdb.com/title/tt0320661/?ref_=fn_tt_tt_1"/>
    <n v="942"/>
    <s v="USA"/>
    <s v="R"/>
    <x v="18"/>
    <n v="2.35"/>
    <n v="0"/>
  </r>
  <r>
    <x v="3645"/>
    <n v="6.71"/>
    <n v="90"/>
    <n v="-83.29"/>
    <n v="4102"/>
    <n v="4.4000000000000004"/>
    <n v="62"/>
    <x v="0"/>
    <x v="301"/>
    <n v="23"/>
    <x v="1442"/>
    <s v="Warren Beatty"/>
    <s v="Garry Shandling"/>
    <n v="752"/>
    <n v="631"/>
    <n v="591"/>
    <n v="3133"/>
    <s v="http://www.imdb.com/title/tt0141907/?ref_=fn_tt_tt_1"/>
    <n v="89"/>
    <s v="New Line"/>
    <s v="R"/>
    <x v="24"/>
    <n v="1.85"/>
    <n v="53"/>
  </r>
  <r>
    <x v="3646"/>
    <n v="141.61000000000001"/>
    <n v="225"/>
    <n v="-83.39"/>
    <n v="149922"/>
    <n v="6.6"/>
    <n v="258"/>
    <x v="0"/>
    <x v="13"/>
    <n v="80"/>
    <x v="78"/>
    <s v="Pierfrancesco Favino"/>
    <s v="DamiÃ¡n AlcÃ¡zar"/>
    <n v="22000"/>
    <n v="216"/>
    <n v="201"/>
    <n v="22697"/>
    <s v="http://www.imdb.com/title/tt0499448/?ref_=fn_tt_tt_1"/>
    <n v="438"/>
    <s v="USA"/>
    <s v="PG"/>
    <x v="8"/>
    <n v="2.35"/>
    <n v="0"/>
  </r>
  <r>
    <x v="3647"/>
    <n v="116.59"/>
    <n v="200"/>
    <n v="-83.41"/>
    <n v="223393"/>
    <n v="5.6"/>
    <n v="436"/>
    <x v="0"/>
    <x v="308"/>
    <n v="258"/>
    <x v="10"/>
    <s v="Temuera Morrison"/>
    <s v="Taika Waititi"/>
    <n v="16000"/>
    <n v="368"/>
    <n v="326"/>
    <n v="17657"/>
    <s v="http://www.imdb.com/title/tt1133985/?ref_=fn_tt_tt_1"/>
    <n v="550"/>
    <s v="USA"/>
    <s v="PG-13"/>
    <x v="34"/>
    <n v="2.35"/>
    <n v="24000"/>
  </r>
  <r>
    <x v="3648"/>
    <n v="0.62"/>
    <n v="84.45"/>
    <n v="-83.83"/>
    <n v="6183"/>
    <n v="7.4"/>
    <n v="99"/>
    <x v="36"/>
    <x v="1682"/>
    <n v="44"/>
    <x v="1443"/>
    <s v="Ivan Barnev"/>
    <s v="Milan Lasica"/>
    <n v="61"/>
    <n v="12"/>
    <n v="4"/>
    <n v="92"/>
    <s v="http://www.imdb.com/title/tt0284363/?ref_=fn_tt_tt_1"/>
    <n v="27"/>
    <s v="Czech Republic"/>
    <s v="R"/>
    <x v="27"/>
    <n v="1.85"/>
    <n v="1000"/>
  </r>
  <r>
    <x v="3649"/>
    <n v="64.459999999999994"/>
    <n v="149"/>
    <n v="-84.54"/>
    <n v="85086"/>
    <n v="6.7"/>
    <n v="135"/>
    <x v="0"/>
    <x v="442"/>
    <n v="42"/>
    <x v="131"/>
    <s v="Kate Winslet"/>
    <s v="David Suchet"/>
    <n v="20000"/>
    <n v="14000"/>
    <n v="586"/>
    <n v="35161"/>
    <s v="http://www.imdb.com/title/tt0424095/?ref_=fn_tt_tt_1"/>
    <n v="122"/>
    <s v="UK"/>
    <s v="PG"/>
    <x v="27"/>
    <n v="1.85"/>
    <n v="0"/>
  </r>
  <r>
    <x v="3650"/>
    <n v="22.41"/>
    <n v="107"/>
    <n v="-84.59"/>
    <n v="16832"/>
    <n v="6"/>
    <n v="106"/>
    <x v="0"/>
    <x v="29"/>
    <n v="102"/>
    <x v="254"/>
    <s v="Marc Blucas"/>
    <s v="Jordi MollÃ "/>
    <n v="2000"/>
    <n v="973"/>
    <n v="877"/>
    <n v="5780"/>
    <s v="http://www.imdb.com/title/tt0318974/?ref_=fn_tt_tt_1"/>
    <n v="267"/>
    <s v="USA"/>
    <s v="PG-13"/>
    <x v="14"/>
    <n v="2.35"/>
    <n v="701"/>
  </r>
  <r>
    <x v="3651"/>
    <n v="24"/>
    <n v="110"/>
    <n v="-86"/>
    <n v="68720"/>
    <n v="5.8"/>
    <n v="188"/>
    <x v="0"/>
    <x v="76"/>
    <n v="153"/>
    <x v="118"/>
    <s v="Steve Coogan"/>
    <s v="CÃ©cile De France"/>
    <n v="1000"/>
    <n v="1000"/>
    <n v="447"/>
    <n v="3175"/>
    <s v="http://www.imdb.com/title/tt0327437/?ref_=fn_tt_tt_1"/>
    <n v="191"/>
    <s v="USA"/>
    <s v="PG"/>
    <x v="14"/>
    <n v="2.35"/>
    <n v="0"/>
  </r>
  <r>
    <x v="3651"/>
    <n v="24"/>
    <n v="110"/>
    <n v="-86"/>
    <n v="68722"/>
    <n v="5.8"/>
    <n v="188"/>
    <x v="0"/>
    <x v="76"/>
    <n v="153"/>
    <x v="118"/>
    <s v="Steve Coogan"/>
    <s v="CÃ©cile De France"/>
    <n v="1000"/>
    <n v="1000"/>
    <n v="447"/>
    <n v="3175"/>
    <s v="http://www.imdb.com/title/tt0327437/?ref_=fn_tt_tt_1"/>
    <n v="191"/>
    <s v="USA"/>
    <s v="PG"/>
    <x v="14"/>
    <n v="2.35"/>
    <n v="0"/>
  </r>
  <r>
    <x v="3652"/>
    <n v="88.25"/>
    <n v="175"/>
    <n v="-86.75"/>
    <n v="144337"/>
    <n v="6.1"/>
    <n v="91"/>
    <x v="0"/>
    <x v="106"/>
    <n v="58"/>
    <x v="819"/>
    <s v="Rick Aviles"/>
    <s v="Zakes Mokae"/>
    <n v="711"/>
    <n v="60"/>
    <n v="60"/>
    <n v="1004"/>
    <s v="http://www.imdb.com/title/tt0114898/?ref_=fn_tt_tt_1"/>
    <n v="309"/>
    <s v="USA"/>
    <s v="PG-13"/>
    <x v="37"/>
    <n v="1.85"/>
    <n v="0"/>
  </r>
  <r>
    <x v="3653"/>
    <n v="63.14"/>
    <n v="150"/>
    <n v="-86.86"/>
    <n v="124185"/>
    <n v="6.1"/>
    <n v="235"/>
    <x v="0"/>
    <x v="222"/>
    <n v="226"/>
    <x v="208"/>
    <s v="Omar Benson Miller"/>
    <s v="Robert Capron"/>
    <n v="12000"/>
    <n v="418"/>
    <n v="370"/>
    <n v="13388"/>
    <s v="http://www.imdb.com/title/tt0963966/?ref_=fn_tt_tt_1"/>
    <n v="238"/>
    <s v="USA"/>
    <s v="PG"/>
    <x v="21"/>
    <n v="2.35"/>
    <n v="11000"/>
  </r>
  <r>
    <x v="3654"/>
    <n v="11"/>
    <n v="98"/>
    <n v="-87"/>
    <n v="21102"/>
    <n v="5.6"/>
    <n v="61"/>
    <x v="0"/>
    <x v="316"/>
    <n v="212"/>
    <x v="1444"/>
    <s v="Frank Langella"/>
    <s v="Matthew Modine"/>
    <n v="1000"/>
    <n v="903"/>
    <n v="810"/>
    <n v="3611"/>
    <s v="http://www.imdb.com/title/tt0112760/?ref_=fn_tt_tt_1"/>
    <n v="169"/>
    <s v="USA"/>
    <s v="PG-13"/>
    <x v="37"/>
    <n v="2.35"/>
    <n v="1000"/>
  </r>
  <r>
    <x v="3655"/>
    <n v="52.79"/>
    <n v="140"/>
    <n v="-87.21"/>
    <n v="12572"/>
    <n v="6.8"/>
    <n v="252"/>
    <x v="0"/>
    <x v="3"/>
    <n v="14000"/>
    <x v="1445"/>
    <s v="Penelope Wilton"/>
    <s v="Rafe Spall"/>
    <n v="535"/>
    <n v="400"/>
    <n v="358"/>
    <n v="1950"/>
    <s v="http://www.imdb.com/title/tt3691740/?ref_=fn_tt_tt_1"/>
    <n v="106"/>
    <s v="UK"/>
    <s v="PG"/>
    <x v="9"/>
    <n v="2.35"/>
    <n v="27000"/>
  </r>
  <r>
    <x v="3656"/>
    <n v="61.94"/>
    <n v="150"/>
    <n v="-88.06"/>
    <n v="89442"/>
    <n v="5.8"/>
    <n v="357"/>
    <x v="0"/>
    <x v="173"/>
    <n v="394"/>
    <x v="117"/>
    <s v="Simon Merrells"/>
    <s v="Art Malik"/>
    <n v="12000"/>
    <n v="490"/>
    <n v="162"/>
    <n v="13071"/>
    <s v="http://www.imdb.com/title/tt0780653/?ref_=fn_tt_tt_1"/>
    <n v="432"/>
    <s v="USA"/>
    <s v="R"/>
    <x v="21"/>
    <n v="1.85"/>
    <n v="0"/>
  </r>
  <r>
    <x v="3657"/>
    <n v="101.79"/>
    <n v="190"/>
    <n v="-88.21"/>
    <n v="381148"/>
    <n v="7"/>
    <n v="575"/>
    <x v="0"/>
    <x v="487"/>
    <n v="0"/>
    <x v="1222"/>
    <s v="Clifton Collins Jr."/>
    <s v="Larry Joe Campbell"/>
    <n v="16000"/>
    <n v="968"/>
    <n v="919"/>
    <n v="19166"/>
    <s v="http://www.imdb.com/title/tt1663662/?ref_=fn_tt_tt_1"/>
    <n v="1106"/>
    <s v="USA"/>
    <s v="PG-13"/>
    <x v="10"/>
    <n v="1.85"/>
    <n v="83000"/>
  </r>
  <r>
    <x v="3658"/>
    <n v="11.04"/>
    <n v="100"/>
    <n v="-88.96"/>
    <n v="92295"/>
    <n v="7.6"/>
    <n v="248"/>
    <x v="1"/>
    <x v="1634"/>
    <n v="611"/>
    <x v="1446"/>
    <s v="Andy Lau"/>
    <s v="Zhengyong Zhang"/>
    <n v="755"/>
    <n v="483"/>
    <n v="4"/>
    <n v="1244"/>
    <s v="http://www.imdb.com/title/tt0385004/?ref_=fn_tt_tt_1"/>
    <n v="420"/>
    <s v="China"/>
    <s v="PG-13"/>
    <x v="14"/>
    <n v="2.35"/>
    <n v="0"/>
  </r>
  <r>
    <x v="3659"/>
    <n v="30.21"/>
    <n v="120"/>
    <n v="-89.79"/>
    <n v="35066"/>
    <n v="5.3"/>
    <n v="168"/>
    <x v="0"/>
    <x v="154"/>
    <n v="274"/>
    <x v="1447"/>
    <s v="Domenick Lombardozzi"/>
    <s v="Teyonah Parris"/>
    <n v="273"/>
    <n v="216"/>
    <n v="157"/>
    <n v="993"/>
    <s v="http://www.imdb.com/title/tt1341188/?ref_=fn_tt_tt_1"/>
    <n v="196"/>
    <s v="USA"/>
    <s v="PG-13"/>
    <x v="21"/>
    <n v="1.85"/>
    <n v="0"/>
  </r>
  <r>
    <x v="3660"/>
    <n v="0.19"/>
    <n v="90"/>
    <n v="-89.81"/>
    <n v="2508"/>
    <n v="4.4000000000000004"/>
    <n v="47"/>
    <x v="0"/>
    <x v="784"/>
    <n v="96"/>
    <x v="982"/>
    <s v="Nathan Lane"/>
    <s v="Richard E. Grant"/>
    <n v="887"/>
    <n v="886"/>
    <n v="554"/>
    <n v="2728"/>
    <s v="http://www.imdb.com/title/tt1041804/?ref_=fn_tt_tt_1"/>
    <n v="24"/>
    <s v="UK"/>
    <s v="PG"/>
    <x v="21"/>
    <n v="2.35"/>
    <n v="788"/>
  </r>
  <r>
    <x v="3661"/>
    <n v="35.799999999999997"/>
    <n v="126"/>
    <n v="-90.2"/>
    <n v="263329"/>
    <n v="6.9"/>
    <n v="257"/>
    <x v="0"/>
    <x v="34"/>
    <n v="0"/>
    <x v="44"/>
    <s v="Steve Buscemi"/>
    <s v="Djimon Hounsou"/>
    <n v="19000"/>
    <n v="12000"/>
    <n v="3000"/>
    <n v="34839"/>
    <s v="http://www.imdb.com/title/tt0399201/?ref_=fn_tt_tt_1"/>
    <n v="899"/>
    <s v="USA"/>
    <s v="PG-13"/>
    <x v="18"/>
    <n v="2.35"/>
    <n v="0"/>
  </r>
  <r>
    <x v="3661"/>
    <n v="35.799999999999997"/>
    <n v="126"/>
    <n v="-90.2"/>
    <n v="263336"/>
    <n v="6.9"/>
    <n v="257"/>
    <x v="0"/>
    <x v="34"/>
    <n v="0"/>
    <x v="44"/>
    <s v="Steve Buscemi"/>
    <s v="Djimon Hounsou"/>
    <n v="19000"/>
    <n v="12000"/>
    <n v="3000"/>
    <n v="34838"/>
    <s v="http://www.imdb.com/title/tt0399201/?ref_=fn_tt_tt_1"/>
    <n v="899"/>
    <s v="USA"/>
    <s v="PG-13"/>
    <x v="18"/>
    <n v="2.35"/>
    <n v="0"/>
  </r>
  <r>
    <x v="3662"/>
    <n v="0.03"/>
    <n v="92"/>
    <n v="-91.97"/>
    <n v="121259"/>
    <n v="7"/>
    <n v="142"/>
    <x v="0"/>
    <x v="55"/>
    <n v="12000"/>
    <x v="145"/>
    <s v="Stephen Dillane"/>
    <s v="Catherine McCormack"/>
    <n v="11000"/>
    <n v="577"/>
    <n v="307"/>
    <n v="12499"/>
    <s v="http://www.imdb.com/title/tt0266987/?ref_=fn_tt_tt_1"/>
    <n v="361"/>
    <s v="Germany"/>
    <s v="R"/>
    <x v="24"/>
    <n v="2.35"/>
    <n v="0"/>
  </r>
  <r>
    <x v="3663"/>
    <n v="76.849999999999994"/>
    <n v="170"/>
    <n v="-93.15"/>
    <n v="21352"/>
    <n v="6.4"/>
    <n v="218"/>
    <x v="0"/>
    <x v="346"/>
    <n v="33"/>
    <x v="36"/>
    <s v="Alan Rickman"/>
    <s v="Anne Hathaway"/>
    <n v="40000"/>
    <n v="25000"/>
    <n v="11000"/>
    <n v="80806"/>
    <s v="http://www.imdb.com/title/tt2567026/?ref_=fn_tt_tt_1"/>
    <n v="131"/>
    <s v="USA"/>
    <s v="PG"/>
    <x v="9"/>
    <n v="1.85"/>
    <n v="30000"/>
  </r>
  <r>
    <x v="3664"/>
    <n v="0.01"/>
    <n v="94"/>
    <n v="-93.99"/>
    <n v="38690"/>
    <n v="7.6"/>
    <n v="136"/>
    <x v="1"/>
    <x v="1634"/>
    <n v="611"/>
    <x v="8"/>
    <s v="Ni Ni"/>
    <s v="Shigeo Kobayashi"/>
    <n v="23000"/>
    <n v="196"/>
    <n v="28"/>
    <n v="23240"/>
    <s v="http://www.imdb.com/title/tt1410063/?ref_=fn_tt_tt_1"/>
    <n v="130"/>
    <s v="China"/>
    <s v="R"/>
    <x v="34"/>
    <n v="2.35"/>
    <n v="13000"/>
  </r>
  <r>
    <x v="3665"/>
    <n v="105.22"/>
    <n v="200"/>
    <n v="-94.78"/>
    <n v="211765"/>
    <n v="6.7"/>
    <n v="343"/>
    <x v="0"/>
    <x v="101"/>
    <n v="0"/>
    <x v="1371"/>
    <s v="William Hurt"/>
    <s v="Scott Grimes"/>
    <n v="891"/>
    <n v="882"/>
    <n v="738"/>
    <n v="3244"/>
    <s v="http://www.imdb.com/title/tt0955308/?ref_=fn_tt_tt_1"/>
    <n v="546"/>
    <s v="USA"/>
    <s v="PG-13"/>
    <x v="21"/>
    <n v="2.35"/>
    <n v="17000"/>
  </r>
  <r>
    <x v="3666"/>
    <n v="4.41"/>
    <n v="100"/>
    <n v="-95.59"/>
    <n v="20295"/>
    <n v="3.8"/>
    <n v="66"/>
    <x v="0"/>
    <x v="837"/>
    <n v="31"/>
    <x v="392"/>
    <s v="Randy Quaid"/>
    <s v="Burt Young"/>
    <n v="3000"/>
    <n v="695"/>
    <n v="683"/>
    <n v="6161"/>
    <s v="http://www.imdb.com/title/tt0180052/?ref_=fn_tt_tt_1"/>
    <n v="164"/>
    <s v="USA"/>
    <s v="PG-13"/>
    <x v="19"/>
    <n v="1.85"/>
    <n v="416"/>
  </r>
  <r>
    <x v="3667"/>
    <n v="73.819999999999993"/>
    <n v="170"/>
    <n v="-96.18"/>
    <n v="245333"/>
    <n v="7.5"/>
    <n v="682"/>
    <x v="0"/>
    <x v="313"/>
    <n v="17000"/>
    <x v="285"/>
    <s v="Christopher Lee"/>
    <s v="Ray Winstone"/>
    <n v="17000"/>
    <n v="16000"/>
    <n v="1000"/>
    <n v="36017"/>
    <s v="http://www.imdb.com/title/tt0970179/?ref_=fn_tt_tt_1"/>
    <n v="678"/>
    <s v="USA"/>
    <s v="PG"/>
    <x v="34"/>
    <n v="1.85"/>
    <n v="42000"/>
  </r>
  <r>
    <x v="3668"/>
    <n v="33.590000000000003"/>
    <n v="130"/>
    <n v="-96.41"/>
    <n v="91640"/>
    <n v="5.6"/>
    <n v="208"/>
    <x v="0"/>
    <x v="414"/>
    <n v="124"/>
    <x v="10"/>
    <s v="Jeff Bridges"/>
    <s v="Stephanie Szostak"/>
    <n v="16000"/>
    <n v="12000"/>
    <n v="1000"/>
    <n v="31549"/>
    <s v="http://www.imdb.com/title/tt0790736/?ref_=fn_tt_tt_1"/>
    <n v="210"/>
    <s v="USA"/>
    <s v="PG-13"/>
    <x v="10"/>
    <n v="2.35"/>
    <n v="20000"/>
  </r>
  <r>
    <x v="3669"/>
    <n v="93.42"/>
    <n v="190"/>
    <n v="-96.58"/>
    <n v="128306"/>
    <n v="6.5"/>
    <n v="443"/>
    <x v="0"/>
    <x v="48"/>
    <n v="663"/>
    <x v="115"/>
    <s v="Chris Bauer"/>
    <s v="Thomas Robinson"/>
    <n v="2000"/>
    <n v="638"/>
    <n v="604"/>
    <n v="5046"/>
    <s v="http://www.imdb.com/title/tt1964418/?ref_=fn_tt_tt_1"/>
    <n v="497"/>
    <s v="USA"/>
    <s v="PG"/>
    <x v="1"/>
    <n v="2.2000000000000002"/>
    <n v="37000"/>
  </r>
  <r>
    <x v="3670"/>
    <n v="3.06"/>
    <n v="100"/>
    <n v="-96.94"/>
    <n v="4767"/>
    <n v="7.3"/>
    <n v="61"/>
    <x v="2"/>
    <x v="1683"/>
    <n v="83"/>
    <x v="1362"/>
    <s v="Daniel Auteuil"/>
    <s v="Yves Jacques"/>
    <n v="2000"/>
    <n v="370"/>
    <n v="8"/>
    <n v="2389"/>
    <s v="http://www.imdb.com/title/tt0191636/?ref_=fn_tt_tt_1"/>
    <n v="69"/>
    <s v="France"/>
    <s v="R"/>
    <x v="42"/>
    <n v="2.35"/>
    <n v="186"/>
  </r>
  <r>
    <x v="3671"/>
    <n v="60.66"/>
    <n v="160"/>
    <n v="-99.34"/>
    <n v="82380"/>
    <n v="5.6"/>
    <n v="231"/>
    <x v="0"/>
    <x v="175"/>
    <n v="249"/>
    <x v="314"/>
    <s v="Mike Vogel"/>
    <s v="Andre Braugher"/>
    <n v="87000"/>
    <n v="2000"/>
    <n v="702"/>
    <n v="92456"/>
    <s v="http://www.imdb.com/title/tt0409182/?ref_=fn_tt_tt_1"/>
    <n v="629"/>
    <s v="USA"/>
    <s v="PG-13"/>
    <x v="27"/>
    <n v="2.35"/>
    <n v="0"/>
  </r>
  <r>
    <x v="3672"/>
    <n v="38.119999999999997"/>
    <n v="140"/>
    <n v="-101.88"/>
    <n v="71527"/>
    <n v="7.1"/>
    <n v="127"/>
    <x v="0"/>
    <x v="41"/>
    <n v="63"/>
    <x v="103"/>
    <s v="Martin Short"/>
    <s v="Michael Wincott"/>
    <n v="23000"/>
    <n v="770"/>
    <n v="720"/>
    <n v="26940"/>
    <s v="http://www.imdb.com/title/tt0133240/?ref_=fn_tt_tt_1"/>
    <n v="217"/>
    <s v="USA"/>
    <s v="PG"/>
    <x v="19"/>
    <n v="1.5"/>
    <n v="0"/>
  </r>
  <r>
    <x v="3673"/>
    <n v="0.27"/>
    <n v="103"/>
    <n v="-102.73"/>
    <n v="11077"/>
    <n v="7.3"/>
    <n v="69"/>
    <x v="0"/>
    <x v="1653"/>
    <n v="333"/>
    <x v="692"/>
    <s v="Mathieu Kassovitz"/>
    <s v="Ulrich MÃ¼he"/>
    <n v="380"/>
    <n v="326"/>
    <n v="284"/>
    <n v="1429"/>
    <s v="http://www.imdb.com/title/tt0280653/?ref_=fn_tt_tt_1"/>
    <n v="55"/>
    <s v="France"/>
    <s v="Unrated"/>
    <x v="19"/>
    <n v="1.85"/>
    <n v="0"/>
  </r>
  <r>
    <x v="3674"/>
    <n v="31.7"/>
    <n v="135"/>
    <n v="-103.3"/>
    <n v="45455"/>
    <n v="5"/>
    <n v="145"/>
    <x v="0"/>
    <x v="133"/>
    <n v="357"/>
    <x v="1448"/>
    <s v="Joe Morton"/>
    <s v="Richard Roxburgh"/>
    <n v="820"/>
    <n v="780"/>
    <n v="653"/>
    <n v="2705"/>
    <s v="http://www.imdb.com/title/tt0382992/?ref_=fn_tt_tt_1"/>
    <n v="388"/>
    <s v="USA"/>
    <s v="PG-13"/>
    <x v="18"/>
    <n v="2.35"/>
    <n v="0"/>
  </r>
  <r>
    <x v="3675"/>
    <n v="32.130000000000003"/>
    <n v="137"/>
    <n v="-104.87"/>
    <n v="72259"/>
    <n v="6.4"/>
    <n v="166"/>
    <x v="0"/>
    <x v="1684"/>
    <n v="6"/>
    <x v="48"/>
    <s v="Ming-Na Wen"/>
    <s v="Jean Simmons"/>
    <n v="12000"/>
    <n v="2000"/>
    <n v="422"/>
    <n v="15015"/>
    <s v="http://www.imdb.com/title/tt0173840/?ref_=fn_tt_tt_1"/>
    <n v="788"/>
    <s v="USA"/>
    <s v="PG-13"/>
    <x v="24"/>
    <n v="1.85"/>
    <n v="0"/>
  </r>
  <r>
    <x v="3676"/>
    <n v="31.14"/>
    <n v="140"/>
    <n v="-108.86"/>
    <n v="51892"/>
    <n v="5.5"/>
    <n v="184"/>
    <x v="0"/>
    <x v="464"/>
    <n v="295"/>
    <x v="72"/>
    <s v="Elodie Yung"/>
    <s v="Bryan Brown"/>
    <n v="18000"/>
    <n v="934"/>
    <n v="284"/>
    <n v="19769"/>
    <s v="http://www.imdb.com/title/tt2404233/?ref_=fn_tt_tt_1"/>
    <n v="273"/>
    <s v="USA"/>
    <s v="PG-13"/>
    <x v="9"/>
    <n v="2.35"/>
    <n v="24000"/>
  </r>
  <r>
    <x v="3677"/>
    <n v="90.76"/>
    <n v="200"/>
    <n v="-109.24"/>
    <n v="222403"/>
    <n v="6.6"/>
    <n v="306"/>
    <x v="0"/>
    <x v="79"/>
    <n v="179"/>
    <x v="216"/>
    <s v="Richard Coyle"/>
    <s v="Reece Ritchie"/>
    <n v="15000"/>
    <n v="567"/>
    <n v="236"/>
    <n v="16149"/>
    <s v="http://www.imdb.com/title/tt0473075/?ref_=fn_tt_tt_1"/>
    <n v="453"/>
    <s v="USA"/>
    <s v="PG-13"/>
    <x v="21"/>
    <n v="2.35"/>
    <n v="23000"/>
  </r>
  <r>
    <x v="3678"/>
    <n v="70.08"/>
    <n v="180"/>
    <n v="-109.92"/>
    <n v="149019"/>
    <n v="6.1"/>
    <n v="251"/>
    <x v="0"/>
    <x v="24"/>
    <n v="129"/>
    <x v="25"/>
    <s v="Eva Green"/>
    <s v="Kristin Scott Thomas"/>
    <n v="16000"/>
    <n v="6000"/>
    <n v="1000"/>
    <n v="24106"/>
    <s v="http://www.imdb.com/title/tt0385752/?ref_=fn_tt_tt_1"/>
    <n v="666"/>
    <s v="USA"/>
    <s v="PG-13"/>
    <x v="35"/>
    <n v="2.35"/>
    <n v="0"/>
  </r>
  <r>
    <x v="3679"/>
    <n v="48.07"/>
    <n v="160"/>
    <n v="-111.93"/>
    <n v="60573"/>
    <n v="3.7"/>
    <n v="79"/>
    <x v="0"/>
    <x v="69"/>
    <n v="101"/>
    <x v="550"/>
    <s v="Temuera Morrison"/>
    <s v="Lois Chiles"/>
    <n v="673"/>
    <n v="368"/>
    <n v="202"/>
    <n v="2027"/>
    <s v="http://www.imdb.com/title/tt0120179/?ref_=fn_tt_tt_1"/>
    <n v="248"/>
    <s v="USA"/>
    <s v="PG-13"/>
    <x v="2"/>
    <n v="2.35"/>
    <n v="894"/>
  </r>
  <r>
    <x v="3680"/>
    <n v="46.98"/>
    <n v="160"/>
    <n v="-113.02"/>
    <n v="111609"/>
    <n v="7.3"/>
    <n v="275"/>
    <x v="0"/>
    <x v="541"/>
    <n v="0"/>
    <x v="715"/>
    <s v="Callum Rennie"/>
    <s v="Ruth Negga"/>
    <n v="3000"/>
    <n v="716"/>
    <n v="648"/>
    <n v="5505"/>
    <s v="http://www.imdb.com/title/tt0803096/?ref_=fn_tt_tt_1"/>
    <n v="781"/>
    <s v="USA"/>
    <s v="PG-13"/>
    <x v="9"/>
    <n v="2.35"/>
    <n v="89000"/>
  </r>
  <r>
    <x v="3681"/>
    <n v="34.96"/>
    <n v="150"/>
    <n v="-115.04"/>
    <n v="39956"/>
    <n v="5.8"/>
    <n v="256"/>
    <x v="0"/>
    <x v="570"/>
    <n v="456"/>
    <x v="131"/>
    <s v="Cara Delevingne"/>
    <s v="Nonso Anozie"/>
    <n v="20000"/>
    <n v="548"/>
    <n v="394"/>
    <n v="21393"/>
    <s v="http://www.imdb.com/title/tt3332064/?ref_=fn_tt_tt_1"/>
    <n v="186"/>
    <s v="USA"/>
    <s v="PG"/>
    <x v="1"/>
    <n v="2.35"/>
    <n v="24000"/>
  </r>
  <r>
    <x v="3681"/>
    <n v="34.96"/>
    <n v="150"/>
    <n v="-115.04"/>
    <n v="39975"/>
    <n v="5.8"/>
    <n v="256"/>
    <x v="0"/>
    <x v="570"/>
    <n v="456"/>
    <x v="131"/>
    <s v="Cara Delevingne"/>
    <s v="Nonso Anozie"/>
    <n v="20000"/>
    <n v="559"/>
    <n v="394"/>
    <n v="21404"/>
    <s v="http://www.imdb.com/title/tt3332064/?ref_=fn_tt_tt_1"/>
    <n v="186"/>
    <s v="USA"/>
    <s v="PG"/>
    <x v="1"/>
    <n v="2.35"/>
    <n v="24000"/>
  </r>
  <r>
    <x v="3682"/>
    <n v="34.29"/>
    <n v="155"/>
    <n v="-120.71"/>
    <n v="138863"/>
    <n v="5.5"/>
    <n v="248"/>
    <x v="0"/>
    <x v="90"/>
    <n v="0"/>
    <x v="117"/>
    <s v="Angelina Jolie Pitt"/>
    <s v="Brian Blessed"/>
    <n v="12000"/>
    <n v="11000"/>
    <n v="591"/>
    <n v="24598"/>
    <s v="http://www.imdb.com/title/tt0346491/?ref_=fn_tt_tt_1"/>
    <n v="1390"/>
    <s v="Germany"/>
    <s v="R"/>
    <x v="14"/>
    <n v="2.35"/>
    <n v="0"/>
  </r>
  <r>
    <x v="3683"/>
    <n v="89.29"/>
    <n v="215"/>
    <n v="-125.71"/>
    <n v="181792"/>
    <n v="6.5"/>
    <n v="450"/>
    <x v="0"/>
    <x v="36"/>
    <n v="563"/>
    <x v="36"/>
    <s v="Ruth Wilson"/>
    <s v="Tom Wilkinson"/>
    <n v="40000"/>
    <n v="2000"/>
    <n v="1000"/>
    <n v="45757"/>
    <s v="http://www.imdb.com/title/tt1210819/?ref_=fn_tt_tt_1"/>
    <n v="711"/>
    <s v="USA"/>
    <s v="PG-13"/>
    <x v="10"/>
    <n v="2.35"/>
    <n v="48000"/>
  </r>
  <r>
    <x v="3684"/>
    <n v="47.38"/>
    <n v="176"/>
    <n v="-128.62"/>
    <n v="139593"/>
    <n v="5.4"/>
    <n v="384"/>
    <x v="0"/>
    <x v="91"/>
    <n v="0"/>
    <x v="75"/>
    <s v="Mila Kunis"/>
    <s v="Eddie Redmayne"/>
    <n v="17000"/>
    <n v="15000"/>
    <n v="13000"/>
    <n v="47334"/>
    <s v="http://www.imdb.com/title/tt1617661/?ref_=fn_tt_tt_1"/>
    <n v="720"/>
    <s v="USA"/>
    <s v="PG-13"/>
    <x v="1"/>
    <n v="2.35"/>
    <n v="44000"/>
  </r>
  <r>
    <x v="3685"/>
    <n v="21.38"/>
    <n v="150"/>
    <n v="-128.62"/>
    <n v="17590"/>
    <n v="5.4"/>
    <n v="132"/>
    <x v="0"/>
    <x v="1604"/>
    <n v="25"/>
    <x v="1449"/>
    <s v="Dan Fogler"/>
    <s v="Tom Everett Scott"/>
    <n v="921"/>
    <n v="562"/>
    <n v="433"/>
    <n v="2652"/>
    <s v="http://www.imdb.com/title/tt1305591/?ref_=fn_tt_tt_1"/>
    <n v="112"/>
    <s v="USA"/>
    <s v="PG"/>
    <x v="34"/>
    <n v="2.35"/>
    <n v="0"/>
  </r>
  <r>
    <x v="3686"/>
    <n v="65.17"/>
    <n v="195"/>
    <n v="-129.83000000000001"/>
    <n v="106416"/>
    <n v="6.3"/>
    <n v="338"/>
    <x v="0"/>
    <x v="136"/>
    <n v="0"/>
    <x v="1194"/>
    <s v="Ewen Bremner"/>
    <s v="Ralph Brown"/>
    <n v="979"/>
    <n v="557"/>
    <n v="140"/>
    <n v="1766"/>
    <s v="http://www.imdb.com/title/tt1351685/?ref_=fn_tt_tt_1"/>
    <n v="205"/>
    <s v="USA"/>
    <s v="PG-13"/>
    <x v="10"/>
    <n v="2.35"/>
    <n v="22000"/>
  </r>
  <r>
    <x v="3687"/>
    <n v="38.299999999999997"/>
    <n v="175"/>
    <n v="-136.69999999999999"/>
    <n v="116994"/>
    <n v="6.3"/>
    <n v="218"/>
    <x v="0"/>
    <x v="1685"/>
    <n v="47"/>
    <x v="124"/>
    <s v="Cary-Hiroyuki Tagawa"/>
    <s v="Jin Akanishi"/>
    <n v="18000"/>
    <n v="1000"/>
    <n v="982"/>
    <n v="20965"/>
    <s v="http://www.imdb.com/title/tt1335975/?ref_=fn_tt_tt_1"/>
    <n v="324"/>
    <s v="USA"/>
    <s v="PG-13"/>
    <x v="10"/>
    <n v="2.35"/>
    <n v="35000"/>
  </r>
  <r>
    <x v="3688"/>
    <n v="0.15"/>
    <n v="140"/>
    <n v="-139.85"/>
    <n v="7147"/>
    <n v="6"/>
    <n v="8"/>
    <x v="2"/>
    <x v="1647"/>
    <n v="8"/>
    <x v="1426"/>
    <s v="Philippe Nahon"/>
    <s v="Marie-Anne Chazel"/>
    <n v="106"/>
    <n v="56"/>
    <n v="11"/>
    <n v="182"/>
    <s v="http://www.imdb.com/title/tt0120882/?ref_=fn_tt_tt_1"/>
    <n v="16"/>
    <s v="France"/>
    <s v=""/>
    <x v="40"/>
    <n v="2.35"/>
    <n v="136"/>
  </r>
  <r>
    <x v="3689"/>
    <n v="65.17"/>
    <n v="209"/>
    <n v="-143.83000000000001"/>
    <n v="202382"/>
    <n v="5.9"/>
    <n v="377"/>
    <x v="0"/>
    <x v="185"/>
    <n v="532"/>
    <x v="97"/>
    <s v="Alexander SkarsgÃ¥rd"/>
    <s v="Tadanobu Asano"/>
    <n v="14000"/>
    <n v="10000"/>
    <n v="627"/>
    <n v="26679"/>
    <s v="http://www.imdb.com/title/tt1440129/?ref_=fn_tt_tt_1"/>
    <n v="751"/>
    <s v="USA"/>
    <s v="PG-13"/>
    <x v="5"/>
    <n v="2.35"/>
    <n v="44000"/>
  </r>
  <r>
    <x v="3690"/>
    <n v="0.2"/>
    <n v="150"/>
    <n v="-149.80000000000001"/>
    <n v="7295"/>
    <n v="7.2"/>
    <n v="12"/>
    <x v="7"/>
    <x v="1686"/>
    <n v="12"/>
    <x v="1450"/>
    <s v="Abhishek Bachchan"/>
    <s v="Paresh Rawal"/>
    <n v="464"/>
    <n v="374"/>
    <n v="106"/>
    <n v="1045"/>
    <s v="http://www.imdb.com/title/tt1532957/?ref_=fn_tt_tt_1"/>
    <n v="49"/>
    <s v="India"/>
    <s v=""/>
    <x v="0"/>
    <n v="2.35"/>
    <n v="504"/>
  </r>
  <r>
    <x v="3691"/>
    <n v="0.67"/>
    <n v="165"/>
    <n v="-164.33"/>
    <n v="120798"/>
    <n v="6.6"/>
    <n v="188"/>
    <x v="0"/>
    <x v="16"/>
    <n v="0"/>
    <x v="17"/>
    <s v="Eddie Deezen"/>
    <s v="Peter Scolari"/>
    <n v="15000"/>
    <n v="726"/>
    <n v="267"/>
    <n v="16264"/>
    <s v="http://www.imdb.com/title/tt0338348/?ref_=fn_tt_tt_1"/>
    <n v="444"/>
    <s v="USA"/>
    <s v="G"/>
    <x v="14"/>
    <n v="2.35"/>
    <n v="10000"/>
  </r>
  <r>
    <x v="3692"/>
    <n v="11.91"/>
    <n v="200"/>
    <n v="-188.09"/>
    <n v="30210"/>
    <n v="7.1"/>
    <n v="112"/>
    <x v="37"/>
    <x v="1687"/>
    <n v="64"/>
    <x v="1451"/>
    <s v="Nathan Jones"/>
    <s v="Johnny Nguyen"/>
    <n v="778"/>
    <n v="635"/>
    <n v="380"/>
    <n v="2205"/>
    <s v="http://www.imdb.com/title/tt0427954/?ref_=fn_tt_tt_1"/>
    <n v="214"/>
    <s v="Thailand"/>
    <s v="R"/>
    <x v="18"/>
    <n v="1.85"/>
    <n v="0"/>
  </r>
  <r>
    <x v="3693"/>
    <n v="73.06"/>
    <n v="263.7"/>
    <n v="-190.64"/>
    <n v="212204"/>
    <n v="6.6"/>
    <n v="462"/>
    <x v="0"/>
    <x v="12"/>
    <n v="475"/>
    <x v="875"/>
    <s v="Samantha Morton"/>
    <s v="Polly Walker"/>
    <n v="640"/>
    <n v="632"/>
    <n v="530"/>
    <n v="1873"/>
    <s v="http://www.imdb.com/title/tt0401729/?ref_=fn_tt_tt_1"/>
    <n v="738"/>
    <s v="USA"/>
    <s v="PG-13"/>
    <x v="5"/>
    <n v="2.35"/>
    <n v="24000"/>
  </r>
  <r>
    <x v="3694"/>
    <n v="0.1"/>
    <n v="300"/>
    <n v="-299.89999999999998"/>
    <n v="24570"/>
    <n v="6.2"/>
    <n v="110"/>
    <x v="37"/>
    <x v="1688"/>
    <n v="0"/>
    <x v="1452"/>
    <s v="Petchtai Wongkamlao"/>
    <s v="Sarunyu Wongkrachang"/>
    <n v="64"/>
    <n v="45"/>
    <n v="7"/>
    <n v="134"/>
    <s v="http://www.imdb.com/title/tt0785035/?ref_=fn_tt_tt_1"/>
    <n v="72"/>
    <s v="Thailand"/>
    <s v="R"/>
    <x v="8"/>
    <n v="2.35"/>
    <n v="0"/>
  </r>
  <r>
    <x v="3695"/>
    <n v="14.13"/>
    <n v="390"/>
    <n v="-375.87"/>
    <n v="55889"/>
    <n v="6.4"/>
    <n v="111"/>
    <x v="0"/>
    <x v="179"/>
    <n v="0"/>
    <x v="1453"/>
    <s v="David Bailie"/>
    <s v="Rab Affleck"/>
    <n v="51"/>
    <n v="40"/>
    <n v="15"/>
    <n v="144"/>
    <s v="http://www.imdb.com/title/tt0151137/?ref_=fn_tt_tt_1"/>
    <n v="390"/>
    <s v="France"/>
    <s v="R"/>
    <x v="7"/>
    <n v="2.35"/>
    <n v="0"/>
  </r>
  <r>
    <x v="3696"/>
    <n v="0.45"/>
    <n v="400"/>
    <n v="-399.55"/>
    <n v="1666"/>
    <n v="6.6"/>
    <n v="31"/>
    <x v="37"/>
    <x v="1689"/>
    <n v="6"/>
    <x v="1454"/>
    <s v="Chatchai Plengpanich"/>
    <s v="Mai Charoenpura"/>
    <n v="7"/>
    <n v="6"/>
    <n v="6"/>
    <n v="32"/>
    <s v="http://www.imdb.com/title/tt0290879/?ref_=fn_tt_tt_1"/>
    <n v="47"/>
    <s v="Thailand"/>
    <s v="R"/>
    <x v="24"/>
    <n v="1.85"/>
    <n v="124"/>
  </r>
  <r>
    <x v="3697"/>
    <n v="0.63"/>
    <n v="553.63199999999995"/>
    <n v="-553.00199999999995"/>
    <n v="36894"/>
    <n v="7.4"/>
    <n v="160"/>
    <x v="1"/>
    <x v="169"/>
    <n v="610"/>
    <x v="1446"/>
    <s v="Tony Chiu Wai Leung"/>
    <s v="Wei Zhao"/>
    <n v="755"/>
    <n v="643"/>
    <n v="478"/>
    <n v="2172"/>
    <s v="http://www.imdb.com/title/tt0425637/?ref_=fn_tt_tt_1"/>
    <n v="105"/>
    <s v="China"/>
    <s v="R"/>
    <x v="8"/>
    <n v="2.35"/>
    <n v="0"/>
  </r>
  <r>
    <x v="3698"/>
    <n v="3.28"/>
    <n v="700"/>
    <n v="-696.72"/>
    <n v="13998"/>
    <n v="6"/>
    <n v="20"/>
    <x v="7"/>
    <x v="1402"/>
    <n v="160"/>
    <x v="1127"/>
    <s v="John Abraham"/>
    <s v="Preity Zinta"/>
    <n v="8000"/>
    <n v="1000"/>
    <n v="860"/>
    <n v="10822"/>
    <s v="http://www.imdb.com/title/tt0449999/?ref_=fn_tt_tt_1"/>
    <n v="264"/>
    <s v="India"/>
    <s v="R"/>
    <x v="27"/>
    <n v="2.35"/>
    <n v="659"/>
  </r>
  <r>
    <x v="3699"/>
    <n v="1.69"/>
    <n v="700"/>
    <n v="-698.31"/>
    <n v="2412"/>
    <n v="7.2"/>
    <n v="35"/>
    <x v="3"/>
    <x v="1690"/>
    <n v="98"/>
    <x v="1017"/>
    <s v="Juan Luis Galiardo"/>
    <s v="Miguel Ãngel SolÃ¡"/>
    <n v="341"/>
    <n v="26"/>
    <n v="4"/>
    <n v="371"/>
    <s v="http://www.imdb.com/title/tt0120274/?ref_=fn_tt_tt_1"/>
    <n v="40"/>
    <s v="Spain"/>
    <s v="PG-13"/>
    <x v="40"/>
    <n v="2"/>
    <n v="539"/>
  </r>
  <r>
    <x v="3700"/>
    <n v="10.039999999999999"/>
    <n v="1000"/>
    <n v="-989.96"/>
    <n v="5442"/>
    <n v="6"/>
    <n v="107"/>
    <x v="22"/>
    <x v="1691"/>
    <n v="2"/>
    <x v="1455"/>
    <s v="Naomi Nishida"/>
    <s v="Sakae Kimura"/>
    <n v="43"/>
    <n v="3"/>
    <n v="3"/>
    <n v="53"/>
    <s v="http://www.imdb.com/title/tt0188640/?ref_=fn_tt_tt_1"/>
    <n v="140"/>
    <s v="Japan"/>
    <s v="PG"/>
    <x v="7"/>
    <n v="2.35"/>
    <n v="339"/>
  </r>
  <r>
    <x v="3701"/>
    <n v="0.44"/>
    <n v="1100"/>
    <n v="-1099.56"/>
    <n v="106160"/>
    <n v="8.1"/>
    <n v="150"/>
    <x v="22"/>
    <x v="1692"/>
    <n v="78"/>
    <x v="1456"/>
    <s v="Takeshi Kusao"/>
    <s v="TesshÃ´ Genda"/>
    <n v="6"/>
    <n v="5"/>
    <n v="4"/>
    <n v="28"/>
    <s v="http://www.imdb.com/title/tt0094625/?ref_=fn_tt_tt_1"/>
    <n v="430"/>
    <s v="Japan"/>
    <s v="R"/>
    <x v="41"/>
    <n v="1.85"/>
    <n v="0"/>
  </r>
  <r>
    <x v="3702"/>
    <n v="0.41"/>
    <n v="2127.5198999999998"/>
    <n v="-2127.1098999999999"/>
    <n v="13727"/>
    <n v="6.9"/>
    <n v="105"/>
    <x v="22"/>
    <x v="1692"/>
    <n v="78"/>
    <x v="1457"/>
    <s v="Robin Atkin Downes"/>
    <s v="Rosalind Ayres"/>
    <n v="488"/>
    <n v="336"/>
    <n v="101"/>
    <n v="991"/>
    <s v="http://www.imdb.com/title/tt0348121/?ref_=fn_tt_tt_1"/>
    <n v="79"/>
    <s v="Japan"/>
    <s v="PG-13"/>
    <x v="14"/>
    <n v="1.85"/>
    <n v="973"/>
  </r>
  <r>
    <x v="3703"/>
    <n v="2.2999999999999998"/>
    <n v="2400"/>
    <n v="-2397.6999999999998"/>
    <n v="221552"/>
    <n v="8.4"/>
    <n v="174"/>
    <x v="22"/>
    <x v="1427"/>
    <n v="6000"/>
    <x v="426"/>
    <s v="Jada Pinkett Smith"/>
    <s v="Billy Crudup"/>
    <n v="893"/>
    <n v="851"/>
    <n v="745"/>
    <n v="2710"/>
    <s v="http://www.imdb.com/title/tt0119698/?ref_=fn_tt_tt_1"/>
    <n v="570"/>
    <s v="Japan"/>
    <s v="PG-13"/>
    <x v="2"/>
    <n v="1.85"/>
    <n v="11000"/>
  </r>
  <r>
    <x v="3704"/>
    <n v="0.2"/>
    <n v="2500"/>
    <n v="-2499.8000000000002"/>
    <n v="5603"/>
    <n v="7.1"/>
    <n v="73"/>
    <x v="38"/>
    <x v="1693"/>
    <n v="45"/>
    <x v="1458"/>
    <s v="PÃ©ter Fancsikai"/>
    <s v="BÃ¡lint PÃ©ntek"/>
    <n v="9"/>
    <n v="2"/>
    <n v="0"/>
    <n v="11"/>
    <s v="http://www.imdb.com/title/tt0367082/?ref_=fn_tt_tt_1"/>
    <n v="45"/>
    <s v="Hungary"/>
    <s v="R"/>
    <x v="18"/>
    <n v="2.35"/>
    <n v="607"/>
  </r>
  <r>
    <x v="3705"/>
    <n v="0.21"/>
    <n v="4200"/>
    <n v="-4199.79"/>
    <n v="53508"/>
    <n v="7.7"/>
    <n v="202"/>
    <x v="21"/>
    <x v="1116"/>
    <n v="0"/>
    <x v="1000"/>
    <s v="Yeong-ae Lee"/>
    <s v="Hye-jeong Kang"/>
    <n v="717"/>
    <n v="126"/>
    <n v="38"/>
    <n v="907"/>
    <s v="http://www.imdb.com/title/tt0451094/?ref_=fn_tt_tt_1"/>
    <n v="131"/>
    <s v="South Korea"/>
    <s v="R"/>
    <x v="18"/>
    <n v="2.35"/>
    <n v="4000"/>
  </r>
  <r>
    <x v="2921"/>
    <n v="2.2000000000000002"/>
    <n v="12215.5"/>
    <n v="-12213.3"/>
    <n v="68883"/>
    <n v="7"/>
    <n v="363"/>
    <x v="21"/>
    <x v="1644"/>
    <n v="584"/>
    <x v="1459"/>
    <s v="Kang-ho Song"/>
    <s v="Ah-sung Ko"/>
    <n v="629"/>
    <n v="398"/>
    <n v="74"/>
    <n v="1173"/>
    <s v="http://www.imdb.com/title/tt0468492/?ref_=fn_tt_tt_1"/>
    <n v="279"/>
    <s v="South Korea"/>
    <s v="R"/>
    <x v="27"/>
    <n v="1.85"/>
    <n v="7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">
  <r>
    <s v="Star Wars: Episode V - The Empire Strikes Back "/>
    <n v="837759"/>
    <n v="8.8000000000000007"/>
    <s v="Hindi"/>
  </r>
  <r>
    <s v="Titanic "/>
    <n v="793059"/>
    <n v="7.7"/>
    <s v="Korean"/>
  </r>
  <r>
    <s v="V for Vendetta "/>
    <n v="791783"/>
    <n v="8.1999999999999993"/>
    <s v="Korean"/>
  </r>
  <r>
    <s v="Shutter Island "/>
    <n v="786092"/>
    <n v="8.1"/>
    <s v="French"/>
  </r>
  <r>
    <s v="The Wolf of Wall Street "/>
    <n v="780588"/>
    <n v="8.1999999999999993"/>
    <s v="Korean"/>
  </r>
  <r>
    <s v="Terminator 2: Judgment Day "/>
    <n v="744891"/>
    <n v="8.5"/>
    <s v="Korean"/>
  </r>
  <r>
    <s v="WALL·E "/>
    <n v="718837"/>
    <n v="8.4"/>
    <s v="Korean"/>
  </r>
  <r>
    <s v="The Sixth Sense "/>
    <n v="704766"/>
    <n v="8.1"/>
    <s v="Korean"/>
  </r>
  <r>
    <s v="Twilight "/>
    <n v="696017"/>
    <n v="10.4"/>
    <s v="Korean"/>
  </r>
  <r>
    <s v="Sin City "/>
    <n v="656640"/>
    <n v="8.1"/>
    <s v="Hindi"/>
  </r>
  <r>
    <s v="The Lion King "/>
    <n v="644348"/>
    <n v="8.5"/>
    <s v="Korean"/>
  </r>
  <r>
    <s v="The Hobbit: An Unexpected Journey "/>
    <n v="637246"/>
    <n v="7.9"/>
    <s v="Korean"/>
  </r>
  <r>
    <s v="Snatch "/>
    <n v="600996"/>
    <n v="8.3000000000000007"/>
    <s v="Korean"/>
  </r>
  <r>
    <s v="Thor "/>
    <n v="536314"/>
    <n v="7"/>
    <s v="Korean"/>
  </r>
  <r>
    <s v="Star Wars: Episode I - The Phantom Menace "/>
    <n v="534658"/>
    <n v="6.5"/>
    <s v="French"/>
  </r>
  <r>
    <s v="I Am Legend "/>
    <n v="530870"/>
    <n v="7.2"/>
    <s v="French"/>
  </r>
  <r>
    <s v="TRON: Legacy "/>
    <n v="528369"/>
    <n v="13.6"/>
    <s v="Korean"/>
  </r>
  <r>
    <s v="The Island "/>
    <n v="526665"/>
    <n v="13.8"/>
    <s v="Hindi"/>
  </r>
  <r>
    <s v="X-Men: First Class "/>
    <n v="518537"/>
    <n v="7.8"/>
    <s v="Korean"/>
  </r>
  <r>
    <s v="X-Men: Days of Future Past "/>
    <n v="514125"/>
    <n v="8"/>
    <s v="Korean"/>
  </r>
  <r>
    <s v="Captain America: The First Avenger "/>
    <n v="508818"/>
    <n v="6.9"/>
    <s v="Spanish"/>
  </r>
  <r>
    <s v="The King's Speech "/>
    <n v="503631"/>
    <n v="8"/>
    <s v="Korean"/>
  </r>
  <r>
    <s v="The Bourne Ultimatum "/>
    <n v="491077"/>
    <n v="8.1"/>
    <s v="Hindi"/>
  </r>
  <r>
    <s v="The Hobbit: The Desolation of Smaug "/>
    <n v="483540"/>
    <n v="7.9"/>
    <s v="Korean"/>
  </r>
  <r>
    <s v="The Social Network "/>
    <n v="479453"/>
    <n v="7.7"/>
    <s v="Mandarin"/>
  </r>
  <r>
    <s v="Deadpool "/>
    <n v="479047"/>
    <n v="8.1"/>
    <s v="French"/>
  </r>
  <r>
    <s v="Ratatouille "/>
    <n v="473887"/>
    <n v="8"/>
    <s v="Telugu"/>
  </r>
  <r>
    <s v="The Martian "/>
    <n v="472488"/>
    <n v="8.1"/>
    <s v="Korean"/>
  </r>
  <r>
    <s v="Trainspotting "/>
    <n v="469561"/>
    <n v="8.1999999999999993"/>
    <s v="Korean"/>
  </r>
  <r>
    <s v="World War Z "/>
    <n v="465019"/>
    <n v="7"/>
    <s v="Korean"/>
  </r>
  <r>
    <s v="Prometheus "/>
    <n v="456260"/>
    <n v="7"/>
    <s v="Romanian"/>
  </r>
  <r>
    <s v="X-Men "/>
    <n v="452928"/>
    <n v="7.4"/>
    <s v="Korean"/>
  </r>
  <r>
    <s v="Superbad "/>
    <n v="422606"/>
    <n v="7.6"/>
    <s v="Hindi"/>
  </r>
  <r>
    <s v="The Matrix Reloaded "/>
    <n v="421818"/>
    <n v="7.2"/>
    <s v="Korean"/>
  </r>
  <r>
    <s v="Frozen "/>
    <n v="421658"/>
    <n v="7.6"/>
    <s v="Mandarin"/>
  </r>
  <r>
    <s v="Unknown "/>
    <n v="421090"/>
    <n v="13.8"/>
    <s v="Korean"/>
  </r>
  <r>
    <s v="Thor: The Dark World "/>
    <n v="414070"/>
    <n v="7.1"/>
    <s v="Korean"/>
  </r>
  <r>
    <s v="X-Men 2 "/>
    <n v="405973"/>
    <n v="7.5"/>
    <s v="Korean"/>
  </r>
  <r>
    <s v="Whiplash "/>
    <n v="399138"/>
    <n v="8.5"/>
    <s v="Korean"/>
  </r>
  <r>
    <s v="The Notebook "/>
    <n v="396396"/>
    <n v="7.9"/>
    <s v="Korean"/>
  </r>
  <r>
    <s v="Watchmen "/>
    <n v="392474"/>
    <n v="7.7"/>
    <s v="Korean"/>
  </r>
  <r>
    <s v="Zombieland "/>
    <n v="386217"/>
    <n v="7.7"/>
    <s v="Korean"/>
  </r>
  <r>
    <s v="Toy Story 2 "/>
    <n v="385871"/>
    <n v="7.9"/>
    <s v="Korean"/>
  </r>
  <r>
    <s v="Rain Man "/>
    <n v="383784"/>
    <n v="8"/>
    <s v="French"/>
  </r>
  <r>
    <s v="X-Men: The Last Stand "/>
    <n v="383427"/>
    <n v="6.8"/>
    <s v="Korean"/>
  </r>
  <r>
    <s v="Troy "/>
    <n v="381672"/>
    <n v="7.2"/>
    <s v="Korean"/>
  </r>
  <r>
    <s v="The Hangover Part II "/>
    <n v="375879"/>
    <n v="6.5"/>
    <s v="Korean"/>
  </r>
  <r>
    <s v="There Will Be Blood "/>
    <n v="372990"/>
    <n v="8.1"/>
    <s v="Korean"/>
  </r>
  <r>
    <s v="Mission: Impossible - Ghost Protocol "/>
    <n v="365104"/>
    <n v="7.4"/>
    <s v="Japanese"/>
  </r>
  <r>
    <s v="The Matrix Revolutions "/>
    <n v="364948"/>
    <n v="6.7"/>
    <s v="Korean"/>
  </r>
  <r>
    <s v="X-Men Origins: Wolverine "/>
    <n v="361924"/>
    <n v="6.7"/>
    <s v="Korean"/>
  </r>
  <r>
    <s v="The Perks of Being a Wallflower "/>
    <n v="351274"/>
    <n v="8"/>
    <s v="Korean"/>
  </r>
  <r>
    <s v="The Bourne Supremacy "/>
    <n v="348232"/>
    <n v="7.8"/>
    <s v="Korean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">
  <r>
    <s v="The Shawshank Redemption "/>
    <n v="1689764"/>
    <n v="9.3000000000000007"/>
    <n v="1"/>
    <x v="0"/>
  </r>
  <r>
    <s v="The Dark Knight "/>
    <n v="1676169"/>
    <n v="9"/>
    <n v="2"/>
    <x v="0"/>
  </r>
  <r>
    <s v="Inception "/>
    <n v="1468200"/>
    <n v="8.8000000000000007"/>
    <n v="3"/>
    <x v="0"/>
  </r>
  <r>
    <s v="Fight Club "/>
    <n v="1347461"/>
    <n v="8.8000000000000007"/>
    <n v="4"/>
    <x v="0"/>
  </r>
  <r>
    <s v="Pulp Fiction "/>
    <n v="1324680"/>
    <n v="8.9"/>
    <n v="5"/>
    <x v="0"/>
  </r>
  <r>
    <s v="Forrest Gump "/>
    <n v="1251222"/>
    <n v="8.8000000000000007"/>
    <n v="6"/>
    <x v="0"/>
  </r>
  <r>
    <s v="The Lord of the Rings: The Fellowship of the Ring "/>
    <n v="1238746"/>
    <n v="8.8000000000000007"/>
    <n v="7"/>
    <x v="0"/>
  </r>
  <r>
    <s v="The Matrix "/>
    <n v="1217752"/>
    <n v="8.6999999999999993"/>
    <n v="8"/>
    <x v="0"/>
  </r>
  <r>
    <s v="The Lord of the Rings: The Return of the King "/>
    <n v="1215718"/>
    <n v="8.9"/>
    <n v="9"/>
    <x v="0"/>
  </r>
  <r>
    <s v="The Godfather "/>
    <n v="1155770"/>
    <n v="9.1999999999999993"/>
    <n v="10"/>
    <x v="0"/>
  </r>
  <r>
    <s v="The Dark Knight Rises "/>
    <n v="1144337"/>
    <n v="8.5"/>
    <n v="11"/>
    <x v="0"/>
  </r>
  <r>
    <s v="The Lord of the Rings: The Two Towers "/>
    <n v="1100446"/>
    <n v="8.6999999999999993"/>
    <n v="12"/>
    <x v="0"/>
  </r>
  <r>
    <s v="Skyfall "/>
    <n v="1044078"/>
    <n v="15.6"/>
    <n v="13"/>
    <x v="0"/>
  </r>
  <r>
    <s v="Se7en "/>
    <n v="1023511"/>
    <n v="8.6"/>
    <n v="14"/>
    <x v="0"/>
  </r>
  <r>
    <s v="The Avengers "/>
    <n v="995415"/>
    <n v="8.1"/>
    <n v="15"/>
    <x v="0"/>
  </r>
  <r>
    <s v="Gladiator "/>
    <n v="982637"/>
    <n v="8.5"/>
    <n v="16"/>
    <x v="0"/>
  </r>
  <r>
    <s v="Batman Begins "/>
    <n v="980946"/>
    <n v="8.3000000000000007"/>
    <n v="17"/>
    <x v="0"/>
  </r>
  <r>
    <s v="Django Unchained "/>
    <n v="955174"/>
    <n v="8.5"/>
    <n v="18"/>
    <x v="0"/>
  </r>
  <r>
    <s v="King Kong "/>
    <n v="948065"/>
    <n v="21.6"/>
    <n v="19"/>
    <x v="0"/>
  </r>
  <r>
    <s v="Casino Royale "/>
    <n v="940984"/>
    <n v="16"/>
    <n v="20"/>
    <x v="0"/>
  </r>
  <r>
    <s v="Interstellar "/>
    <n v="928227"/>
    <n v="8.6"/>
    <n v="21"/>
    <x v="0"/>
  </r>
  <r>
    <s v="Star Wars: Episode IV - A New Hope "/>
    <n v="911097"/>
    <n v="8.6999999999999993"/>
    <n v="22"/>
    <x v="0"/>
  </r>
  <r>
    <s v="The Silence of the Lambs "/>
    <n v="887467"/>
    <n v="8.6"/>
    <n v="23"/>
    <x v="0"/>
  </r>
  <r>
    <s v="Avatar "/>
    <n v="886204"/>
    <n v="7.9"/>
    <n v="24"/>
    <x v="0"/>
  </r>
  <r>
    <s v="Inglourious Basterds "/>
    <n v="885175"/>
    <n v="8.3000000000000007"/>
    <n v="25"/>
    <x v="0"/>
  </r>
  <r>
    <s v="Saving Private Ryan "/>
    <n v="881236"/>
    <n v="8.6"/>
    <n v="26"/>
    <x v="0"/>
  </r>
  <r>
    <s v="The Departed "/>
    <n v="873649"/>
    <n v="8.5"/>
    <n v="27"/>
    <x v="0"/>
  </r>
  <r>
    <s v="Schindler's List "/>
    <n v="865020"/>
    <n v="8.9"/>
    <n v="28"/>
    <x v="0"/>
  </r>
  <r>
    <s v="Memento "/>
    <n v="845580"/>
    <n v="8.5"/>
    <n v="29"/>
    <x v="0"/>
  </r>
  <r>
    <s v="The Prestige "/>
    <n v="844052"/>
    <n v="8.5"/>
    <n v="30"/>
    <x v="0"/>
  </r>
  <r>
    <s v="Star Wars: Episode V - The Empire Strikes Back "/>
    <n v="837759"/>
    <n v="8.8000000000000007"/>
    <n v="31"/>
    <x v="0"/>
  </r>
  <r>
    <s v="Juno "/>
    <n v="828680"/>
    <n v="15"/>
    <n v="32"/>
    <x v="0"/>
  </r>
  <r>
    <s v="American Beauty "/>
    <n v="822500"/>
    <n v="8.4"/>
    <n v="33"/>
    <x v="0"/>
  </r>
  <r>
    <s v="Pirates of the Caribbean: The Curse of the Black Pearl "/>
    <n v="809474"/>
    <n v="8.1"/>
    <n v="34"/>
    <x v="0"/>
  </r>
  <r>
    <s v="Titanic "/>
    <n v="793059"/>
    <n v="7.7"/>
    <n v="35"/>
    <x v="0"/>
  </r>
  <r>
    <s v="V for Vendetta "/>
    <n v="791783"/>
    <n v="8.1999999999999993"/>
    <n v="36"/>
    <x v="0"/>
  </r>
  <r>
    <s v="The Godfather: Part II "/>
    <n v="790926"/>
    <n v="9"/>
    <n v="37"/>
    <x v="0"/>
  </r>
  <r>
    <s v="Shutter Island "/>
    <n v="786092"/>
    <n v="8.1"/>
    <n v="38"/>
    <x v="0"/>
  </r>
  <r>
    <s v="The Green Mile "/>
    <n v="782610"/>
    <n v="8.5"/>
    <n v="39"/>
    <x v="0"/>
  </r>
  <r>
    <s v="American History X "/>
    <n v="782437"/>
    <n v="8.6"/>
    <n v="40"/>
    <x v="0"/>
  </r>
  <r>
    <s v="The Wolf of Wall Street "/>
    <n v="780588"/>
    <n v="8.1999999999999993"/>
    <n v="41"/>
    <x v="0"/>
  </r>
  <r>
    <s v="Spider-Man 3 "/>
    <n v="766127"/>
    <n v="12.4"/>
    <n v="42"/>
    <x v="0"/>
  </r>
  <r>
    <s v="Terminator 2: Judgment Day "/>
    <n v="744891"/>
    <n v="8.5"/>
    <n v="43"/>
    <x v="0"/>
  </r>
  <r>
    <s v="The Usual Suspects "/>
    <n v="740918"/>
    <n v="8.6"/>
    <n v="44"/>
    <x v="0"/>
  </r>
  <r>
    <s v="Braveheart "/>
    <n v="736638"/>
    <n v="8.4"/>
    <n v="45"/>
    <x v="0"/>
  </r>
  <r>
    <s v="Kill Bill: Vol. 1 "/>
    <n v="735784"/>
    <n v="8.1"/>
    <n v="46"/>
    <x v="0"/>
  </r>
  <r>
    <s v="Back to the Future "/>
    <n v="732212"/>
    <n v="8.5"/>
    <n v="47"/>
    <x v="0"/>
  </r>
  <r>
    <s v="Goodfellas "/>
    <n v="728685"/>
    <n v="8.6999999999999993"/>
    <n v="48"/>
    <x v="0"/>
  </r>
  <r>
    <s v="The Great Gatsby "/>
    <n v="725845"/>
    <n v="14.6"/>
    <n v="49"/>
    <x v="0"/>
  </r>
  <r>
    <s v="WALL·E "/>
    <n v="718837"/>
    <n v="8.4"/>
    <n v="50"/>
    <x v="0"/>
  </r>
  <r>
    <s v="The Sixth Sense "/>
    <n v="704766"/>
    <n v="8.1"/>
    <n v="51"/>
    <x v="0"/>
  </r>
  <r>
    <s v="The Hunger Games "/>
    <n v="701607"/>
    <n v="7.3"/>
    <n v="52"/>
    <x v="0"/>
  </r>
  <r>
    <s v="Iron Man "/>
    <n v="696338"/>
    <n v="7.9"/>
    <n v="53"/>
    <x v="0"/>
  </r>
  <r>
    <s v="Twilight "/>
    <n v="696017"/>
    <n v="10.4"/>
    <n v="54"/>
    <x v="0"/>
  </r>
  <r>
    <s v="Finding Nemo "/>
    <n v="692482"/>
    <n v="8.1999999999999993"/>
    <n v="55"/>
    <x v="0"/>
  </r>
  <r>
    <s v="Guardians of the Galaxy "/>
    <n v="682155"/>
    <n v="8.1"/>
    <n v="56"/>
    <x v="0"/>
  </r>
  <r>
    <s v="Star Wars: Episode VI - Return of the Jedi "/>
    <n v="681857"/>
    <n v="8.4"/>
    <n v="57"/>
    <x v="0"/>
  </r>
  <r>
    <s v="One Flew Over the Cuckoo's Nest "/>
    <n v="680041"/>
    <n v="8.6999999999999993"/>
    <n v="58"/>
    <x v="0"/>
  </r>
  <r>
    <s v="The Truman Show "/>
    <n v="667983"/>
    <n v="8.1"/>
    <n v="59"/>
    <x v="0"/>
  </r>
  <r>
    <s v="Eternal Sunshine of the Spotless Mind "/>
    <n v="666937"/>
    <n v="8.3000000000000007"/>
    <n v="60"/>
    <x v="0"/>
  </r>
  <r>
    <s v="Up "/>
    <n v="665575"/>
    <n v="8.3000000000000007"/>
    <n v="61"/>
    <x v="0"/>
  </r>
  <r>
    <s v="Reservoir Dogs "/>
    <n v="664719"/>
    <n v="8.4"/>
    <n v="62"/>
    <x v="0"/>
  </r>
  <r>
    <s v="Raiders of the Lost Ark "/>
    <n v="661017"/>
    <n v="8.5"/>
    <n v="63"/>
    <x v="0"/>
  </r>
  <r>
    <s v="Sin City "/>
    <n v="656640"/>
    <n v="8.1"/>
    <n v="64"/>
    <x v="0"/>
  </r>
  <r>
    <s v="The Lion King "/>
    <n v="644348"/>
    <n v="8.5"/>
    <n v="65"/>
    <x v="0"/>
  </r>
  <r>
    <s v="Slumdog Millionaire "/>
    <n v="641997"/>
    <n v="8"/>
    <n v="66"/>
    <x v="0"/>
  </r>
  <r>
    <s v="The Hobbit: An Unexpected Journey "/>
    <n v="637246"/>
    <n v="7.9"/>
    <n v="67"/>
    <x v="0"/>
  </r>
  <r>
    <s v="Toy Story "/>
    <n v="623757"/>
    <n v="8.3000000000000007"/>
    <n v="68"/>
    <x v="0"/>
  </r>
  <r>
    <s v="Jurassic Park "/>
    <n v="613473"/>
    <n v="8.1"/>
    <n v="69"/>
    <x v="0"/>
  </r>
  <r>
    <s v="Alice in Wonderland "/>
    <n v="612656"/>
    <n v="13"/>
    <n v="70"/>
    <x v="0"/>
  </r>
  <r>
    <s v="No Country for Old Men "/>
    <n v="612060"/>
    <n v="8.1"/>
    <n v="71"/>
    <x v="0"/>
  </r>
  <r>
    <s v="A Beautiful Mind "/>
    <n v="610568"/>
    <n v="8.1999999999999993"/>
    <n v="72"/>
    <x v="0"/>
  </r>
  <r>
    <s v="The Shining "/>
    <n v="610333"/>
    <n v="8.4"/>
    <n v="73"/>
    <x v="1"/>
  </r>
  <r>
    <s v="300 "/>
    <n v="607235"/>
    <n v="7.7"/>
    <n v="74"/>
    <x v="0"/>
  </r>
  <r>
    <s v="Good Will Hunting "/>
    <n v="604904"/>
    <n v="8.3000000000000007"/>
    <n v="75"/>
    <x v="0"/>
  </r>
  <r>
    <s v="Snatch "/>
    <n v="600996"/>
    <n v="8.3000000000000007"/>
    <n v="76"/>
    <x v="0"/>
  </r>
  <r>
    <s v="The Terminator "/>
    <n v="600266"/>
    <n v="8.1"/>
    <n v="77"/>
    <x v="0"/>
  </r>
  <r>
    <s v="Die Hard "/>
    <n v="592582"/>
    <n v="8.1999999999999993"/>
    <n v="78"/>
    <x v="0"/>
  </r>
  <r>
    <s v="Monsters, Inc. "/>
    <n v="585659"/>
    <n v="8.1"/>
    <n v="79"/>
    <x v="0"/>
  </r>
  <r>
    <s v="The Hangover "/>
    <n v="583341"/>
    <n v="7.8"/>
    <n v="80"/>
    <x v="0"/>
  </r>
  <r>
    <s v="Gravity "/>
    <n v="582917"/>
    <n v="7.8"/>
    <n v="81"/>
    <x v="0"/>
  </r>
  <r>
    <s v="Donnie Darko "/>
    <n v="580999"/>
    <n v="8.1"/>
    <n v="82"/>
    <x v="0"/>
  </r>
  <r>
    <s v="Requiem for a Dream "/>
    <n v="573541"/>
    <n v="8.4"/>
    <n v="83"/>
    <x v="0"/>
  </r>
  <r>
    <s v="Gone Girl "/>
    <n v="569841"/>
    <n v="8.1"/>
    <n v="84"/>
    <x v="0"/>
  </r>
  <r>
    <s v="Alien "/>
    <n v="563827"/>
    <n v="8.5"/>
    <n v="85"/>
    <x v="0"/>
  </r>
  <r>
    <s v="Gran Torino "/>
    <n v="561773"/>
    <n v="8.1999999999999993"/>
    <n v="86"/>
    <x v="0"/>
  </r>
  <r>
    <s v="Iron Man 3 "/>
    <n v="557489"/>
    <n v="7.2"/>
    <n v="87"/>
    <x v="0"/>
  </r>
  <r>
    <s v="Mad Max: Fury Road "/>
    <n v="552503"/>
    <n v="8.1"/>
    <n v="88"/>
    <x v="0"/>
  </r>
  <r>
    <s v="Black Swan "/>
    <n v="551363"/>
    <n v="8"/>
    <n v="89"/>
    <x v="0"/>
  </r>
  <r>
    <s v="Man of Steel "/>
    <n v="548573"/>
    <n v="7.2"/>
    <n v="90"/>
    <x v="0"/>
  </r>
  <r>
    <s v="Toy Story 3 "/>
    <n v="544884"/>
    <n v="8.3000000000000007"/>
    <n v="91"/>
    <x v="0"/>
  </r>
  <r>
    <s v="Spider-Man "/>
    <n v="544665"/>
    <n v="7.3"/>
    <n v="92"/>
    <x v="0"/>
  </r>
  <r>
    <s v="The Fast and the Furious "/>
    <n v="544450"/>
    <n v="13.4"/>
    <n v="93"/>
    <x v="0"/>
  </r>
  <r>
    <s v="Scarface "/>
    <n v="537442"/>
    <n v="8.3000000000000007"/>
    <n v="94"/>
    <x v="0"/>
  </r>
  <r>
    <s v="The Big Lebowski "/>
    <n v="537419"/>
    <n v="8.1999999999999993"/>
    <n v="95"/>
    <x v="0"/>
  </r>
  <r>
    <s v="Thor "/>
    <n v="536314"/>
    <n v="7"/>
    <n v="96"/>
    <x v="0"/>
  </r>
  <r>
    <s v="Star Wars: Episode I - The Phantom Menace "/>
    <n v="534658"/>
    <n v="6.5"/>
    <n v="97"/>
    <x v="0"/>
  </r>
  <r>
    <s v="AmÃ©lie "/>
    <n v="534262"/>
    <n v="8.4"/>
    <n v="98"/>
    <x v="2"/>
  </r>
  <r>
    <s v="Silver Linings Playbook "/>
    <n v="533607"/>
    <n v="7.8"/>
    <n v="99"/>
    <x v="0"/>
  </r>
  <r>
    <s v="City of God "/>
    <n v="533200"/>
    <n v="8.6999999999999993"/>
    <n v="100"/>
    <x v="3"/>
  </r>
  <r>
    <s v="District 9 "/>
    <n v="531737"/>
    <n v="8"/>
    <n v="101"/>
    <x v="0"/>
  </r>
  <r>
    <s v="I Am Legend "/>
    <n v="530870"/>
    <n v="7.2"/>
    <n v="102"/>
    <x v="0"/>
  </r>
  <r>
    <s v="TRON: Legacy "/>
    <n v="528369"/>
    <n v="13.6"/>
    <n v="103"/>
    <x v="0"/>
  </r>
  <r>
    <s v="The Island "/>
    <n v="526665"/>
    <n v="13.8"/>
    <n v="104"/>
    <x v="0"/>
  </r>
  <r>
    <s v="Catch Me If You Can "/>
    <n v="525801"/>
    <n v="8"/>
    <n v="105"/>
    <x v="0"/>
  </r>
  <r>
    <s v="Lucky Number Slevin "/>
    <n v="524313"/>
    <n v="15.6"/>
    <n v="106"/>
    <x v="0"/>
  </r>
  <r>
    <s v="Iron Man 2 "/>
    <n v="522371"/>
    <n v="7"/>
    <n v="107"/>
    <x v="0"/>
  </r>
  <r>
    <s v="Pirates of the Caribbean: Dead Man's Chest "/>
    <n v="522040"/>
    <n v="7.3"/>
    <n v="108"/>
    <x v="0"/>
  </r>
  <r>
    <s v="Star Wars: Episode III - Revenge of the Sith "/>
    <n v="520104"/>
    <n v="7.6"/>
    <n v="109"/>
    <x v="0"/>
  </r>
  <r>
    <s v="X-Men: First Class "/>
    <n v="518537"/>
    <n v="7.8"/>
    <n v="110"/>
    <x v="0"/>
  </r>
  <r>
    <s v="Indiana Jones and the Last Crusade "/>
    <n v="515306"/>
    <n v="8.3000000000000007"/>
    <n v="111"/>
    <x v="0"/>
  </r>
  <r>
    <s v="X-Men: Days of Future Past "/>
    <n v="514125"/>
    <n v="8"/>
    <n v="112"/>
    <x v="0"/>
  </r>
  <r>
    <s v="Transformers "/>
    <n v="513158"/>
    <n v="7.1"/>
    <n v="113"/>
    <x v="0"/>
  </r>
  <r>
    <s v="Kill Bill: Vol. 2 "/>
    <n v="512749"/>
    <n v="8"/>
    <n v="114"/>
    <x v="0"/>
  </r>
  <r>
    <s v="Captain America: The First Avenger "/>
    <n v="508818"/>
    <n v="6.9"/>
    <n v="115"/>
    <x v="0"/>
  </r>
  <r>
    <s v="Taxi Driver "/>
    <n v="507063"/>
    <n v="8.3000000000000007"/>
    <n v="116"/>
    <x v="1"/>
  </r>
  <r>
    <s v="Star Trek "/>
    <n v="504419"/>
    <n v="8"/>
    <n v="117"/>
    <x v="0"/>
  </r>
  <r>
    <s v="The King's Speech "/>
    <n v="503631"/>
    <n v="8"/>
    <n v="118"/>
    <x v="0"/>
  </r>
  <r>
    <s v="The Good, the Bad and the Ugly "/>
    <n v="503509"/>
    <n v="8.9"/>
    <n v="119"/>
    <x v="4"/>
  </r>
  <r>
    <s v="The Hunger Games: Catching Fire "/>
    <n v="498397"/>
    <n v="7.6"/>
    <n v="120"/>
    <x v="0"/>
  </r>
  <r>
    <s v="The Pianist "/>
    <n v="497946"/>
    <n v="8.5"/>
    <n v="121"/>
    <x v="0"/>
  </r>
  <r>
    <s v="Captain America: The Winter Soldier "/>
    <n v="496749"/>
    <n v="7.8"/>
    <n v="122"/>
    <x v="0"/>
  </r>
  <r>
    <s v="The Bourne Ultimatum "/>
    <n v="491077"/>
    <n v="8.1"/>
    <n v="123"/>
    <x v="0"/>
  </r>
  <r>
    <s v="Aliens "/>
    <n v="488537"/>
    <n v="8.4"/>
    <n v="124"/>
    <x v="0"/>
  </r>
  <r>
    <s v="How to Train Your Dragon "/>
    <n v="485430"/>
    <n v="8.1999999999999993"/>
    <n v="125"/>
    <x v="0"/>
  </r>
  <r>
    <s v="Taken "/>
    <n v="483756"/>
    <n v="7.9"/>
    <n v="126"/>
    <x v="0"/>
  </r>
  <r>
    <s v="The Hobbit: The Desolation of Smaug "/>
    <n v="483540"/>
    <n v="7.9"/>
    <n v="127"/>
    <x v="0"/>
  </r>
  <r>
    <s v="Million Dollar Baby "/>
    <n v="482064"/>
    <n v="8.1"/>
    <n v="128"/>
    <x v="0"/>
  </r>
  <r>
    <s v="The Social Network "/>
    <n v="479453"/>
    <n v="7.7"/>
    <n v="129"/>
    <x v="0"/>
  </r>
  <r>
    <s v="The Incredibles "/>
    <n v="479166"/>
    <n v="8"/>
    <n v="130"/>
    <x v="0"/>
  </r>
  <r>
    <s v="Deadpool "/>
    <n v="479047"/>
    <n v="8.1"/>
    <n v="131"/>
    <x v="0"/>
  </r>
  <r>
    <s v="Sherlock Holmes "/>
    <n v="477300"/>
    <n v="7.6"/>
    <n v="132"/>
    <x v="0"/>
  </r>
  <r>
    <s v="The Grand Budapest Hotel "/>
    <n v="475518"/>
    <n v="8.1"/>
    <n v="133"/>
    <x v="0"/>
  </r>
  <r>
    <s v="Ratatouille "/>
    <n v="473887"/>
    <n v="8"/>
    <n v="134"/>
    <x v="0"/>
  </r>
  <r>
    <s v="The Martian "/>
    <n v="472488"/>
    <n v="8.1"/>
    <n v="135"/>
    <x v="0"/>
  </r>
  <r>
    <s v="Ted "/>
    <n v="471644"/>
    <n v="7"/>
    <n v="136"/>
    <x v="0"/>
  </r>
  <r>
    <s v="Pirates of the Caribbean: At World's End "/>
    <n v="471220"/>
    <n v="7.1"/>
    <n v="137"/>
    <x v="0"/>
  </r>
  <r>
    <s v="Trainspotting "/>
    <n v="469561"/>
    <n v="8.1999999999999993"/>
    <n v="138"/>
    <x v="0"/>
  </r>
  <r>
    <s v="The Imitation Game "/>
    <n v="467613"/>
    <n v="8.1"/>
    <n v="139"/>
    <x v="0"/>
  </r>
  <r>
    <s v="Pan's Labyrinth "/>
    <n v="467234"/>
    <n v="8.1999999999999993"/>
    <n v="140"/>
    <x v="5"/>
  </r>
  <r>
    <s v="Shrek "/>
    <n v="467113"/>
    <n v="7.9"/>
    <n v="141"/>
    <x v="0"/>
  </r>
  <r>
    <s v="World War Z "/>
    <n v="465019"/>
    <n v="7"/>
    <n v="142"/>
    <x v="0"/>
  </r>
  <r>
    <s v="Star Wars: Episode II - Attack of the Clones "/>
    <n v="464310"/>
    <n v="6.7"/>
    <n v="143"/>
    <x v="0"/>
  </r>
  <r>
    <s v="Avengers: Age of Ultron "/>
    <n v="462669"/>
    <n v="7.5"/>
    <n v="144"/>
    <x v="0"/>
  </r>
  <r>
    <s v="Blade Runner "/>
    <n v="461609"/>
    <n v="8.1999999999999993"/>
    <n v="145"/>
    <x v="0"/>
  </r>
  <r>
    <s v="Clash of the Titans "/>
    <n v="459366"/>
    <n v="11.6"/>
    <n v="146"/>
    <x v="0"/>
  </r>
  <r>
    <s v="The Curious Case of Benjamin Button "/>
    <n v="459346"/>
    <n v="7.8"/>
    <n v="147"/>
    <x v="0"/>
  </r>
  <r>
    <s v="Prometheus "/>
    <n v="456260"/>
    <n v="7"/>
    <n v="148"/>
    <x v="0"/>
  </r>
  <r>
    <s v="Jack Reacher "/>
    <n v="453153"/>
    <n v="14"/>
    <n v="149"/>
    <x v="0"/>
  </r>
  <r>
    <s v="X-Men "/>
    <n v="452928"/>
    <n v="7.4"/>
    <n v="150"/>
    <x v="0"/>
  </r>
  <r>
    <s v="Argo "/>
    <n v="452465"/>
    <n v="7.7"/>
    <n v="151"/>
    <x v="0"/>
  </r>
  <r>
    <s v="The Amazing Spider-Man "/>
    <n v="451803"/>
    <n v="7"/>
    <n v="152"/>
    <x v="0"/>
  </r>
  <r>
    <s v="Apocalypse Now "/>
    <n v="450676"/>
    <n v="8.5"/>
    <n v="153"/>
    <x v="0"/>
  </r>
  <r>
    <s v="Now You See Me "/>
    <n v="447979"/>
    <n v="7.3"/>
    <n v="154"/>
    <x v="0"/>
  </r>
  <r>
    <s v="12 Angry Men "/>
    <n v="447785"/>
    <n v="8.9"/>
    <n v="155"/>
    <x v="1"/>
  </r>
  <r>
    <s v="Harry Potter and the Sorcerer's Stone "/>
    <n v="444683"/>
    <n v="7.5"/>
    <n v="156"/>
    <x v="0"/>
  </r>
  <r>
    <s v="Life of Pi "/>
    <n v="440084"/>
    <n v="8"/>
    <n v="157"/>
    <x v="0"/>
  </r>
  <r>
    <s v="12 Years a Slave "/>
    <n v="439176"/>
    <n v="8.1"/>
    <n v="158"/>
    <x v="0"/>
  </r>
  <r>
    <s v="Groundhog Day "/>
    <n v="437418"/>
    <n v="8.1"/>
    <n v="159"/>
    <x v="0"/>
  </r>
  <r>
    <s v="Kick-Ass "/>
    <n v="435864"/>
    <n v="7.7"/>
    <n v="160"/>
    <x v="0"/>
  </r>
  <r>
    <s v="Edge of Tomorrow "/>
    <n v="431620"/>
    <n v="7.9"/>
    <n v="161"/>
    <x v="0"/>
  </r>
  <r>
    <s v="Drive "/>
    <n v="431578"/>
    <n v="7.8"/>
    <n v="162"/>
    <x v="0"/>
  </r>
  <r>
    <s v="Independence Day "/>
    <n v="430055"/>
    <n v="6.9"/>
    <n v="163"/>
    <x v="0"/>
  </r>
  <r>
    <s v="Looper "/>
    <n v="428916"/>
    <n v="7.4"/>
    <n v="164"/>
    <x v="0"/>
  </r>
  <r>
    <s v="2001: A Space Odyssey "/>
    <n v="427357"/>
    <n v="8.3000000000000007"/>
    <n v="165"/>
    <x v="0"/>
  </r>
  <r>
    <s v="Into the Wild "/>
    <n v="426359"/>
    <n v="8.1999999999999993"/>
    <n v="166"/>
    <x v="0"/>
  </r>
  <r>
    <s v="Superbad "/>
    <n v="422606"/>
    <n v="7.6"/>
    <n v="167"/>
    <x v="0"/>
  </r>
  <r>
    <s v="Psycho "/>
    <n v="422432"/>
    <n v="8.5"/>
    <n v="168"/>
    <x v="0"/>
  </r>
  <r>
    <s v="The Matrix Reloaded "/>
    <n v="421818"/>
    <n v="7.2"/>
    <n v="169"/>
    <x v="0"/>
  </r>
  <r>
    <s v="Frozen "/>
    <n v="421658"/>
    <n v="7.6"/>
    <n v="170"/>
    <x v="0"/>
  </r>
  <r>
    <s v="Unknown "/>
    <n v="421090"/>
    <n v="13.8"/>
    <n v="171"/>
    <x v="0"/>
  </r>
  <r>
    <s v="Jurassic World "/>
    <n v="418214"/>
    <n v="7"/>
    <n v="172"/>
    <x v="0"/>
  </r>
  <r>
    <s v="Spirited Away "/>
    <n v="417971"/>
    <n v="8.6"/>
    <n v="173"/>
    <x v="6"/>
  </r>
  <r>
    <s v="Lock, Stock and Two Smoking Barrels "/>
    <n v="414976"/>
    <n v="8.1999999999999993"/>
    <n v="174"/>
    <x v="0"/>
  </r>
  <r>
    <s v="L.A. Confidential "/>
    <n v="414219"/>
    <n v="8.3000000000000007"/>
    <n v="175"/>
    <x v="0"/>
  </r>
  <r>
    <s v="Thor: The Dark World "/>
    <n v="414070"/>
    <n v="7.1"/>
    <n v="176"/>
    <x v="0"/>
  </r>
  <r>
    <s v="Jaws "/>
    <n v="412454"/>
    <n v="8"/>
    <n v="177"/>
    <x v="0"/>
  </r>
  <r>
    <s v="Spider-Man 2 "/>
    <n v="411164"/>
    <n v="7.3"/>
    <n v="178"/>
    <x v="0"/>
  </r>
  <r>
    <s v="21 Jump Street "/>
    <n v="408302"/>
    <n v="7.2"/>
    <n v="179"/>
    <x v="0"/>
  </r>
  <r>
    <s v="The Bourne Identity "/>
    <n v="407601"/>
    <n v="7.9"/>
    <n v="180"/>
    <x v="0"/>
  </r>
  <r>
    <s v="Dredd "/>
    <n v="406919"/>
    <n v="14.2"/>
    <n v="181"/>
    <x v="0"/>
  </r>
  <r>
    <s v="The Revenant "/>
    <n v="406020"/>
    <n v="8.1"/>
    <n v="182"/>
    <x v="0"/>
  </r>
  <r>
    <s v="X-Men 2 "/>
    <n v="405973"/>
    <n v="7.5"/>
    <n v="183"/>
    <x v="0"/>
  </r>
  <r>
    <s v="Rise of the Planet of the Apes "/>
    <n v="403836"/>
    <n v="7.6"/>
    <n v="184"/>
    <x v="0"/>
  </r>
  <r>
    <s v="Men in Black "/>
    <n v="403014"/>
    <n v="7.3"/>
    <n v="185"/>
    <x v="0"/>
  </r>
  <r>
    <s v="Ocean's Eleven "/>
    <n v="402645"/>
    <n v="7.8"/>
    <n v="186"/>
    <x v="0"/>
  </r>
  <r>
    <s v="Blood Diamond "/>
    <n v="400292"/>
    <n v="8"/>
    <n v="187"/>
    <x v="0"/>
  </r>
  <r>
    <s v="Minority Report "/>
    <n v="399651"/>
    <n v="7.7"/>
    <n v="188"/>
    <x v="0"/>
  </r>
  <r>
    <s v="Whiplash "/>
    <n v="399138"/>
    <n v="8.5"/>
    <n v="189"/>
    <x v="0"/>
  </r>
  <r>
    <s v="The Notebook "/>
    <n v="396396"/>
    <n v="7.9"/>
    <n v="190"/>
    <x v="0"/>
  </r>
  <r>
    <s v="Shaun of the Dead "/>
    <n v="395921"/>
    <n v="8"/>
    <n v="191"/>
    <x v="0"/>
  </r>
  <r>
    <s v="Star Trek Into Darkness "/>
    <n v="395573"/>
    <n v="7.8"/>
    <n v="192"/>
    <x v="0"/>
  </r>
  <r>
    <s v="Birdman or (The Unexpected Virtue of Ignorance) "/>
    <n v="395087"/>
    <n v="7.8"/>
    <n v="193"/>
    <x v="0"/>
  </r>
  <r>
    <s v="Cast Away "/>
    <n v="394317"/>
    <n v="7.7"/>
    <n v="194"/>
    <x v="0"/>
  </r>
  <r>
    <s v="Watchmen "/>
    <n v="392474"/>
    <n v="7.7"/>
    <n v="195"/>
    <x v="0"/>
  </r>
  <r>
    <s v="Dawn of the Dead "/>
    <n v="388848"/>
    <n v="14.8"/>
    <n v="196"/>
    <x v="0"/>
  </r>
  <r>
    <s v="I, Robot "/>
    <n v="387632"/>
    <n v="7.1"/>
    <n v="197"/>
    <x v="0"/>
  </r>
  <r>
    <s v="Harry Potter and the Chamber of Secrets "/>
    <n v="387616"/>
    <n v="7.4"/>
    <n v="198"/>
    <x v="0"/>
  </r>
  <r>
    <s v="Casablanca "/>
    <n v="387508"/>
    <n v="8.6"/>
    <n v="199"/>
    <x v="1"/>
  </r>
  <r>
    <s v="Oblivion "/>
    <n v="387436"/>
    <n v="7"/>
    <n v="200"/>
    <x v="0"/>
  </r>
  <r>
    <s v="Zombieland "/>
    <n v="386217"/>
    <n v="7.7"/>
    <n v="201"/>
    <x v="0"/>
  </r>
  <r>
    <s v="Despicable Me "/>
    <n v="385943"/>
    <n v="7.7"/>
    <n v="202"/>
    <x v="0"/>
  </r>
  <r>
    <s v="Toy Story 2 "/>
    <n v="385871"/>
    <n v="7.9"/>
    <n v="203"/>
    <x v="0"/>
  </r>
  <r>
    <s v="Harry Potter and the Goblet of Fire "/>
    <n v="385670"/>
    <n v="7.6"/>
    <n v="204"/>
    <x v="0"/>
  </r>
  <r>
    <s v="Rain Man "/>
    <n v="383784"/>
    <n v="8"/>
    <n v="205"/>
    <x v="0"/>
  </r>
  <r>
    <s v="Prisoners "/>
    <n v="383591"/>
    <n v="8.1"/>
    <n v="206"/>
    <x v="0"/>
  </r>
  <r>
    <s v="X-Men: The Last Stand "/>
    <n v="383427"/>
    <n v="6.8"/>
    <n v="207"/>
    <x v="0"/>
  </r>
  <r>
    <s v="Harry Potter and the Prisoner of Azkaban "/>
    <n v="382255"/>
    <n v="7.8"/>
    <n v="208"/>
    <x v="0"/>
  </r>
  <r>
    <s v="Monty Python and the Holy Grail "/>
    <n v="382240"/>
    <n v="8.3000000000000007"/>
    <n v="209"/>
    <x v="0"/>
  </r>
  <r>
    <s v="Troy "/>
    <n v="381672"/>
    <n v="7.2"/>
    <n v="210"/>
    <x v="0"/>
  </r>
  <r>
    <s v="Pacific Rim "/>
    <n v="381148"/>
    <n v="7"/>
    <n v="211"/>
    <x v="0"/>
  </r>
  <r>
    <s v="Source Code "/>
    <n v="379462"/>
    <n v="7.5"/>
    <n v="212"/>
    <x v="0"/>
  </r>
  <r>
    <s v="500 Days of Summer "/>
    <n v="376600"/>
    <n v="7.7"/>
    <n v="213"/>
    <x v="0"/>
  </r>
  <r>
    <s v="The Hangover Part II "/>
    <n v="375879"/>
    <n v="6.5"/>
    <n v="214"/>
    <x v="0"/>
  </r>
  <r>
    <s v="Crazy, Stupid, Love. "/>
    <n v="375456"/>
    <n v="7.4"/>
    <n v="215"/>
    <x v="0"/>
  </r>
  <r>
    <s v="Rocky "/>
    <n v="375240"/>
    <n v="8.1"/>
    <n v="216"/>
    <x v="0"/>
  </r>
  <r>
    <s v="Disturbia "/>
    <n v="373966"/>
    <n v="13.8"/>
    <n v="217"/>
    <x v="0"/>
  </r>
  <r>
    <s v="There Will Be Blood "/>
    <n v="372990"/>
    <n v="8.1"/>
    <n v="218"/>
    <x v="0"/>
  </r>
  <r>
    <s v="Batman v Superman: Dawn of Justice "/>
    <n v="371639"/>
    <n v="6.9"/>
    <n v="219"/>
    <x v="0"/>
  </r>
  <r>
    <s v="Pirates of the Caribbean: On Stranger Tides "/>
    <n v="370704"/>
    <n v="6.7"/>
    <n v="220"/>
    <x v="0"/>
  </r>
  <r>
    <s v="Dodgeball: A True Underdog Story "/>
    <n v="370683"/>
    <n v="13.4"/>
    <n v="221"/>
    <x v="0"/>
  </r>
  <r>
    <s v="RoboCop "/>
    <n v="365809"/>
    <n v="12.4"/>
    <n v="222"/>
    <x v="0"/>
  </r>
  <r>
    <s v="Mission: Impossible - Ghost Protocol "/>
    <n v="365104"/>
    <n v="7.4"/>
    <n v="223"/>
    <x v="0"/>
  </r>
  <r>
    <s v="The Matrix Revolutions "/>
    <n v="364948"/>
    <n v="6.7"/>
    <n v="224"/>
    <x v="0"/>
  </r>
  <r>
    <s v="X-Men Origins: Wolverine "/>
    <n v="361924"/>
    <n v="6.7"/>
    <n v="225"/>
    <x v="0"/>
  </r>
  <r>
    <s v="Children of Men "/>
    <n v="361767"/>
    <n v="7.9"/>
    <n v="226"/>
    <x v="0"/>
  </r>
  <r>
    <s v="Crash "/>
    <n v="361169"/>
    <n v="7.9"/>
    <n v="227"/>
    <x v="0"/>
  </r>
  <r>
    <s v="American Hustle "/>
    <n v="358416"/>
    <n v="7.3"/>
    <n v="228"/>
    <x v="0"/>
  </r>
  <r>
    <s v="Edward Scissorhands "/>
    <n v="357581"/>
    <n v="7.9"/>
    <n v="229"/>
    <x v="0"/>
  </r>
  <r>
    <s v="The Butterfly Effect "/>
    <n v="357579"/>
    <n v="7.7"/>
    <n v="230"/>
    <x v="0"/>
  </r>
  <r>
    <s v="American Psycho "/>
    <n v="357275"/>
    <n v="7.6"/>
    <n v="231"/>
    <x v="0"/>
  </r>
  <r>
    <s v="Oldboy "/>
    <n v="356181"/>
    <n v="8.4"/>
    <n v="232"/>
    <x v="7"/>
  </r>
  <r>
    <s v="Little Miss Sunshine "/>
    <n v="355810"/>
    <n v="7.9"/>
    <n v="233"/>
    <x v="0"/>
  </r>
  <r>
    <s v="Planet of the Apes "/>
    <n v="355454"/>
    <n v="11.4"/>
    <n v="234"/>
    <x v="0"/>
  </r>
  <r>
    <s v="Harry Potter and the Order of the Phoenix "/>
    <n v="355137"/>
    <n v="7.5"/>
    <n v="235"/>
    <x v="0"/>
  </r>
  <r>
    <s v="Her "/>
    <n v="355126"/>
    <n v="8"/>
    <n v="236"/>
    <x v="0"/>
  </r>
  <r>
    <s v="The Hobbit: The Battle of the Five Armies "/>
    <n v="354228"/>
    <n v="7.5"/>
    <n v="237"/>
    <x v="0"/>
  </r>
  <r>
    <s v="Horrible Bosses "/>
    <n v="353442"/>
    <n v="6.9"/>
    <n v="238"/>
    <x v="0"/>
  </r>
  <r>
    <s v="The Tourist "/>
    <n v="353204"/>
    <n v="12"/>
    <n v="239"/>
    <x v="0"/>
  </r>
  <r>
    <s v="Hot Fuzz "/>
    <n v="352695"/>
    <n v="7.9"/>
    <n v="240"/>
    <x v="0"/>
  </r>
  <r>
    <s v="The Perks of Being a Wallflower "/>
    <n v="351274"/>
    <n v="8"/>
    <n v="241"/>
    <x v="0"/>
  </r>
  <r>
    <s v="Oz the Great and Powerful "/>
    <n v="350822"/>
    <n v="12.8"/>
    <n v="242"/>
    <x v="0"/>
  </r>
  <r>
    <s v="Big Fish "/>
    <n v="350698"/>
    <n v="8"/>
    <n v="243"/>
    <x v="0"/>
  </r>
  <r>
    <s v="Mr. &amp; Mrs. Smith "/>
    <n v="348861"/>
    <n v="6.5"/>
    <n v="244"/>
    <x v="0"/>
  </r>
  <r>
    <s v="The Bourne Supremacy "/>
    <n v="348232"/>
    <n v="7.8"/>
    <n v="245"/>
    <x v="0"/>
  </r>
  <r>
    <s v="Inside Out "/>
    <n v="345198"/>
    <n v="8.3000000000000007"/>
    <n v="246"/>
    <x v="0"/>
  </r>
  <r>
    <s v="First Blood "/>
    <n v="344982"/>
    <n v="15.4"/>
    <n v="247"/>
    <x v="1"/>
  </r>
  <r>
    <s v="Hancock "/>
    <n v="343648"/>
    <n v="6.4"/>
    <n v="248"/>
    <x v="0"/>
  </r>
  <r>
    <s v="The Fifth Element "/>
    <n v="343274"/>
    <n v="7.7"/>
    <n v="249"/>
    <x v="0"/>
  </r>
  <r>
    <s v="Dr. Strangelove or: How I Learned to Stop Worrying and Love the Bomb "/>
    <n v="342585"/>
    <n v="8.5"/>
    <n v="25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3B3573-61D8-4B4A-854A-531512FB212B}" name="PivotTable3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Language">
  <location ref="N2:P19" firstHeaderRow="1" firstDataRow="1" firstDataCol="0"/>
  <pivotFields count="24">
    <pivotField showAll="0"/>
    <pivotField showAll="0"/>
    <pivotField showAll="0"/>
    <pivotField showAll="0"/>
    <pivotField showAll="0"/>
    <pivotField showAll="0"/>
    <pivotField showAll="0"/>
    <pivotField showAll="0">
      <items count="40">
        <item x="0"/>
        <item x="2"/>
        <item x="7"/>
        <item x="22"/>
        <item x="21"/>
        <item x="1"/>
        <item x="15"/>
        <item x="3"/>
        <item x="29"/>
        <item x="4"/>
        <item x="5"/>
        <item x="6"/>
        <item x="8"/>
        <item x="9"/>
        <item x="10"/>
        <item x="11"/>
        <item x="12"/>
        <item x="13"/>
        <item x="14"/>
        <item x="16"/>
        <item x="17"/>
        <item x="18"/>
        <item x="19"/>
        <item x="20"/>
        <item x="23"/>
        <item x="24"/>
        <item x="25"/>
        <item x="26"/>
        <item x="27"/>
        <item x="28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showAll="0"/>
    <pivotField showAll="0"/>
    <pivotField showAll="0">
      <items count="1461">
        <item h="1" x="1232"/>
        <item h="1" x="368"/>
        <item h="1" x="1139"/>
        <item h="1" x="1180"/>
        <item h="1" x="940"/>
        <item h="1" x="1031"/>
        <item h="1" x="1376"/>
        <item h="1" x="287"/>
        <item h="1" x="595"/>
        <item h="1" x="116"/>
        <item h="1" x="904"/>
        <item h="1" x="76"/>
        <item h="1" x="462"/>
        <item h="1" x="1208"/>
        <item h="1" x="807"/>
        <item h="1" x="45"/>
        <item h="1" x="613"/>
        <item h="1" x="870"/>
        <item h="1" x="96"/>
        <item h="1" x="1215"/>
        <item h="1" x="1258"/>
        <item h="1" x="1389"/>
        <item h="1" x="89"/>
        <item h="1" x="100"/>
        <item h="1" x="1097"/>
        <item h="1" x="917"/>
        <item h="1" x="125"/>
        <item h="1" x="132"/>
        <item h="1" x="1413"/>
        <item h="1" x="85"/>
        <item h="1" x="1297"/>
        <item h="1" x="992"/>
        <item h="1" x="1111"/>
        <item h="1" x="677"/>
        <item h="1" x="164"/>
        <item h="1" x="1089"/>
        <item h="1" x="247"/>
        <item h="1" x="193"/>
        <item h="1" x="14"/>
        <item h="1" x="976"/>
        <item h="1" x="1201"/>
        <item h="1" x="727"/>
        <item h="1" x="1123"/>
        <item h="1" x="192"/>
        <item h="1" x="1047"/>
        <item h="1" x="789"/>
        <item h="1" x="439"/>
        <item h="1" x="267"/>
        <item h="1" x="1115"/>
        <item h="1" x="687"/>
        <item h="1" x="202"/>
        <item h="1" x="1075"/>
        <item h="1" x="703"/>
        <item h="1" x="752"/>
        <item h="1" x="922"/>
        <item h="1" x="920"/>
        <item h="1" x="1321"/>
        <item h="1" x="1177"/>
        <item h="1" x="108"/>
        <item h="1" x="641"/>
        <item h="1" x="1078"/>
        <item h="1" x="1002"/>
        <item h="1" x="1369"/>
        <item h="1" x="1292"/>
        <item h="1" x="748"/>
        <item h="1" x="1165"/>
        <item h="1" x="937"/>
        <item h="1" x="46"/>
        <item h="1" x="206"/>
        <item h="1" x="289"/>
        <item h="1" x="896"/>
        <item h="1" x="1150"/>
        <item h="1" x="546"/>
        <item h="1" x="250"/>
        <item h="1" x="627"/>
        <item h="1" x="1163"/>
        <item h="1" x="1134"/>
        <item h="1" x="685"/>
        <item h="1" x="168"/>
        <item h="1" x="749"/>
        <item h="1" x="480"/>
        <item h="1" x="788"/>
        <item h="1" x="141"/>
        <item h="1" x="1189"/>
        <item h="1" x="90"/>
        <item h="1" x="836"/>
        <item h="1" x="204"/>
        <item h="1" x="1304"/>
        <item h="1" x="67"/>
        <item h="1" x="1268"/>
        <item h="1" x="212"/>
        <item h="1" x="117"/>
        <item h="1" x="1083"/>
        <item h="1" x="352"/>
        <item h="1" x="978"/>
        <item h="1" x="448"/>
        <item h="1" x="885"/>
        <item h="1" x="510"/>
        <item h="1" x="62"/>
        <item h="1" x="489"/>
        <item h="1" x="492"/>
        <item h="1" x="1223"/>
        <item h="1" x="137"/>
        <item h="1" x="630"/>
        <item h="1" x="793"/>
        <item h="1" x="1295"/>
        <item h="1" x="796"/>
        <item h="1" x="1220"/>
        <item h="1" x="1370"/>
        <item h="1" x="444"/>
        <item h="1" x="886"/>
        <item h="1" x="1405"/>
        <item h="1" x="272"/>
        <item h="1" x="147"/>
        <item h="1" x="429"/>
        <item h="1" x="1312"/>
        <item h="1" x="1103"/>
        <item h="1" x="471"/>
        <item h="1" x="1237"/>
        <item h="1" x="998"/>
        <item h="1" x="310"/>
        <item h="1" x="825"/>
        <item h="1" x="1209"/>
        <item h="1" x="354"/>
        <item h="1" x="408"/>
        <item h="1" x="588"/>
        <item h="1" x="633"/>
        <item h="1" x="195"/>
        <item h="1" x="596"/>
        <item h="1" x="1217"/>
        <item h="1" x="547"/>
        <item h="1" x="334"/>
        <item h="1" x="1061"/>
        <item h="1" x="565"/>
        <item h="1" x="303"/>
        <item h="1" x="697"/>
        <item h="1" x="600"/>
        <item h="1" x="148"/>
        <item h="1" x="419"/>
        <item h="1" x="938"/>
        <item h="1" x="808"/>
        <item h="1" x="664"/>
        <item h="1" x="64"/>
        <item h="1" x="275"/>
        <item h="1" x="1417"/>
        <item h="1" x="485"/>
        <item h="1" x="382"/>
        <item h="1" x="996"/>
        <item h="1" x="1374"/>
        <item h="1" x="1373"/>
        <item h="1" x="441"/>
        <item h="1" x="381"/>
        <item h="1" x="123"/>
        <item h="1" x="356"/>
        <item h="1" x="1429"/>
        <item h="1" x="1379"/>
        <item h="1" x="1077"/>
        <item h="1" x="498"/>
        <item h="1" x="383"/>
        <item h="1" x="616"/>
        <item h="1" x="563"/>
        <item h="1" x="249"/>
        <item h="1" x="1435"/>
        <item x="145"/>
        <item h="1" x="1048"/>
        <item h="1" x="13"/>
        <item h="1" x="296"/>
        <item h="1" x="757"/>
        <item h="1" x="1322"/>
        <item h="1" x="528"/>
        <item h="1" x="950"/>
        <item h="1" x="853"/>
        <item h="1" x="282"/>
        <item h="1" x="877"/>
        <item h="1" x="1203"/>
        <item h="1" x="683"/>
        <item h="1" x="756"/>
        <item h="1" x="1403"/>
        <item h="1" x="952"/>
        <item h="1" x="1164"/>
        <item h="1" x="481"/>
        <item h="1" x="690"/>
        <item h="1" x="301"/>
        <item h="1" x="122"/>
        <item h="1" x="190"/>
        <item h="1" x="20"/>
        <item h="1" x="198"/>
        <item h="1" x="1"/>
        <item h="1" x="1227"/>
        <item h="1" x="1049"/>
        <item h="1" x="358"/>
        <item h="1" x="1314"/>
        <item h="1" x="864"/>
        <item h="1" x="1422"/>
        <item h="1" x="351"/>
        <item h="1" x="878"/>
        <item h="1" x="583"/>
        <item h="1" x="1317"/>
        <item h="1" x="844"/>
        <item h="1" x="981"/>
        <item h="1" x="234"/>
        <item h="1" x="846"/>
        <item h="1" x="916"/>
        <item h="1" x="711"/>
        <item h="1" x="262"/>
        <item h="1" x="397"/>
        <item h="1" x="1407"/>
        <item h="1" x="1320"/>
        <item h="1" x="705"/>
        <item h="1" x="406"/>
        <item h="1" x="180"/>
        <item h="1" x="386"/>
        <item h="1" x="805"/>
        <item h="1" x="1044"/>
        <item h="1" x="28"/>
        <item h="1" x="493"/>
        <item h="1" x="1315"/>
        <item h="1" x="244"/>
        <item h="1" x="961"/>
        <item h="1" x="0"/>
        <item h="1" x="1119"/>
        <item h="1" x="1192"/>
        <item h="1" x="1337"/>
        <item h="1" x="75"/>
        <item h="1" x="946"/>
        <item h="1" x="714"/>
        <item h="1" x="766"/>
        <item h="1" x="1222"/>
        <item h="1" x="800"/>
        <item h="1" x="620"/>
        <item h="1" x="1419"/>
        <item h="1" x="442"/>
        <item h="1" x="362"/>
        <item h="1" x="409"/>
        <item h="1" x="855"/>
        <item h="1" x="391"/>
        <item h="1" x="1347"/>
        <item h="1" x="447"/>
        <item h="1" x="1124"/>
        <item h="1" x="654"/>
        <item h="1" x="113"/>
        <item h="1" x="1184"/>
        <item h="1" x="285"/>
        <item h="1" x="183"/>
        <item h="1" x="826"/>
        <item h="1" x="297"/>
        <item h="1" x="372"/>
        <item h="1" x="1014"/>
        <item h="1" x="5"/>
        <item h="1" x="1236"/>
        <item h="1" x="1257"/>
        <item h="1" x="857"/>
        <item h="1" x="1138"/>
        <item h="1" x="1169"/>
        <item h="1" x="1148"/>
        <item h="1" x="8"/>
        <item h="1" x="1426"/>
        <item h="1" x="585"/>
        <item h="1" x="769"/>
        <item h="1" x="1358"/>
        <item h="1" x="681"/>
        <item h="1" x="1390"/>
        <item h="1" x="785"/>
        <item h="1" x="270"/>
        <item h="1" x="25"/>
        <item h="1" x="1444"/>
        <item h="1" x="989"/>
        <item h="1" x="686"/>
        <item h="1" x="316"/>
        <item h="1" x="1229"/>
        <item h="1" x="838"/>
        <item h="1" x="477"/>
        <item h="1" x="155"/>
        <item h="1" x="1185"/>
        <item h="1" x="792"/>
        <item h="1" x="109"/>
        <item h="1" x="81"/>
        <item h="1" x="1289"/>
        <item h="1" x="459"/>
        <item h="1" x="1131"/>
        <item h="1" x="95"/>
        <item h="1" x="1213"/>
        <item h="1" x="754"/>
        <item h="1" x="1032"/>
        <item h="1" x="92"/>
        <item h="1" x="706"/>
        <item h="1" x="828"/>
        <item h="1" x="984"/>
        <item h="1" x="357"/>
        <item h="1" x="707"/>
        <item h="1" x="422"/>
        <item h="1" x="214"/>
        <item h="1" x="1102"/>
        <item h="1" x="660"/>
        <item h="1" x="87"/>
        <item h="1" x="676"/>
        <item h="1" x="1239"/>
        <item h="1" x="569"/>
        <item h="1" x="1197"/>
        <item h="1" x="338"/>
        <item h="1" x="1271"/>
        <item h="1" x="797"/>
        <item h="1" x="1338"/>
        <item h="1" x="248"/>
        <item h="1" x="420"/>
        <item h="1" x="883"/>
        <item h="1" x="1120"/>
        <item h="1" x="586"/>
        <item h="1" x="514"/>
        <item h="1" x="1408"/>
        <item h="1" x="943"/>
        <item h="1" x="1166"/>
        <item h="1" x="42"/>
        <item h="1" x="438"/>
        <item h="1" x="1094"/>
        <item h="1" x="1056"/>
        <item h="1" x="719"/>
        <item h="1" x="315"/>
        <item h="1" x="473"/>
        <item h="1" x="1060"/>
        <item h="1" x="722"/>
        <item h="1" x="1190"/>
        <item h="1" x="1141"/>
        <item h="1" x="1328"/>
        <item h="1" x="246"/>
        <item h="1" x="956"/>
        <item h="1" x="875"/>
        <item h="1" x="632"/>
        <item h="1" x="161"/>
        <item h="1" x="1267"/>
        <item h="1" x="345"/>
        <item h="1" x="1414"/>
        <item h="1" x="928"/>
        <item h="1" x="969"/>
        <item h="1" x="443"/>
        <item h="1" x="537"/>
        <item h="1" x="327"/>
        <item h="1" x="1256"/>
        <item h="1" x="1173"/>
        <item h="1" x="413"/>
        <item h="1" x="1326"/>
        <item h="1" x="1260"/>
        <item h="1" x="656"/>
        <item h="1" x="328"/>
        <item h="1" x="93"/>
        <item h="1" x="1286"/>
        <item h="1" x="309"/>
        <item h="1" x="1174"/>
        <item h="1" x="810"/>
        <item h="1" x="1442"/>
        <item h="1" x="335"/>
        <item h="1" x="39"/>
        <item h="1" x="840"/>
        <item h="1" x="1415"/>
        <item h="1" x="107"/>
        <item h="1" x="624"/>
        <item h="1" x="254"/>
        <item h="1" x="230"/>
        <item h="1" x="1243"/>
        <item h="1" x="918"/>
        <item h="1" x="259"/>
        <item h="1" x="763"/>
        <item h="1" x="1105"/>
        <item h="1" x="211"/>
        <item h="1" x="579"/>
        <item h="1" x="926"/>
        <item h="1" x="171"/>
        <item h="1" x="389"/>
        <item h="1" x="715"/>
        <item h="1" x="1361"/>
        <item h="1" x="292"/>
        <item h="1" x="325"/>
        <item h="1" x="1365"/>
        <item h="1" x="1091"/>
        <item h="1" x="954"/>
        <item h="1" x="321"/>
        <item h="1" x="849"/>
        <item h="1" x="395"/>
        <item h="1" x="1436"/>
        <item h="1" x="1335"/>
        <item h="1" x="1459"/>
        <item h="1" x="399"/>
        <item h="1" x="264"/>
        <item h="1" x="1133"/>
        <item h="1" x="728"/>
        <item h="1" x="936"/>
        <item h="1" x="1250"/>
        <item h="1" x="299"/>
        <item h="1" x="1066"/>
        <item h="1" x="1204"/>
        <item h="1" x="133"/>
        <item h="1" x="858"/>
        <item h="1" x="1325"/>
        <item h="1" x="455"/>
        <item h="1" x="425"/>
        <item h="1" x="1275"/>
        <item h="1" x="1264"/>
        <item h="1" x="888"/>
        <item h="1" x="1228"/>
        <item h="1" x="151"/>
        <item h="1" x="376"/>
        <item h="1" x="832"/>
        <item h="1" x="997"/>
        <item h="1" x="915"/>
        <item h="1" x="1194"/>
        <item h="1" x="535"/>
        <item h="1" x="577"/>
        <item h="1" x="953"/>
        <item h="1" x="68"/>
        <item h="1" x="1360"/>
        <item h="1" x="733"/>
        <item h="1" x="65"/>
        <item h="1" x="667"/>
        <item h="1" x="1449"/>
        <item h="1" x="1193"/>
        <item h="1" x="200"/>
        <item h="1" x="562"/>
        <item h="1" x="529"/>
        <item h="1" x="38"/>
        <item h="1" x="1076"/>
        <item h="1" x="1070"/>
        <item h="1" x="283"/>
        <item h="1" x="1132"/>
        <item h="1" x="868"/>
        <item h="1" x="835"/>
        <item h="1" x="1362"/>
        <item h="1" x="831"/>
        <item h="1" x="73"/>
        <item h="1" x="1233"/>
        <item h="1" x="175"/>
        <item h="1" x="582"/>
        <item h="1" x="174"/>
        <item h="1" x="281"/>
        <item h="1" x="359"/>
        <item h="1" x="663"/>
        <item h="1" x="1016"/>
        <item h="1" x="1152"/>
        <item h="1" x="388"/>
        <item h="1" x="293"/>
        <item h="1" x="366"/>
        <item h="1" x="1266"/>
        <item h="1" x="743"/>
        <item h="1" x="158"/>
        <item h="1" x="268"/>
        <item h="1" x="348"/>
        <item h="1" x="1202"/>
        <item h="1" x="576"/>
        <item h="1" x="890"/>
        <item h="1" x="704"/>
        <item h="1" x="468"/>
        <item h="1" x="665"/>
        <item h="1" x="775"/>
        <item h="1" x="592"/>
        <item h="1" x="931"/>
        <item h="1" x="892"/>
        <item h="1" x="1437"/>
        <item h="1" x="273"/>
        <item h="1" x="827"/>
        <item h="1" x="280"/>
        <item h="1" x="184"/>
        <item h="1" x="1199"/>
        <item h="1" x="1149"/>
        <item h="1" x="994"/>
        <item h="1" x="876"/>
        <item h="1" x="1380"/>
        <item h="1" x="486"/>
        <item h="1" x="353"/>
        <item h="1" x="1101"/>
        <item h="1" x="980"/>
        <item h="1" x="424"/>
        <item h="1" x="217"/>
        <item h="1" x="882"/>
        <item h="1" x="539"/>
        <item h="1" x="1265"/>
        <item h="1" x="405"/>
        <item h="1" x="74"/>
        <item h="1" x="861"/>
        <item h="1" x="152"/>
        <item h="1" x="433"/>
        <item h="1" x="1359"/>
        <item h="1" x="360"/>
        <item h="1" x="673"/>
        <item h="1" x="999"/>
        <item h="1" x="779"/>
        <item h="1" x="572"/>
        <item h="1" x="318"/>
        <item h="1" x="771"/>
        <item h="1" x="229"/>
        <item h="1" x="799"/>
        <item h="1" x="72"/>
        <item h="1" x="724"/>
        <item h="1" x="1393"/>
        <item h="1" x="1205"/>
        <item h="1" x="837"/>
        <item h="1" x="993"/>
        <item h="1" x="693"/>
        <item h="1" x="33"/>
        <item h="1" x="1181"/>
        <item h="1" x="415"/>
        <item h="1" x="102"/>
        <item h="1" x="1281"/>
        <item h="1" x="897"/>
        <item h="1" x="740"/>
        <item h="1" x="557"/>
        <item h="1" x="1391"/>
        <item h="1" x="628"/>
        <item h="1" x="975"/>
        <item h="1" x="432"/>
        <item h="1" x="450"/>
        <item h="1" x="458"/>
        <item h="1" x="966"/>
        <item h="1" x="817"/>
        <item h="1" x="266"/>
        <item h="1" x="98"/>
        <item h="1" x="3"/>
        <item h="1" x="300"/>
        <item h="1" x="554"/>
        <item h="1" x="1012"/>
        <item h="1" x="40"/>
        <item h="1" x="760"/>
        <item h="1" x="130"/>
        <item h="1" x="466"/>
        <item h="1" x="77"/>
        <item h="1" x="590"/>
        <item h="1" x="794"/>
        <item h="1" x="221"/>
        <item h="1" x="551"/>
        <item h="1" x="1121"/>
        <item h="1" x="1307"/>
        <item h="1" x="179"/>
        <item h="1" x="598"/>
        <item h="1" x="4"/>
        <item h="1" x="1455"/>
        <item h="1" x="51"/>
        <item h="1" x="291"/>
        <item h="1" x="387"/>
        <item h="1" x="131"/>
        <item h="1" x="1027"/>
        <item h="1" x="700"/>
        <item h="1" x="602"/>
        <item h="1" x="1288"/>
        <item h="1" x="1423"/>
        <item h="1" x="833"/>
        <item h="1" x="1210"/>
        <item h="1" x="1404"/>
        <item h="1" x="1411"/>
        <item h="1" x="813"/>
        <item h="1" x="695"/>
        <item h="1" x="235"/>
        <item h="1" x="879"/>
        <item h="1" x="1252"/>
        <item h="1" x="580"/>
        <item h="1" x="866"/>
        <item h="1" x="621"/>
        <item h="1" x="1234"/>
        <item h="1" x="1225"/>
        <item h="1" x="1333"/>
        <item h="1" x="1221"/>
        <item h="1" x="1145"/>
        <item h="1" x="495"/>
        <item h="1" x="1022"/>
        <item h="1" x="288"/>
        <item h="1" x="1298"/>
        <item h="1" x="19"/>
        <item h="1" x="1319"/>
        <item h="1" x="1074"/>
        <item h="1" x="581"/>
        <item h="1" x="490"/>
        <item h="1" x="417"/>
        <item h="1" x="783"/>
        <item h="1" x="163"/>
        <item h="1" x="1399"/>
        <item h="1" x="185"/>
        <item h="1" x="1276"/>
        <item h="1" x="99"/>
        <item h="1" x="1170"/>
        <item h="1" x="1427"/>
        <item h="1" x="216"/>
        <item h="1" x="1187"/>
        <item h="1" x="1377"/>
        <item h="1" x="1176"/>
        <item h="1" x="306"/>
        <item h="1" x="712"/>
        <item h="1" x="1216"/>
        <item h="1" x="964"/>
        <item h="1" x="173"/>
        <item h="1" x="564"/>
        <item h="1" x="505"/>
        <item h="1" x="1406"/>
        <item h="1" x="520"/>
        <item h="1" x="957"/>
        <item h="1" x="1035"/>
        <item h="1" x="907"/>
        <item h="1" x="1440"/>
        <item h="1" x="172"/>
        <item h="1" x="1425"/>
        <item h="1" x="1116"/>
        <item h="1" x="252"/>
        <item h="1" x="629"/>
        <item h="1" x="423"/>
        <item h="1" x="430"/>
        <item h="1" x="774"/>
        <item h="1" x="1098"/>
        <item h="1" x="983"/>
        <item h="1" x="815"/>
        <item h="1" x="550"/>
        <item h="1" x="863"/>
        <item h="1" x="1253"/>
        <item h="1" x="59"/>
        <item h="1" x="1041"/>
        <item h="1" x="232"/>
        <item h="1" x="331"/>
        <item h="1" x="678"/>
        <item h="1" x="1050"/>
        <item h="1" x="819"/>
        <item h="1" x="1099"/>
        <item h="1" x="329"/>
        <item h="1" x="401"/>
        <item h="1" x="515"/>
        <item h="1" x="759"/>
        <item h="1" x="519"/>
        <item h="1" x="1051"/>
        <item h="1" x="394"/>
        <item h="1" x="1294"/>
        <item h="1" x="696"/>
        <item h="1" x="91"/>
        <item h="1" x="491"/>
        <item h="1" x="414"/>
        <item h="1" x="242"/>
        <item h="1" x="1259"/>
        <item h="1" x="661"/>
        <item h="1" x="9"/>
        <item h="1" x="610"/>
        <item h="1" x="604"/>
        <item h="1" x="374"/>
        <item h="1" x="787"/>
        <item h="1" x="257"/>
        <item h="1" x="935"/>
        <item h="1" x="625"/>
        <item h="1" x="255"/>
        <item h="1" x="823"/>
        <item h="1" x="1401"/>
        <item h="1" x="169"/>
        <item h="1" x="326"/>
        <item h="1" x="60"/>
        <item h="1" x="674"/>
        <item h="1" x="709"/>
        <item h="1" x="1331"/>
        <item h="1" x="614"/>
        <item h="1" x="1025"/>
        <item h="1" x="428"/>
        <item h="1" x="1155"/>
        <item h="1" x="898"/>
        <item h="1" x="118"/>
        <item h="1" x="1254"/>
        <item h="1" x="974"/>
        <item h="1" x="612"/>
        <item h="1" x="333"/>
        <item h="1" x="1299"/>
        <item h="1" x="314"/>
        <item h="1" x="643"/>
        <item h="1" x="856"/>
        <item h="1" x="605"/>
        <item h="1" x="553"/>
        <item h="1" x="635"/>
        <item h="1" x="532"/>
        <item h="1" x="741"/>
        <item h="1" x="350"/>
        <item h="1" x="400"/>
        <item h="1" x="134"/>
        <item h="1" x="197"/>
        <item h="1" x="1397"/>
        <item h="1" x="1067"/>
        <item h="1" x="143"/>
        <item h="1" x="979"/>
        <item h="1" x="311"/>
        <item h="1" x="778"/>
        <item h="1" x="929"/>
        <item h="1" x="597"/>
        <item h="1" x="79"/>
        <item h="1" x="1287"/>
        <item h="1" x="1088"/>
        <item h="1" x="276"/>
        <item h="1" x="1207"/>
        <item h="1" x="1316"/>
        <item h="1" x="228"/>
        <item h="1" x="1004"/>
        <item h="1" x="1363"/>
        <item h="1" x="830"/>
        <item h="1" x="1311"/>
        <item h="1" x="1168"/>
        <item h="1" x="973"/>
        <item h="1" x="755"/>
        <item h="1" x="639"/>
        <item h="1" x="94"/>
        <item h="1" x="891"/>
        <item h="1" x="343"/>
        <item h="1" x="294"/>
        <item h="1" x="735"/>
        <item h="1" x="36"/>
        <item h="1" x="951"/>
        <item h="1" x="142"/>
        <item h="1" x="1451"/>
        <item h="1" x="1248"/>
        <item h="1" x="207"/>
        <item h="1" x="324"/>
        <item h="1" x="488"/>
        <item h="1" x="606"/>
        <item h="1" x="912"/>
        <item h="1" x="1159"/>
        <item h="1" x="167"/>
        <item h="1" x="482"/>
        <item h="1" x="1013"/>
        <item h="1" x="1104"/>
        <item h="1" x="921"/>
        <item h="1" x="640"/>
        <item h="1" x="1157"/>
        <item h="1" x="103"/>
        <item h="1" x="446"/>
        <item h="1" x="22"/>
        <item h="1" x="227"/>
        <item h="1" x="990"/>
        <item h="1" x="1392"/>
        <item h="1" x="1062"/>
        <item h="1" x="29"/>
        <item h="1" x="431"/>
        <item h="1" x="380"/>
        <item h="1" x="1341"/>
        <item h="1" x="115"/>
        <item h="1" x="1443"/>
        <item h="1" x="720"/>
        <item h="1" x="55"/>
        <item h="1" x="390"/>
        <item h="1" x="698"/>
        <item h="1" x="523"/>
        <item h="1" x="512"/>
        <item h="1" x="1290"/>
        <item h="1" x="308"/>
        <item h="1" x="138"/>
        <item h="1" x="465"/>
        <item h="1" x="702"/>
        <item h="1" x="636"/>
        <item h="1" x="1007"/>
        <item h="1" x="887"/>
        <item h="1" x="58"/>
        <item h="1" x="1008"/>
        <item h="1" x="587"/>
        <item h="1" x="1247"/>
        <item h="1" x="330"/>
        <item h="1" x="965"/>
        <item h="1" x="1029"/>
        <item h="1" x="1072"/>
        <item h="1" x="1387"/>
        <item h="1" x="1058"/>
        <item h="1" x="223"/>
        <item h="1" x="603"/>
        <item h="1" x="274"/>
        <item h="1" x="150"/>
        <item h="1" x="32"/>
        <item h="1" x="623"/>
        <item h="1" x="694"/>
        <item h="1" x="768"/>
        <item h="1" x="1261"/>
        <item h="1" x="977"/>
        <item h="1" x="764"/>
        <item h="1" x="124"/>
        <item h="1" x="790"/>
        <item h="1" x="320"/>
        <item h="1" x="618"/>
        <item h="1" x="1079"/>
        <item h="1" x="1020"/>
        <item h="1" x="271"/>
        <item h="1" x="149"/>
        <item h="1" x="284"/>
        <item h="1" x="786"/>
        <item h="1" x="1186"/>
        <item h="1" x="451"/>
        <item h="1" x="780"/>
        <item h="1" x="1300"/>
        <item h="1" x="914"/>
        <item h="1" x="761"/>
        <item h="1" x="1178"/>
        <item h="1" x="265"/>
        <item h="1" x="986"/>
        <item h="1" x="1143"/>
        <item h="1" x="110"/>
        <item h="1" x="773"/>
        <item h="1" x="524"/>
        <item h="1" x="710"/>
        <item h="1" x="218"/>
        <item h="1" x="731"/>
        <item h="1" x="1090"/>
        <item h="1" x="655"/>
        <item h="1" x="666"/>
        <item h="1" x="881"/>
        <item h="1" x="1114"/>
        <item h="1" x="402"/>
        <item h="1" x="1330"/>
        <item h="1" x="243"/>
        <item h="1" x="1081"/>
        <item h="1" x="470"/>
        <item h="1" x="66"/>
        <item h="1" x="1069"/>
        <item h="1" x="290"/>
        <item h="1" x="899"/>
        <item h="1" x="346"/>
        <item h="1" x="874"/>
        <item h="1" x="1400"/>
        <item h="1" x="385"/>
        <item h="1" x="566"/>
        <item h="1" x="945"/>
        <item h="1" x="341"/>
        <item h="1" x="784"/>
        <item h="1" x="1065"/>
        <item h="1" x="245"/>
        <item h="1" x="1420"/>
        <item h="1" x="889"/>
        <item h="1" x="1140"/>
        <item h="1" x="689"/>
        <item h="1" x="111"/>
        <item h="1" x="1023"/>
        <item h="1" x="476"/>
        <item h="1" x="440"/>
        <item h="1" x="119"/>
        <item h="1" x="842"/>
        <item h="1" x="820"/>
        <item h="1" x="43"/>
        <item h="1" x="818"/>
        <item h="1" x="530"/>
        <item h="1" x="1019"/>
        <item h="1" x="910"/>
        <item h="1" x="1272"/>
        <item h="1" x="304"/>
        <item h="1" x="801"/>
        <item h="1" x="170"/>
        <item h="1" x="375"/>
        <item x="2"/>
        <item h="1" x="1068"/>
        <item h="1" x="1130"/>
        <item h="1" x="349"/>
        <item h="1" x="298"/>
        <item h="1" x="1249"/>
        <item h="1" x="575"/>
        <item h="1" x="631"/>
        <item h="1" x="1282"/>
        <item h="1" x="538"/>
        <item h="1" x="97"/>
        <item h="1" x="251"/>
        <item h="1" x="517"/>
        <item h="1" x="723"/>
        <item h="1" x="718"/>
        <item h="1" x="189"/>
        <item h="1" x="196"/>
        <item h="1" x="1158"/>
        <item h="1" x="717"/>
        <item h="1" x="734"/>
        <item h="1" x="622"/>
        <item h="1" x="626"/>
        <item h="1" x="729"/>
        <item h="1" x="1034"/>
        <item h="1" x="781"/>
        <item h="1" x="457"/>
        <item h="1" x="1011"/>
        <item h="1" x="398"/>
        <item h="1" x="765"/>
        <item h="1" x="369"/>
        <item h="1" x="342"/>
        <item h="1" x="393"/>
        <item h="1" x="1191"/>
        <item h="1" x="933"/>
        <item h="1" x="182"/>
        <item h="1" x="120"/>
        <item h="1" x="1117"/>
        <item h="1" x="679"/>
        <item h="1" x="726"/>
        <item h="1" x="146"/>
        <item h="1" x="1038"/>
        <item h="1" x="1388"/>
        <item h="1" x="1017"/>
        <item h="1" x="18"/>
        <item h="1" x="561"/>
        <item h="1" x="101"/>
        <item h="1" x="404"/>
        <item h="1" x="104"/>
        <item h="1" x="927"/>
        <item h="1" x="407"/>
        <item h="1" x="638"/>
        <item h="1" x="708"/>
        <item h="1" x="1350"/>
        <item h="1" x="411"/>
        <item h="1" x="1092"/>
        <item h="1" x="1033"/>
        <item h="1" x="1412"/>
        <item h="1" x="1458"/>
        <item h="1" x="1342"/>
        <item h="1" x="1303"/>
        <item h="1" x="548"/>
        <item h="1" x="261"/>
        <item h="1" x="1334"/>
        <item h="1" x="650"/>
        <item h="1" x="1073"/>
        <item h="1" x="880"/>
        <item h="1" x="645"/>
        <item h="1" x="1371"/>
        <item h="1" x="474"/>
        <item h="1" x="531"/>
        <item h="1" x="1445"/>
        <item h="1" x="1255"/>
        <item h="1" x="958"/>
        <item h="1" x="669"/>
        <item h="1" x="187"/>
        <item h="1" x="1308"/>
        <item h="1" x="322"/>
        <item h="1" x="1285"/>
        <item h="1" x="176"/>
        <item h="1" x="469"/>
        <item h="1" x="278"/>
        <item h="1" x="1273"/>
        <item h="1" x="1167"/>
        <item h="1" x="317"/>
        <item h="1" x="56"/>
        <item h="1" x="1122"/>
        <item h="1" x="1418"/>
        <item h="1" x="1086"/>
        <item h="1" x="277"/>
        <item h="1" x="1142"/>
        <item h="1" x="86"/>
        <item h="1" x="1368"/>
        <item h="1" x="82"/>
        <item h="1" x="1332"/>
        <item h="1" x="286"/>
        <item h="1" x="1329"/>
        <item h="1" x="903"/>
        <item h="1" x="6"/>
        <item h="1" x="253"/>
        <item h="1" x="323"/>
        <item h="1" x="1245"/>
        <item h="1" x="1005"/>
        <item h="1" x="83"/>
        <item h="1" x="1219"/>
        <item h="1" x="1296"/>
        <item h="1" x="699"/>
        <item h="1" x="1015"/>
        <item h="1" x="84"/>
        <item h="1" x="203"/>
        <item h="1" x="178"/>
        <item h="1" x="1188"/>
        <item h="1" x="1394"/>
        <item h="1" x="1270"/>
        <item h="1" x="1301"/>
        <item h="1" x="1001"/>
        <item h="1" x="1036"/>
        <item x="157"/>
        <item h="1" x="803"/>
        <item h="1" x="1441"/>
        <item h="1" x="1410"/>
        <item h="1" x="571"/>
        <item h="1" x="1147"/>
        <item h="1" x="126"/>
        <item h="1" x="449"/>
        <item h="1" x="1096"/>
        <item h="1" x="220"/>
        <item h="1" x="1059"/>
        <item h="1" x="802"/>
        <item h="1" x="263"/>
        <item h="1" x="312"/>
        <item h="1" x="30"/>
        <item h="1" x="782"/>
        <item h="1" x="1084"/>
        <item h="1" x="355"/>
        <item h="1" x="1045"/>
        <item h="1" x="344"/>
        <item h="1" x="160"/>
        <item h="1" x="269"/>
        <item h="1" x="1211"/>
        <item h="1" x="573"/>
        <item h="1" x="156"/>
        <item h="1" x="1382"/>
        <item h="1" x="201"/>
        <item h="1" x="105"/>
        <item h="1" x="753"/>
        <item h="1" x="843"/>
        <item h="1" x="460"/>
        <item h="1" x="1071"/>
        <item h="1" x="503"/>
        <item h="1" x="452"/>
        <item h="1" x="653"/>
        <item h="1" x="1146"/>
        <item h="1" x="1324"/>
        <item h="1" x="502"/>
        <item h="1" x="1398"/>
        <item h="1" x="256"/>
        <item h="1" x="307"/>
        <item h="1" x="53"/>
        <item h="1" x="574"/>
        <item h="1" x="434"/>
        <item h="1" x="426"/>
        <item h="1" x="1000"/>
        <item h="1" x="1082"/>
        <item h="1" x="305"/>
        <item h="1" x="1172"/>
        <item h="1" x="1378"/>
        <item h="1" x="373"/>
        <item h="1" x="648"/>
        <item h="1" x="1231"/>
        <item h="1" x="1456"/>
        <item h="1" x="1100"/>
        <item h="1" x="960"/>
        <item h="1" x="1110"/>
        <item h="1" x="365"/>
        <item h="1" x="970"/>
        <item h="1" x="37"/>
        <item h="1" x="463"/>
        <item h="1" x="798"/>
        <item h="1" x="50"/>
        <item h="1" x="1129"/>
        <item h="1" x="508"/>
        <item h="1" x="527"/>
        <item h="1" x="851"/>
        <item h="1" x="589"/>
        <item h="1" x="658"/>
        <item h="1" x="739"/>
        <item h="1" x="543"/>
        <item h="1" x="7"/>
        <item h="1" x="224"/>
        <item h="1" x="483"/>
        <item h="1" x="472"/>
        <item h="1" x="467"/>
        <item h="1" x="1153"/>
        <item h="1" x="1109"/>
        <item h="1" x="811"/>
        <item h="1" x="513"/>
        <item h="1" x="162"/>
        <item h="1" x="26"/>
        <item h="1" x="746"/>
        <item h="1" x="1175"/>
        <item h="1" x="1302"/>
        <item h="1" x="1323"/>
        <item h="1" x="560"/>
        <item h="1" x="208"/>
        <item h="1" x="854"/>
        <item h="1" x="1452"/>
        <item h="1" x="1230"/>
        <item h="1" x="1006"/>
        <item h="1" x="1238"/>
        <item h="1" x="370"/>
        <item h="1" x="437"/>
        <item h="1" x="222"/>
        <item h="1" x="231"/>
        <item h="1" x="955"/>
        <item h="1" x="1010"/>
        <item h="1" x="1009"/>
        <item h="1" x="461"/>
        <item h="1" x="1055"/>
        <item h="1" x="238"/>
        <item h="1" x="934"/>
        <item h="1" x="516"/>
        <item h="1" x="730"/>
        <item h="1" x="1136"/>
        <item h="1" x="209"/>
        <item h="1" x="742"/>
        <item h="1" x="279"/>
        <item h="1" x="47"/>
        <item h="1" x="509"/>
        <item h="1" x="1182"/>
        <item h="1" x="824"/>
        <item h="1" x="194"/>
        <item h="1" x="1384"/>
        <item h="1" x="725"/>
        <item h="1" x="188"/>
        <item h="1" x="16"/>
        <item h="1" x="963"/>
        <item h="1" x="112"/>
        <item h="1" x="1349"/>
        <item h="1" x="987"/>
        <item h="1" x="478"/>
        <item h="1" x="1251"/>
        <item h="1" x="1396"/>
        <item h="1" x="804"/>
        <item h="1" x="1037"/>
        <item h="1" x="128"/>
        <item h="1" x="541"/>
        <item h="1" x="591"/>
        <item h="1" x="1453"/>
        <item h="1" x="1018"/>
        <item h="1" x="54"/>
        <item h="1" x="944"/>
        <item h="1" x="848"/>
        <item h="1" x="923"/>
        <item h="1" x="871"/>
        <item h="1" x="129"/>
        <item h="1" x="1026"/>
        <item h="1" x="1293"/>
        <item h="1" x="1357"/>
        <item h="1" x="1003"/>
        <item h="1" x="642"/>
        <item h="1" x="972"/>
        <item h="1" x="78"/>
        <item h="1" x="578"/>
        <item h="1" x="747"/>
        <item h="1" x="499"/>
        <item h="1" x="181"/>
        <item h="1" x="135"/>
        <item h="1" x="1080"/>
        <item h="1" x="859"/>
        <item h="1" x="688"/>
        <item h="1" x="506"/>
        <item h="1" x="49"/>
        <item h="1" x="834"/>
        <item h="1" x="651"/>
        <item h="1" x="1043"/>
        <item h="1" x="71"/>
        <item h="1" x="80"/>
        <item h="1" x="1040"/>
        <item h="1" x="1262"/>
        <item h="1" x="893"/>
        <item h="1" x="1310"/>
        <item h="1" x="1214"/>
        <item h="1" x="555"/>
        <item h="1" x="1348"/>
        <item h="1" x="1224"/>
        <item h="1" x="371"/>
        <item h="1" x="906"/>
        <item h="1" x="895"/>
        <item h="1" x="396"/>
        <item h="1" x="1196"/>
        <item h="1" x="1366"/>
        <item h="1" x="822"/>
        <item h="1" x="479"/>
        <item h="1" x="1057"/>
        <item h="1" x="340"/>
        <item h="1" x="949"/>
        <item h="1" x="1421"/>
        <item h="1" x="988"/>
        <item h="1" x="762"/>
        <item h="1" x="1198"/>
        <item h="1" x="233"/>
        <item h="1" x="121"/>
        <item h="1" x="236"/>
        <item h="1" x="559"/>
        <item h="1" x="412"/>
        <item h="1" x="737"/>
        <item h="1" x="427"/>
        <item h="1" x="464"/>
        <item h="1" x="1352"/>
        <item h="1" x="847"/>
        <item h="1" x="1383"/>
        <item h="1" x="1108"/>
        <item h="1" x="568"/>
        <item h="1" x="225"/>
        <item h="1" x="668"/>
        <item h="1" x="894"/>
        <item h="1" x="995"/>
        <item h="1" x="1063"/>
        <item h="1" x="364"/>
        <item h="1" x="525"/>
        <item h="1" x="226"/>
        <item h="1" x="1385"/>
        <item h="1" x="1372"/>
        <item h="1" x="829"/>
        <item h="1" x="34"/>
        <item h="1" x="31"/>
        <item h="1" x="210"/>
        <item h="1" x="347"/>
        <item h="1" x="24"/>
        <item h="1" x="1179"/>
        <item h="1" x="416"/>
        <item h="1" x="845"/>
        <item h="1" x="504"/>
        <item h="1" x="770"/>
        <item h="1" x="872"/>
        <item h="1" x="41"/>
        <item h="1" x="542"/>
        <item h="1" x="985"/>
        <item h="1" x="1353"/>
        <item h="1" x="302"/>
        <item h="1" x="453"/>
        <item h="1" x="363"/>
        <item h="1" x="1030"/>
        <item h="1" x="337"/>
        <item h="1" x="1183"/>
        <item h="1" x="1433"/>
        <item h="1" x="260"/>
        <item h="1" x="63"/>
        <item h="1" x="1355"/>
        <item h="1" x="392"/>
        <item h="1" x="1336"/>
        <item h="1" x="1428"/>
        <item h="1" x="925"/>
        <item h="1" x="21"/>
        <item h="1" x="534"/>
        <item h="1" x="659"/>
        <item h="1" x="497"/>
        <item h="1" x="1343"/>
        <item h="1" x="15"/>
        <item h="1" x="900"/>
        <item h="1" x="1206"/>
        <item h="1" x="166"/>
        <item h="1" x="421"/>
        <item h="1" x="1345"/>
        <item h="1" x="487"/>
        <item h="1" x="10"/>
        <item h="1" x="738"/>
        <item h="1" x="1126"/>
        <item h="1" x="1339"/>
        <item h="1" x="608"/>
        <item h="1" x="436"/>
        <item h="1" x="549"/>
        <item h="1" x="378"/>
        <item h="1" x="1112"/>
        <item h="1" x="1448"/>
        <item h="1" x="852"/>
        <item h="1" x="1416"/>
        <item h="1" x="1263"/>
        <item h="1" x="1195"/>
        <item h="1" x="484"/>
        <item h="1" x="154"/>
        <item h="1" x="1151"/>
        <item h="1" x="1128"/>
        <item h="1" x="1054"/>
        <item h="1" x="540"/>
        <item h="1" x="140"/>
        <item h="1" x="1042"/>
        <item h="1" x="672"/>
        <item h="1" x="239"/>
        <item h="1" x="69"/>
        <item h="1" x="1454"/>
        <item h="1" x="902"/>
        <item h="1" x="1434"/>
        <item h="1" x="1156"/>
        <item h="1" x="44"/>
        <item h="1" x="127"/>
        <item h="1" x="593"/>
        <item h="1" x="1269"/>
        <item h="1" x="751"/>
        <item h="1" x="153"/>
        <item h="1" x="1346"/>
        <item h="1" x="1226"/>
        <item h="1" x="1313"/>
        <item h="1" x="556"/>
        <item h="1" x="772"/>
        <item h="1" x="1218"/>
        <item h="1" x="1161"/>
        <item h="1" x="191"/>
        <item h="1" x="1160"/>
        <item h="1" x="237"/>
        <item h="1" x="692"/>
        <item h="1" x="1280"/>
        <item h="1" x="1235"/>
        <item h="1" x="1340"/>
        <item h="1" x="536"/>
        <item h="1" x="1052"/>
        <item h="1" x="1127"/>
        <item h="1" x="745"/>
        <item h="1" x="114"/>
        <item h="1" x="319"/>
        <item h="1" x="905"/>
        <item h="1" x="518"/>
        <item h="1" x="675"/>
        <item h="1" x="165"/>
        <item h="1" x="662"/>
        <item h="1" x="814"/>
        <item h="1" x="1447"/>
        <item h="1" x="367"/>
        <item h="1" x="435"/>
        <item h="1" x="1087"/>
        <item h="1" x="795"/>
        <item h="1" x="919"/>
        <item h="1" x="991"/>
        <item h="1" x="982"/>
        <item h="1" x="1439"/>
        <item h="1" x="680"/>
        <item h="1" x="657"/>
        <item h="1" x="867"/>
        <item h="1" x="1402"/>
        <item h="1" x="841"/>
        <item h="1" x="1381"/>
        <item h="1" x="456"/>
        <item h="1" x="1431"/>
        <item h="1" x="1305"/>
        <item h="1" x="941"/>
        <item h="1" x="942"/>
        <item h="1" x="445"/>
        <item h="1" x="1053"/>
        <item h="1" x="177"/>
        <item h="1" x="821"/>
        <item h="1" x="968"/>
        <item h="1" x="1093"/>
        <item h="1" x="1144"/>
        <item h="1" x="1430"/>
        <item h="1" x="816"/>
        <item h="1" x="684"/>
        <item h="1" x="1021"/>
        <item h="1" x="1039"/>
        <item h="1" x="1291"/>
        <item h="1" x="599"/>
        <item h="1" x="511"/>
        <item h="1" x="88"/>
        <item h="1" x="48"/>
        <item h="1" x="12"/>
        <item h="1" x="23"/>
        <item h="1" x="199"/>
        <item h="1" x="1356"/>
        <item h="1" x="607"/>
        <item h="1" x="750"/>
        <item h="1" x="1386"/>
        <item h="1" x="691"/>
        <item h="1" x="611"/>
        <item h="1" x="186"/>
        <item h="1" x="533"/>
        <item h="1" x="1438"/>
        <item h="1" x="777"/>
        <item h="1" x="521"/>
        <item h="1" x="106"/>
        <item h="1" x="1309"/>
        <item h="1" x="1046"/>
        <item h="1" x="1446"/>
        <item h="1" x="1432"/>
        <item h="1" x="670"/>
        <item h="1" x="1279"/>
        <item h="1" x="744"/>
        <item h="1" x="361"/>
        <item h="1" x="1278"/>
        <item h="1" x="1306"/>
        <item h="1" x="1283"/>
        <item h="1" x="962"/>
        <item h="1" x="1244"/>
        <item h="1" x="507"/>
        <item h="1" x="1242"/>
        <item h="1" x="1351"/>
        <item h="1" x="839"/>
        <item h="1" x="594"/>
        <item h="1" x="939"/>
        <item h="1" x="1367"/>
        <item h="1" x="475"/>
        <item h="1" x="862"/>
        <item h="1" x="911"/>
        <item h="1" x="948"/>
        <item h="1" x="924"/>
        <item h="1" x="1200"/>
        <item h="1" x="1095"/>
        <item h="1" x="649"/>
        <item h="1" x="1212"/>
        <item h="1" x="1135"/>
        <item h="1" x="1137"/>
        <item h="1" x="136"/>
        <item h="1" x="806"/>
        <item h="1" x="552"/>
        <item h="1" x="901"/>
        <item h="1" x="295"/>
        <item h="1" x="159"/>
        <item h="1" x="544"/>
        <item h="1" x="1327"/>
        <item h="1" x="500"/>
        <item h="1" x="215"/>
        <item h="1" x="496"/>
        <item h="1" x="1318"/>
        <item h="1" x="716"/>
        <item h="1" x="721"/>
        <item h="1" x="558"/>
        <item h="1" x="1424"/>
        <item h="1" x="526"/>
        <item h="1" x="647"/>
        <item h="1" x="1274"/>
        <item h="1" x="1354"/>
        <item h="1" x="57"/>
        <item h="1" x="909"/>
        <item h="1" x="17"/>
        <item h="1" x="35"/>
        <item h="1" x="809"/>
        <item h="1" x="61"/>
        <item h="1" x="219"/>
        <item h="1" x="144"/>
        <item h="1" x="205"/>
        <item h="1" x="873"/>
        <item h="1" x="1171"/>
        <item h="1" x="1395"/>
        <item h="1" x="1409"/>
        <item h="1" x="1277"/>
        <item h="1" x="947"/>
        <item h="1" x="567"/>
        <item h="1" x="767"/>
        <item h="1" x="646"/>
        <item h="1" x="339"/>
        <item h="1" x="971"/>
        <item h="1" x="313"/>
        <item h="1" x="1118"/>
        <item h="1" x="967"/>
        <item h="1" x="1024"/>
        <item h="1" x="332"/>
        <item h="1" x="403"/>
        <item h="1" x="1162"/>
        <item h="1" x="1344"/>
        <item h="1" x="930"/>
        <item h="1" x="1113"/>
        <item h="1" x="908"/>
        <item h="1" x="1246"/>
        <item h="1" x="617"/>
        <item h="1" x="240"/>
        <item h="1" x="860"/>
        <item h="1" x="501"/>
        <item h="1" x="379"/>
        <item h="1" x="70"/>
        <item h="1" x="812"/>
        <item h="1" x="736"/>
        <item h="1" x="869"/>
        <item h="1" x="258"/>
        <item h="1" x="1450"/>
        <item h="1" x="713"/>
        <item h="1" x="213"/>
        <item h="1" x="1241"/>
        <item h="1" x="634"/>
        <item h="1" x="609"/>
        <item h="1" x="652"/>
        <item h="1" x="601"/>
        <item h="1" x="241"/>
        <item h="1" x="377"/>
        <item h="1" x="776"/>
        <item h="1" x="1125"/>
        <item h="1" x="913"/>
        <item h="1" x="1107"/>
        <item h="1" x="637"/>
        <item h="1" x="11"/>
        <item h="1" x="1240"/>
        <item h="1" x="671"/>
        <item h="1" x="410"/>
        <item h="1" x="865"/>
        <item h="1" x="884"/>
        <item h="1" x="139"/>
        <item h="1" x="336"/>
        <item h="1" x="522"/>
        <item h="1" x="27"/>
        <item h="1" x="758"/>
        <item h="1" x="732"/>
        <item h="1" x="494"/>
        <item h="1" x="1457"/>
        <item h="1" x="791"/>
        <item h="1" x="644"/>
        <item h="1" x="619"/>
        <item h="1" x="570"/>
        <item h="1" x="682"/>
        <item h="1" x="1364"/>
        <item h="1" x="384"/>
        <item h="1" x="584"/>
        <item h="1" x="850"/>
        <item h="1" x="454"/>
        <item h="1" x="959"/>
        <item h="1" x="1085"/>
        <item h="1" x="1284"/>
        <item h="1" x="1106"/>
        <item h="1" x="1154"/>
        <item h="1" x="1064"/>
        <item h="1" x="701"/>
        <item h="1" x="418"/>
        <item h="1" x="52"/>
        <item h="1" x="1028"/>
        <item h="1" x="615"/>
        <item h="1" x="1375"/>
        <item h="1" x="932"/>
        <item h="1" x="54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0AAB6D-A47E-4704-93D1-E3E7F73EA134}" name="PivotTable3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F3:H20" firstHeaderRow="1" firstDataRow="1" firstDataCol="0"/>
  <pivotFields count="4">
    <pivotField showAll="0"/>
    <pivotField showAll="0"/>
    <pivotField showAll="0"/>
    <pivotField showAll="0"/>
  </pivotFields>
  <formats count="1">
    <format dxfId="33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69D89E-C799-48E0-B608-119C8FD73CE7}" name="PivotTable1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 rowHeaderCaption="Language">
  <location ref="H3:I11" firstHeaderRow="1" firstDataRow="1" firstDataCol="1"/>
  <pivotFields count="5">
    <pivotField showAll="0"/>
    <pivotField dataField="1" showAll="0"/>
    <pivotField showAll="0"/>
    <pivotField showAll="0"/>
    <pivotField axis="axisRow" showAll="0" sortType="descending">
      <items count="9">
        <item x="0"/>
        <item x="2"/>
        <item x="4"/>
        <item x="6"/>
        <item x="7"/>
        <item x="3"/>
        <item x="5"/>
        <item h="1"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4"/>
  </rowFields>
  <rowItems count="8">
    <i>
      <x/>
    </i>
    <i>
      <x v="1"/>
    </i>
    <i>
      <x v="5"/>
    </i>
    <i>
      <x v="2"/>
    </i>
    <i>
      <x v="6"/>
    </i>
    <i>
      <x v="3"/>
    </i>
    <i>
      <x v="4"/>
    </i>
    <i t="grand">
      <x/>
    </i>
  </rowItems>
  <colItems count="1">
    <i/>
  </colItems>
  <dataFields count="1">
    <dataField name="Average of NumberOfVotes" fld="1" subtotal="average" baseField="4" baseItem="0"/>
  </dataFields>
  <formats count="1">
    <format dxfId="39">
      <pivotArea collapsedLevelsAreSubtotals="1" fieldPosition="0">
        <references count="2">
          <reference field="4294967294" count="1" selected="0">
            <x v="0"/>
          </reference>
          <reference field="4" count="1">
            <x v="0"/>
          </reference>
        </references>
      </pivotArea>
    </format>
  </format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B4D10-8D1D-4ACC-8DC1-778DB9A16419}" name="PivotTable1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H19:I27" firstHeaderRow="1" firstDataRow="1" firstDataCol="1"/>
  <pivotFields count="5">
    <pivotField showAll="0"/>
    <pivotField showAll="0"/>
    <pivotField dataField="1" showAll="0"/>
    <pivotField showAll="0"/>
    <pivotField axis="axisRow" showAll="0" sortType="descending">
      <items count="9">
        <item x="0"/>
        <item x="2"/>
        <item x="4"/>
        <item x="6"/>
        <item x="7"/>
        <item x="3"/>
        <item x="5"/>
        <item h="1"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4"/>
  </rowFields>
  <rowItems count="8">
    <i>
      <x v="2"/>
    </i>
    <i>
      <x v="5"/>
    </i>
    <i>
      <x v="3"/>
    </i>
    <i>
      <x/>
    </i>
    <i>
      <x v="1"/>
    </i>
    <i>
      <x v="4"/>
    </i>
    <i>
      <x v="6"/>
    </i>
    <i t="grand">
      <x/>
    </i>
  </rowItems>
  <colItems count="1">
    <i/>
  </colItems>
  <dataFields count="1">
    <dataField name="Average of Ratings" fld="2" subtotal="average" baseField="4" baseItem="0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04AC78-21B5-4F81-828D-484753A30231}" name="PivotTable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Movie">
  <location ref="A3:C3710" firstHeaderRow="0" firstDataRow="1" firstDataCol="1"/>
  <pivotFields count="24">
    <pivotField axis="axisRow" showAll="0" sortType="descending">
      <items count="4918">
        <item m="1" x="4394"/>
        <item x="2476"/>
        <item m="1" x="4526"/>
        <item x="428"/>
        <item x="2868"/>
        <item x="997"/>
        <item m="1" x="4303"/>
        <item x="3090"/>
        <item x="2626"/>
        <item m="1" x="3736"/>
        <item m="1" x="4833"/>
        <item m="1" x="4495"/>
        <item x="2736"/>
        <item x="686"/>
        <item x="1921"/>
        <item x="1105"/>
        <item x="1738"/>
        <item x="545"/>
        <item x="3076"/>
        <item x="3007"/>
        <item m="1" x="4007"/>
        <item x="591"/>
        <item m="1" x="4449"/>
        <item x="3085"/>
        <item m="1" x="4865"/>
        <item m="1" x="4912"/>
        <item x="493"/>
        <item x="1244"/>
        <item m="1" x="4623"/>
        <item x="1909"/>
        <item x="1669"/>
        <item m="1" x="4586"/>
        <item x="1871"/>
        <item x="585"/>
        <item x="3430"/>
        <item x="806"/>
        <item x="2849"/>
        <item x="1310"/>
        <item x="2352"/>
        <item x="230"/>
        <item x="558"/>
        <item x="111"/>
        <item m="1" x="3852"/>
        <item x="2208"/>
        <item x="547"/>
        <item x="682"/>
        <item x="2495"/>
        <item x="1279"/>
        <item m="1" x="3884"/>
        <item x="1748"/>
        <item x="88"/>
        <item x="2649"/>
        <item x="1676"/>
        <item m="1" x="3992"/>
        <item x="2158"/>
        <item x="1512"/>
        <item x="1447"/>
        <item m="1" x="4734"/>
        <item x="105"/>
        <item x="2341"/>
        <item x="3307"/>
        <item m="1" x="3784"/>
        <item x="1898"/>
        <item x="1040"/>
        <item x="450"/>
        <item x="1810"/>
        <item x="3687"/>
        <item x="3151"/>
        <item x="566"/>
        <item x="886"/>
        <item x="926"/>
        <item m="1" x="4052"/>
        <item x="1688"/>
        <item m="1" x="3726"/>
        <item m="1" x="4840"/>
        <item x="1902"/>
        <item x="325"/>
        <item x="2440"/>
        <item x="2243"/>
        <item x="2911"/>
        <item x="2348"/>
        <item x="1815"/>
        <item x="2008"/>
        <item x="2777"/>
        <item x="172"/>
        <item m="1" x="4145"/>
        <item x="2650"/>
        <item x="931"/>
        <item x="603"/>
        <item m="1" x="4556"/>
        <item x="3607"/>
        <item m="1" x="4143"/>
        <item x="789"/>
        <item x="2315"/>
        <item x="2709"/>
        <item x="2433"/>
        <item m="1" x="4848"/>
        <item m="1" x="4893"/>
        <item x="211"/>
        <item m="1" x="4661"/>
        <item x="1701"/>
        <item m="1" x="4851"/>
        <item x="3262"/>
        <item x="3323"/>
        <item m="1" x="4255"/>
        <item x="2418"/>
        <item x="1976"/>
        <item x="1288"/>
        <item x="676"/>
        <item x="2036"/>
        <item x="2470"/>
        <item x="2677"/>
        <item x="363"/>
        <item m="1" x="4153"/>
        <item m="1" x="4624"/>
        <item x="2641"/>
        <item x="1089"/>
        <item x="874"/>
        <item x="2741"/>
        <item m="1" x="4409"/>
        <item x="2555"/>
        <item m="1" x="4038"/>
        <item x="1751"/>
        <item m="1" x="4767"/>
        <item x="2964"/>
        <item x="1785"/>
        <item x="1287"/>
        <item x="866"/>
        <item x="638"/>
        <item x="611"/>
        <item x="1256"/>
        <item x="934"/>
        <item x="1392"/>
        <item x="1831"/>
        <item m="1" x="4859"/>
        <item m="1" x="4075"/>
        <item x="1395"/>
        <item m="1" x="4801"/>
        <item x="1131"/>
        <item x="2309"/>
        <item x="1555"/>
        <item x="1787"/>
        <item m="1" x="4835"/>
        <item x="2060"/>
        <item x="3147"/>
        <item x="1789"/>
        <item x="3561"/>
        <item m="1" x="4852"/>
        <item m="1" x="4294"/>
        <item x="891"/>
        <item x="3186"/>
        <item x="355"/>
        <item m="1" x="3906"/>
        <item m="1" x="4759"/>
        <item m="1" x="4890"/>
        <item x="1190"/>
        <item x="3496"/>
        <item x="1059"/>
        <item x="2219"/>
        <item x="2706"/>
        <item x="820"/>
        <item m="1" x="4760"/>
        <item m="1" x="3782"/>
        <item x="3180"/>
        <item x="3450"/>
        <item x="2966"/>
        <item m="1" x="4525"/>
        <item m="1" x="4021"/>
        <item x="2562"/>
        <item x="2528"/>
        <item x="1383"/>
        <item x="702"/>
        <item x="720"/>
        <item x="1704"/>
        <item x="3392"/>
        <item m="1" x="3950"/>
        <item x="1964"/>
        <item m="1" x="4825"/>
        <item x="403"/>
        <item x="305"/>
        <item x="3164"/>
        <item x="422"/>
        <item x="1290"/>
        <item m="1" x="4219"/>
        <item m="1" x="4541"/>
        <item x="1706"/>
        <item x="1324"/>
        <item x="1621"/>
        <item x="3025"/>
        <item m="1" x="4639"/>
        <item m="1" x="4738"/>
        <item x="3625"/>
        <item x="3370"/>
        <item m="1" x="4213"/>
        <item x="2407"/>
        <item x="3420"/>
        <item m="1" x="3795"/>
        <item x="2279"/>
        <item x="1028"/>
        <item x="3624"/>
        <item x="2956"/>
        <item x="1015"/>
        <item x="255"/>
        <item x="1933"/>
        <item m="1" x="4079"/>
        <item x="292"/>
        <item m="1" x="4331"/>
        <item m="1" x="4577"/>
        <item x="3701"/>
        <item x="57"/>
        <item x="2447"/>
        <item x="2424"/>
        <item x="3028"/>
        <item x="2700"/>
        <item x="3478"/>
        <item x="656"/>
        <item x="3682"/>
        <item m="1" x="4190"/>
        <item x="3534"/>
        <item x="3553"/>
        <item m="1" x="3969"/>
        <item x="125"/>
        <item x="3663"/>
        <item x="1600"/>
        <item m="1" x="4656"/>
        <item m="1" x="4896"/>
        <item x="360"/>
        <item x="3317"/>
        <item x="3144"/>
        <item x="1813"/>
        <item x="366"/>
        <item x="1636"/>
        <item x="1107"/>
        <item x="1355"/>
        <item m="1" x="3714"/>
        <item m="1" x="3914"/>
        <item m="1" x="4497"/>
        <item m="1" x="4089"/>
        <item x="2676"/>
        <item m="1" x="4025"/>
        <item m="1" x="4550"/>
        <item m="1" x="4080"/>
        <item x="3543"/>
        <item x="3503"/>
        <item x="3284"/>
        <item x="2209"/>
        <item x="3520"/>
        <item m="1" x="4169"/>
        <item x="3322"/>
        <item x="2625"/>
        <item x="3033"/>
        <item x="2994"/>
        <item x="2108"/>
        <item x="1261"/>
        <item x="564"/>
        <item m="1" x="4308"/>
        <item m="1" x="4451"/>
        <item x="1615"/>
        <item x="86"/>
        <item x="421"/>
        <item x="2390"/>
        <item x="107"/>
        <item m="1" x="4421"/>
        <item x="3518"/>
        <item x="740"/>
        <item x="3673"/>
        <item m="1" x="4161"/>
        <item x="165"/>
        <item x="1894"/>
        <item x="2857"/>
        <item x="822"/>
        <item x="166"/>
        <item m="1" x="4587"/>
        <item m="1" x="4750"/>
        <item x="2076"/>
        <item x="182"/>
        <item x="1683"/>
        <item x="3190"/>
        <item x="163"/>
        <item x="245"/>
        <item x="1494"/>
        <item x="1552"/>
        <item x="14"/>
        <item m="1" x="4506"/>
        <item x="512"/>
        <item x="570"/>
        <item m="1" x="4839"/>
        <item m="1" x="3898"/>
        <item x="1483"/>
        <item m="1" x="4533"/>
        <item m="1" x="4336"/>
        <item x="1695"/>
        <item x="2668"/>
        <item x="2750"/>
        <item x="2448"/>
        <item m="1" x="3988"/>
        <item x="1780"/>
        <item m="1" x="3865"/>
        <item x="1491"/>
        <item x="2944"/>
        <item x="1644"/>
        <item m="1" x="3709"/>
        <item x="3182"/>
        <item x="1053"/>
        <item x="1557"/>
        <item x="3329"/>
        <item x="318"/>
        <item x="1478"/>
        <item x="2656"/>
        <item x="3545"/>
        <item x="420"/>
        <item x="2285"/>
        <item m="1" x="4061"/>
        <item m="1" x="4621"/>
        <item x="2948"/>
        <item x="2866"/>
        <item x="3047"/>
        <item m="1" x="3881"/>
        <item x="118"/>
        <item m="1" x="4555"/>
        <item m="1" x="3776"/>
        <item m="1" x="4719"/>
        <item m="1" x="4165"/>
        <item x="3447"/>
        <item m="1" x="4697"/>
        <item x="309"/>
        <item m="1" x="4733"/>
        <item x="1658"/>
        <item x="715"/>
        <item x="1042"/>
        <item x="2416"/>
        <item x="3292"/>
        <item x="1844"/>
        <item m="1" x="4689"/>
        <item x="2550"/>
        <item m="1" x="4419"/>
        <item x="2064"/>
        <item m="1" x="4396"/>
        <item x="3119"/>
        <item m="1" x="4675"/>
        <item x="509"/>
        <item x="1468"/>
        <item x="2974"/>
        <item x="1054"/>
        <item x="2989"/>
        <item x="2405"/>
        <item x="541"/>
        <item x="1377"/>
        <item x="183"/>
        <item x="1312"/>
        <item m="1" x="4478"/>
        <item x="1500"/>
        <item x="1634"/>
        <item x="1554"/>
        <item x="998"/>
        <item m="1" x="4251"/>
        <item x="2386"/>
        <item m="1" x="4597"/>
        <item x="507"/>
        <item m="1" x="3820"/>
        <item x="243"/>
        <item x="1732"/>
        <item x="397"/>
        <item x="2818"/>
        <item x="2166"/>
        <item m="1" x="3982"/>
        <item m="1" x="4462"/>
        <item x="3651"/>
        <item m="1" x="4218"/>
        <item x="3628"/>
        <item x="3579"/>
        <item m="1" x="4281"/>
        <item x="1185"/>
        <item x="225"/>
        <item x="3285"/>
        <item m="1" x="3886"/>
        <item x="3141"/>
        <item x="1971"/>
        <item m="1" x="4013"/>
        <item x="3529"/>
        <item x="3464"/>
        <item m="1" x="4672"/>
        <item x="3449"/>
        <item x="2543"/>
        <item m="1" x="3707"/>
        <item x="1041"/>
        <item x="2867"/>
        <item x="1821"/>
        <item m="1" x="4383"/>
        <item x="1307"/>
        <item x="100"/>
        <item x="685"/>
        <item x="68"/>
        <item x="3643"/>
        <item x="2444"/>
        <item m="1" x="4725"/>
        <item x="2233"/>
        <item x="0"/>
        <item x="42"/>
        <item x="1061"/>
        <item x="1586"/>
        <item x="2598"/>
        <item m="1" x="4761"/>
        <item m="1" x="4198"/>
        <item x="2840"/>
        <item x="689"/>
        <item x="3606"/>
        <item x="1435"/>
        <item x="1308"/>
        <item x="1442"/>
        <item x="818"/>
        <item x="3542"/>
        <item x="3421"/>
        <item x="2267"/>
        <item x="304"/>
        <item x="534"/>
        <item x="56"/>
        <item x="1473"/>
        <item x="548"/>
        <item x="3484"/>
        <item x="257"/>
        <item x="3096"/>
        <item m="1" x="4856"/>
        <item x="617"/>
        <item x="289"/>
        <item x="2232"/>
        <item x="1298"/>
        <item m="1" x="3897"/>
        <item m="1" x="4542"/>
        <item x="3585"/>
        <item m="1" x="4271"/>
        <item x="2613"/>
        <item m="1" x="3831"/>
        <item m="1" x="4426"/>
        <item x="3471"/>
        <item x="2988"/>
        <item m="1" x="4227"/>
        <item m="1" x="4042"/>
        <item x="3266"/>
        <item m="1" x="4558"/>
        <item m="1" x="4740"/>
        <item m="1" x="3875"/>
        <item x="546"/>
        <item x="385"/>
        <item m="1" x="4423"/>
        <item x="2364"/>
        <item m="1" x="3844"/>
        <item x="1016"/>
        <item m="1" x="4189"/>
        <item m="1" x="4321"/>
        <item x="3613"/>
        <item x="3232"/>
        <item x="2012"/>
        <item m="1" x="4900"/>
        <item m="1" x="4129"/>
        <item x="3079"/>
        <item x="442"/>
        <item x="273"/>
        <item x="280"/>
        <item x="290"/>
        <item x="39"/>
        <item m="1" x="3933"/>
        <item m="1" x="3821"/>
        <item x="1682"/>
        <item m="1" x="4648"/>
        <item x="1281"/>
        <item x="2822"/>
        <item x="3209"/>
        <item x="3689"/>
        <item x="1739"/>
        <item x="2673"/>
        <item x="1379"/>
        <item x="2456"/>
        <item x="1375"/>
        <item x="3491"/>
        <item m="1" x="3916"/>
        <item x="494"/>
        <item m="1" x="3752"/>
        <item x="1110"/>
        <item x="1791"/>
        <item x="2763"/>
        <item x="827"/>
        <item x="3228"/>
        <item m="1" x="4496"/>
        <item x="1820"/>
        <item x="418"/>
        <item x="3121"/>
        <item x="1614"/>
        <item x="1727"/>
        <item x="1716"/>
        <item x="1484"/>
        <item x="1756"/>
        <item x="1103"/>
        <item x="1418"/>
        <item x="2774"/>
        <item x="1631"/>
        <item x="3404"/>
        <item m="1" x="4360"/>
        <item x="840"/>
        <item m="1" x="3724"/>
        <item m="1" x="4844"/>
        <item m="1" x="4436"/>
        <item m="1" x="3960"/>
        <item x="655"/>
        <item x="3622"/>
        <item x="1659"/>
        <item x="1316"/>
        <item x="1689"/>
        <item x="334"/>
        <item x="139"/>
        <item x="2886"/>
        <item x="38"/>
        <item m="1" x="4684"/>
        <item x="3383"/>
        <item x="2113"/>
        <item m="1" x="3774"/>
        <item x="1828"/>
        <item x="3055"/>
        <item x="1487"/>
        <item m="1" x="4813"/>
        <item x="3506"/>
        <item x="133"/>
        <item x="1646"/>
        <item x="761"/>
        <item x="2351"/>
        <item x="423"/>
        <item x="3148"/>
        <item x="821"/>
        <item x="256"/>
        <item x="1580"/>
        <item x="2942"/>
        <item x="3413"/>
        <item x="227"/>
        <item x="1127"/>
        <item x="813"/>
        <item x="1160"/>
        <item x="943"/>
        <item x="3004"/>
        <item x="2636"/>
        <item m="1" x="4518"/>
        <item m="1" x="4304"/>
        <item x="3046"/>
        <item x="1525"/>
        <item x="1168"/>
        <item x="3044"/>
        <item x="1425"/>
        <item x="2784"/>
        <item m="1" x="4272"/>
        <item x="1317"/>
        <item x="1203"/>
        <item m="1" x="4822"/>
        <item x="2477"/>
        <item x="237"/>
        <item m="1" x="3766"/>
        <item x="3611"/>
        <item m="1" x="4777"/>
        <item x="871"/>
        <item x="2110"/>
        <item x="924"/>
        <item x="2891"/>
        <item x="425"/>
        <item x="2658"/>
        <item x="158"/>
        <item m="1" x="4762"/>
        <item m="1" x="4730"/>
        <item x="1563"/>
        <item x="2789"/>
        <item x="3196"/>
        <item x="2754"/>
        <item m="1" x="4747"/>
        <item x="3170"/>
        <item x="3510"/>
        <item m="1" x="3998"/>
        <item x="3380"/>
        <item x="3291"/>
        <item x="3239"/>
        <item x="3230"/>
        <item x="1381"/>
        <item x="2133"/>
        <item m="1" x="4657"/>
        <item x="978"/>
        <item x="2042"/>
        <item x="1407"/>
        <item x="1217"/>
        <item x="2049"/>
        <item x="2082"/>
        <item x="1709"/>
        <item x="1565"/>
        <item x="2831"/>
        <item m="1" x="4785"/>
        <item x="2283"/>
        <item m="1" x="4534"/>
        <item x="3385"/>
        <item m="1" x="3913"/>
        <item x="3295"/>
        <item x="1451"/>
        <item x="3448"/>
        <item m="1" x="3868"/>
        <item x="3077"/>
        <item m="1" x="3838"/>
        <item x="900"/>
        <item x="1361"/>
        <item x="1359"/>
        <item m="1" x="4573"/>
        <item x="823"/>
        <item x="181"/>
        <item m="1" x="4012"/>
        <item x="435"/>
        <item m="1" x="4581"/>
        <item x="2497"/>
        <item x="2103"/>
        <item x="2062"/>
        <item x="1362"/>
        <item x="1151"/>
        <item x="1025"/>
        <item x="1823"/>
        <item x="1641"/>
        <item x="1428"/>
        <item x="488"/>
        <item x="1129"/>
        <item m="1" x="4915"/>
        <item x="609"/>
        <item x="2523"/>
        <item m="1" x="4090"/>
        <item x="476"/>
        <item x="1686"/>
        <item x="2451"/>
        <item x="1258"/>
        <item x="2854"/>
        <item m="1" x="4834"/>
        <item x="1957"/>
        <item m="1" x="4847"/>
        <item x="2606"/>
        <item x="2018"/>
        <item x="1522"/>
        <item x="847"/>
        <item x="121"/>
        <item x="770"/>
        <item x="379"/>
        <item x="1942"/>
        <item x="572"/>
        <item x="1996"/>
        <item x="2675"/>
        <item x="2383"/>
        <item m="1" x="4126"/>
        <item x="417"/>
        <item x="218"/>
        <item x="3469"/>
        <item x="353"/>
        <item x="2997"/>
        <item x="1056"/>
        <item x="3014"/>
        <item m="1" x="3985"/>
        <item x="2046"/>
        <item m="1" x="4509"/>
        <item x="2599"/>
        <item x="879"/>
        <item x="1404"/>
        <item x="2725"/>
        <item x="2161"/>
        <item x="1764"/>
        <item x="1090"/>
        <item x="81"/>
        <item m="1" x="4600"/>
        <item x="2631"/>
        <item x="2602"/>
        <item x="2368"/>
        <item x="1870"/>
        <item x="2982"/>
        <item m="1" x="4448"/>
        <item x="3530"/>
        <item x="3349"/>
        <item x="2538"/>
        <item m="1" x="4863"/>
        <item x="2331"/>
        <item x="2212"/>
        <item x="3019"/>
        <item x="967"/>
        <item x="1989"/>
        <item x="2518"/>
        <item x="1865"/>
        <item x="231"/>
        <item m="1" x="3814"/>
        <item m="1" x="4453"/>
        <item x="2720"/>
        <item m="1" x="4617"/>
        <item x="2563"/>
        <item m="1" x="4898"/>
        <item x="737"/>
        <item x="2365"/>
        <item m="1" x="3751"/>
        <item m="1" x="3975"/>
        <item x="1219"/>
        <item x="3088"/>
        <item x="593"/>
        <item m="1" x="3763"/>
        <item x="1012"/>
        <item m="1" x="3964"/>
        <item m="1" x="4494"/>
        <item x="87"/>
        <item x="687"/>
        <item x="247"/>
        <item x="3391"/>
        <item x="481"/>
        <item x="1901"/>
        <item x="2003"/>
        <item x="2908"/>
        <item m="1" x="3994"/>
        <item m="1" x="4228"/>
        <item m="1" x="4619"/>
        <item x="1607"/>
        <item m="1" x="3805"/>
        <item x="2661"/>
        <item x="140"/>
        <item x="1986"/>
        <item m="1" x="4008"/>
        <item x="2937"/>
        <item x="2947"/>
        <item x="1157"/>
        <item x="2727"/>
        <item x="505"/>
        <item x="108"/>
        <item m="1" x="4229"/>
        <item m="1" x="4106"/>
        <item x="2733"/>
        <item x="173"/>
        <item x="2138"/>
        <item m="1" x="4471"/>
        <item x="746"/>
        <item x="3501"/>
        <item x="3340"/>
        <item x="3598"/>
        <item m="1" x="4849"/>
        <item x="2670"/>
        <item m="1" x="4069"/>
        <item x="2566"/>
        <item m="1" x="4460"/>
        <item x="1540"/>
        <item m="1" x="4064"/>
        <item x="2085"/>
        <item x="323"/>
        <item x="1746"/>
        <item m="1" x="4062"/>
        <item m="1" x="3890"/>
        <item x="3157"/>
        <item x="2435"/>
        <item m="1" x="3997"/>
        <item x="3359"/>
        <item x="2731"/>
        <item x="3126"/>
        <item x="1011"/>
        <item x="3074"/>
        <item x="2357"/>
        <item x="467"/>
        <item x="430"/>
        <item x="2633"/>
        <item x="2902"/>
        <item x="2652"/>
        <item x="749"/>
        <item x="3128"/>
        <item m="1" x="4692"/>
        <item m="1" x="4484"/>
        <item x="1343"/>
        <item x="2803"/>
        <item x="2951"/>
        <item m="1" x="4782"/>
        <item x="1992"/>
        <item x="987"/>
        <item x="222"/>
        <item m="1" x="4798"/>
        <item x="1154"/>
        <item m="1" x="4001"/>
        <item m="1" x="4521"/>
        <item x="138"/>
        <item x="2981"/>
        <item x="395"/>
        <item m="1" x="4626"/>
        <item x="3552"/>
        <item m="1" x="4872"/>
        <item x="1883"/>
        <item x="3494"/>
        <item x="1212"/>
        <item x="946"/>
        <item x="3216"/>
        <item x="2622"/>
        <item x="555"/>
        <item m="1" x="4704"/>
        <item x="1982"/>
        <item m="1" x="3963"/>
        <item m="1" x="4710"/>
        <item x="1275"/>
        <item x="472"/>
        <item x="1878"/>
        <item m="1" x="4695"/>
        <item x="3308"/>
        <item x="200"/>
        <item m="1" x="4406"/>
        <item m="1" x="4205"/>
        <item x="3306"/>
        <item m="1" x="4559"/>
        <item x="3463"/>
        <item x="3142"/>
        <item x="1891"/>
        <item x="960"/>
        <item x="3539"/>
        <item x="3062"/>
        <item x="1656"/>
        <item x="2861"/>
        <item x="2005"/>
        <item m="1" x="4109"/>
        <item x="668"/>
        <item m="1" x="4311"/>
        <item x="2514"/>
        <item x="1948"/>
        <item x="406"/>
        <item x="894"/>
        <item x="1099"/>
        <item x="1725"/>
        <item x="364"/>
        <item x="1262"/>
        <item x="1374"/>
        <item m="1" x="4602"/>
        <item x="186"/>
        <item m="1" x="4087"/>
        <item m="1" x="3753"/>
        <item x="1541"/>
        <item m="1" x="4110"/>
        <item x="3633"/>
        <item x="620"/>
        <item x="927"/>
        <item x="447"/>
        <item x="2336"/>
        <item x="586"/>
        <item x="680"/>
        <item m="1" x="4002"/>
        <item x="2918"/>
        <item x="2585"/>
        <item x="2862"/>
        <item m="1" x="4043"/>
        <item m="1" x="4605"/>
        <item x="1170"/>
        <item x="3525"/>
        <item x="722"/>
        <item x="2192"/>
        <item x="2318"/>
        <item x="2490"/>
        <item m="1" x="4102"/>
        <item m="1" x="4162"/>
        <item m="1" x="4882"/>
        <item x="1961"/>
        <item x="903"/>
        <item x="1142"/>
        <item x="1474"/>
        <item x="2026"/>
        <item m="1" x="4814"/>
        <item x="1251"/>
        <item x="2280"/>
        <item x="802"/>
        <item x="2865"/>
        <item m="1" x="4696"/>
        <item x="1858"/>
        <item m="1" x="4170"/>
        <item x="1378"/>
        <item x="1204"/>
        <item m="1" x="4435"/>
        <item x="623"/>
        <item x="2342"/>
        <item x="1983"/>
        <item x="459"/>
        <item x="723"/>
        <item x="1503"/>
        <item x="1335"/>
        <item x="2792"/>
        <item x="1221"/>
        <item m="1" x="4174"/>
        <item x="1302"/>
        <item x="1286"/>
        <item m="1" x="4709"/>
        <item m="1" x="4629"/>
        <item x="1609"/>
        <item x="514"/>
        <item x="1305"/>
        <item x="3082"/>
        <item x="765"/>
        <item x="1198"/>
        <item x="1643"/>
        <item x="3354"/>
        <item x="1196"/>
        <item x="2521"/>
        <item x="529"/>
        <item x="768"/>
        <item x="2910"/>
        <item m="1" x="4214"/>
        <item x="728"/>
        <item x="1724"/>
        <item x="2099"/>
        <item m="1" x="3932"/>
        <item x="333"/>
        <item x="1386"/>
        <item m="1" x="4557"/>
        <item m="1" x="4683"/>
        <item m="1" x="4310"/>
        <item x="3064"/>
        <item x="666"/>
        <item x="2860"/>
        <item x="238"/>
        <item x="1648"/>
        <item x="73"/>
        <item x="2015"/>
        <item m="1" x="4776"/>
        <item x="1834"/>
        <item x="920"/>
        <item x="169"/>
        <item m="1" x="3734"/>
        <item x="867"/>
        <item x="3222"/>
        <item x="1448"/>
        <item m="1" x="4654"/>
        <item x="1950"/>
        <item x="1476"/>
        <item x="3470"/>
        <item x="3026"/>
        <item x="3654"/>
        <item m="1" x="4879"/>
        <item x="1911"/>
        <item x="2324"/>
        <item m="1" x="4492"/>
        <item m="1" x="3945"/>
        <item x="1524"/>
        <item x="590"/>
        <item x="215"/>
        <item x="994"/>
        <item m="1" x="4397"/>
        <item m="1" x="3918"/>
        <item x="1895"/>
        <item x="2666"/>
        <item m="1" x="4131"/>
        <item x="77"/>
        <item m="1" x="4817"/>
        <item x="1047"/>
        <item m="1" x="4260"/>
        <item x="3554"/>
        <item m="1" x="4575"/>
        <item m="1" x="4880"/>
        <item x="2492"/>
        <item x="2895"/>
        <item x="3158"/>
        <item x="2414"/>
        <item x="1032"/>
        <item x="1352"/>
        <item m="1" x="4815"/>
        <item x="3153"/>
        <item x="2266"/>
        <item x="849"/>
        <item x="597"/>
        <item x="1463"/>
        <item m="1" x="4107"/>
        <item x="757"/>
        <item x="664"/>
        <item m="1" x="3954"/>
        <item m="1" x="3769"/>
        <item m="1" x="4277"/>
        <item x="1414"/>
        <item x="3538"/>
        <item m="1" x="4868"/>
        <item x="984"/>
        <item x="1856"/>
        <item m="1" x="4481"/>
        <item x="3124"/>
        <item x="1859"/>
        <item x="860"/>
        <item x="2057"/>
        <item x="296"/>
        <item x="2073"/>
        <item x="2864"/>
        <item m="1" x="4430"/>
        <item m="1" x="4566"/>
        <item x="10"/>
        <item m="1" x="4193"/>
        <item x="448"/>
        <item x="3558"/>
        <item x="2019"/>
        <item x="1693"/>
        <item m="1" x="3765"/>
        <item m="1" x="3851"/>
        <item x="2681"/>
        <item x="2783"/>
        <item x="3535"/>
        <item m="1" x="4642"/>
        <item m="1" x="3951"/>
        <item x="2715"/>
        <item m="1" x="4375"/>
        <item x="1278"/>
        <item x="377"/>
        <item x="3428"/>
        <item m="1" x="3747"/>
        <item x="2329"/>
        <item m="1" x="4612"/>
        <item m="1" x="4055"/>
        <item m="1" x="4551"/>
        <item m="1" x="4701"/>
        <item x="3482"/>
        <item x="1905"/>
        <item x="1640"/>
        <item x="2542"/>
        <item m="1" x="4256"/>
        <item m="1" x="3799"/>
        <item x="1264"/>
        <item x="2202"/>
        <item x="2363"/>
        <item x="1112"/>
        <item x="13"/>
        <item x="60"/>
        <item m="1" x="3759"/>
        <item x="2035"/>
        <item m="1" x="3966"/>
        <item x="2055"/>
        <item x="2804"/>
        <item x="1932"/>
        <item x="522"/>
        <item x="2374"/>
        <item x="963"/>
        <item x="1455"/>
        <item m="1" x="4726"/>
        <item x="690"/>
        <item x="581"/>
        <item x="516"/>
        <item x="885"/>
        <item x="786"/>
        <item x="2114"/>
        <item x="1681"/>
        <item x="2545"/>
        <item x="1588"/>
        <item x="3339"/>
        <item x="1123"/>
        <item x="536"/>
        <item x="1412"/>
        <item x="465"/>
        <item x="1642"/>
        <item m="1" x="4323"/>
        <item x="1445"/>
        <item m="1" x="4105"/>
        <item m="1" x="4349"/>
        <item x="1401"/>
        <item x="952"/>
        <item x="2201"/>
        <item x="2299"/>
        <item x="2806"/>
        <item x="861"/>
        <item x="263"/>
        <item x="2802"/>
        <item x="405"/>
        <item x="1769"/>
        <item x="373"/>
        <item x="608"/>
        <item x="386"/>
        <item x="1036"/>
        <item m="1" x="3779"/>
        <item x="3161"/>
        <item m="1" x="4837"/>
        <item x="341"/>
        <item x="214"/>
        <item x="236"/>
        <item x="1050"/>
        <item m="1" x="4180"/>
        <item m="1" x="3925"/>
        <item x="1569"/>
        <item x="714"/>
        <item m="1" x="4389"/>
        <item m="1" x="4843"/>
        <item x="2612"/>
        <item x="3485"/>
        <item x="1021"/>
        <item x="2281"/>
        <item m="1" x="4377"/>
        <item x="2088"/>
        <item x="1543"/>
        <item x="2353"/>
        <item m="1" x="4644"/>
        <item x="2104"/>
        <item x="1619"/>
        <item x="2893"/>
        <item x="3400"/>
        <item x="3120"/>
        <item x="1388"/>
        <item x="1231"/>
        <item x="549"/>
        <item x="3246"/>
        <item x="1285"/>
        <item x="1248"/>
        <item x="2121"/>
        <item m="1" x="4568"/>
        <item x="2589"/>
        <item m="1" x="4883"/>
        <item x="731"/>
        <item x="1371"/>
        <item x="2630"/>
        <item x="632"/>
        <item x="1234"/>
        <item m="1" x="4274"/>
        <item x="1622"/>
        <item x="2955"/>
        <item x="2172"/>
        <item x="1675"/>
        <item x="1334"/>
        <item x="3616"/>
        <item m="1" x="3996"/>
        <item m="1" x="3896"/>
        <item x="3249"/>
        <item x="3446"/>
        <item x="3372"/>
        <item x="2481"/>
        <item x="2869"/>
        <item x="3426"/>
        <item x="2043"/>
        <item x="3435"/>
        <item x="1888"/>
        <item x="748"/>
        <item m="1" x="4209"/>
        <item x="3188"/>
        <item x="918"/>
        <item x="2576"/>
        <item m="1" x="3940"/>
        <item x="3476"/>
        <item m="1" x="4417"/>
        <item x="1420"/>
        <item x="1067"/>
        <item x="3480"/>
        <item m="1" x="3909"/>
        <item x="220"/>
        <item x="1903"/>
        <item x="2044"/>
        <item x="694"/>
        <item m="1" x="3806"/>
        <item x="739"/>
        <item m="1" x="4618"/>
        <item x="2882"/>
        <item x="710"/>
        <item x="1322"/>
        <item x="2775"/>
        <item m="1" x="4264"/>
        <item x="2824"/>
        <item x="178"/>
        <item x="491"/>
        <item x="1532"/>
        <item x="2892"/>
        <item m="1" x="4703"/>
        <item x="3377"/>
        <item x="3131"/>
        <item m="1" x="4909"/>
        <item m="1" x="4647"/>
        <item m="1" x="4337"/>
        <item x="3112"/>
        <item m="1" x="4151"/>
        <item x="2075"/>
        <item x="4"/>
        <item x="1034"/>
        <item x="906"/>
        <item m="1" x="4367"/>
        <item x="1783"/>
        <item x="2618"/>
        <item x="503"/>
        <item m="1" x="4545"/>
        <item m="1" x="4699"/>
        <item x="1052"/>
        <item m="1" x="3729"/>
        <item m="1" x="3745"/>
        <item x="2876"/>
        <item x="2578"/>
        <item m="1" x="4096"/>
        <item m="1" x="4369"/>
        <item m="1" x="4613"/>
        <item x="3456"/>
        <item x="3640"/>
        <item x="2744"/>
        <item x="3410"/>
        <item x="698"/>
        <item x="621"/>
        <item x="2897"/>
        <item x="1671"/>
        <item x="1802"/>
        <item x="1545"/>
        <item x="3104"/>
        <item x="115"/>
        <item x="2377"/>
        <item x="1618"/>
        <item x="3472"/>
        <item x="3374"/>
        <item x="2875"/>
        <item x="3010"/>
        <item m="1" x="4591"/>
        <item m="1" x="4341"/>
        <item x="3197"/>
        <item m="1" x="4094"/>
        <item m="1" x="4906"/>
        <item m="1" x="4073"/>
        <item x="1181"/>
        <item x="605"/>
        <item x="3036"/>
        <item x="1817"/>
        <item x="735"/>
        <item x="3549"/>
        <item x="1694"/>
        <item x="3045"/>
        <item x="1019"/>
        <item x="1427"/>
        <item x="1848"/>
        <item m="1" x="4706"/>
        <item m="1" x="3739"/>
        <item x="2894"/>
        <item m="1" x="4604"/>
        <item x="1013"/>
        <item x="3328"/>
        <item x="1076"/>
        <item x="1516"/>
        <item x="3110"/>
        <item x="3283"/>
        <item x="1843"/>
        <item m="1" x="4091"/>
        <item x="338"/>
        <item x="2724"/>
        <item x="851"/>
        <item x="3260"/>
        <item x="1091"/>
        <item x="1158"/>
        <item m="1" x="4071"/>
        <item m="1" x="4563"/>
        <item x="3277"/>
        <item m="1" x="3762"/>
        <item x="1257"/>
        <item x="2525"/>
        <item m="1" x="3882"/>
        <item x="2584"/>
        <item x="3632"/>
        <item x="3422"/>
        <item x="646"/>
        <item x="2850"/>
        <item x="2878"/>
        <item x="2778"/>
        <item x="2237"/>
        <item m="1" x="4318"/>
        <item m="1" x="4456"/>
        <item x="1456"/>
        <item x="1778"/>
        <item x="681"/>
        <item x="2450"/>
        <item m="1" x="3983"/>
        <item x="1389"/>
        <item m="1" x="4464"/>
        <item x="2191"/>
        <item x="1273"/>
        <item m="1" x="3824"/>
        <item x="3441"/>
        <item x="3334"/>
        <item x="1109"/>
        <item x="3634"/>
        <item m="1" x="3869"/>
        <item x="2645"/>
        <item x="1713"/>
        <item x="1740"/>
        <item x="3125"/>
        <item x="3165"/>
        <item m="1" x="3873"/>
        <item x="3442"/>
        <item x="2642"/>
        <item x="753"/>
        <item x="1832"/>
        <item x="2248"/>
        <item m="1" x="4266"/>
        <item x="2711"/>
        <item m="1" x="4049"/>
        <item m="1" x="4687"/>
        <item x="773"/>
        <item x="1409"/>
        <item x="2466"/>
        <item x="168"/>
        <item x="663"/>
        <item x="2888"/>
        <item m="1" x="4015"/>
        <item m="1" x="4508"/>
        <item x="2811"/>
        <item m="1" x="4632"/>
        <item x="1647"/>
        <item m="1" x="4536"/>
        <item x="3133"/>
        <item m="1" x="4034"/>
        <item x="1808"/>
        <item x="3612"/>
        <item x="3118"/>
        <item x="1777"/>
        <item m="1" x="4669"/>
        <item m="1" x="4372"/>
        <item m="1" x="4627"/>
        <item x="2445"/>
        <item x="269"/>
        <item m="1" x="4416"/>
        <item x="2074"/>
        <item x="1001"/>
        <item m="1" x="4784"/>
        <item x="109"/>
        <item x="3704"/>
        <item x="2623"/>
        <item m="1" x="3917"/>
        <item x="3344"/>
        <item m="1" x="3929"/>
        <item m="1" x="4171"/>
        <item x="3338"/>
        <item m="1" x="4245"/>
        <item x="1333"/>
        <item x="631"/>
        <item x="2604"/>
        <item m="1" x="3919"/>
        <item m="1" x="3847"/>
        <item x="137"/>
        <item x="3301"/>
        <item m="1" x="3761"/>
        <item m="1" x="4519"/>
        <item x="1994"/>
        <item x="1770"/>
        <item x="1055"/>
        <item x="838"/>
        <item x="1755"/>
        <item x="817"/>
        <item x="3675"/>
        <item x="2856"/>
        <item x="1459"/>
        <item x="15"/>
        <item x="892"/>
        <item x="2024"/>
        <item m="1" x="4469"/>
        <item x="910"/>
        <item x="756"/>
        <item x="1952"/>
        <item m="1" x="4252"/>
        <item x="2134"/>
        <item m="1" x="4800"/>
        <item x="3072"/>
        <item m="1" x="3816"/>
        <item m="1" x="4203"/>
        <item x="2016"/>
        <item x="3590"/>
        <item x="3523"/>
        <item m="1" x="4154"/>
        <item x="3027"/>
        <item x="244"/>
        <item x="708"/>
        <item x="2787"/>
        <item x="2619"/>
        <item x="1572"/>
        <item x="3159"/>
        <item x="3247"/>
        <item x="387"/>
        <item x="724"/>
        <item x="2881"/>
        <item x="2471"/>
        <item x="1502"/>
        <item m="1" x="4424"/>
        <item x="1304"/>
        <item x="3649"/>
        <item x="3537"/>
        <item m="1" x="3841"/>
        <item m="1" x="3706"/>
        <item x="1680"/>
        <item m="1" x="4334"/>
        <item m="1" x="4499"/>
        <item m="1" x="4374"/>
        <item m="1" x="4549"/>
        <item x="1937"/>
        <item x="343"/>
        <item x="1916"/>
        <item m="1" x="4270"/>
        <item x="2457"/>
        <item x="2992"/>
        <item x="2529"/>
        <item x="727"/>
        <item m="1" x="4474"/>
        <item m="1" x="4295"/>
        <item x="758"/>
        <item x="3218"/>
        <item x="19"/>
        <item m="1" x="4379"/>
        <item m="1" x="3780"/>
        <item x="2135"/>
        <item m="1" x="4503"/>
        <item x="837"/>
        <item x="641"/>
        <item m="1" x="4120"/>
        <item x="1926"/>
        <item m="1" x="4807"/>
        <item x="527"/>
        <item x="1796"/>
        <item m="1" x="3935"/>
        <item x="2346"/>
        <item m="1" x="4134"/>
        <item m="1" x="4685"/>
        <item m="1" x="4446"/>
        <item x="272"/>
        <item x="2071"/>
        <item x="480"/>
        <item x="899"/>
        <item x="1882"/>
        <item x="3367"/>
        <item m="1" x="4831"/>
        <item x="1208"/>
        <item m="1" x="3900"/>
        <item x="2531"/>
        <item m="1" x="4408"/>
        <item m="1" x="3872"/>
        <item m="1" x="4570"/>
        <item x="1267"/>
        <item x="1271"/>
        <item x="1303"/>
        <item m="1" x="4770"/>
        <item x="1135"/>
        <item x="774"/>
        <item x="1182"/>
        <item x="1434"/>
        <item x="1101"/>
        <item x="808"/>
        <item x="940"/>
        <item x="1044"/>
        <item x="1546"/>
        <item x="2848"/>
        <item x="1925"/>
        <item x="1550"/>
        <item x="2323"/>
        <item m="1" x="3845"/>
        <item x="2571"/>
        <item x="3343"/>
        <item x="981"/>
        <item x="3040"/>
        <item x="1830"/>
        <item x="27"/>
        <item x="1227"/>
        <item x="2241"/>
        <item m="1" x="4891"/>
        <item x="1906"/>
        <item x="2420"/>
        <item x="1399"/>
        <item x="2935"/>
        <item m="1" x="4601"/>
        <item x="3224"/>
        <item x="3043"/>
        <item x="84"/>
        <item x="3071"/>
        <item x="1139"/>
        <item x="2376"/>
        <item x="2196"/>
        <item x="2596"/>
        <item x="3272"/>
        <item m="1" x="4854"/>
        <item m="1" x="4441"/>
        <item x="898"/>
        <item x="3364"/>
        <item m="1" x="4402"/>
        <item m="1" x="4086"/>
        <item x="3200"/>
        <item x="2950"/>
        <item x="2217"/>
        <item x="945"/>
        <item m="1" x="4505"/>
        <item x="637"/>
        <item x="3236"/>
        <item m="1" x="4470"/>
        <item m="1" x="3796"/>
        <item m="1" x="4488"/>
        <item x="508"/>
        <item x="1943"/>
        <item x="2119"/>
        <item m="1" x="4614"/>
        <item x="3287"/>
        <item x="504"/>
        <item m="1" x="3946"/>
        <item x="1818"/>
        <item x="1700"/>
        <item x="1907"/>
        <item x="2782"/>
        <item m="1" x="4907"/>
        <item x="2694"/>
        <item x="619"/>
        <item x="506"/>
        <item x="2597"/>
        <item x="2963"/>
        <item x="3384"/>
        <item m="1" x="3903"/>
        <item m="1" x="4242"/>
        <item x="1585"/>
        <item x="2461"/>
        <item x="2442"/>
        <item x="2551"/>
        <item x="2080"/>
        <item x="52"/>
        <item x="3300"/>
        <item x="3136"/>
        <item x="3220"/>
        <item x="3550"/>
        <item x="2572"/>
        <item m="1" x="3711"/>
        <item m="1" x="4425"/>
        <item x="1628"/>
        <item m="1" x="4667"/>
        <item m="1" x="4622"/>
        <item x="271"/>
        <item x="1731"/>
        <item x="2187"/>
        <item x="3081"/>
        <item m="1" x="3970"/>
        <item x="1454"/>
        <item x="2234"/>
        <item x="1397"/>
        <item x="2484"/>
        <item m="1" x="4914"/>
        <item x="3515"/>
        <item x="1729"/>
        <item x="1199"/>
        <item x="3676"/>
        <item x="2795"/>
        <item x="3700"/>
        <item m="1" x="4320"/>
        <item x="2962"/>
        <item x="521"/>
        <item x="528"/>
        <item m="1" x="4836"/>
        <item x="194"/>
        <item x="1346"/>
        <item x="53"/>
        <item m="1" x="4239"/>
        <item x="1051"/>
        <item x="2070"/>
        <item m="1" x="4347"/>
        <item m="1" x="4588"/>
        <item m="1" x="3778"/>
        <item m="1" x="4630"/>
        <item x="1413"/>
        <item x="180"/>
        <item x="954"/>
        <item x="135"/>
        <item x="3003"/>
        <item x="1009"/>
        <item x="1003"/>
        <item x="1984"/>
        <item x="1020"/>
        <item x="3114"/>
        <item x="1080"/>
        <item m="1" x="4517"/>
        <item m="1" x="4698"/>
        <item m="1" x="3920"/>
        <item x="2503"/>
        <item m="1" x="4625"/>
        <item x="164"/>
        <item m="1" x="4445"/>
        <item m="1" x="4691"/>
        <item m="1" x="4074"/>
        <item x="66"/>
        <item x="63"/>
        <item x="3647"/>
        <item x="2188"/>
        <item m="1" x="4302"/>
        <item x="3617"/>
        <item x="2659"/>
        <item x="119"/>
        <item x="1470"/>
        <item m="1" x="4881"/>
        <item x="3330"/>
        <item x="1897"/>
        <item x="1300"/>
        <item x="433"/>
        <item m="1" x="4889"/>
        <item x="460"/>
        <item x="285"/>
        <item x="2768"/>
        <item x="76"/>
        <item x="755"/>
        <item m="1" x="4714"/>
        <item x="3623"/>
        <item x="2655"/>
        <item m="1" x="4467"/>
        <item m="1" x="3730"/>
        <item m="1" x="4333"/>
        <item x="2887"/>
        <item x="1497"/>
        <item x="595"/>
        <item x="1437"/>
        <item x="1804"/>
        <item x="1775"/>
        <item x="1446"/>
        <item x="1306"/>
        <item x="1465"/>
        <item x="1118"/>
        <item x="1339"/>
        <item x="550"/>
        <item x="1223"/>
        <item x="1405"/>
        <item x="2389"/>
        <item x="2932"/>
        <item x="308"/>
        <item m="1" x="3922"/>
        <item m="1" x="4741"/>
        <item x="3244"/>
        <item x="1400"/>
        <item x="511"/>
        <item x="3201"/>
        <item m="1" x="4873"/>
        <item m="1" x="4138"/>
        <item x="1591"/>
        <item x="3393"/>
        <item x="1967"/>
        <item x="1977"/>
        <item x="3629"/>
        <item x="224"/>
        <item x="895"/>
        <item m="1" x="3725"/>
        <item x="1936"/>
        <item x="1959"/>
        <item x="3562"/>
        <item m="1" x="4023"/>
        <item x="1094"/>
        <item x="2091"/>
        <item x="3021"/>
        <item m="1" x="3891"/>
        <item x="904"/>
        <item x="1441"/>
        <item m="1" x="4739"/>
        <item x="1282"/>
        <item m="1" x="4068"/>
        <item x="2472"/>
        <item x="78"/>
        <item m="1" x="4700"/>
        <item m="1" x="4641"/>
        <item x="116"/>
        <item x="483"/>
        <item x="110"/>
        <item x="148"/>
        <item x="55"/>
        <item x="1838"/>
        <item x="3497"/>
        <item x="2469"/>
        <item m="1" x="3823"/>
        <item m="1" x="3812"/>
        <item m="1" x="3800"/>
        <item x="2385"/>
        <item x="2328"/>
        <item x="1753"/>
        <item x="2338"/>
        <item x="3353"/>
        <item m="1" x="3939"/>
        <item x="1605"/>
        <item x="2554"/>
        <item x="297"/>
        <item x="2210"/>
        <item x="3508"/>
        <item m="1" x="3798"/>
        <item x="2293"/>
        <item m="1" x="3961"/>
        <item x="2317"/>
        <item m="1" x="4144"/>
        <item x="2705"/>
        <item x="2564"/>
        <item x="1280"/>
        <item m="1" x="4483"/>
        <item m="1" x="4050"/>
        <item x="1852"/>
        <item m="1" x="4580"/>
        <item x="1759"/>
        <item x="1192"/>
        <item x="3319"/>
        <item x="1702"/>
        <item x="2410"/>
        <item x="3065"/>
        <item x="3389"/>
        <item m="1" x="4653"/>
        <item m="1" x="3770"/>
        <item x="457"/>
        <item x="2537"/>
        <item x="1382"/>
        <item x="3412"/>
        <item m="1" x="4434"/>
        <item x="1035"/>
        <item m="1" x="4480"/>
        <item x="2025"/>
        <item x="1523"/>
        <item x="2735"/>
        <item m="1" x="4510"/>
        <item m="1" x="4514"/>
        <item m="1" x="4211"/>
        <item m="1" x="4238"/>
        <item x="293"/>
        <item m="1" x="4631"/>
        <item x="1833"/>
        <item m="1" x="3990"/>
        <item x="2762"/>
        <item x="2226"/>
        <item x="2879"/>
        <item m="1" x="4313"/>
        <item m="1" x="4009"/>
        <item x="1344"/>
        <item m="1" x="4404"/>
        <item x="193"/>
        <item x="1202"/>
        <item m="1" x="4532"/>
        <item x="2239"/>
        <item x="1354"/>
        <item x="2799"/>
        <item x="538"/>
        <item x="3192"/>
        <item x="2825"/>
        <item x="3526"/>
        <item x="1611"/>
        <item x="3546"/>
        <item m="1" x="4244"/>
        <item x="92"/>
        <item x="21"/>
        <item x="2257"/>
        <item x="2417"/>
        <item m="1" x="4301"/>
        <item x="3599"/>
        <item x="1822"/>
        <item x="614"/>
        <item x="2230"/>
        <item x="1610"/>
        <item x="3146"/>
        <item x="743"/>
        <item x="510"/>
        <item x="1531"/>
        <item x="2558"/>
        <item x="578"/>
        <item x="824"/>
        <item x="744"/>
        <item x="1321"/>
        <item x="282"/>
        <item m="1" x="4232"/>
        <item x="3069"/>
        <item x="610"/>
        <item x="1515"/>
        <item x="1205"/>
        <item x="2032"/>
        <item m="1" x="4282"/>
        <item x="2184"/>
        <item x="1253"/>
        <item x="670"/>
        <item x="1575"/>
        <item x="249"/>
        <item x="384"/>
        <item m="1" x="4722"/>
        <item x="932"/>
        <item x="1595"/>
        <item x="2479"/>
        <item x="3658"/>
        <item x="2214"/>
        <item m="1" x="4694"/>
        <item x="1800"/>
        <item x="1008"/>
        <item x="1252"/>
        <item m="1" x="4546"/>
        <item m="1" x="4791"/>
        <item x="3659"/>
        <item m="1" x="4081"/>
        <item x="1098"/>
        <item m="1" x="4853"/>
        <item x="1140"/>
        <item x="120"/>
        <item m="1" x="3721"/>
        <item x="1457"/>
        <item x="2200"/>
        <item m="1" x="4565"/>
        <item x="436"/>
        <item x="3253"/>
        <item x="780"/>
        <item x="474"/>
        <item x="3106"/>
        <item m="1" x="4243"/>
        <item x="3127"/>
        <item m="1" x="4412"/>
        <item x="3577"/>
        <item x="3667"/>
        <item x="2436"/>
        <item m="1" x="4348"/>
        <item x="2224"/>
        <item x="1993"/>
        <item x="1254"/>
        <item x="199"/>
        <item x="2449"/>
        <item x="2438"/>
        <item x="1122"/>
        <item m="1" x="3757"/>
        <item x="662"/>
        <item m="1" x="3959"/>
        <item x="2975"/>
        <item x="3320"/>
        <item x="1547"/>
        <item x="2703"/>
        <item m="1" x="3862"/>
        <item x="443"/>
        <item x="2815"/>
        <item x="2308"/>
        <item m="1" x="4167"/>
        <item x="792"/>
        <item x="2182"/>
        <item x="1979"/>
        <item m="1" x="4535"/>
        <item x="3648"/>
        <item x="2204"/>
        <item x="3458"/>
        <item x="1193"/>
        <item m="1" x="4742"/>
        <item x="2140"/>
        <item x="1963"/>
        <item x="3532"/>
        <item x="930"/>
        <item x="155"/>
        <item x="369"/>
        <item x="196"/>
        <item x="162"/>
        <item m="1" x="4804"/>
        <item m="1" x="4821"/>
        <item x="219"/>
        <item x="1022"/>
        <item m="1" x="3971"/>
        <item x="3031"/>
        <item x="2252"/>
        <item x="650"/>
        <item x="2402"/>
        <item m="1" x="3880"/>
        <item m="1" x="3754"/>
        <item x="3030"/>
        <item x="2354"/>
        <item x="2580"/>
        <item x="3473"/>
        <item x="1469"/>
        <item m="1" x="4511"/>
        <item x="3431"/>
        <item x="844"/>
        <item x="2581"/>
        <item m="1" x="3987"/>
        <item x="3091"/>
        <item x="1085"/>
        <item x="2111"/>
        <item x="730"/>
        <item x="1735"/>
        <item x="2583"/>
        <item x="3635"/>
        <item m="1" x="4745"/>
        <item x="2896"/>
        <item x="1860"/>
        <item x="3584"/>
        <item m="1" x="3926"/>
        <item x="2087"/>
        <item m="1" x="4098"/>
        <item x="2254"/>
        <item x="1539"/>
        <item x="1958"/>
        <item x="128"/>
        <item m="1" x="4291"/>
        <item x="2148"/>
        <item x="34"/>
        <item x="3610"/>
        <item m="1" x="4845"/>
        <item x="130"/>
        <item x="102"/>
        <item x="99"/>
        <item m="1" x="3717"/>
        <item m="1" x="3822"/>
        <item x="2379"/>
        <item x="2859"/>
        <item x="571"/>
        <item x="2863"/>
        <item m="1" x="4164"/>
        <item x="3511"/>
        <item x="2147"/>
        <item m="1" x="4136"/>
        <item x="1786"/>
        <item x="599"/>
        <item x="61"/>
        <item x="473"/>
        <item x="302"/>
        <item x="616"/>
        <item m="1" x="4030"/>
        <item x="1029"/>
        <item x="992"/>
        <item x="3169"/>
        <item x="649"/>
        <item x="1070"/>
        <item x="976"/>
        <item x="2061"/>
        <item x="575"/>
        <item x="3394"/>
        <item m="1" x="4808"/>
        <item x="2255"/>
        <item x="1696"/>
        <item x="307"/>
        <item x="3278"/>
        <item m="1" x="3758"/>
        <item x="2574"/>
        <item m="1" x="4099"/>
        <item x="3208"/>
        <item x="3429"/>
        <item x="2314"/>
        <item m="1" x="4875"/>
        <item x="2394"/>
        <item x="174"/>
        <item x="43"/>
        <item x="62"/>
        <item m="1" x="4358"/>
        <item m="1" x="4253"/>
        <item m="1" x="4005"/>
        <item x="3455"/>
        <item x="3418"/>
        <item x="1314"/>
        <item m="1" x="4046"/>
        <item x="683"/>
        <item m="1" x="4247"/>
        <item m="1" x="4748"/>
        <item m="1" x="4486"/>
        <item m="1" x="4176"/>
        <item x="868"/>
        <item x="2181"/>
        <item x="1781"/>
        <item x="2391"/>
        <item x="2432"/>
        <item m="1" x="3743"/>
        <item x="1068"/>
        <item x="2718"/>
        <item x="3686"/>
        <item x="226"/>
        <item m="1" x="3815"/>
        <item x="412"/>
        <item x="872"/>
        <item x="3488"/>
        <item x="2760"/>
        <item x="3233"/>
        <item x="2586"/>
        <item x="2836"/>
        <item x="1284"/>
        <item x="1180"/>
        <item x="1824"/>
        <item x="2021"/>
        <item x="279"/>
        <item x="26"/>
        <item x="2231"/>
        <item x="1492"/>
        <item x="1125"/>
        <item x="876"/>
        <item x="2486"/>
        <item x="2842"/>
        <item m="1" x="4230"/>
        <item x="1941"/>
        <item x="204"/>
        <item x="1535"/>
        <item x="2734"/>
        <item m="1" x="3905"/>
        <item m="1" x="4769"/>
        <item x="2129"/>
        <item x="814"/>
        <item m="1" x="4186"/>
        <item x="496"/>
        <item x="2980"/>
        <item x="1900"/>
        <item x="1432"/>
        <item x="3012"/>
        <item x="2343"/>
        <item x="3693"/>
        <item x="718"/>
        <item x="3457"/>
        <item x="2569"/>
        <item m="1" x="3942"/>
        <item x="1097"/>
        <item x="3453"/>
        <item x="1351"/>
        <item x="2610"/>
        <item x="929"/>
        <item x="2102"/>
        <item m="1" x="4258"/>
        <item x="429"/>
        <item x="2112"/>
        <item x="2337"/>
        <item x="3172"/>
        <item x="1579"/>
        <item m="1" x="3735"/>
        <item m="1" x="4359"/>
        <item x="456"/>
        <item m="1" x="4185"/>
        <item x="2431"/>
        <item x="810"/>
        <item m="1" x="4805"/>
        <item x="124"/>
        <item x="3684"/>
        <item x="252"/>
        <item x="12"/>
        <item x="1"/>
        <item x="973"/>
        <item x="2732"/>
        <item x="2291"/>
        <item x="669"/>
        <item x="2797"/>
        <item x="3443"/>
        <item m="1" x="4846"/>
        <item x="407"/>
        <item x="2220"/>
        <item x="3614"/>
        <item x="3698"/>
        <item x="1854"/>
        <item x="1551"/>
        <item x="3080"/>
        <item m="1" x="4315"/>
        <item x="2092"/>
        <item x="1292"/>
        <item x="1598"/>
        <item x="1534"/>
        <item m="1" x="4292"/>
        <item m="1" x="4422"/>
        <item x="832"/>
        <item m="1" x="3924"/>
        <item m="1" x="4431"/>
        <item x="1884"/>
        <item x="1128"/>
        <item m="1" x="4572"/>
        <item x="1511"/>
        <item m="1" x="4226"/>
        <item x="1578"/>
        <item x="642"/>
        <item x="700"/>
        <item x="2027"/>
        <item x="2263"/>
        <item x="2746"/>
        <item x="2691"/>
        <item x="3332"/>
        <item x="1980"/>
        <item x="2115"/>
        <item x="376"/>
        <item x="1370"/>
        <item x="3644"/>
        <item x="1177"/>
        <item x="2221"/>
        <item x="2816"/>
        <item x="2078"/>
        <item x="2801"/>
        <item x="3288"/>
        <item x="1342"/>
        <item x="2029"/>
        <item x="745"/>
        <item x="1570"/>
        <item x="1508"/>
        <item m="1" x="4027"/>
        <item x="3493"/>
        <item x="3280"/>
        <item m="1" x="3899"/>
        <item x="150"/>
        <item x="830"/>
        <item x="1790"/>
        <item x="873"/>
        <item m="1" x="4479"/>
        <item m="1" x="4407"/>
        <item m="1" x="3972"/>
        <item x="3203"/>
        <item x="2290"/>
        <item x="3275"/>
        <item x="1225"/>
        <item x="2165"/>
        <item x="266"/>
        <item x="1568"/>
        <item x="2095"/>
        <item x="834"/>
        <item x="1912"/>
        <item x="532"/>
        <item m="1" x="4899"/>
        <item x="2269"/>
        <item x="2421"/>
        <item x="1081"/>
        <item x="3326"/>
        <item x="2297"/>
        <item x="3705"/>
        <item m="1" x="4878"/>
        <item m="1" x="4066"/>
        <item m="1" x="4708"/>
        <item m="1" x="3981"/>
        <item x="1633"/>
        <item x="1150"/>
        <item x="1602"/>
        <item x="3565"/>
        <item x="3357"/>
        <item x="1187"/>
        <item x="1597"/>
        <item x="1345"/>
        <item x="2504"/>
        <item x="3150"/>
        <item x="2541"/>
        <item m="1" x="4048"/>
        <item x="2729"/>
        <item x="706"/>
        <item x="1974"/>
        <item x="2153"/>
        <item x="968"/>
        <item x="2689"/>
        <item x="2766"/>
        <item x="2183"/>
        <item x="2311"/>
        <item x="3117"/>
        <item x="3312"/>
        <item x="855"/>
        <item x="259"/>
        <item x="2215"/>
        <item x="1419"/>
        <item x="582"/>
        <item x="313"/>
        <item m="1" x="3923"/>
        <item x="3256"/>
        <item x="3333"/>
        <item m="1" x="4457"/>
        <item x="692"/>
        <item x="1255"/>
        <item x="3688"/>
        <item x="254"/>
        <item x="3556"/>
        <item x="2615"/>
        <item x="184"/>
        <item x="2776"/>
        <item x="378"/>
        <item m="1" x="4200"/>
        <item m="1" x="4108"/>
        <item x="2462"/>
        <item x="2054"/>
        <item x="974"/>
        <item x="122"/>
        <item x="1750"/>
        <item x="1458"/>
        <item m="1" x="4628"/>
        <item x="2250"/>
        <item m="1" x="4168"/>
        <item x="1623"/>
        <item x="3293"/>
        <item m="1" x="4531"/>
        <item m="1" x="4482"/>
        <item m="1" x="4194"/>
        <item x="2575"/>
        <item x="2367"/>
        <item x="486"/>
        <item x="1712"/>
        <item x="1024"/>
        <item x="374"/>
        <item m="1" x="4135"/>
        <item m="1" x="4220"/>
        <item x="2501"/>
        <item m="1" x="4752"/>
        <item x="156"/>
        <item m="1" x="3934"/>
        <item x="3152"/>
        <item m="1" x="3710"/>
        <item m="1" x="4137"/>
        <item m="1" x="3731"/>
        <item x="2979"/>
        <item x="2930"/>
        <item x="3162"/>
        <item x="524"/>
        <item x="484"/>
        <item m="1" x="4332"/>
        <item x="3492"/>
        <item x="1272"/>
        <item m="1" x="3715"/>
        <item x="3271"/>
        <item x="721"/>
        <item x="2485"/>
        <item x="854"/>
        <item x="936"/>
        <item m="1" x="4498"/>
        <item m="1" x="4296"/>
        <item x="1869"/>
        <item x="1075"/>
        <item x="1749"/>
        <item x="2009"/>
        <item x="2482"/>
        <item x="1191"/>
        <item m="1" x="3893"/>
        <item m="1" x="4886"/>
        <item x="1771"/>
        <item m="1" x="4032"/>
        <item x="1968"/>
        <item x="1479"/>
        <item x="267"/>
        <item x="1527"/>
        <item x="2014"/>
        <item x="3593"/>
        <item x="693"/>
        <item m="1" x="4897"/>
        <item x="3299"/>
        <item x="2949"/>
        <item m="1" x="4279"/>
        <item x="2415"/>
        <item m="1" x="4240"/>
        <item x="2812"/>
        <item x="635"/>
        <item x="2826"/>
        <item m="1" x="4058"/>
        <item x="1320"/>
        <item x="1774"/>
        <item x="1250"/>
        <item m="1" x="4340"/>
        <item m="1" x="4477"/>
        <item x="1624"/>
        <item x="3490"/>
        <item m="1" x="4489"/>
        <item x="1763"/>
        <item m="1" x="4634"/>
        <item m="1" x="3748"/>
        <item x="3276"/>
        <item x="2126"/>
        <item x="1438"/>
        <item x="1670"/>
        <item x="2437"/>
        <item m="1" x="4459"/>
        <item m="1" x="3895"/>
        <item m="1" x="4574"/>
        <item x="2494"/>
        <item x="2412"/>
        <item x="3582"/>
        <item x="3555"/>
        <item x="261"/>
        <item m="1" x="3837"/>
        <item m="1" x="4670"/>
        <item m="1" x="4772"/>
        <item x="2170"/>
        <item x="2898"/>
        <item x="1188"/>
        <item m="1" x="4827"/>
        <item x="3360"/>
        <item x="3481"/>
        <item m="1" x="4150"/>
        <item x="1538"/>
        <item x="955"/>
        <item m="1" x="4473"/>
        <item x="1684"/>
        <item x="2142"/>
        <item x="2858"/>
        <item x="344"/>
        <item x="151"/>
        <item x="828"/>
        <item x="2507"/>
        <item x="1571"/>
        <item x="1924"/>
        <item m="1" x="4384"/>
        <item x="424"/>
        <item x="569"/>
        <item m="1" x="4792"/>
        <item x="2654"/>
        <item x="492"/>
        <item x="195"/>
        <item x="2978"/>
        <item x="658"/>
        <item x="2358"/>
        <item x="659"/>
        <item x="1228"/>
        <item x="400"/>
        <item m="1" x="4829"/>
        <item x="1120"/>
        <item x="2366"/>
        <item x="2561"/>
        <item x="487"/>
        <item x="1842"/>
        <item x="241"/>
        <item x="370"/>
        <item x="3168"/>
        <item x="1145"/>
        <item x="3229"/>
        <item x="1504"/>
        <item x="3073"/>
        <item x="1805"/>
        <item x="3311"/>
        <item x="2958"/>
        <item x="2499"/>
        <item m="1" x="4830"/>
        <item m="1" x="4207"/>
        <item x="350"/>
        <item x="2629"/>
        <item x="3098"/>
        <item x="2946"/>
        <item x="1811"/>
        <item x="1690"/>
        <item x="3250"/>
        <item m="1" x="3803"/>
        <item x="277"/>
        <item x="3038"/>
        <item x="2785"/>
        <item x="3406"/>
        <item x="3685"/>
        <item m="1" x="4237"/>
        <item x="3134"/>
        <item x="1186"/>
        <item x="2771"/>
        <item x="232"/>
        <item x="3500"/>
        <item m="1" x="4065"/>
        <item x="3587"/>
        <item x="1489"/>
        <item x="1904"/>
        <item x="1606"/>
        <item x="1589"/>
        <item x="986"/>
        <item x="2810"/>
        <item x="2013"/>
        <item x="875"/>
        <item m="1" x="4544"/>
        <item x="3240"/>
        <item x="1809"/>
        <item x="701"/>
        <item m="1" x="4485"/>
        <item x="647"/>
        <item x="1953"/>
        <item x="352"/>
        <item x="2246"/>
        <item x="2028"/>
        <item x="1599"/>
        <item m="1" x="4610"/>
        <item x="3548"/>
        <item x="3527"/>
        <item m="1" x="4035"/>
        <item m="1" x="4537"/>
        <item x="46"/>
        <item x="177"/>
        <item x="1481"/>
        <item x="2984"/>
        <item x="1119"/>
        <item x="3034"/>
        <item x="2406"/>
        <item x="1174"/>
        <item x="3331"/>
        <item x="3296"/>
        <item x="3533"/>
        <item x="502"/>
        <item x="83"/>
        <item x="1165"/>
        <item m="1" x="4520"/>
        <item x="2312"/>
        <item x="939"/>
        <item x="3315"/>
        <item x="2022"/>
        <item x="2227"/>
        <item m="1" x="4731"/>
        <item m="1" x="3941"/>
        <item x="2498"/>
        <item x="1745"/>
        <item x="2223"/>
        <item m="1" x="4364"/>
        <item x="953"/>
        <item x="3059"/>
        <item m="1" x="4112"/>
        <item x="2509"/>
        <item x="3297"/>
        <item x="1991"/>
        <item m="1" x="4876"/>
        <item m="1" x="4864"/>
        <item x="644"/>
        <item x="2441"/>
        <item x="1472"/>
        <item x="2967"/>
        <item x="3479"/>
        <item x="1340"/>
        <item x="1357"/>
        <item x="347"/>
        <item x="3207"/>
        <item x="24"/>
        <item x="825"/>
        <item x="3460"/>
        <item x="696"/>
        <item x="519"/>
        <item x="3155"/>
        <item x="2304"/>
        <item x="2400"/>
        <item m="1" x="4527"/>
        <item x="1691"/>
        <item x="393"/>
        <item m="1" x="4160"/>
        <item x="2159"/>
        <item x="3313"/>
        <item x="3355"/>
        <item x="382"/>
        <item x="579"/>
        <item x="246"/>
        <item x="3048"/>
        <item x="213"/>
        <item x="2174"/>
        <item x="1566"/>
        <item m="1" x="4204"/>
        <item m="1" x="4903"/>
        <item x="2146"/>
        <item x="3015"/>
        <item x="3173"/>
        <item m="1" x="4000"/>
        <item x="1601"/>
        <item x="2137"/>
        <item x="2362"/>
        <item x="1265"/>
        <item x="1189"/>
        <item x="3411"/>
        <item x="914"/>
        <item x="2969"/>
        <item x="3626"/>
        <item x="1544"/>
        <item x="2144"/>
        <item x="829"/>
        <item x="979"/>
        <item x="880"/>
        <item x="358"/>
        <item x="969"/>
        <item x="2004"/>
        <item x="64"/>
        <item x="1710"/>
        <item x="1863"/>
        <item x="1965"/>
        <item x="2959"/>
        <item x="848"/>
        <item x="835"/>
        <item m="1" x="4314"/>
        <item x="2692"/>
        <item x="475"/>
        <item x="1577"/>
        <item x="3575"/>
        <item m="1" x="4208"/>
        <item x="2347"/>
        <item x="2439"/>
        <item x="1626"/>
        <item x="1736"/>
        <item m="1" x="4371"/>
        <item x="2647"/>
        <item x="368"/>
        <item x="1514"/>
        <item m="1" x="4491"/>
        <item x="320"/>
        <item x="324"/>
        <item m="1" x="3976"/>
        <item x="3423"/>
        <item x="1294"/>
        <item m="1" x="3955"/>
        <item x="2396"/>
        <item x="2686"/>
        <item x="54"/>
        <item x="2998"/>
        <item x="1245"/>
        <item x="1349"/>
        <item x="811"/>
        <item x="2611"/>
        <item x="3279"/>
        <item x="3231"/>
        <item x="3212"/>
        <item x="2608"/>
        <item x="1849"/>
        <item x="3092"/>
        <item x="2002"/>
        <item m="1" x="4293"/>
        <item x="1269"/>
        <item m="1" x="3810"/>
        <item m="1" x="4398"/>
        <item m="1" x="4786"/>
        <item m="1" x="4178"/>
        <item m="1" x="3742"/>
        <item x="3167"/>
        <item x="288"/>
        <item x="622"/>
        <item x="32"/>
        <item m="1" x="4598"/>
        <item x="691"/>
        <item x="2698"/>
        <item x="1829"/>
        <item x="618"/>
        <item x="1954"/>
        <item x="839"/>
        <item m="1" x="4113"/>
        <item x="449"/>
        <item x="3335"/>
        <item x="1879"/>
        <item x="601"/>
        <item m="1" x="3892"/>
        <item x="2651"/>
        <item x="2178"/>
        <item m="1" x="4309"/>
        <item x="2143"/>
        <item x="2628"/>
        <item x="1672"/>
        <item x="1096"/>
        <item x="2780"/>
        <item x="2510"/>
        <item x="2065"/>
        <item x="2591"/>
        <item x="1482"/>
        <item x="3444"/>
        <item x="3123"/>
        <item x="1549"/>
        <item x="380"/>
        <item x="526"/>
        <item x="1033"/>
        <item m="1" x="3887"/>
        <item x="1596"/>
        <item x="2500"/>
        <item x="999"/>
        <item x="592"/>
        <item x="1723"/>
        <item x="554"/>
        <item x="340"/>
        <item m="1" x="4640"/>
        <item m="1" x="4395"/>
        <item x="2154"/>
        <item x="1594"/>
        <item x="3202"/>
        <item x="1060"/>
        <item x="129"/>
        <item m="1" x="3849"/>
        <item m="1" x="4019"/>
        <item x="1997"/>
        <item m="1" x="3870"/>
        <item x="1629"/>
        <item x="2890"/>
        <item x="1084"/>
        <item x="1461"/>
        <item x="1408"/>
        <item x="2160"/>
        <item x="3029"/>
        <item x="2397"/>
        <item m="1" x="4254"/>
        <item m="1" x="4428"/>
        <item x="1537"/>
        <item x="533"/>
        <item x="1773"/>
        <item m="1" x="4280"/>
        <item x="2669"/>
        <item x="990"/>
        <item x="113"/>
        <item x="881"/>
        <item x="2916"/>
        <item m="1" x="4780"/>
        <item x="2274"/>
        <item x="959"/>
        <item m="1" x="4713"/>
        <item m="1" x="4781"/>
        <item x="1373"/>
        <item m="1" x="4297"/>
        <item x="2007"/>
        <item x="3601"/>
        <item x="2199"/>
        <item x="3452"/>
        <item x="513"/>
        <item x="2045"/>
        <item x="995"/>
        <item x="651"/>
        <item m="1" x="4552"/>
        <item x="1230"/>
        <item x="568"/>
        <item m="1" x="3768"/>
        <item x="3241"/>
        <item x="3281"/>
        <item x="624"/>
        <item x="3051"/>
        <item x="2030"/>
        <item x="1006"/>
        <item m="1" x="4803"/>
        <item x="1758"/>
        <item x="1762"/>
        <item m="1" x="3855"/>
        <item x="1086"/>
        <item m="1" x="3910"/>
        <item x="336"/>
        <item x="1962"/>
        <item x="2375"/>
        <item m="1" x="4121"/>
        <item x="3290"/>
        <item x="606"/>
        <item m="1" x="4119"/>
        <item x="2084"/>
        <item x="1529"/>
        <item m="1" x="3989"/>
        <item m="1" x="4116"/>
        <item x="1850"/>
        <item x="419"/>
        <item x="1082"/>
        <item x="1372"/>
        <item m="1" x="4609"/>
        <item x="3390"/>
        <item x="1574"/>
        <item m="1" x="4571"/>
        <item x="223"/>
        <item x="776"/>
        <item x="1211"/>
        <item x="3163"/>
        <item m="1" x="4530"/>
        <item x="636"/>
        <item x="983"/>
        <item x="1978"/>
        <item x="2756"/>
        <item x="1875"/>
        <item x="1247"/>
        <item x="1975"/>
        <item x="499"/>
        <item x="2083"/>
        <item x="3547"/>
        <item x="1548"/>
        <item x="842"/>
        <item x="2833"/>
        <item x="1197"/>
        <item m="1" x="4493"/>
        <item x="2845"/>
        <item m="1" x="4892"/>
        <item x="3255"/>
        <item x="1462"/>
        <item x="2086"/>
        <item x="3264"/>
        <item x="887"/>
        <item m="1" x="4877"/>
        <item m="1" x="3840"/>
        <item x="1440"/>
        <item x="2834"/>
        <item x="2132"/>
        <item x="1106"/>
        <item x="191"/>
        <item x="2933"/>
        <item x="1079"/>
        <item x="2823"/>
        <item x="1990"/>
        <item x="2535"/>
        <item x="2150"/>
        <item x="2549"/>
        <item x="3694"/>
        <item x="2381"/>
        <item x="2277"/>
        <item x="2830"/>
        <item x="699"/>
        <item m="1" x="4794"/>
        <item x="2063"/>
        <item m="1" x="3771"/>
        <item x="826"/>
        <item m="1" x="4123"/>
        <item m="1" x="4324"/>
        <item x="518"/>
        <item x="2020"/>
        <item x="3298"/>
        <item m="1" x="4078"/>
        <item x="1857"/>
        <item x="2977"/>
        <item x="3589"/>
        <item x="565"/>
        <item x="3174"/>
        <item x="1564"/>
        <item x="1074"/>
        <item m="1" x="4415"/>
        <item x="1728"/>
        <item x="434"/>
        <item m="1" x="4736"/>
        <item x="2793"/>
        <item m="1" x="3801"/>
        <item m="1" x="4673"/>
        <item x="2794"/>
        <item x="2695"/>
        <item x="1136"/>
        <item m="1" x="4233"/>
        <item m="1" x="3712"/>
        <item x="1927"/>
        <item x="2251"/>
        <item x="330"/>
        <item x="1726"/>
        <item x="2687"/>
        <item x="1073"/>
        <item x="961"/>
        <item x="3690"/>
        <item x="3657"/>
        <item x="1031"/>
        <item x="956"/>
        <item m="1" x="4130"/>
        <item x="726"/>
        <item m="1" x="4838"/>
        <item x="3681"/>
        <item m="1" x="3804"/>
        <item m="1" x="4273"/>
        <item x="3214"/>
        <item x="539"/>
        <item x="948"/>
        <item x="2398"/>
        <item x="1072"/>
        <item x="286"/>
        <item x="221"/>
        <item x="517"/>
        <item x="189"/>
        <item x="877"/>
        <item x="2380"/>
        <item x="477"/>
        <item x="2640"/>
        <item x="3070"/>
        <item m="1" x="4576"/>
        <item x="2427"/>
        <item m="1" x="4655"/>
        <item m="1" x="4450"/>
        <item x="268"/>
        <item x="2617"/>
        <item x="667"/>
        <item m="1" x="3999"/>
        <item x="629"/>
        <item x="2458"/>
        <item x="2270"/>
        <item x="2532"/>
        <item x="787"/>
        <item x="2513"/>
        <item x="2344"/>
        <item m="1" x="4036"/>
        <item x="2679"/>
        <item x="415"/>
        <item x="2491"/>
        <item x="966"/>
        <item x="3551"/>
        <item m="1" x="4095"/>
        <item x="3194"/>
        <item m="1" x="4650"/>
        <item x="2515"/>
        <item x="3181"/>
        <item m="1" x="4664"/>
        <item x="3544"/>
        <item m="1" x="3938"/>
        <item x="2287"/>
        <item x="561"/>
        <item m="1" x="4894"/>
        <item x="1655"/>
        <item x="1664"/>
        <item x="342"/>
        <item x="489"/>
        <item x="909"/>
        <item x="742"/>
        <item x="1711"/>
        <item x="1799"/>
        <item m="1" x="3829"/>
        <item x="401"/>
        <item x="1946"/>
        <item m="1" x="4579"/>
        <item m="1" x="4562"/>
        <item x="287"/>
        <item x="1864"/>
        <item m="1" x="4003"/>
        <item x="1431"/>
        <item x="48"/>
        <item x="2680"/>
        <item x="74"/>
        <item x="1183"/>
        <item x="96"/>
        <item x="530"/>
        <item x="2704"/>
        <item x="3327"/>
        <item x="291"/>
        <item m="1" x="4284"/>
        <item x="131"/>
        <item x="3020"/>
        <item x="3195"/>
        <item m="1" x="4463"/>
        <item m="1" x="4681"/>
        <item x="260"/>
        <item m="1" x="3949"/>
        <item x="1283"/>
        <item m="1" x="4796"/>
        <item x="3637"/>
        <item m="1" x="4540"/>
        <item x="317"/>
        <item x="2505"/>
        <item m="1" x="4688"/>
        <item x="1752"/>
        <item x="1685"/>
        <item x="371"/>
        <item x="3591"/>
        <item x="2168"/>
        <item x="3116"/>
        <item x="2206"/>
        <item x="2327"/>
        <item x="1928"/>
        <item x="209"/>
        <item x="3671"/>
        <item x="2665"/>
        <item x="2031"/>
        <item m="1" x="4795"/>
        <item x="2152"/>
        <item m="1" x="4643"/>
        <item x="675"/>
        <item x="2403"/>
        <item x="584"/>
        <item x="1338"/>
        <item x="2593"/>
        <item x="2987"/>
        <item x="865"/>
        <item x="75"/>
        <item x="1394"/>
        <item x="2968"/>
        <item x="3061"/>
        <item x="3388"/>
        <item x="3304"/>
        <item x="1914"/>
        <item x="3677"/>
        <item x="2639"/>
        <item x="3703"/>
        <item x="2101"/>
        <item x="1236"/>
        <item x="408"/>
        <item x="1398"/>
        <item x="604"/>
        <item x="958"/>
        <item x="1795"/>
        <item x="2335"/>
        <item x="2590"/>
        <item x="3409"/>
        <item m="1" x="3860"/>
        <item m="1" x="4054"/>
        <item m="1" x="3888"/>
        <item x="2131"/>
        <item x="797"/>
        <item x="2294"/>
        <item x="217"/>
        <item x="1931"/>
        <item x="2579"/>
        <item x="3314"/>
        <item m="1" x="4307"/>
        <item x="3366"/>
        <item x="1093"/>
        <item m="1" x="4263"/>
        <item x="3395"/>
        <item x="1078"/>
        <item x="1521"/>
        <item m="1" x="3826"/>
        <item x="2426"/>
        <item m="1" x="4368"/>
        <item m="1" x="4319"/>
        <item x="1835"/>
        <item x="2527"/>
        <item x="1839"/>
        <item m="1" x="3825"/>
        <item x="3668"/>
        <item m="1" x="3777"/>
        <item x="2473"/>
        <item x="2278"/>
        <item x="1945"/>
        <item x="1794"/>
        <item m="1" x="4093"/>
        <item m="1" x="4044"/>
        <item m="1" x="4826"/>
        <item x="2128"/>
        <item x="3376"/>
        <item x="1148"/>
        <item x="3087"/>
        <item x="36"/>
        <item x="103"/>
        <item x="3350"/>
        <item x="2419"/>
        <item x="1433"/>
        <item x="2889"/>
        <item x="1840"/>
        <item m="1" x="4674"/>
        <item x="2708"/>
        <item x="198"/>
        <item x="1365"/>
        <item m="1" x="4215"/>
        <item x="3416"/>
        <item m="1" x="4620"/>
        <item x="2852"/>
        <item x="431"/>
        <item x="3140"/>
        <item x="1467"/>
        <item x="432"/>
        <item x="2748"/>
        <item x="713"/>
        <item m="1" x="3848"/>
        <item x="2844"/>
        <item x="3258"/>
        <item x="1734"/>
        <item m="1" x="3833"/>
        <item x="1274"/>
        <item x="3387"/>
        <item x="3697"/>
        <item m="1" x="4594"/>
        <item m="1" x="4755"/>
        <item x="1238"/>
        <item x="783"/>
        <item m="1" x="4088"/>
        <item x="3576"/>
        <item x="2404"/>
        <item m="1" x="4615"/>
        <item m="1" x="4060"/>
        <item m="1" x="3911"/>
        <item m="1" x="3750"/>
        <item m="1" x="3991"/>
        <item x="2638"/>
        <item x="769"/>
        <item x="2443"/>
        <item x="2423"/>
        <item m="1" x="3773"/>
        <item m="1" x="4616"/>
        <item m="1" x="4596"/>
        <item m="1" x="4206"/>
        <item x="3058"/>
        <item x="2011"/>
        <item x="2791"/>
        <item m="1" x="4693"/>
        <item x="1385"/>
        <item x="1718"/>
        <item x="2429"/>
        <item x="264"/>
        <item x="3024"/>
        <item x="2945"/>
        <item x="3084"/>
        <item x="1396"/>
        <item x="2813"/>
        <item m="1" x="4353"/>
        <item x="3094"/>
        <item x="2653"/>
        <item x="2090"/>
        <item x="2413"/>
        <item x="1825"/>
        <item x="1558"/>
        <item x="1949"/>
        <item x="1587"/>
        <item x="1593"/>
        <item x="3213"/>
        <item m="1" x="4663"/>
        <item m="1" x="4816"/>
        <item x="2742"/>
        <item m="1" x="4269"/>
        <item x="1464"/>
        <item x="853"/>
        <item m="1" x="4757"/>
        <item x="2644"/>
        <item m="1" x="3944"/>
        <item x="2877"/>
        <item x="2203"/>
        <item x="2326"/>
        <item x="1666"/>
        <item x="497"/>
        <item x="185"/>
        <item x="3436"/>
        <item m="1" x="4524"/>
        <item x="3093"/>
        <item x="3149"/>
        <item x="850"/>
        <item x="462"/>
        <item m="1" x="3827"/>
        <item m="1" x="4400"/>
        <item x="3504"/>
        <item x="274"/>
        <item x="1164"/>
        <item x="1747"/>
        <item m="1" x="4084"/>
        <item m="1" x="4905"/>
        <item x="1299"/>
        <item x="951"/>
        <item x="471"/>
        <item m="1" x="4454"/>
        <item m="1" x="4779"/>
        <item x="3005"/>
        <item x="1687"/>
        <item m="1" x="3957"/>
        <item x="3665"/>
        <item x="153"/>
        <item x="2900"/>
        <item x="3499"/>
        <item x="1872"/>
        <item m="1" x="4438"/>
        <item x="470"/>
        <item x="3454"/>
        <item x="3487"/>
        <item m="1" x="4901"/>
        <item m="1" x="4593"/>
        <item x="2883"/>
        <item x="556"/>
        <item x="161"/>
        <item m="1" x="4861"/>
        <item x="1556"/>
        <item m="1" x="4603"/>
        <item x="652"/>
        <item m="1" x="4832"/>
        <item x="3569"/>
        <item m="1" x="4361"/>
        <item m="1" x="4904"/>
        <item x="784"/>
        <item x="2648"/>
        <item x="805"/>
        <item x="2922"/>
        <item x="1819"/>
        <item m="1" x="4285"/>
        <item x="2205"/>
        <item m="1" x="4754"/>
        <item x="1376"/>
        <item m="1" x="4443"/>
        <item x="2017"/>
        <item x="1939"/>
        <item m="1" x="4322"/>
        <item x="1249"/>
        <item x="553"/>
        <item m="1" x="4608"/>
        <item x="928"/>
        <item x="3234"/>
        <item x="1678"/>
        <item m="1" x="3830"/>
        <item m="1" x="3740"/>
        <item x="284"/>
        <item x="2796"/>
        <item m="1" x="4122"/>
        <item x="2764"/>
        <item x="2463"/>
        <item x="123"/>
        <item x="1955"/>
        <item m="1" x="4711"/>
        <item x="2821"/>
        <item x="1486"/>
        <item m="1" x="4599"/>
        <item x="688"/>
        <item x="3257"/>
        <item m="1" x="4749"/>
        <item x="600"/>
        <item x="628"/>
        <item x="2106"/>
        <item x="2903"/>
        <item x="1705"/>
        <item x="3605"/>
        <item x="2345"/>
        <item x="2459"/>
        <item m="1" x="4578"/>
        <item x="1477"/>
        <item m="1" x="4490"/>
        <item x="2684"/>
        <item x="2155"/>
        <item x="576"/>
        <item m="1" x="4290"/>
        <item x="2559"/>
        <item m="1" x="4047"/>
        <item x="2240"/>
        <item m="1" x="3995"/>
        <item m="1" x="4355"/>
        <item x="2392"/>
        <item x="1779"/>
        <item x="306"/>
        <item x="1677"/>
        <item m="1" x="4458"/>
        <item m="1" x="4152"/>
        <item x="525"/>
        <item m="1" x="4500"/>
        <item x="104"/>
        <item x="2271"/>
        <item x="911"/>
        <item x="278"/>
        <item x="348"/>
        <item x="469"/>
        <item x="562"/>
        <item x="1166"/>
        <item x="458"/>
        <item x="3132"/>
        <item x="1077"/>
        <item x="901"/>
        <item x="391"/>
        <item x="567"/>
        <item x="1337"/>
        <item x="335"/>
        <item x="1493"/>
        <item x="2229"/>
        <item x="557"/>
        <item x="1660"/>
        <item x="351"/>
        <item x="1559"/>
        <item x="3341"/>
        <item m="1" x="4756"/>
        <item x="311"/>
        <item x="515"/>
        <item x="2193"/>
        <item x="253"/>
        <item m="1" x="4677"/>
        <item x="2300"/>
        <item x="856"/>
        <item x="365"/>
        <item x="648"/>
        <item x="2098"/>
        <item x="754"/>
        <item x="1360"/>
        <item m="1" x="4327"/>
        <item x="1505"/>
        <item x="933"/>
        <item x="1960"/>
        <item m="1" x="4289"/>
        <item x="2180"/>
        <item x="1617"/>
        <item x="2320"/>
        <item x="1215"/>
        <item x="2936"/>
        <item x="777"/>
        <item x="3185"/>
        <item x="902"/>
        <item x="2747"/>
        <item x="1004"/>
        <item x="2983"/>
        <item x="2455"/>
        <item x="2873"/>
        <item x="2120"/>
        <item x="884"/>
        <item x="1237"/>
        <item x="1969"/>
        <item x="2186"/>
        <item x="3403"/>
        <item x="3641"/>
        <item x="2434"/>
        <item x="2425"/>
        <item m="1" x="4819"/>
        <item x="2788"/>
        <item x="2162"/>
        <item m="1" x="3864"/>
        <item x="964"/>
        <item m="1" x="3755"/>
        <item x="2664"/>
        <item x="2552"/>
        <item x="3513"/>
        <item x="1930"/>
        <item x="1673"/>
        <item x="944"/>
        <item x="328"/>
        <item m="1" x="4328"/>
        <item x="1501"/>
        <item x="807"/>
        <item x="2259"/>
        <item m="1" x="4636"/>
        <item x="1387"/>
        <item x="1807"/>
        <item x="2985"/>
        <item x="2722"/>
        <item m="1" x="4299"/>
        <item x="2508"/>
        <item x="262"/>
        <item m="1" x="4045"/>
        <item m="1" x="3756"/>
        <item x="2356"/>
        <item m="1" x="4678"/>
        <item x="1429"/>
        <item m="1" x="3802"/>
        <item m="1" x="4895"/>
        <item m="1" x="4560"/>
        <item m="1" x="4393"/>
        <item x="149"/>
        <item x="392"/>
        <item x="2189"/>
        <item x="466"/>
        <item x="1542"/>
        <item x="1350"/>
        <item x="1276"/>
        <item x="1576"/>
        <item m="1" x="4715"/>
        <item x="816"/>
        <item m="1" x="3741"/>
        <item m="1" x="4026"/>
        <item x="1915"/>
        <item x="2952"/>
        <item x="2273"/>
        <item m="1" x="4128"/>
        <item m="1" x="4124"/>
        <item x="1944"/>
        <item x="1973"/>
        <item x="3122"/>
        <item m="1" x="3733"/>
        <item m="1" x="4538"/>
        <item m="1" x="4764"/>
        <item m="1" x="4100"/>
        <item x="2483"/>
        <item x="3265"/>
        <item x="16"/>
        <item x="339"/>
        <item x="82"/>
        <item x="44"/>
        <item x="531"/>
        <item x="1132"/>
        <item x="1162"/>
        <item x="1210"/>
        <item x="1792"/>
        <item x="410"/>
        <item m="1" x="4638"/>
        <item x="90"/>
        <item x="2301"/>
        <item x="2256"/>
        <item x="1384"/>
        <item m="1" x="4584"/>
        <item m="1" x="4645"/>
        <item m="1" x="4564"/>
        <item m="1" x="4287"/>
        <item x="179"/>
        <item m="1" x="4606"/>
        <item x="1528"/>
        <item x="2851"/>
        <item x="2179"/>
        <item x="732"/>
        <item x="3571"/>
        <item x="3425"/>
        <item m="1" x="4686"/>
        <item x="1137"/>
        <item x="577"/>
        <item m="1" x="4391"/>
        <item x="1651"/>
        <item x="2198"/>
        <item x="2690"/>
        <item x="3405"/>
        <item x="841"/>
        <item x="202"/>
        <item x="1363"/>
        <item m="1" x="4850"/>
        <item x="1845"/>
        <item x="2511"/>
        <item x="1972"/>
        <item x="2247"/>
        <item m="1" x="4316"/>
        <item m="1" x="4373"/>
        <item x="1436"/>
        <item x="2207"/>
        <item m="1" x="3790"/>
        <item x="1730"/>
        <item x="962"/>
        <item x="2609"/>
        <item x="2972"/>
        <item m="1" x="4082"/>
        <item x="136"/>
        <item x="1910"/>
        <item m="1" x="4184"/>
        <item x="1268"/>
        <item x="2097"/>
        <item x="1934"/>
        <item x="3414"/>
        <item x="1637"/>
        <item x="1111"/>
        <item x="2923"/>
        <item x="1862"/>
        <item x="949"/>
        <item x="862"/>
        <item m="1" x="4649"/>
        <item x="543"/>
        <item x="559"/>
        <item x="3189"/>
        <item x="2422"/>
        <item m="1" x="4329"/>
        <item x="2996"/>
        <item x="59"/>
        <item m="1" x="4077"/>
        <item m="1" x="4356"/>
        <item x="3438"/>
        <item m="1" x="3927"/>
        <item x="3602"/>
        <item x="2790"/>
        <item m="1" x="4288"/>
        <item m="1" x="4092"/>
        <item m="1" x="3722"/>
        <item x="1000"/>
        <item x="1650"/>
        <item x="1665"/>
        <item m="1" x="4011"/>
        <item x="587"/>
        <item m="1" x="4181"/>
        <item x="2460"/>
        <item x="673"/>
        <item x="3620"/>
        <item m="1" x="4548"/>
        <item x="1841"/>
        <item m="1" x="3783"/>
        <item m="1" x="4195"/>
        <item x="2190"/>
        <item x="2382"/>
        <item x="704"/>
        <item x="2350"/>
        <item m="1" x="4201"/>
        <item x="2222"/>
        <item x="907"/>
        <item x="2809"/>
        <item m="1" x="3858"/>
        <item x="982"/>
        <item x="803"/>
        <item x="3054"/>
        <item x="991"/>
        <item m="1" x="4241"/>
        <item x="2557"/>
        <item x="917"/>
        <item m="1" x="4183"/>
        <item x="1390"/>
        <item m="1" x="4787"/>
        <item x="1214"/>
        <item x="1325"/>
        <item x="3467"/>
        <item x="1520"/>
        <item m="1" x="4029"/>
        <item m="1" x="4202"/>
        <item x="1235"/>
        <item x="2107"/>
        <item x="923"/>
        <item x="3524"/>
        <item x="3679"/>
        <item x="3636"/>
        <item x="233"/>
        <item m="1" x="4507"/>
        <item m="1" x="4163"/>
        <item x="3468"/>
        <item x="2913"/>
        <item x="1657"/>
        <item x="2520"/>
        <item x="67"/>
        <item x="303"/>
        <item x="23"/>
        <item x="2547"/>
        <item x="2683"/>
        <item x="394"/>
        <item x="2688"/>
        <item x="2175"/>
        <item x="925"/>
        <item x="1444"/>
        <item x="2177"/>
        <item x="3662"/>
        <item x="1452"/>
        <item x="535"/>
        <item x="337"/>
        <item x="310"/>
        <item x="1353"/>
        <item m="1" x="4763"/>
        <item x="799"/>
        <item x="2050"/>
        <item m="1" x="4567"/>
        <item x="589"/>
        <item m="1" x="3809"/>
        <item m="1" x="4312"/>
        <item x="3580"/>
        <item x="361"/>
        <item x="411"/>
        <item x="661"/>
        <item x="270"/>
        <item x="878"/>
        <item x="580"/>
        <item x="190"/>
        <item x="544"/>
        <item x="634"/>
        <item x="1332"/>
        <item x="3056"/>
        <item x="540"/>
        <item x="7"/>
        <item x="51"/>
        <item x="22"/>
        <item x="3"/>
        <item x="20"/>
        <item x="18"/>
        <item m="1" x="4133"/>
        <item m="1" x="4192"/>
        <item x="3396"/>
        <item m="1" x="4236"/>
        <item m="1" x="4590"/>
        <item x="3564"/>
        <item x="858"/>
        <item m="1" x="4723"/>
        <item m="1" x="3846"/>
        <item m="1" x="4158"/>
        <item x="1260"/>
        <item x="2820"/>
        <item x="3674"/>
        <item x="3702"/>
        <item x="2970"/>
        <item x="709"/>
        <item x="719"/>
        <item x="1323"/>
        <item x="1798"/>
        <item x="468"/>
        <item x="630"/>
        <item m="1" x="4802"/>
        <item x="2880"/>
        <item m="1" x="4040"/>
        <item m="1" x="4267"/>
        <item x="1037"/>
        <item x="1277"/>
        <item x="1443"/>
        <item m="1" x="4059"/>
        <item x="2779"/>
        <item x="2151"/>
        <item x="3439"/>
        <item x="537"/>
        <item x="2607"/>
        <item x="3156"/>
        <item x="2917"/>
        <item x="2957"/>
        <item m="1" x="3901"/>
        <item m="1" x="4797"/>
        <item x="1784"/>
        <item x="126"/>
        <item x="2925"/>
        <item x="1793"/>
        <item m="1" x="4234"/>
        <item m="1" x="4118"/>
        <item x="2986"/>
        <item x="2176"/>
        <item x="2707"/>
        <item x="1560"/>
        <item x="327"/>
        <item x="2577"/>
        <item x="3583"/>
        <item x="1536"/>
        <item x="3178"/>
        <item m="1" x="3856"/>
        <item m="1" x="4774"/>
        <item m="1" x="4662"/>
        <item m="1" x="4275"/>
        <item m="1" x="4862"/>
        <item x="3531"/>
        <item x="1480"/>
        <item m="1" x="4156"/>
        <item x="2943"/>
        <item x="2971"/>
        <item x="2276"/>
        <item x="2268"/>
        <item m="1" x="4382"/>
        <item x="1663"/>
        <item x="2262"/>
        <item x="3199"/>
        <item x="314"/>
        <item m="1" x="4354"/>
        <item x="3176"/>
        <item x="1356"/>
        <item x="1147"/>
        <item x="2225"/>
        <item x="2807"/>
        <item x="210"/>
        <item m="1" x="3968"/>
        <item m="1" x="4345"/>
        <item x="2699"/>
        <item x="455"/>
        <item x="1038"/>
        <item x="2141"/>
        <item x="2678"/>
        <item x="300"/>
        <item x="3568"/>
        <item x="1169"/>
        <item m="1" x="4022"/>
        <item m="1" x="3791"/>
        <item x="2496"/>
        <item x="3498"/>
        <item x="3502"/>
        <item x="2369"/>
        <item m="1" x="4357"/>
        <item x="3095"/>
        <item m="1" x="4139"/>
        <item x="250"/>
        <item x="2990"/>
        <item x="1243"/>
        <item m="1" x="4363"/>
        <item x="2713"/>
        <item x="1066"/>
        <item m="1" x="4010"/>
        <item x="2428"/>
        <item x="1652"/>
        <item x="3382"/>
        <item x="2772"/>
        <item x="2430"/>
        <item x="3086"/>
        <item x="1874"/>
        <item m="1" x="3720"/>
        <item x="1744"/>
        <item x="2847"/>
        <item x="3035"/>
        <item x="2313"/>
        <item x="1638"/>
        <item x="235"/>
        <item x="626"/>
        <item x="147"/>
        <item x="672"/>
        <item x="3211"/>
        <item x="1488"/>
        <item x="1583"/>
        <item x="2040"/>
        <item x="329"/>
        <item x="381"/>
        <item x="3594"/>
        <item x="1471"/>
        <item x="3699"/>
        <item x="3171"/>
        <item m="1" x="4376"/>
        <item x="1899"/>
        <item m="1" x="4810"/>
        <item x="2068"/>
        <item m="1" x="4707"/>
        <item x="1776"/>
        <item x="2333"/>
        <item x="1742"/>
        <item x="3309"/>
        <item x="1291"/>
        <item x="72"/>
        <item x="1627"/>
        <item x="461"/>
        <item x="913"/>
        <item x="372"/>
        <item x="3578"/>
        <item m="1" x="3952"/>
        <item m="1" x="3871"/>
        <item x="205"/>
        <item x="3557"/>
        <item x="3618"/>
        <item x="3631"/>
        <item x="970"/>
        <item x="3461"/>
        <item x="1121"/>
        <item x="1126"/>
        <item x="1995"/>
        <item x="3419"/>
        <item x="3574"/>
        <item x="2939"/>
        <item x="276"/>
        <item m="1" x="3931"/>
        <item x="2478"/>
        <item x="2303"/>
        <item x="3541"/>
        <item x="3013"/>
        <item x="2039"/>
        <item x="326"/>
        <item x="1331"/>
        <item x="3286"/>
        <item x="2467"/>
        <item x="3105"/>
        <item x="1141"/>
        <item x="2745"/>
        <item x="3666"/>
        <item x="3559"/>
        <item x="2805"/>
        <item x="3592"/>
        <item x="1143"/>
        <item x="1803"/>
        <item x="3650"/>
        <item m="1" x="4501"/>
        <item m="1" x="4085"/>
        <item x="1733"/>
        <item x="779"/>
        <item x="1722"/>
        <item x="1206"/>
        <item x="574"/>
        <item m="1" x="4399"/>
        <item x="729"/>
        <item x="738"/>
        <item x="3193"/>
        <item m="1" x="4351"/>
        <item x="1201"/>
        <item x="2874"/>
        <item m="1" x="4385"/>
        <item x="2739"/>
        <item x="833"/>
        <item x="2976"/>
        <item x="3305"/>
        <item x="2216"/>
        <item x="3226"/>
        <item m="1" x="4221"/>
        <item x="5"/>
        <item x="2588"/>
        <item m="1" x="4039"/>
        <item x="3135"/>
        <item m="1" x="4056"/>
        <item x="1765"/>
        <item m="1" x="4705"/>
        <item m="1" x="4191"/>
        <item m="1" x="3948"/>
        <item x="2077"/>
        <item x="1058"/>
        <item x="1410"/>
        <item x="2265"/>
        <item x="2307"/>
        <item x="2058"/>
        <item x="2066"/>
        <item x="2769"/>
        <item x="1632"/>
        <item m="1" x="4911"/>
        <item x="3154"/>
        <item x="2116"/>
        <item x="935"/>
        <item x="695"/>
        <item x="725"/>
        <item x="464"/>
        <item x="921"/>
        <item x="1881"/>
        <item x="2924"/>
        <item x="1018"/>
        <item m="1" x="3749"/>
        <item x="2006"/>
        <item x="3655"/>
        <item x="3516"/>
        <item x="1263"/>
        <item x="1767"/>
        <item m="1" x="4543"/>
        <item x="615"/>
        <item m="1" x="4799"/>
        <item x="2361"/>
        <item x="2914"/>
        <item x="3427"/>
        <item m="1" x="3719"/>
        <item x="3321"/>
        <item m="1" x="4908"/>
        <item m="1" x="4132"/>
        <item x="114"/>
        <item x="35"/>
        <item x="2697"/>
        <item m="1" x="4246"/>
        <item m="1" x="4824"/>
        <item m="1" x="4547"/>
        <item m="1" x="4097"/>
        <item m="1" x="4729"/>
        <item x="882"/>
        <item x="228"/>
        <item m="1" x="4326"/>
        <item x="1115"/>
        <item x="1241"/>
        <item x="1947"/>
        <item x="2093"/>
        <item x="1766"/>
        <item x="1782"/>
        <item m="1" x="4212"/>
        <item m="1" x="4222"/>
        <item x="2540"/>
        <item x="734"/>
        <item x="883"/>
        <item x="3039"/>
        <item x="398"/>
        <item x="2855"/>
        <item x="212"/>
        <item x="157"/>
        <item x="2100"/>
        <item x="2702"/>
        <item x="2332"/>
        <item x="790"/>
        <item x="908"/>
        <item m="1" x="4403"/>
        <item m="1" x="4465"/>
        <item m="1" x="3986"/>
        <item x="2089"/>
        <item m="1" x="4070"/>
        <item x="367"/>
        <item x="3245"/>
        <item x="947"/>
        <item x="705"/>
        <item x="1768"/>
        <item x="1885"/>
        <item x="3042"/>
        <item x="3560"/>
        <item x="1402"/>
        <item x="2696"/>
        <item x="1023"/>
        <item x="2728"/>
        <item m="1" x="4188"/>
        <item x="523"/>
        <item m="1" x="4033"/>
        <item m="1" x="4444"/>
        <item x="2907"/>
        <item x="1336"/>
        <item x="1295"/>
        <item m="1" x="4004"/>
        <item m="1" x="4887"/>
        <item x="657"/>
        <item m="1" x="4871"/>
        <item x="2637"/>
        <item x="1998"/>
        <item m="1" x="3977"/>
        <item x="2660"/>
        <item x="3006"/>
        <item m="1" x="4766"/>
        <item x="1919"/>
        <item x="857"/>
        <item m="1" x="4585"/>
        <item x="3000"/>
        <item m="1" x="3915"/>
        <item x="3474"/>
        <item x="2197"/>
        <item m="1" x="3835"/>
        <item m="1" x="4592"/>
        <item x="3646"/>
        <item x="176"/>
        <item x="3566"/>
        <item x="3540"/>
        <item x="2544"/>
        <item x="1893"/>
        <item m="1" x="4666"/>
        <item x="3137"/>
        <item x="2909"/>
        <item m="1" x="3912"/>
        <item x="542"/>
        <item x="3037"/>
        <item x="2305"/>
        <item m="1" x="4305"/>
        <item x="665"/>
        <item x="301"/>
        <item m="1" x="4528"/>
        <item m="1" x="3947"/>
        <item x="390"/>
        <item x="154"/>
        <item x="2926"/>
        <item x="1113"/>
        <item x="2228"/>
        <item m="1" x="4522"/>
        <item m="1" x="4811"/>
        <item x="1616"/>
        <item x="3347"/>
        <item x="2993"/>
        <item m="1" x="3993"/>
        <item x="3402"/>
        <item x="2632"/>
        <item x="1092"/>
        <item x="3089"/>
        <item x="1703"/>
        <item x="1417"/>
        <item x="1102"/>
        <item x="2749"/>
        <item x="1216"/>
        <item x="479"/>
        <item x="869"/>
        <item m="1" x="4884"/>
        <item x="402"/>
        <item x="2096"/>
        <item x="3205"/>
        <item m="1" x="3980"/>
        <item x="3102"/>
        <item x="905"/>
        <item x="239"/>
        <item x="2726"/>
        <item x="2770"/>
        <item m="1" x="4758"/>
        <item x="47"/>
        <item x="8"/>
        <item x="2662"/>
        <item x="396"/>
        <item x="2053"/>
        <item m="1" x="4682"/>
        <item m="1" x="4365"/>
        <item m="1" x="4405"/>
        <item m="1" x="4196"/>
        <item m="1" x="3908"/>
        <item x="1366"/>
        <item x="3310"/>
        <item m="1" x="4728"/>
        <item x="612"/>
        <item m="1" x="4278"/>
        <item x="388"/>
        <item x="988"/>
        <item x="478"/>
        <item x="248"/>
        <item x="1667"/>
        <item x="2934"/>
        <item x="3514"/>
        <item x="1416"/>
        <item m="1" x="3874"/>
        <item x="2037"/>
        <item x="2468"/>
        <item x="3187"/>
        <item m="1" x="4455"/>
        <item x="2296"/>
        <item m="1" x="4475"/>
        <item m="1" x="4249"/>
        <item m="1" x="4210"/>
        <item x="2284"/>
        <item m="1" x="3878"/>
        <item x="1923"/>
        <item x="916"/>
        <item x="819"/>
        <item x="2395"/>
        <item m="1" x="4812"/>
        <item m="1" x="4149"/>
        <item m="1" x="3760"/>
        <item m="1" x="4916"/>
        <item x="1827"/>
        <item x="2798"/>
        <item x="2884"/>
        <item x="485"/>
        <item x="552"/>
        <item m="1" x="3819"/>
        <item x="446"/>
        <item x="50"/>
        <item x="2567"/>
        <item x="3567"/>
        <item x="977"/>
        <item m="1" x="4554"/>
        <item x="3378"/>
        <item x="2534"/>
        <item x="1087"/>
        <item m="1" x="4053"/>
        <item x="922"/>
        <item m="1" x="3984"/>
        <item x="1200"/>
        <item x="2814"/>
        <item m="1" x="4223"/>
        <item x="3451"/>
        <item x="197"/>
        <item x="3206"/>
        <item x="170"/>
        <item x="3361"/>
        <item x="3268"/>
        <item x="357"/>
        <item x="897"/>
        <item m="1" x="4115"/>
        <item x="160"/>
        <item x="298"/>
        <item x="1133"/>
        <item x="2149"/>
        <item x="3269"/>
        <item x="265"/>
        <item m="1" x="4637"/>
        <item x="3664"/>
        <item x="1057"/>
        <item m="1" x="4197"/>
        <item x="3373"/>
        <item x="1173"/>
        <item x="1814"/>
        <item x="3274"/>
        <item x="3052"/>
        <item m="1" x="4265"/>
        <item x="1213"/>
        <item x="1970"/>
        <item m="1" x="4806"/>
        <item m="1" x="4860"/>
        <item m="1" x="4523"/>
        <item m="1" x="3937"/>
        <item x="117"/>
        <item x="613"/>
        <item x="2827"/>
        <item x="985"/>
        <item x="1466"/>
        <item x="3138"/>
        <item x="356"/>
        <item x="2185"/>
        <item m="1" x="4016"/>
        <item x="1507"/>
        <item m="1" x="3775"/>
        <item x="2218"/>
        <item x="3041"/>
        <item x="3362"/>
        <item x="660"/>
        <item x="2781"/>
        <item m="1" x="4366"/>
        <item x="1319"/>
        <item m="1" x="4166"/>
        <item x="1065"/>
        <item x="2872"/>
        <item x="3261"/>
        <item x="134"/>
        <item x="588"/>
        <item x="1311"/>
        <item x="451"/>
        <item x="3678"/>
        <item m="1" x="4809"/>
        <item x="3386"/>
        <item x="1449"/>
        <item x="2620"/>
        <item x="2355"/>
        <item x="3002"/>
        <item x="3184"/>
        <item x="1625"/>
        <item x="2743"/>
        <item m="1" x="3723"/>
        <item m="1" x="4216"/>
        <item x="733"/>
        <item m="1" x="4148"/>
        <item x="3401"/>
        <item x="2519"/>
        <item x="1224"/>
        <item m="1" x="3842"/>
        <item x="645"/>
        <item x="3627"/>
        <item m="1" x="4381"/>
        <item m="1" x="4378"/>
        <item m="1" x="3738"/>
        <item x="781"/>
        <item x="2870"/>
        <item x="2489"/>
        <item x="3179"/>
        <item x="1847"/>
        <item x="316"/>
        <item x="896"/>
        <item x="1100"/>
        <item x="216"/>
        <item x="2052"/>
        <item x="2289"/>
        <item x="3358"/>
        <item x="2627"/>
        <item m="1" x="4427"/>
        <item m="1" x="4869"/>
        <item x="65"/>
        <item x="31"/>
        <item x="1175"/>
        <item m="1" x="4187"/>
        <item x="1406"/>
        <item x="2961"/>
        <item m="1" x="3859"/>
        <item x="1475"/>
        <item x="1364"/>
        <item x="2553"/>
        <item x="159"/>
        <item x="2105"/>
        <item m="1" x="4401"/>
        <item x="106"/>
        <item x="1584"/>
        <item x="889"/>
        <item x="1886"/>
        <item m="1" x="4432"/>
        <item x="1861"/>
        <item x="3083"/>
        <item x="143"/>
        <item x="1612"/>
        <item x="747"/>
        <item m="1" x="4716"/>
        <item x="3191"/>
        <item x="2117"/>
        <item x="2928"/>
        <item m="1" x="3876"/>
        <item m="1" x="4338"/>
        <item x="1966"/>
        <item x="1218"/>
        <item m="1" x="4513"/>
        <item x="2921"/>
        <item x="2244"/>
        <item x="1171"/>
        <item x="971"/>
        <item x="2565"/>
        <item x="2079"/>
        <item x="1159"/>
        <item x="3316"/>
        <item x="1951"/>
        <item x="772"/>
        <item x="9"/>
        <item x="11"/>
        <item x="41"/>
        <item x="145"/>
        <item x="240"/>
        <item x="2306"/>
        <item x="3166"/>
        <item x="3251"/>
        <item x="3621"/>
        <item x="1313"/>
        <item x="1887"/>
        <item m="1" x="4539"/>
        <item m="1" x="4433"/>
        <item m="1" x="4300"/>
        <item x="2767"/>
        <item x="2634"/>
        <item x="852"/>
        <item x="957"/>
        <item m="1" x="4773"/>
        <item x="3407"/>
        <item x="312"/>
        <item x="2953"/>
        <item x="2536"/>
        <item x="3303"/>
        <item x="2737"/>
        <item m="1" x="3877"/>
        <item x="2592"/>
        <item x="3017"/>
        <item x="70"/>
        <item x="1816"/>
        <item x="2712"/>
        <item x="2761"/>
        <item x="1330"/>
        <item m="1" x="4768"/>
        <item m="1" x="3792"/>
        <item x="2056"/>
        <item x="3475"/>
        <item x="639"/>
        <item x="3259"/>
        <item x="2919"/>
        <item x="2595"/>
        <item x="3465"/>
        <item x="3615"/>
        <item x="1981"/>
        <item x="3536"/>
        <item x="1161"/>
        <item x="2885"/>
        <item x="3661"/>
        <item x="560"/>
        <item x="2453"/>
        <item x="3215"/>
        <item m="1" x="3958"/>
        <item m="1" x="4866"/>
        <item x="2167"/>
        <item x="2334"/>
        <item x="2288"/>
        <item x="863"/>
        <item x="58"/>
        <item x="1873"/>
        <item x="281"/>
        <item m="1" x="3866"/>
        <item x="1424"/>
        <item x="1146"/>
        <item x="2899"/>
        <item m="1" x="3767"/>
        <item x="3210"/>
        <item x="142"/>
        <item x="2393"/>
        <item m="1" x="4063"/>
        <item x="1754"/>
        <item x="2236"/>
        <item x="1639"/>
        <item x="1329"/>
        <item x="707"/>
        <item m="1" x="4646"/>
        <item x="3101"/>
        <item m="1" x="3979"/>
        <item x="3507"/>
        <item x="2568"/>
        <item x="975"/>
        <item x="1039"/>
        <item x="1403"/>
        <item x="653"/>
        <item m="1" x="4117"/>
        <item x="2915"/>
        <item x="1138"/>
        <item x="1348"/>
        <item x="3351"/>
        <item x="767"/>
        <item x="3346"/>
        <item m="1" x="4841"/>
        <item x="2194"/>
        <item x="602"/>
        <item x="3417"/>
        <item x="2522"/>
        <item x="1836"/>
        <item x="2378"/>
        <item m="1" x="3732"/>
        <item x="3609"/>
        <item x="1002"/>
        <item x="989"/>
        <item x="2843"/>
        <item x="3356"/>
        <item x="1426"/>
        <item x="1938"/>
        <item m="1" x="4259"/>
        <item x="3570"/>
        <item x="3696"/>
        <item x="3586"/>
        <item x="2757"/>
        <item x="3368"/>
        <item x="49"/>
        <item m="1" x="4127"/>
        <item x="3302"/>
        <item x="2605"/>
        <item x="3379"/>
        <item x="2488"/>
        <item x="1130"/>
        <item x="6"/>
        <item m="1" x="3978"/>
        <item m="1" x="4014"/>
        <item x="3642"/>
        <item x="2657"/>
        <item x="1439"/>
        <item x="1030"/>
        <item m="1" x="3921"/>
        <item x="912"/>
        <item x="3683"/>
        <item x="3397"/>
        <item m="1" x="4104"/>
        <item m="1" x="4276"/>
        <item x="1692"/>
        <item x="321"/>
        <item x="2837"/>
        <item m="1" x="4017"/>
        <item x="37"/>
        <item x="17"/>
        <item x="30"/>
        <item x="2145"/>
        <item x="2163"/>
        <item x="2339"/>
        <item m="1" x="4101"/>
        <item x="2573"/>
        <item m="1" x="3953"/>
        <item x="1956"/>
        <item m="1" x="4842"/>
        <item x="89"/>
        <item x="3371"/>
        <item m="1" x="4512"/>
        <item m="1" x="4392"/>
        <item x="3175"/>
        <item m="1" x="4671"/>
        <item x="711"/>
        <item x="2991"/>
        <item x="1708"/>
        <item x="2371"/>
        <item m="1" x="3907"/>
        <item x="3066"/>
        <item m="1" x="4447"/>
        <item x="3521"/>
        <item m="1" x="4268"/>
        <item m="1" x="4317"/>
        <item x="3365"/>
        <item x="1005"/>
        <item x="2512"/>
        <item m="1" x="4380"/>
        <item x="1498"/>
        <item x="1896"/>
        <item x="3263"/>
        <item x="2954"/>
        <item m="1" x="3785"/>
        <item x="2123"/>
        <item x="146"/>
        <item x="845"/>
        <item x="207"/>
        <item x="2321"/>
        <item x="942"/>
        <item x="3023"/>
        <item x="1757"/>
        <item x="132"/>
        <item x="2800"/>
        <item x="187"/>
        <item x="359"/>
        <item x="2808"/>
        <item x="3115"/>
        <item x="1519"/>
        <item x="2965"/>
        <item x="2524"/>
        <item x="3695"/>
        <item m="1" x="4217"/>
        <item x="760"/>
        <item x="2999"/>
        <item x="633"/>
        <item x="2454"/>
        <item m="1" x="4913"/>
        <item x="2072"/>
        <item m="1" x="4466"/>
        <item x="2164"/>
        <item m="1" x="4529"/>
        <item x="1510"/>
        <item m="1" x="3746"/>
        <item m="1" x="4778"/>
        <item x="1495"/>
        <item x="3345"/>
        <item m="1" x="4595"/>
        <item x="1707"/>
        <item m="1" x="3936"/>
        <item x="203"/>
        <item x="3512"/>
        <item x="1222"/>
        <item m="1" x="4789"/>
        <item x="598"/>
        <item x="2322"/>
        <item x="2906"/>
        <item m="1" x="3834"/>
        <item x="383"/>
        <item x="2388"/>
        <item m="1" x="4330"/>
        <item x="1509"/>
        <item x="2475"/>
        <item x="2480"/>
        <item x="846"/>
        <item m="1" x="4611"/>
        <item x="1195"/>
        <item x="3067"/>
        <item x="3053"/>
        <item x="2759"/>
        <item x="2940"/>
        <item x="1674"/>
        <item m="1" x="3839"/>
        <item x="3129"/>
        <item x="3348"/>
        <item x="1415"/>
        <item x="1719"/>
        <item m="1" x="4199"/>
        <item x="996"/>
        <item x="3660"/>
        <item x="3057"/>
        <item x="332"/>
        <item m="1" x="4076"/>
        <item x="1259"/>
        <item x="888"/>
        <item m="1" x="4020"/>
        <item x="1613"/>
        <item m="1" x="4343"/>
        <item x="2452"/>
        <item m="1" x="4487"/>
        <item x="2751"/>
        <item m="1" x="4553"/>
        <item x="3375"/>
        <item x="716"/>
        <item x="1679"/>
        <item x="2646"/>
        <item m="1" x="3843"/>
        <item x="2941"/>
        <item x="1095"/>
        <item x="2235"/>
        <item x="594"/>
        <item x="295"/>
        <item x="2835"/>
        <item m="1" x="4660"/>
        <item x="1207"/>
        <item x="2758"/>
        <item x="426"/>
        <item x="2828"/>
        <item m="1" x="3713"/>
        <item m="1" x="3716"/>
        <item x="3363"/>
        <item m="1" x="4652"/>
        <item x="1699"/>
        <item x="2671"/>
        <item x="798"/>
        <item x="437"/>
        <item x="2643"/>
        <item x="2832"/>
        <item x="2023"/>
        <item x="2672"/>
        <item m="1" x="4858"/>
        <item x="607"/>
        <item m="1" x="4857"/>
        <item x="1635"/>
        <item m="1" x="4820"/>
        <item x="3109"/>
        <item x="3325"/>
        <item x="2258"/>
        <item x="752"/>
        <item x="1152"/>
        <item x="2069"/>
        <item x="2238"/>
        <item x="3243"/>
        <item x="1561"/>
        <item m="1" x="4224"/>
        <item x="1114"/>
        <item x="3289"/>
        <item m="1" x="4658"/>
        <item x="3691"/>
        <item x="717"/>
        <item m="1" x="3853"/>
        <item x="3608"/>
        <item m="1" x="4159"/>
        <item x="1297"/>
        <item m="1" x="4440"/>
        <item x="796"/>
        <item x="583"/>
        <item m="1" x="4502"/>
        <item x="3318"/>
        <item x="2051"/>
        <item x="1240"/>
        <item x="445"/>
        <item x="345"/>
        <item m="1" x="4350"/>
        <item x="3294"/>
        <item x="3595"/>
        <item x="1485"/>
        <item x="141"/>
        <item x="1988"/>
        <item x="3692"/>
        <item m="1" x="4142"/>
        <item x="1890"/>
        <item x="399"/>
        <item x="389"/>
        <item x="354"/>
        <item m="1" x="4867"/>
        <item x="192"/>
        <item x="551"/>
        <item x="2920"/>
        <item x="3060"/>
        <item x="2038"/>
        <item m="1" x="4072"/>
        <item x="2310"/>
        <item x="1720"/>
        <item x="2927"/>
        <item x="1581"/>
        <item x="2755"/>
        <item x="1788"/>
        <item x="2399"/>
        <item x="2995"/>
        <item x="2041"/>
        <item m="1" x="3850"/>
        <item x="2506"/>
        <item x="1358"/>
        <item x="2819"/>
        <item x="2464"/>
        <item m="1" x="4727"/>
        <item m="1" x="4735"/>
        <item m="1" x="3787"/>
        <item m="1" x="4057"/>
        <item x="520"/>
        <item m="1" x="4472"/>
        <item m="1" x="4390"/>
        <item x="2474"/>
        <item m="1" x="3793"/>
        <item m="1" x="4668"/>
        <item x="2373"/>
        <item x="1812"/>
        <item x="3522"/>
        <item x="3282"/>
        <item x="804"/>
        <item x="413"/>
        <item x="2663"/>
        <item m="1" x="4173"/>
        <item x="439"/>
        <item x="1026"/>
        <item x="1046"/>
        <item x="793"/>
        <item x="319"/>
        <item x="1430"/>
        <item x="1761"/>
        <item x="2526"/>
        <item x="3462"/>
        <item x="1367"/>
        <item x="2539"/>
        <item x="2156"/>
        <item x="3068"/>
        <item x="299"/>
        <item x="144"/>
        <item m="1" x="4515"/>
        <item x="3483"/>
        <item x="1049"/>
        <item x="1717"/>
        <item x="815"/>
        <item x="2621"/>
        <item x="972"/>
        <item x="2340"/>
        <item x="1124"/>
        <item x="890"/>
        <item x="28"/>
        <item x="3398"/>
        <item x="2487"/>
        <item m="1" x="4225"/>
        <item x="3238"/>
        <item x="1620"/>
        <item x="1533"/>
        <item x="1368"/>
        <item x="679"/>
        <item x="1697"/>
        <item m="1" x="4633"/>
        <item x="3235"/>
        <item x="3352"/>
        <item m="1" x="3813"/>
        <item x="175"/>
        <item x="188"/>
        <item x="2601"/>
        <item m="1" x="4717"/>
        <item m="1" x="3789"/>
        <item m="1" x="4583"/>
        <item x="1266"/>
        <item m="1" x="4344"/>
        <item x="25"/>
        <item x="1630"/>
        <item m="1" x="4024"/>
        <item x="1069"/>
        <item x="2033"/>
        <item m="1" x="4146"/>
        <item x="3432"/>
        <item x="763"/>
        <item x="427"/>
        <item x="3336"/>
        <item x="3001"/>
        <item x="3653"/>
        <item m="1" x="4172"/>
        <item x="94"/>
        <item x="1940"/>
        <item x="1326"/>
        <item x="2109"/>
        <item x="1649"/>
        <item x="3113"/>
        <item x="3489"/>
        <item x="251"/>
        <item x="440"/>
        <item x="2349"/>
        <item x="762"/>
        <item m="1" x="4751"/>
        <item x="1582"/>
        <item x="3198"/>
        <item x="1608"/>
        <item m="1" x="4452"/>
        <item x="3381"/>
        <item m="1" x="4659"/>
        <item x="2001"/>
        <item x="97"/>
        <item x="3219"/>
        <item x="2359"/>
        <item m="1" x="4157"/>
        <item x="501"/>
        <item x="2292"/>
        <item x="2059"/>
        <item x="3103"/>
        <item x="3597"/>
        <item x="1460"/>
        <item x="2411"/>
        <item x="3437"/>
        <item x="2701"/>
        <item x="625"/>
        <item x="3143"/>
        <item x="2408"/>
        <item x="1156"/>
        <item x="782"/>
        <item x="809"/>
        <item x="1698"/>
        <item x="965"/>
        <item x="1043"/>
        <item x="3022"/>
        <item x="2130"/>
        <item x="2034"/>
        <item x="1027"/>
        <item x="3581"/>
        <item m="1" x="4352"/>
        <item x="1209"/>
        <item m="1" x="4155"/>
        <item x="3225"/>
        <item x="937"/>
        <item x="1806"/>
        <item m="1" x="3828"/>
        <item m="1" x="4231"/>
        <item m="1" x="4410"/>
        <item x="3408"/>
        <item x="444"/>
        <item x="2169"/>
        <item m="1" x="3728"/>
        <item m="1" x="4411"/>
        <item x="2685"/>
        <item x="1653"/>
        <item x="3107"/>
        <item x="2000"/>
        <item x="2260"/>
        <item m="1" x="4114"/>
        <item m="1" x="4248"/>
        <item x="375"/>
        <item x="2740"/>
        <item x="69"/>
        <item x="33"/>
        <item x="29"/>
        <item x="495"/>
        <item m="1" x="4746"/>
        <item x="893"/>
        <item x="490"/>
        <item x="1422"/>
        <item x="1149"/>
        <item m="1" x="4589"/>
        <item m="1" x="4018"/>
        <item x="2548"/>
        <item m="1" x="4388"/>
        <item m="1" x="3811"/>
        <item x="671"/>
        <item x="454"/>
        <item x="2122"/>
        <item x="2286"/>
        <item x="404"/>
        <item x="2905"/>
        <item x="234"/>
        <item x="2370"/>
        <item m="1" x="4028"/>
        <item x="3273"/>
        <item m="1" x="4179"/>
        <item x="3486"/>
        <item x="3477"/>
        <item x="1567"/>
        <item x="3424"/>
        <item x="2384"/>
        <item x="3097"/>
        <item x="112"/>
        <item m="1" x="3962"/>
        <item x="2253"/>
        <item x="1178"/>
        <item x="2723"/>
        <item x="1172"/>
        <item x="919"/>
        <item x="2614"/>
        <item x="2973"/>
        <item x="2738"/>
        <item x="751"/>
        <item x="3237"/>
        <item m="1" x="3786"/>
        <item m="1" x="3718"/>
        <item x="3670"/>
        <item m="1" x="4083"/>
        <item x="1239"/>
        <item m="1" x="3928"/>
        <item x="1014"/>
        <item x="2817"/>
        <item x="1088"/>
        <item x="1163"/>
        <item x="3656"/>
        <item x="1318"/>
        <item m="1" x="3744"/>
        <item x="678"/>
        <item x="1391"/>
        <item x="1104"/>
        <item x="1603"/>
        <item x="2409"/>
        <item m="1" x="3867"/>
        <item m="1" x="4037"/>
        <item m="1" x="3854"/>
        <item x="2635"/>
        <item x="1573"/>
        <item x="3145"/>
        <item x="1877"/>
        <item x="1062"/>
        <item x="1134"/>
        <item x="2693"/>
        <item x="3223"/>
        <item x="3009"/>
        <item x="3415"/>
        <item x="2871"/>
        <item m="1" x="4437"/>
        <item x="3248"/>
        <item x="3440"/>
        <item m="1" x="3788"/>
        <item x="1226"/>
        <item x="98"/>
        <item m="1" x="3807"/>
        <item m="1" x="4582"/>
        <item x="1450"/>
        <item m="1" x="4439"/>
        <item x="2401"/>
        <item x="2530"/>
        <item x="2912"/>
        <item x="627"/>
        <item x="294"/>
        <item x="1553"/>
        <item x="1007"/>
        <item x="2127"/>
        <item x="3528"/>
        <item x="1715"/>
        <item x="703"/>
        <item x="766"/>
        <item x="2124"/>
        <item x="1341"/>
        <item m="1" x="4737"/>
        <item x="349"/>
        <item x="1246"/>
        <item x="2773"/>
        <item m="1" x="4103"/>
        <item x="2302"/>
        <item x="801"/>
        <item x="697"/>
        <item x="2157"/>
        <item x="2753"/>
        <item m="1" x="4788"/>
        <item x="1315"/>
        <item x="2719"/>
        <item x="2272"/>
        <item x="3433"/>
        <item x="452"/>
        <item x="3563"/>
        <item m="1" x="3797"/>
        <item m="1" x="4680"/>
        <item x="2282"/>
        <item m="1" x="3808"/>
        <item x="677"/>
        <item x="2081"/>
        <item m="1" x="3943"/>
        <item x="1144"/>
        <item x="2264"/>
        <item x="3603"/>
        <item m="1" x="4651"/>
        <item x="1453"/>
        <item x="1662"/>
        <item x="1922"/>
        <item x="3573"/>
        <item x="2"/>
        <item x="1064"/>
        <item m="1" x="4250"/>
        <item x="1846"/>
        <item m="1" x="4720"/>
        <item x="2010"/>
        <item x="1741"/>
        <item m="1" x="4442"/>
        <item x="788"/>
        <item x="1760"/>
        <item x="1220"/>
        <item x="3669"/>
        <item x="93"/>
        <item m="1" x="3894"/>
        <item x="1289"/>
        <item x="80"/>
        <item x="1772"/>
        <item m="1" x="4665"/>
        <item m="1" x="4051"/>
        <item x="2360"/>
        <item x="2786"/>
        <item m="1" x="4910"/>
        <item x="3111"/>
        <item x="453"/>
        <item m="1" x="4561"/>
        <item x="1721"/>
        <item m="1" x="3772"/>
        <item x="3645"/>
        <item x="91"/>
        <item x="40"/>
        <item x="79"/>
        <item m="1" x="4177"/>
        <item m="1" x="3902"/>
        <item x="2853"/>
        <item m="1" x="4261"/>
        <item x="322"/>
        <item m="1" x="3794"/>
        <item x="795"/>
        <item x="1301"/>
        <item x="331"/>
        <item x="3078"/>
        <item x="1496"/>
        <item x="3639"/>
        <item x="71"/>
        <item x="712"/>
        <item x="85"/>
        <item x="45"/>
        <item x="1369"/>
        <item x="2901"/>
        <item m="1" x="3737"/>
        <item m="1" x="4283"/>
        <item m="1" x="4067"/>
        <item x="2136"/>
        <item m="1" x="4712"/>
        <item m="1" x="4732"/>
        <item x="3672"/>
        <item x="2047"/>
        <item m="1" x="4468"/>
        <item x="1592"/>
        <item m="1" x="4325"/>
        <item x="2587"/>
        <item m="1" x="3818"/>
        <item x="2171"/>
        <item x="3139"/>
        <item x="1801"/>
        <item x="2721"/>
        <item x="1116"/>
        <item m="1" x="4818"/>
        <item x="3505"/>
        <item x="2211"/>
        <item x="127"/>
        <item x="794"/>
        <item x="2067"/>
        <item x="2594"/>
        <item x="2717"/>
        <item m="1" x="4342"/>
        <item x="1985"/>
        <item x="1661"/>
        <item m="1" x="4141"/>
        <item x="1866"/>
        <item m="1" x="3973"/>
        <item x="3572"/>
        <item x="3596"/>
        <item x="2125"/>
        <item x="1083"/>
        <item x="95"/>
        <item x="1908"/>
        <item x="229"/>
        <item m="1" x="4676"/>
        <item x="101"/>
        <item m="1" x="4771"/>
        <item x="3495"/>
        <item x="1184"/>
        <item x="2667"/>
        <item x="1867"/>
        <item m="1" x="3764"/>
        <item x="2674"/>
        <item x="750"/>
        <item m="1" x="3708"/>
        <item m="1" x="4702"/>
        <item x="1232"/>
        <item x="1851"/>
        <item x="1562"/>
        <item m="1" x="3863"/>
        <item x="2839"/>
        <item x="2710"/>
        <item x="1071"/>
        <item x="500"/>
        <item x="2752"/>
        <item x="2838"/>
        <item m="1" x="4111"/>
        <item m="1" x="4888"/>
        <item x="915"/>
        <item x="3130"/>
        <item x="1293"/>
        <item m="1" x="4783"/>
        <item x="836"/>
        <item x="2603"/>
        <item x="1328"/>
        <item x="1380"/>
        <item x="2624"/>
        <item x="2600"/>
        <item m="1" x="4828"/>
        <item m="1" x="3832"/>
        <item x="1743"/>
        <item x="3270"/>
        <item m="1" x="4793"/>
        <item x="258"/>
        <item m="1" x="3885"/>
        <item x="812"/>
        <item x="1179"/>
        <item m="1" x="4870"/>
        <item x="2929"/>
        <item x="800"/>
        <item x="3160"/>
        <item m="1" x="4386"/>
        <item x="3100"/>
        <item m="1" x="4504"/>
        <item x="2517"/>
        <item x="2682"/>
        <item x="414"/>
        <item x="152"/>
        <item x="950"/>
        <item x="1517"/>
        <item x="1876"/>
        <item x="1176"/>
        <item m="1" x="3836"/>
        <item x="864"/>
        <item x="1393"/>
        <item x="416"/>
        <item x="3018"/>
        <item x="1490"/>
        <item x="2242"/>
        <item m="1" x="4346"/>
        <item x="1987"/>
        <item m="1" x="3930"/>
        <item x="1167"/>
        <item x="1935"/>
        <item x="3032"/>
        <item x="1233"/>
        <item x="764"/>
        <item x="2556"/>
        <item x="771"/>
        <item x="684"/>
        <item x="2387"/>
        <item m="1" x="4031"/>
        <item x="2582"/>
        <item x="3016"/>
        <item m="1" x="3956"/>
        <item m="1" x="3965"/>
        <item x="2533"/>
        <item x="1999"/>
        <item m="1" x="3817"/>
        <item x="1506"/>
        <item x="3434"/>
        <item m="1" x="4387"/>
        <item m="1" x="4679"/>
        <item x="2493"/>
        <item m="1" x="4635"/>
        <item x="3509"/>
        <item m="1" x="4414"/>
        <item x="1913"/>
        <item x="859"/>
        <item x="2546"/>
        <item x="2118"/>
        <item x="1296"/>
        <item x="1155"/>
        <item x="1010"/>
        <item x="3050"/>
        <item x="242"/>
        <item x="1929"/>
        <item x="2765"/>
        <item x="3519"/>
        <item x="843"/>
        <item x="3075"/>
        <item x="596"/>
        <item m="1" x="3904"/>
        <item m="1" x="4418"/>
        <item x="1880"/>
        <item m="1" x="3857"/>
        <item x="409"/>
        <item m="1" x="4306"/>
        <item x="1270"/>
        <item x="206"/>
        <item x="2261"/>
        <item x="2714"/>
        <item x="3680"/>
        <item x="362"/>
        <item x="1797"/>
        <item x="1868"/>
        <item x="791"/>
        <item x="2829"/>
        <item x="3342"/>
        <item x="3011"/>
        <item x="3204"/>
        <item m="1" x="4429"/>
        <item x="1048"/>
        <item m="1" x="4147"/>
        <item m="1" x="3883"/>
        <item x="3652"/>
        <item x="208"/>
        <item x="3183"/>
        <item x="1826"/>
        <item m="1" x="4175"/>
        <item m="1" x="3781"/>
        <item x="2465"/>
        <item x="1513"/>
        <item x="1714"/>
        <item x="1920"/>
        <item x="1530"/>
        <item x="2846"/>
        <item x="2841"/>
        <item x="1668"/>
        <item m="1" x="3727"/>
        <item m="1" x="4286"/>
        <item x="1892"/>
        <item x="2716"/>
        <item x="167"/>
        <item x="674"/>
        <item m="1" x="4823"/>
        <item x="1242"/>
        <item x="1194"/>
        <item x="3369"/>
        <item x="573"/>
        <item x="3242"/>
        <item x="441"/>
        <item x="3517"/>
        <item m="1" x="4262"/>
        <item x="1855"/>
        <item x="171"/>
        <item x="2516"/>
        <item x="2730"/>
        <item x="2195"/>
        <item m="1" x="4339"/>
        <item x="2904"/>
        <item x="2502"/>
        <item x="759"/>
        <item x="2560"/>
        <item x="315"/>
        <item x="1837"/>
        <item x="1229"/>
        <item m="1" x="4516"/>
        <item x="1108"/>
        <item x="3252"/>
        <item x="3217"/>
        <item x="2249"/>
        <item x="2213"/>
        <item x="1421"/>
        <item x="1853"/>
        <item x="775"/>
        <item x="1045"/>
        <item x="3638"/>
        <item m="1" x="4775"/>
        <item x="563"/>
        <item x="1918"/>
        <item x="3324"/>
        <item x="3267"/>
        <item x="1889"/>
        <item x="2139"/>
        <item x="643"/>
        <item x="640"/>
        <item m="1" x="3879"/>
        <item x="3063"/>
        <item m="1" x="4420"/>
        <item m="1" x="4765"/>
        <item m="1" x="4724"/>
        <item x="2616"/>
        <item x="1423"/>
        <item x="3588"/>
        <item x="980"/>
        <item x="3008"/>
        <item m="1" x="4569"/>
        <item x="2960"/>
        <item x="2570"/>
        <item m="1" x="4257"/>
        <item m="1" x="4476"/>
        <item x="3630"/>
        <item x="3099"/>
        <item m="1" x="4902"/>
        <item m="1" x="4140"/>
        <item m="1" x="4006"/>
        <item x="2316"/>
        <item x="2330"/>
        <item x="2325"/>
        <item x="1645"/>
        <item x="3600"/>
        <item x="2245"/>
        <item x="1604"/>
        <item x="654"/>
        <item x="3254"/>
        <item m="1" x="4370"/>
        <item x="2319"/>
        <item x="463"/>
        <item m="1" x="4790"/>
        <item x="2446"/>
        <item m="1" x="4413"/>
        <item x="993"/>
        <item x="2295"/>
        <item m="1" x="4335"/>
        <item m="1" x="3974"/>
        <item x="3445"/>
        <item x="2372"/>
        <item m="1" x="4753"/>
        <item m="1" x="4607"/>
        <item x="1309"/>
        <item m="1" x="3861"/>
        <item x="1526"/>
        <item x="1327"/>
        <item m="1" x="4721"/>
        <item x="3619"/>
        <item x="938"/>
        <item x="2094"/>
        <item x="1737"/>
        <item m="1" x="4182"/>
        <item x="3466"/>
        <item m="1" x="4461"/>
        <item x="201"/>
        <item x="831"/>
        <item x="283"/>
        <item x="3221"/>
        <item x="736"/>
        <item x="2931"/>
        <item x="941"/>
        <item x="346"/>
        <item x="3604"/>
        <item x="1347"/>
        <item x="3049"/>
        <item m="1" x="4743"/>
        <item x="1117"/>
        <item x="870"/>
        <item x="2048"/>
        <item m="1" x="4362"/>
        <item m="1" x="4298"/>
        <item x="1063"/>
        <item x="1590"/>
        <item x="1499"/>
        <item m="1" x="4235"/>
        <item x="1411"/>
        <item x="778"/>
        <item m="1" x="4718"/>
        <item x="2173"/>
        <item x="741"/>
        <item x="3108"/>
        <item x="1017"/>
        <item x="1654"/>
        <item x="275"/>
        <item x="785"/>
        <item x="2938"/>
        <item x="3337"/>
        <item m="1" x="4744"/>
        <item m="1" x="4855"/>
        <item x="2275"/>
        <item x="498"/>
        <item m="1" x="4041"/>
        <item m="1" x="3889"/>
        <item x="1518"/>
        <item m="1" x="4125"/>
        <item x="3459"/>
        <item x="438"/>
        <item x="2298"/>
        <item m="1" x="4874"/>
        <item m="1" x="4885"/>
        <item x="3399"/>
        <item m="1" x="3967"/>
        <item x="482"/>
        <item x="1917"/>
        <item x="3177"/>
        <item x="1153"/>
        <item x="3227"/>
        <item m="1" x="469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1461">
        <item h="1" x="1232"/>
        <item h="1" x="368"/>
        <item h="1" x="1139"/>
        <item h="1" x="1180"/>
        <item h="1" x="940"/>
        <item h="1" x="1031"/>
        <item h="1" x="1376"/>
        <item h="1" x="287"/>
        <item h="1" x="595"/>
        <item h="1" x="116"/>
        <item h="1" x="904"/>
        <item h="1" x="76"/>
        <item h="1" x="462"/>
        <item h="1" x="1208"/>
        <item h="1" x="807"/>
        <item h="1" x="45"/>
        <item h="1" x="613"/>
        <item h="1" x="870"/>
        <item h="1" x="96"/>
        <item h="1" x="1215"/>
        <item h="1" x="1258"/>
        <item h="1" x="1389"/>
        <item h="1" x="89"/>
        <item h="1" x="100"/>
        <item h="1" x="1097"/>
        <item h="1" x="917"/>
        <item h="1" x="125"/>
        <item h="1" x="132"/>
        <item h="1" x="1413"/>
        <item h="1" x="85"/>
        <item h="1" x="1297"/>
        <item h="1" x="992"/>
        <item h="1" x="1111"/>
        <item h="1" x="677"/>
        <item h="1" x="164"/>
        <item h="1" x="1089"/>
        <item h="1" x="247"/>
        <item h="1" x="193"/>
        <item h="1" x="14"/>
        <item h="1" x="976"/>
        <item h="1" x="1201"/>
        <item h="1" x="727"/>
        <item h="1" x="1123"/>
        <item h="1" x="192"/>
        <item h="1" x="1047"/>
        <item h="1" x="789"/>
        <item h="1" x="439"/>
        <item h="1" x="267"/>
        <item h="1" x="1115"/>
        <item h="1" x="687"/>
        <item h="1" x="202"/>
        <item h="1" x="1075"/>
        <item h="1" x="703"/>
        <item h="1" x="752"/>
        <item h="1" x="922"/>
        <item h="1" x="920"/>
        <item h="1" x="1321"/>
        <item h="1" x="1177"/>
        <item h="1" x="108"/>
        <item h="1" x="641"/>
        <item h="1" x="1078"/>
        <item h="1" x="1002"/>
        <item h="1" x="1369"/>
        <item h="1" x="1292"/>
        <item h="1" x="748"/>
        <item h="1" x="1165"/>
        <item h="1" x="937"/>
        <item h="1" x="46"/>
        <item h="1" x="206"/>
        <item h="1" x="289"/>
        <item h="1" x="896"/>
        <item h="1" x="1150"/>
        <item h="1" x="546"/>
        <item h="1" x="250"/>
        <item h="1" x="627"/>
        <item h="1" x="1163"/>
        <item h="1" x="1134"/>
        <item h="1" x="685"/>
        <item h="1" x="168"/>
        <item h="1" x="749"/>
        <item h="1" x="480"/>
        <item h="1" x="788"/>
        <item h="1" x="141"/>
        <item h="1" x="1189"/>
        <item h="1" x="90"/>
        <item h="1" x="836"/>
        <item h="1" x="204"/>
        <item h="1" x="1304"/>
        <item h="1" x="67"/>
        <item h="1" x="1268"/>
        <item h="1" x="212"/>
        <item h="1" x="117"/>
        <item h="1" x="1083"/>
        <item h="1" x="352"/>
        <item h="1" x="978"/>
        <item h="1" x="448"/>
        <item h="1" x="885"/>
        <item h="1" x="510"/>
        <item h="1" x="62"/>
        <item h="1" x="489"/>
        <item h="1" x="492"/>
        <item h="1" x="1223"/>
        <item h="1" x="137"/>
        <item h="1" x="630"/>
        <item h="1" x="793"/>
        <item h="1" x="1295"/>
        <item h="1" x="796"/>
        <item h="1" x="1220"/>
        <item h="1" x="1370"/>
        <item h="1" x="444"/>
        <item h="1" x="886"/>
        <item h="1" x="1405"/>
        <item h="1" x="272"/>
        <item h="1" x="147"/>
        <item h="1" x="429"/>
        <item h="1" x="1312"/>
        <item h="1" x="1103"/>
        <item h="1" x="471"/>
        <item h="1" x="1237"/>
        <item h="1" x="998"/>
        <item h="1" x="310"/>
        <item h="1" x="825"/>
        <item h="1" x="1209"/>
        <item h="1" x="354"/>
        <item h="1" x="408"/>
        <item h="1" x="588"/>
        <item h="1" x="633"/>
        <item h="1" x="195"/>
        <item h="1" x="596"/>
        <item h="1" x="1217"/>
        <item h="1" x="547"/>
        <item h="1" x="334"/>
        <item h="1" x="1061"/>
        <item h="1" x="565"/>
        <item h="1" x="303"/>
        <item h="1" x="697"/>
        <item h="1" x="600"/>
        <item h="1" x="148"/>
        <item h="1" x="419"/>
        <item h="1" x="938"/>
        <item h="1" x="808"/>
        <item h="1" x="664"/>
        <item h="1" x="64"/>
        <item h="1" x="275"/>
        <item h="1" x="1417"/>
        <item h="1" x="485"/>
        <item h="1" x="382"/>
        <item h="1" x="996"/>
        <item h="1" x="1374"/>
        <item h="1" x="1373"/>
        <item h="1" x="441"/>
        <item h="1" x="381"/>
        <item h="1" x="123"/>
        <item h="1" x="356"/>
        <item h="1" x="1429"/>
        <item h="1" x="1379"/>
        <item h="1" x="1077"/>
        <item h="1" x="498"/>
        <item h="1" x="383"/>
        <item h="1" x="616"/>
        <item h="1" x="563"/>
        <item h="1" x="249"/>
        <item h="1" x="1435"/>
        <item x="145"/>
        <item h="1" x="1048"/>
        <item h="1" x="13"/>
        <item h="1" x="296"/>
        <item h="1" x="757"/>
        <item h="1" x="1322"/>
        <item h="1" x="528"/>
        <item h="1" x="950"/>
        <item h="1" x="853"/>
        <item h="1" x="282"/>
        <item h="1" x="877"/>
        <item h="1" x="1203"/>
        <item h="1" x="683"/>
        <item h="1" x="756"/>
        <item h="1" x="1403"/>
        <item h="1" x="952"/>
        <item h="1" x="1164"/>
        <item h="1" x="481"/>
        <item h="1" x="690"/>
        <item h="1" x="301"/>
        <item h="1" x="122"/>
        <item h="1" x="190"/>
        <item h="1" x="20"/>
        <item h="1" x="198"/>
        <item h="1" x="1"/>
        <item h="1" x="1227"/>
        <item h="1" x="1049"/>
        <item h="1" x="358"/>
        <item h="1" x="1314"/>
        <item h="1" x="864"/>
        <item h="1" x="1422"/>
        <item h="1" x="351"/>
        <item h="1" x="878"/>
        <item h="1" x="583"/>
        <item h="1" x="1317"/>
        <item h="1" x="844"/>
        <item h="1" x="981"/>
        <item h="1" x="234"/>
        <item h="1" x="846"/>
        <item h="1" x="916"/>
        <item h="1" x="711"/>
        <item h="1" x="262"/>
        <item h="1" x="397"/>
        <item h="1" x="1407"/>
        <item h="1" x="1320"/>
        <item h="1" x="705"/>
        <item h="1" x="406"/>
        <item h="1" x="180"/>
        <item h="1" x="386"/>
        <item h="1" x="805"/>
        <item h="1" x="1044"/>
        <item h="1" x="28"/>
        <item h="1" x="493"/>
        <item h="1" x="1315"/>
        <item h="1" x="244"/>
        <item h="1" x="961"/>
        <item h="1" x="0"/>
        <item h="1" x="1119"/>
        <item h="1" x="1192"/>
        <item h="1" x="1337"/>
        <item h="1" x="75"/>
        <item h="1" x="946"/>
        <item h="1" x="714"/>
        <item h="1" x="766"/>
        <item h="1" x="1222"/>
        <item h="1" x="800"/>
        <item h="1" x="620"/>
        <item h="1" x="1419"/>
        <item h="1" x="442"/>
        <item h="1" x="362"/>
        <item h="1" x="409"/>
        <item h="1" x="855"/>
        <item h="1" x="391"/>
        <item h="1" x="1347"/>
        <item h="1" x="447"/>
        <item h="1" x="1124"/>
        <item h="1" x="654"/>
        <item h="1" x="113"/>
        <item h="1" x="1184"/>
        <item h="1" x="285"/>
        <item h="1" x="183"/>
        <item h="1" x="826"/>
        <item h="1" x="297"/>
        <item h="1" x="372"/>
        <item h="1" x="1014"/>
        <item h="1" x="5"/>
        <item h="1" x="1236"/>
        <item h="1" x="1257"/>
        <item h="1" x="857"/>
        <item h="1" x="1138"/>
        <item h="1" x="1169"/>
        <item h="1" x="1148"/>
        <item h="1" x="8"/>
        <item h="1" x="1426"/>
        <item h="1" x="585"/>
        <item h="1" x="769"/>
        <item h="1" x="1358"/>
        <item h="1" x="681"/>
        <item h="1" x="1390"/>
        <item h="1" x="785"/>
        <item h="1" x="270"/>
        <item h="1" x="25"/>
        <item h="1" x="1444"/>
        <item h="1" x="989"/>
        <item h="1" x="686"/>
        <item h="1" x="316"/>
        <item h="1" x="1229"/>
        <item h="1" x="838"/>
        <item h="1" x="477"/>
        <item h="1" x="155"/>
        <item h="1" x="1185"/>
        <item h="1" x="792"/>
        <item h="1" x="109"/>
        <item h="1" x="81"/>
        <item h="1" x="1289"/>
        <item h="1" x="459"/>
        <item h="1" x="1131"/>
        <item h="1" x="95"/>
        <item h="1" x="1213"/>
        <item h="1" x="754"/>
        <item h="1" x="1032"/>
        <item h="1" x="92"/>
        <item h="1" x="706"/>
        <item h="1" x="828"/>
        <item h="1" x="984"/>
        <item h="1" x="357"/>
        <item h="1" x="707"/>
        <item h="1" x="422"/>
        <item h="1" x="214"/>
        <item h="1" x="1102"/>
        <item h="1" x="660"/>
        <item h="1" x="87"/>
        <item h="1" x="676"/>
        <item h="1" x="1239"/>
        <item h="1" x="569"/>
        <item h="1" x="1197"/>
        <item h="1" x="338"/>
        <item h="1" x="1271"/>
        <item h="1" x="797"/>
        <item h="1" x="1338"/>
        <item h="1" x="248"/>
        <item h="1" x="420"/>
        <item h="1" x="883"/>
        <item h="1" x="1120"/>
        <item h="1" x="586"/>
        <item h="1" x="514"/>
        <item h="1" x="1408"/>
        <item h="1" x="943"/>
        <item h="1" x="1166"/>
        <item h="1" x="42"/>
        <item h="1" x="438"/>
        <item h="1" x="1094"/>
        <item h="1" x="1056"/>
        <item h="1" x="719"/>
        <item h="1" x="315"/>
        <item h="1" x="473"/>
        <item h="1" x="1060"/>
        <item h="1" x="722"/>
        <item h="1" x="1190"/>
        <item h="1" x="1141"/>
        <item h="1" x="1328"/>
        <item h="1" x="246"/>
        <item h="1" x="956"/>
        <item h="1" x="875"/>
        <item h="1" x="632"/>
        <item h="1" x="161"/>
        <item h="1" x="1267"/>
        <item h="1" x="345"/>
        <item h="1" x="1414"/>
        <item h="1" x="928"/>
        <item h="1" x="969"/>
        <item h="1" x="443"/>
        <item h="1" x="537"/>
        <item h="1" x="327"/>
        <item h="1" x="1256"/>
        <item h="1" x="1173"/>
        <item h="1" x="413"/>
        <item h="1" x="1326"/>
        <item h="1" x="1260"/>
        <item h="1" x="656"/>
        <item h="1" x="328"/>
        <item h="1" x="93"/>
        <item h="1" x="1286"/>
        <item h="1" x="309"/>
        <item h="1" x="1174"/>
        <item h="1" x="810"/>
        <item h="1" x="1442"/>
        <item h="1" x="335"/>
        <item h="1" x="39"/>
        <item h="1" x="840"/>
        <item h="1" x="1415"/>
        <item h="1" x="107"/>
        <item h="1" x="624"/>
        <item h="1" x="254"/>
        <item h="1" x="230"/>
        <item h="1" x="1243"/>
        <item h="1" x="918"/>
        <item h="1" x="259"/>
        <item h="1" x="763"/>
        <item h="1" x="1105"/>
        <item h="1" x="211"/>
        <item h="1" x="579"/>
        <item h="1" x="926"/>
        <item h="1" x="171"/>
        <item h="1" x="389"/>
        <item h="1" x="715"/>
        <item h="1" x="1361"/>
        <item h="1" x="292"/>
        <item h="1" x="325"/>
        <item h="1" x="1365"/>
        <item h="1" x="1091"/>
        <item h="1" x="954"/>
        <item h="1" x="321"/>
        <item h="1" x="849"/>
        <item h="1" x="395"/>
        <item h="1" x="1436"/>
        <item h="1" x="1335"/>
        <item h="1" x="1459"/>
        <item h="1" x="399"/>
        <item h="1" x="264"/>
        <item h="1" x="1133"/>
        <item h="1" x="728"/>
        <item h="1" x="936"/>
        <item h="1" x="1250"/>
        <item h="1" x="299"/>
        <item h="1" x="1066"/>
        <item h="1" x="1204"/>
        <item h="1" x="133"/>
        <item h="1" x="858"/>
        <item h="1" x="1325"/>
        <item h="1" x="455"/>
        <item h="1" x="425"/>
        <item h="1" x="1275"/>
        <item h="1" x="1264"/>
        <item h="1" x="888"/>
        <item h="1" x="1228"/>
        <item h="1" x="151"/>
        <item h="1" x="376"/>
        <item h="1" x="832"/>
        <item h="1" x="997"/>
        <item h="1" x="915"/>
        <item h="1" x="1194"/>
        <item h="1" x="535"/>
        <item h="1" x="577"/>
        <item h="1" x="953"/>
        <item h="1" x="68"/>
        <item h="1" x="1360"/>
        <item h="1" x="733"/>
        <item h="1" x="65"/>
        <item h="1" x="667"/>
        <item h="1" x="1449"/>
        <item h="1" x="1193"/>
        <item h="1" x="200"/>
        <item h="1" x="562"/>
        <item h="1" x="529"/>
        <item h="1" x="38"/>
        <item h="1" x="1076"/>
        <item h="1" x="1070"/>
        <item h="1" x="283"/>
        <item h="1" x="1132"/>
        <item h="1" x="868"/>
        <item h="1" x="835"/>
        <item h="1" x="1362"/>
        <item h="1" x="831"/>
        <item h="1" x="73"/>
        <item h="1" x="1233"/>
        <item h="1" x="175"/>
        <item h="1" x="582"/>
        <item h="1" x="174"/>
        <item h="1" x="281"/>
        <item h="1" x="359"/>
        <item h="1" x="663"/>
        <item h="1" x="1016"/>
        <item h="1" x="1152"/>
        <item h="1" x="388"/>
        <item h="1" x="293"/>
        <item h="1" x="366"/>
        <item h="1" x="1266"/>
        <item h="1" x="743"/>
        <item h="1" x="158"/>
        <item h="1" x="268"/>
        <item h="1" x="348"/>
        <item h="1" x="1202"/>
        <item h="1" x="576"/>
        <item h="1" x="890"/>
        <item h="1" x="704"/>
        <item h="1" x="468"/>
        <item h="1" x="665"/>
        <item h="1" x="775"/>
        <item h="1" x="592"/>
        <item h="1" x="931"/>
        <item h="1" x="892"/>
        <item h="1" x="1437"/>
        <item h="1" x="273"/>
        <item h="1" x="827"/>
        <item h="1" x="280"/>
        <item h="1" x="184"/>
        <item h="1" x="1199"/>
        <item h="1" x="1149"/>
        <item h="1" x="994"/>
        <item h="1" x="876"/>
        <item h="1" x="1380"/>
        <item h="1" x="486"/>
        <item h="1" x="353"/>
        <item h="1" x="1101"/>
        <item h="1" x="980"/>
        <item h="1" x="424"/>
        <item h="1" x="217"/>
        <item h="1" x="882"/>
        <item h="1" x="539"/>
        <item h="1" x="1265"/>
        <item h="1" x="405"/>
        <item h="1" x="74"/>
        <item h="1" x="861"/>
        <item h="1" x="152"/>
        <item h="1" x="433"/>
        <item h="1" x="1359"/>
        <item h="1" x="360"/>
        <item h="1" x="673"/>
        <item h="1" x="999"/>
        <item h="1" x="779"/>
        <item h="1" x="572"/>
        <item h="1" x="318"/>
        <item h="1" x="771"/>
        <item h="1" x="229"/>
        <item h="1" x="799"/>
        <item h="1" x="72"/>
        <item h="1" x="724"/>
        <item h="1" x="1393"/>
        <item h="1" x="1205"/>
        <item h="1" x="837"/>
        <item h="1" x="993"/>
        <item h="1" x="693"/>
        <item h="1" x="33"/>
        <item h="1" x="1181"/>
        <item h="1" x="415"/>
        <item h="1" x="102"/>
        <item h="1" x="1281"/>
        <item h="1" x="897"/>
        <item h="1" x="740"/>
        <item h="1" x="557"/>
        <item h="1" x="1391"/>
        <item h="1" x="628"/>
        <item h="1" x="975"/>
        <item h="1" x="432"/>
        <item h="1" x="450"/>
        <item h="1" x="458"/>
        <item h="1" x="966"/>
        <item h="1" x="817"/>
        <item h="1" x="266"/>
        <item h="1" x="98"/>
        <item h="1" x="3"/>
        <item h="1" x="300"/>
        <item h="1" x="554"/>
        <item h="1" x="1012"/>
        <item h="1" x="40"/>
        <item h="1" x="760"/>
        <item h="1" x="130"/>
        <item h="1" x="466"/>
        <item h="1" x="77"/>
        <item h="1" x="590"/>
        <item h="1" x="794"/>
        <item h="1" x="221"/>
        <item h="1" x="551"/>
        <item h="1" x="1121"/>
        <item h="1" x="1307"/>
        <item h="1" x="179"/>
        <item h="1" x="598"/>
        <item h="1" x="4"/>
        <item h="1" x="1455"/>
        <item h="1" x="51"/>
        <item h="1" x="291"/>
        <item h="1" x="387"/>
        <item h="1" x="131"/>
        <item h="1" x="1027"/>
        <item h="1" x="700"/>
        <item h="1" x="602"/>
        <item h="1" x="1288"/>
        <item h="1" x="1423"/>
        <item h="1" x="833"/>
        <item h="1" x="1210"/>
        <item h="1" x="1404"/>
        <item h="1" x="1411"/>
        <item h="1" x="813"/>
        <item h="1" x="695"/>
        <item h="1" x="235"/>
        <item h="1" x="879"/>
        <item h="1" x="1252"/>
        <item h="1" x="580"/>
        <item h="1" x="866"/>
        <item h="1" x="621"/>
        <item h="1" x="1234"/>
        <item h="1" x="1225"/>
        <item h="1" x="1333"/>
        <item h="1" x="1221"/>
        <item h="1" x="1145"/>
        <item h="1" x="495"/>
        <item h="1" x="1022"/>
        <item h="1" x="288"/>
        <item h="1" x="1298"/>
        <item h="1" x="19"/>
        <item h="1" x="1319"/>
        <item h="1" x="1074"/>
        <item h="1" x="581"/>
        <item h="1" x="490"/>
        <item h="1" x="417"/>
        <item h="1" x="783"/>
        <item h="1" x="163"/>
        <item h="1" x="1399"/>
        <item h="1" x="185"/>
        <item h="1" x="1276"/>
        <item h="1" x="99"/>
        <item h="1" x="1170"/>
        <item h="1" x="1427"/>
        <item h="1" x="216"/>
        <item h="1" x="1187"/>
        <item h="1" x="1377"/>
        <item h="1" x="1176"/>
        <item h="1" x="306"/>
        <item h="1" x="712"/>
        <item h="1" x="1216"/>
        <item h="1" x="964"/>
        <item h="1" x="173"/>
        <item h="1" x="564"/>
        <item h="1" x="505"/>
        <item h="1" x="1406"/>
        <item h="1" x="520"/>
        <item h="1" x="957"/>
        <item h="1" x="1035"/>
        <item h="1" x="907"/>
        <item h="1" x="1440"/>
        <item h="1" x="172"/>
        <item h="1" x="1425"/>
        <item h="1" x="1116"/>
        <item h="1" x="252"/>
        <item h="1" x="629"/>
        <item h="1" x="423"/>
        <item h="1" x="430"/>
        <item h="1" x="774"/>
        <item h="1" x="1098"/>
        <item h="1" x="983"/>
        <item h="1" x="815"/>
        <item h="1" x="550"/>
        <item h="1" x="863"/>
        <item h="1" x="1253"/>
        <item h="1" x="59"/>
        <item h="1" x="1041"/>
        <item h="1" x="232"/>
        <item h="1" x="331"/>
        <item h="1" x="678"/>
        <item h="1" x="1050"/>
        <item h="1" x="819"/>
        <item h="1" x="1099"/>
        <item h="1" x="329"/>
        <item h="1" x="401"/>
        <item h="1" x="515"/>
        <item h="1" x="759"/>
        <item h="1" x="519"/>
        <item h="1" x="1051"/>
        <item h="1" x="394"/>
        <item h="1" x="1294"/>
        <item h="1" x="696"/>
        <item h="1" x="91"/>
        <item h="1" x="491"/>
        <item h="1" x="414"/>
        <item h="1" x="242"/>
        <item h="1" x="1259"/>
        <item h="1" x="661"/>
        <item h="1" x="9"/>
        <item h="1" x="610"/>
        <item h="1" x="604"/>
        <item h="1" x="374"/>
        <item h="1" x="787"/>
        <item h="1" x="257"/>
        <item h="1" x="935"/>
        <item h="1" x="625"/>
        <item h="1" x="255"/>
        <item h="1" x="823"/>
        <item h="1" x="1401"/>
        <item h="1" x="169"/>
        <item h="1" x="326"/>
        <item h="1" x="60"/>
        <item h="1" x="674"/>
        <item h="1" x="709"/>
        <item h="1" x="1331"/>
        <item h="1" x="614"/>
        <item h="1" x="1025"/>
        <item h="1" x="428"/>
        <item h="1" x="1155"/>
        <item h="1" x="898"/>
        <item h="1" x="118"/>
        <item h="1" x="1254"/>
        <item h="1" x="974"/>
        <item h="1" x="612"/>
        <item h="1" x="333"/>
        <item h="1" x="1299"/>
        <item h="1" x="314"/>
        <item h="1" x="643"/>
        <item h="1" x="856"/>
        <item h="1" x="605"/>
        <item h="1" x="553"/>
        <item h="1" x="635"/>
        <item h="1" x="532"/>
        <item h="1" x="741"/>
        <item h="1" x="350"/>
        <item h="1" x="400"/>
        <item h="1" x="134"/>
        <item h="1" x="197"/>
        <item h="1" x="1397"/>
        <item h="1" x="1067"/>
        <item h="1" x="143"/>
        <item h="1" x="979"/>
        <item h="1" x="311"/>
        <item h="1" x="778"/>
        <item h="1" x="929"/>
        <item h="1" x="597"/>
        <item h="1" x="79"/>
        <item h="1" x="1287"/>
        <item h="1" x="1088"/>
        <item h="1" x="276"/>
        <item h="1" x="1207"/>
        <item h="1" x="1316"/>
        <item h="1" x="228"/>
        <item h="1" x="1004"/>
        <item h="1" x="1363"/>
        <item h="1" x="830"/>
        <item h="1" x="1311"/>
        <item h="1" x="1168"/>
        <item h="1" x="973"/>
        <item h="1" x="755"/>
        <item h="1" x="639"/>
        <item h="1" x="94"/>
        <item h="1" x="891"/>
        <item h="1" x="343"/>
        <item h="1" x="294"/>
        <item h="1" x="735"/>
        <item h="1" x="36"/>
        <item h="1" x="951"/>
        <item h="1" x="142"/>
        <item h="1" x="1451"/>
        <item h="1" x="1248"/>
        <item h="1" x="207"/>
        <item h="1" x="324"/>
        <item h="1" x="488"/>
        <item h="1" x="606"/>
        <item h="1" x="912"/>
        <item h="1" x="1159"/>
        <item h="1" x="167"/>
        <item h="1" x="482"/>
        <item h="1" x="1013"/>
        <item h="1" x="1104"/>
        <item h="1" x="921"/>
        <item h="1" x="640"/>
        <item h="1" x="1157"/>
        <item h="1" x="103"/>
        <item h="1" x="446"/>
        <item h="1" x="22"/>
        <item h="1" x="227"/>
        <item h="1" x="990"/>
        <item h="1" x="1392"/>
        <item h="1" x="1062"/>
        <item h="1" x="29"/>
        <item h="1" x="431"/>
        <item h="1" x="380"/>
        <item h="1" x="1341"/>
        <item h="1" x="115"/>
        <item h="1" x="1443"/>
        <item h="1" x="720"/>
        <item h="1" x="55"/>
        <item h="1" x="390"/>
        <item h="1" x="698"/>
        <item h="1" x="523"/>
        <item h="1" x="512"/>
        <item h="1" x="1290"/>
        <item h="1" x="308"/>
        <item h="1" x="138"/>
        <item h="1" x="465"/>
        <item h="1" x="702"/>
        <item h="1" x="636"/>
        <item h="1" x="1007"/>
        <item h="1" x="887"/>
        <item h="1" x="58"/>
        <item h="1" x="1008"/>
        <item h="1" x="587"/>
        <item h="1" x="1247"/>
        <item h="1" x="330"/>
        <item h="1" x="965"/>
        <item h="1" x="1029"/>
        <item h="1" x="1072"/>
        <item h="1" x="1387"/>
        <item h="1" x="1058"/>
        <item h="1" x="223"/>
        <item h="1" x="603"/>
        <item h="1" x="274"/>
        <item h="1" x="150"/>
        <item h="1" x="32"/>
        <item h="1" x="623"/>
        <item h="1" x="694"/>
        <item h="1" x="768"/>
        <item h="1" x="1261"/>
        <item h="1" x="977"/>
        <item h="1" x="764"/>
        <item h="1" x="124"/>
        <item h="1" x="790"/>
        <item h="1" x="320"/>
        <item h="1" x="618"/>
        <item h="1" x="1079"/>
        <item h="1" x="1020"/>
        <item h="1" x="271"/>
        <item h="1" x="149"/>
        <item h="1" x="284"/>
        <item h="1" x="786"/>
        <item h="1" x="1186"/>
        <item h="1" x="451"/>
        <item h="1" x="780"/>
        <item h="1" x="1300"/>
        <item h="1" x="914"/>
        <item h="1" x="761"/>
        <item h="1" x="1178"/>
        <item h="1" x="265"/>
        <item h="1" x="986"/>
        <item h="1" x="1143"/>
        <item h="1" x="110"/>
        <item h="1" x="773"/>
        <item h="1" x="524"/>
        <item h="1" x="710"/>
        <item h="1" x="218"/>
        <item h="1" x="731"/>
        <item h="1" x="1090"/>
        <item h="1" x="655"/>
        <item h="1" x="666"/>
        <item h="1" x="881"/>
        <item h="1" x="1114"/>
        <item h="1" x="402"/>
        <item h="1" x="1330"/>
        <item h="1" x="243"/>
        <item h="1" x="1081"/>
        <item h="1" x="470"/>
        <item h="1" x="66"/>
        <item h="1" x="1069"/>
        <item h="1" x="290"/>
        <item h="1" x="899"/>
        <item h="1" x="346"/>
        <item h="1" x="874"/>
        <item h="1" x="1400"/>
        <item h="1" x="385"/>
        <item h="1" x="566"/>
        <item h="1" x="945"/>
        <item h="1" x="341"/>
        <item h="1" x="784"/>
        <item h="1" x="1065"/>
        <item h="1" x="245"/>
        <item h="1" x="1420"/>
        <item h="1" x="889"/>
        <item h="1" x="1140"/>
        <item h="1" x="689"/>
        <item h="1" x="111"/>
        <item h="1" x="1023"/>
        <item h="1" x="476"/>
        <item h="1" x="440"/>
        <item h="1" x="119"/>
        <item h="1" x="842"/>
        <item h="1" x="820"/>
        <item h="1" x="43"/>
        <item h="1" x="818"/>
        <item h="1" x="530"/>
        <item h="1" x="1019"/>
        <item h="1" x="910"/>
        <item h="1" x="1272"/>
        <item h="1" x="304"/>
        <item h="1" x="801"/>
        <item h="1" x="170"/>
        <item h="1" x="375"/>
        <item x="2"/>
        <item h="1" x="1068"/>
        <item h="1" x="1130"/>
        <item h="1" x="349"/>
        <item h="1" x="298"/>
        <item h="1" x="1249"/>
        <item h="1" x="575"/>
        <item h="1" x="631"/>
        <item h="1" x="1282"/>
        <item h="1" x="538"/>
        <item h="1" x="97"/>
        <item h="1" x="251"/>
        <item h="1" x="517"/>
        <item h="1" x="723"/>
        <item h="1" x="718"/>
        <item h="1" x="189"/>
        <item h="1" x="196"/>
        <item h="1" x="1158"/>
        <item h="1" x="717"/>
        <item h="1" x="734"/>
        <item h="1" x="622"/>
        <item h="1" x="626"/>
        <item h="1" x="729"/>
        <item h="1" x="1034"/>
        <item h="1" x="781"/>
        <item h="1" x="457"/>
        <item h="1" x="1011"/>
        <item h="1" x="398"/>
        <item h="1" x="765"/>
        <item h="1" x="369"/>
        <item h="1" x="342"/>
        <item h="1" x="393"/>
        <item h="1" x="1191"/>
        <item h="1" x="933"/>
        <item h="1" x="182"/>
        <item h="1" x="120"/>
        <item h="1" x="1117"/>
        <item h="1" x="679"/>
        <item h="1" x="726"/>
        <item h="1" x="146"/>
        <item h="1" x="1038"/>
        <item h="1" x="1388"/>
        <item h="1" x="1017"/>
        <item h="1" x="18"/>
        <item h="1" x="561"/>
        <item h="1" x="101"/>
        <item h="1" x="404"/>
        <item h="1" x="104"/>
        <item h="1" x="927"/>
        <item h="1" x="407"/>
        <item h="1" x="638"/>
        <item h="1" x="708"/>
        <item h="1" x="1350"/>
        <item h="1" x="411"/>
        <item h="1" x="1092"/>
        <item h="1" x="1033"/>
        <item h="1" x="1412"/>
        <item h="1" x="1458"/>
        <item h="1" x="1342"/>
        <item h="1" x="1303"/>
        <item h="1" x="548"/>
        <item h="1" x="261"/>
        <item h="1" x="1334"/>
        <item h="1" x="650"/>
        <item h="1" x="1073"/>
        <item h="1" x="880"/>
        <item h="1" x="645"/>
        <item h="1" x="1371"/>
        <item h="1" x="474"/>
        <item h="1" x="531"/>
        <item h="1" x="1445"/>
        <item h="1" x="1255"/>
        <item h="1" x="958"/>
        <item h="1" x="669"/>
        <item h="1" x="187"/>
        <item h="1" x="1308"/>
        <item h="1" x="322"/>
        <item h="1" x="1285"/>
        <item h="1" x="176"/>
        <item h="1" x="469"/>
        <item h="1" x="278"/>
        <item h="1" x="1273"/>
        <item h="1" x="1167"/>
        <item h="1" x="317"/>
        <item h="1" x="56"/>
        <item h="1" x="1122"/>
        <item h="1" x="1418"/>
        <item h="1" x="1086"/>
        <item h="1" x="277"/>
        <item h="1" x="1142"/>
        <item h="1" x="86"/>
        <item h="1" x="1368"/>
        <item h="1" x="82"/>
        <item h="1" x="1332"/>
        <item h="1" x="286"/>
        <item h="1" x="1329"/>
        <item h="1" x="903"/>
        <item h="1" x="6"/>
        <item h="1" x="253"/>
        <item h="1" x="323"/>
        <item h="1" x="1245"/>
        <item h="1" x="1005"/>
        <item h="1" x="83"/>
        <item h="1" x="1219"/>
        <item h="1" x="1296"/>
        <item h="1" x="699"/>
        <item h="1" x="1015"/>
        <item h="1" x="84"/>
        <item h="1" x="203"/>
        <item h="1" x="178"/>
        <item h="1" x="1188"/>
        <item h="1" x="1394"/>
        <item h="1" x="1270"/>
        <item h="1" x="1301"/>
        <item h="1" x="1001"/>
        <item h="1" x="1036"/>
        <item x="157"/>
        <item h="1" x="803"/>
        <item h="1" x="1441"/>
        <item h="1" x="1410"/>
        <item h="1" x="571"/>
        <item h="1" x="1147"/>
        <item h="1" x="126"/>
        <item h="1" x="449"/>
        <item h="1" x="1096"/>
        <item h="1" x="220"/>
        <item h="1" x="1059"/>
        <item h="1" x="802"/>
        <item h="1" x="263"/>
        <item h="1" x="312"/>
        <item h="1" x="30"/>
        <item h="1" x="782"/>
        <item h="1" x="1084"/>
        <item h="1" x="355"/>
        <item h="1" x="1045"/>
        <item h="1" x="344"/>
        <item h="1" x="160"/>
        <item h="1" x="269"/>
        <item h="1" x="1211"/>
        <item h="1" x="573"/>
        <item h="1" x="156"/>
        <item h="1" x="1382"/>
        <item h="1" x="201"/>
        <item h="1" x="105"/>
        <item h="1" x="753"/>
        <item h="1" x="843"/>
        <item h="1" x="460"/>
        <item h="1" x="1071"/>
        <item h="1" x="503"/>
        <item h="1" x="452"/>
        <item h="1" x="653"/>
        <item h="1" x="1146"/>
        <item h="1" x="1324"/>
        <item h="1" x="502"/>
        <item h="1" x="1398"/>
        <item h="1" x="256"/>
        <item h="1" x="307"/>
        <item h="1" x="53"/>
        <item h="1" x="574"/>
        <item h="1" x="434"/>
        <item h="1" x="426"/>
        <item h="1" x="1000"/>
        <item h="1" x="1082"/>
        <item h="1" x="305"/>
        <item h="1" x="1172"/>
        <item h="1" x="1378"/>
        <item h="1" x="373"/>
        <item h="1" x="648"/>
        <item h="1" x="1231"/>
        <item h="1" x="1456"/>
        <item h="1" x="1100"/>
        <item h="1" x="960"/>
        <item h="1" x="1110"/>
        <item h="1" x="365"/>
        <item h="1" x="970"/>
        <item h="1" x="37"/>
        <item h="1" x="463"/>
        <item h="1" x="798"/>
        <item h="1" x="50"/>
        <item h="1" x="1129"/>
        <item h="1" x="508"/>
        <item h="1" x="527"/>
        <item h="1" x="851"/>
        <item h="1" x="589"/>
        <item h="1" x="658"/>
        <item h="1" x="739"/>
        <item h="1" x="543"/>
        <item h="1" x="7"/>
        <item h="1" x="224"/>
        <item h="1" x="483"/>
        <item h="1" x="472"/>
        <item h="1" x="467"/>
        <item h="1" x="1153"/>
        <item h="1" x="1109"/>
        <item h="1" x="811"/>
        <item h="1" x="513"/>
        <item h="1" x="162"/>
        <item h="1" x="26"/>
        <item h="1" x="746"/>
        <item h="1" x="1175"/>
        <item h="1" x="1302"/>
        <item h="1" x="1323"/>
        <item h="1" x="560"/>
        <item h="1" x="208"/>
        <item h="1" x="854"/>
        <item h="1" x="1452"/>
        <item h="1" x="1230"/>
        <item h="1" x="1006"/>
        <item h="1" x="1238"/>
        <item h="1" x="370"/>
        <item h="1" x="437"/>
        <item h="1" x="222"/>
        <item h="1" x="231"/>
        <item h="1" x="955"/>
        <item h="1" x="1010"/>
        <item h="1" x="1009"/>
        <item h="1" x="461"/>
        <item h="1" x="1055"/>
        <item h="1" x="238"/>
        <item h="1" x="934"/>
        <item h="1" x="516"/>
        <item h="1" x="730"/>
        <item h="1" x="1136"/>
        <item h="1" x="209"/>
        <item h="1" x="742"/>
        <item h="1" x="279"/>
        <item h="1" x="47"/>
        <item h="1" x="509"/>
        <item h="1" x="1182"/>
        <item h="1" x="824"/>
        <item h="1" x="194"/>
        <item h="1" x="1384"/>
        <item h="1" x="725"/>
        <item h="1" x="188"/>
        <item h="1" x="16"/>
        <item h="1" x="963"/>
        <item h="1" x="112"/>
        <item h="1" x="1349"/>
        <item h="1" x="987"/>
        <item h="1" x="478"/>
        <item h="1" x="1251"/>
        <item h="1" x="1396"/>
        <item h="1" x="804"/>
        <item h="1" x="1037"/>
        <item h="1" x="128"/>
        <item h="1" x="541"/>
        <item h="1" x="591"/>
        <item h="1" x="1453"/>
        <item h="1" x="1018"/>
        <item h="1" x="54"/>
        <item h="1" x="944"/>
        <item h="1" x="848"/>
        <item h="1" x="923"/>
        <item h="1" x="871"/>
        <item h="1" x="129"/>
        <item h="1" x="1026"/>
        <item h="1" x="1293"/>
        <item h="1" x="1357"/>
        <item h="1" x="1003"/>
        <item h="1" x="642"/>
        <item h="1" x="972"/>
        <item h="1" x="78"/>
        <item h="1" x="578"/>
        <item h="1" x="747"/>
        <item h="1" x="499"/>
        <item h="1" x="181"/>
        <item h="1" x="135"/>
        <item h="1" x="1080"/>
        <item h="1" x="859"/>
        <item h="1" x="688"/>
        <item h="1" x="506"/>
        <item h="1" x="49"/>
        <item h="1" x="834"/>
        <item h="1" x="651"/>
        <item h="1" x="1043"/>
        <item h="1" x="71"/>
        <item h="1" x="80"/>
        <item h="1" x="1040"/>
        <item h="1" x="1262"/>
        <item h="1" x="893"/>
        <item h="1" x="1310"/>
        <item h="1" x="1214"/>
        <item h="1" x="555"/>
        <item h="1" x="1348"/>
        <item h="1" x="1224"/>
        <item h="1" x="371"/>
        <item h="1" x="906"/>
        <item h="1" x="895"/>
        <item h="1" x="396"/>
        <item h="1" x="1196"/>
        <item h="1" x="1366"/>
        <item h="1" x="822"/>
        <item h="1" x="479"/>
        <item h="1" x="1057"/>
        <item h="1" x="340"/>
        <item h="1" x="949"/>
        <item h="1" x="1421"/>
        <item h="1" x="988"/>
        <item h="1" x="762"/>
        <item h="1" x="1198"/>
        <item h="1" x="233"/>
        <item h="1" x="121"/>
        <item h="1" x="236"/>
        <item h="1" x="559"/>
        <item h="1" x="412"/>
        <item h="1" x="737"/>
        <item h="1" x="427"/>
        <item h="1" x="464"/>
        <item h="1" x="1352"/>
        <item h="1" x="847"/>
        <item h="1" x="1383"/>
        <item h="1" x="1108"/>
        <item h="1" x="568"/>
        <item h="1" x="225"/>
        <item h="1" x="668"/>
        <item h="1" x="894"/>
        <item h="1" x="995"/>
        <item h="1" x="1063"/>
        <item h="1" x="364"/>
        <item h="1" x="525"/>
        <item h="1" x="226"/>
        <item h="1" x="1385"/>
        <item h="1" x="1372"/>
        <item h="1" x="829"/>
        <item h="1" x="34"/>
        <item h="1" x="31"/>
        <item h="1" x="210"/>
        <item h="1" x="347"/>
        <item h="1" x="24"/>
        <item h="1" x="1179"/>
        <item h="1" x="416"/>
        <item h="1" x="845"/>
        <item h="1" x="504"/>
        <item h="1" x="770"/>
        <item h="1" x="872"/>
        <item h="1" x="41"/>
        <item h="1" x="542"/>
        <item h="1" x="985"/>
        <item h="1" x="1353"/>
        <item h="1" x="302"/>
        <item h="1" x="453"/>
        <item h="1" x="363"/>
        <item h="1" x="1030"/>
        <item h="1" x="337"/>
        <item h="1" x="1183"/>
        <item h="1" x="1433"/>
        <item h="1" x="260"/>
        <item h="1" x="63"/>
        <item h="1" x="1355"/>
        <item h="1" x="392"/>
        <item h="1" x="1336"/>
        <item h="1" x="1428"/>
        <item h="1" x="925"/>
        <item h="1" x="21"/>
        <item h="1" x="534"/>
        <item h="1" x="659"/>
        <item h="1" x="497"/>
        <item h="1" x="1343"/>
        <item h="1" x="15"/>
        <item h="1" x="900"/>
        <item h="1" x="1206"/>
        <item h="1" x="166"/>
        <item h="1" x="421"/>
        <item h="1" x="1345"/>
        <item h="1" x="487"/>
        <item h="1" x="10"/>
        <item h="1" x="738"/>
        <item h="1" x="1126"/>
        <item h="1" x="1339"/>
        <item h="1" x="608"/>
        <item h="1" x="436"/>
        <item h="1" x="549"/>
        <item h="1" x="378"/>
        <item h="1" x="1112"/>
        <item h="1" x="1448"/>
        <item h="1" x="852"/>
        <item h="1" x="1416"/>
        <item h="1" x="1263"/>
        <item h="1" x="1195"/>
        <item h="1" x="484"/>
        <item h="1" x="154"/>
        <item h="1" x="1151"/>
        <item h="1" x="1128"/>
        <item h="1" x="1054"/>
        <item h="1" x="540"/>
        <item h="1" x="140"/>
        <item h="1" x="1042"/>
        <item h="1" x="672"/>
        <item h="1" x="239"/>
        <item h="1" x="69"/>
        <item h="1" x="1454"/>
        <item h="1" x="902"/>
        <item h="1" x="1434"/>
        <item h="1" x="1156"/>
        <item h="1" x="44"/>
        <item h="1" x="127"/>
        <item h="1" x="593"/>
        <item h="1" x="1269"/>
        <item h="1" x="751"/>
        <item h="1" x="153"/>
        <item h="1" x="1346"/>
        <item h="1" x="1226"/>
        <item h="1" x="1313"/>
        <item h="1" x="556"/>
        <item h="1" x="772"/>
        <item h="1" x="1218"/>
        <item h="1" x="1161"/>
        <item h="1" x="191"/>
        <item h="1" x="1160"/>
        <item h="1" x="237"/>
        <item h="1" x="692"/>
        <item h="1" x="1280"/>
        <item h="1" x="1235"/>
        <item h="1" x="1340"/>
        <item h="1" x="536"/>
        <item h="1" x="1052"/>
        <item h="1" x="1127"/>
        <item h="1" x="745"/>
        <item h="1" x="114"/>
        <item h="1" x="319"/>
        <item h="1" x="905"/>
        <item h="1" x="518"/>
        <item h="1" x="675"/>
        <item h="1" x="165"/>
        <item h="1" x="662"/>
        <item h="1" x="814"/>
        <item h="1" x="1447"/>
        <item h="1" x="367"/>
        <item h="1" x="435"/>
        <item h="1" x="1087"/>
        <item h="1" x="795"/>
        <item h="1" x="919"/>
        <item h="1" x="991"/>
        <item h="1" x="982"/>
        <item h="1" x="1439"/>
        <item h="1" x="680"/>
        <item h="1" x="657"/>
        <item h="1" x="867"/>
        <item h="1" x="1402"/>
        <item h="1" x="841"/>
        <item h="1" x="1381"/>
        <item h="1" x="456"/>
        <item h="1" x="1431"/>
        <item h="1" x="1305"/>
        <item h="1" x="941"/>
        <item h="1" x="942"/>
        <item h="1" x="445"/>
        <item h="1" x="1053"/>
        <item h="1" x="177"/>
        <item h="1" x="821"/>
        <item h="1" x="968"/>
        <item h="1" x="1093"/>
        <item h="1" x="1144"/>
        <item h="1" x="1430"/>
        <item h="1" x="816"/>
        <item h="1" x="684"/>
        <item h="1" x="1021"/>
        <item h="1" x="1039"/>
        <item h="1" x="1291"/>
        <item h="1" x="599"/>
        <item h="1" x="511"/>
        <item h="1" x="88"/>
        <item h="1" x="48"/>
        <item h="1" x="12"/>
        <item h="1" x="23"/>
        <item h="1" x="199"/>
        <item h="1" x="1356"/>
        <item h="1" x="607"/>
        <item h="1" x="750"/>
        <item h="1" x="1386"/>
        <item h="1" x="691"/>
        <item h="1" x="611"/>
        <item h="1" x="186"/>
        <item h="1" x="533"/>
        <item h="1" x="1438"/>
        <item h="1" x="777"/>
        <item h="1" x="521"/>
        <item h="1" x="106"/>
        <item h="1" x="1309"/>
        <item h="1" x="1046"/>
        <item h="1" x="1446"/>
        <item h="1" x="1432"/>
        <item h="1" x="670"/>
        <item h="1" x="1279"/>
        <item h="1" x="744"/>
        <item h="1" x="361"/>
        <item h="1" x="1278"/>
        <item h="1" x="1306"/>
        <item h="1" x="1283"/>
        <item h="1" x="962"/>
        <item h="1" x="1244"/>
        <item h="1" x="507"/>
        <item h="1" x="1242"/>
        <item h="1" x="1351"/>
        <item h="1" x="839"/>
        <item h="1" x="594"/>
        <item h="1" x="939"/>
        <item h="1" x="1367"/>
        <item h="1" x="475"/>
        <item h="1" x="862"/>
        <item h="1" x="911"/>
        <item h="1" x="948"/>
        <item h="1" x="924"/>
        <item h="1" x="1200"/>
        <item h="1" x="1095"/>
        <item h="1" x="649"/>
        <item h="1" x="1212"/>
        <item h="1" x="1135"/>
        <item h="1" x="1137"/>
        <item h="1" x="136"/>
        <item h="1" x="806"/>
        <item h="1" x="552"/>
        <item h="1" x="901"/>
        <item h="1" x="295"/>
        <item h="1" x="159"/>
        <item h="1" x="544"/>
        <item h="1" x="1327"/>
        <item h="1" x="500"/>
        <item h="1" x="215"/>
        <item h="1" x="496"/>
        <item h="1" x="1318"/>
        <item h="1" x="716"/>
        <item h="1" x="721"/>
        <item h="1" x="558"/>
        <item h="1" x="1424"/>
        <item h="1" x="526"/>
        <item h="1" x="647"/>
        <item h="1" x="1274"/>
        <item h="1" x="1354"/>
        <item h="1" x="57"/>
        <item h="1" x="909"/>
        <item h="1" x="17"/>
        <item h="1" x="35"/>
        <item h="1" x="809"/>
        <item h="1" x="61"/>
        <item h="1" x="219"/>
        <item h="1" x="144"/>
        <item h="1" x="205"/>
        <item h="1" x="873"/>
        <item h="1" x="1171"/>
        <item h="1" x="1395"/>
        <item h="1" x="1409"/>
        <item h="1" x="1277"/>
        <item h="1" x="947"/>
        <item h="1" x="567"/>
        <item h="1" x="767"/>
        <item h="1" x="646"/>
        <item h="1" x="339"/>
        <item h="1" x="971"/>
        <item h="1" x="313"/>
        <item h="1" x="1118"/>
        <item h="1" x="967"/>
        <item h="1" x="1024"/>
        <item h="1" x="332"/>
        <item h="1" x="403"/>
        <item h="1" x="1162"/>
        <item h="1" x="1344"/>
        <item h="1" x="930"/>
        <item h="1" x="1113"/>
        <item h="1" x="908"/>
        <item h="1" x="1246"/>
        <item h="1" x="617"/>
        <item h="1" x="240"/>
        <item h="1" x="860"/>
        <item h="1" x="501"/>
        <item h="1" x="379"/>
        <item h="1" x="70"/>
        <item h="1" x="812"/>
        <item h="1" x="736"/>
        <item h="1" x="869"/>
        <item h="1" x="258"/>
        <item h="1" x="1450"/>
        <item h="1" x="713"/>
        <item h="1" x="213"/>
        <item h="1" x="1241"/>
        <item h="1" x="634"/>
        <item h="1" x="609"/>
        <item h="1" x="652"/>
        <item h="1" x="601"/>
        <item h="1" x="241"/>
        <item h="1" x="377"/>
        <item h="1" x="776"/>
        <item h="1" x="1125"/>
        <item h="1" x="913"/>
        <item h="1" x="1107"/>
        <item h="1" x="637"/>
        <item h="1" x="11"/>
        <item h="1" x="1240"/>
        <item h="1" x="671"/>
        <item h="1" x="410"/>
        <item h="1" x="865"/>
        <item h="1" x="884"/>
        <item h="1" x="139"/>
        <item h="1" x="336"/>
        <item h="1" x="522"/>
        <item h="1" x="27"/>
        <item h="1" x="758"/>
        <item h="1" x="732"/>
        <item h="1" x="494"/>
        <item h="1" x="1457"/>
        <item h="1" x="791"/>
        <item h="1" x="644"/>
        <item h="1" x="619"/>
        <item h="1" x="570"/>
        <item h="1" x="682"/>
        <item h="1" x="1364"/>
        <item h="1" x="384"/>
        <item h="1" x="584"/>
        <item h="1" x="850"/>
        <item h="1" x="454"/>
        <item h="1" x="959"/>
        <item h="1" x="1085"/>
        <item h="1" x="1284"/>
        <item h="1" x="1106"/>
        <item h="1" x="1154"/>
        <item h="1" x="1064"/>
        <item h="1" x="701"/>
        <item h="1" x="418"/>
        <item h="1" x="52"/>
        <item h="1" x="1028"/>
        <item h="1" x="615"/>
        <item h="1" x="1375"/>
        <item h="1" x="932"/>
        <item h="1" x="54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</pivotFields>
  <rowFields count="1">
    <field x="0"/>
  </rowFields>
  <rowItems count="3707">
    <i>
      <x v="397"/>
    </i>
    <i>
      <x v="1988"/>
    </i>
    <i>
      <x v="4527"/>
    </i>
    <i>
      <x v="3328"/>
    </i>
    <i>
      <x v="1155"/>
    </i>
    <i>
      <x v="3535"/>
    </i>
    <i>
      <x v="4024"/>
    </i>
    <i>
      <x v="3963"/>
    </i>
    <i>
      <x v="3325"/>
    </i>
    <i>
      <x v="3707"/>
    </i>
    <i>
      <x v="3906"/>
    </i>
    <i>
      <x v="4612"/>
    </i>
    <i>
      <x v="977"/>
    </i>
    <i>
      <x v="3907"/>
    </i>
    <i>
      <x v="1987"/>
    </i>
    <i>
      <x v="1011"/>
    </i>
    <i>
      <x v="282"/>
    </i>
    <i>
      <x v="1326"/>
    </i>
    <i>
      <x v="3154"/>
    </i>
    <i>
      <x v="4042"/>
    </i>
    <i>
      <x v="3330"/>
    </i>
    <i>
      <x v="1379"/>
    </i>
    <i>
      <x v="3329"/>
    </i>
    <i>
      <x v="1984"/>
    </i>
    <i>
      <x v="221"/>
    </i>
    <i>
      <x v="1711"/>
    </i>
    <i>
      <x v="3327"/>
    </i>
    <i>
      <x v="3290"/>
    </i>
    <i>
      <x v="2358"/>
    </i>
    <i>
      <x v="4314"/>
    </i>
    <i>
      <x v="1937"/>
    </i>
    <i>
      <x v="1432"/>
    </i>
    <i>
      <x v="4292"/>
    </i>
    <i>
      <x v="4398"/>
    </i>
    <i>
      <x v="4043"/>
    </i>
    <i>
      <x v="3865"/>
    </i>
    <i>
      <x v="2456"/>
    </i>
    <i>
      <x v="4397"/>
    </i>
    <i>
      <x v="1854"/>
    </i>
    <i>
      <x v="3581"/>
    </i>
    <i>
      <x v="2836"/>
    </i>
    <i>
      <x v="4041"/>
    </i>
    <i>
      <x v="511"/>
    </i>
    <i>
      <x v="460"/>
    </i>
    <i>
      <x v="4556"/>
    </i>
    <i>
      <x v="3770"/>
    </i>
    <i>
      <x v="795"/>
    </i>
    <i>
      <x v="3908"/>
    </i>
    <i>
      <x v="1900"/>
    </i>
    <i>
      <x v="398"/>
    </i>
    <i>
      <x v="3190"/>
    </i>
    <i>
      <x v="3157"/>
    </i>
    <i>
      <x v="4573"/>
    </i>
    <i>
      <x v="2315"/>
    </i>
    <i>
      <x v="3706"/>
    </i>
    <i>
      <x v="2731"/>
    </i>
    <i>
      <x v="4017"/>
    </i>
    <i>
      <x v="3755"/>
    </i>
    <i>
      <x v="3326"/>
    </i>
    <i>
      <x v="1491"/>
    </i>
    <i>
      <x v="1525"/>
    </i>
    <i>
      <x v="2433"/>
    </i>
    <i>
      <x v="1633"/>
    </i>
    <i>
      <x v="416"/>
    </i>
    <i>
      <x v="209"/>
    </i>
    <i>
      <x v="1062"/>
    </i>
    <i>
      <x v="3227"/>
    </i>
    <i>
      <x v="1012"/>
    </i>
    <i>
      <x v="1872"/>
    </i>
    <i>
      <x v="1901"/>
    </i>
    <i>
      <x v="1554"/>
    </i>
    <i>
      <x v="2403"/>
    </i>
    <i>
      <x v="3864"/>
    </i>
    <i>
      <x v="1553"/>
    </i>
    <i>
      <x v="3288"/>
    </i>
    <i>
      <x v="392"/>
    </i>
    <i>
      <x v="4396"/>
    </i>
    <i>
      <x v="3934"/>
    </i>
    <i>
      <x v="4570"/>
    </i>
    <i>
      <x v="3472"/>
    </i>
    <i>
      <x v="907"/>
    </i>
    <i>
      <x v="3965"/>
    </i>
    <i>
      <x v="2733"/>
    </i>
    <i>
      <x v="2778"/>
    </i>
    <i>
      <x v="1571"/>
    </i>
    <i>
      <x v="937"/>
    </i>
    <i>
      <x v="1626"/>
    </i>
    <i>
      <x v="4557"/>
    </i>
    <i>
      <x v="4542"/>
    </i>
    <i>
      <x v="662"/>
    </i>
    <i>
      <x v="3156"/>
    </i>
    <i>
      <x v="2327"/>
    </i>
    <i>
      <x v="1443"/>
    </i>
    <i>
      <x v="2739"/>
    </i>
    <i>
      <x v="4572"/>
    </i>
    <i>
      <x v="258"/>
    </i>
    <i>
      <x v="699"/>
    </i>
    <i>
      <x v="3289"/>
    </i>
    <i>
      <x v="50"/>
    </i>
    <i>
      <x v="4052"/>
    </i>
    <i>
      <x v="3165"/>
    </i>
    <i>
      <x v="4555"/>
    </i>
    <i>
      <x v="1710"/>
    </i>
    <i>
      <x v="4539"/>
    </i>
    <i>
      <x v="4327"/>
    </i>
    <i>
      <x v="2735"/>
    </i>
    <i>
      <x v="4346"/>
    </i>
    <i>
      <x v="4476"/>
    </i>
    <i>
      <x v="1859"/>
    </i>
    <i>
      <x v="390"/>
    </i>
    <i>
      <x v="4616"/>
    </i>
    <i>
      <x v="1858"/>
    </i>
    <i>
      <x v="2837"/>
    </i>
    <i>
      <x v="3031"/>
    </i>
    <i>
      <x v="58"/>
    </i>
    <i>
      <x v="3877"/>
    </i>
    <i>
      <x v="261"/>
    </i>
    <i>
      <x v="721"/>
    </i>
    <i>
      <x v="1299"/>
    </i>
    <i>
      <x v="1631"/>
    </i>
    <i>
      <x v="41"/>
    </i>
    <i>
      <x v="4427"/>
    </i>
    <i>
      <x v="2523"/>
    </i>
    <i>
      <x v="3580"/>
    </i>
    <i>
      <x v="1183"/>
    </i>
    <i>
      <x v="1629"/>
    </i>
    <i>
      <x v="3800"/>
    </i>
    <i>
      <x v="318"/>
    </i>
    <i>
      <x v="1560"/>
    </i>
    <i>
      <x v="1760"/>
    </i>
    <i>
      <x v="636"/>
    </i>
    <i>
      <x v="2122"/>
    </i>
    <i>
      <x v="2994"/>
    </i>
    <i>
      <x v="4597"/>
    </i>
    <i>
      <x v="3371"/>
    </i>
    <i>
      <x v="1851"/>
    </i>
    <i>
      <x v="2502"/>
    </i>
    <i>
      <x v="1857"/>
    </i>
    <i>
      <x v="2741"/>
    </i>
    <i>
      <x v="2757"/>
    </i>
    <i>
      <x v="3476"/>
    </i>
    <i>
      <x v="4085"/>
    </i>
    <i>
      <x v="521"/>
    </i>
    <i>
      <x v="3822"/>
    </i>
    <i>
      <x v="1536"/>
    </i>
    <i>
      <x v="1717"/>
    </i>
    <i>
      <x v="3207"/>
    </i>
    <i>
      <x v="1313"/>
    </i>
    <i>
      <x v="773"/>
    </i>
    <i>
      <x v="509"/>
    </i>
    <i>
      <x v="713"/>
    </i>
    <i>
      <x v="4220"/>
    </i>
    <i>
      <x v="3972"/>
    </i>
    <i>
      <x v="3884"/>
    </i>
    <i>
      <x v="4281"/>
    </i>
    <i>
      <x v="3909"/>
    </i>
    <i>
      <x v="4078"/>
    </i>
    <i>
      <x v="1051"/>
    </i>
    <i>
      <x v="3450"/>
    </i>
    <i>
      <x v="1632"/>
    </i>
    <i>
      <x v="3128"/>
    </i>
    <i>
      <x v="2046"/>
    </i>
    <i>
      <x v="2233"/>
    </i>
    <i>
      <x v="4668"/>
    </i>
    <i>
      <x v="2947"/>
    </i>
    <i>
      <x v="3674"/>
    </i>
    <i>
      <x v="1809"/>
    </i>
    <i>
      <x v="2143"/>
    </i>
    <i>
      <x v="3606"/>
    </i>
    <i>
      <x v="562"/>
    </i>
    <i>
      <x v="3874"/>
    </i>
    <i>
      <x v="3778"/>
    </i>
    <i>
      <x v="2959"/>
    </i>
    <i>
      <x v="1812"/>
    </i>
    <i>
      <x v="278"/>
    </i>
    <i>
      <x v="1549"/>
    </i>
    <i>
      <x v="267"/>
    </i>
    <i>
      <x v="271"/>
    </i>
    <i>
      <x v="4764"/>
    </i>
    <i>
      <x v="1275"/>
    </i>
    <i>
      <x v="912"/>
    </i>
    <i>
      <x v="3772"/>
    </i>
    <i>
      <x v="4776"/>
    </i>
    <i>
      <x v="84"/>
    </i>
    <i>
      <x v="725"/>
    </i>
    <i>
      <x v="1899"/>
    </i>
    <i>
      <x v="4306"/>
    </i>
    <i>
      <x v="3656"/>
    </i>
    <i>
      <x v="2316"/>
    </i>
    <i>
      <x v="1142"/>
    </i>
    <i>
      <x v="3173"/>
    </i>
    <i>
      <x v="1534"/>
    </i>
    <i>
      <x v="605"/>
    </i>
    <i>
      <x v="275"/>
    </i>
    <i>
      <x v="348"/>
    </i>
    <i>
      <x v="2114"/>
    </i>
    <i>
      <x v="2923"/>
    </i>
    <i>
      <x v="822"/>
    </i>
    <i>
      <x v="4087"/>
    </i>
    <i>
      <x v="4307"/>
    </i>
    <i>
      <x v="2676"/>
    </i>
    <i>
      <x v="3319"/>
    </i>
    <i>
      <x v="2609"/>
    </i>
    <i>
      <x v="4229"/>
    </i>
    <i>
      <x v="1697"/>
    </i>
    <i>
      <x v="1523"/>
    </i>
    <i>
      <x v="2244"/>
    </i>
    <i>
      <x v="1811"/>
    </i>
    <i>
      <x v="2845"/>
    </i>
    <i>
      <x v="1780"/>
    </i>
    <i>
      <x v="4863"/>
    </i>
    <i>
      <x v="4113"/>
    </i>
    <i>
      <x v="1946"/>
    </i>
    <i>
      <x v="3480"/>
    </i>
    <i>
      <x v="4730"/>
    </i>
    <i>
      <x v="4080"/>
    </i>
    <i>
      <x v="4747"/>
    </i>
    <i>
      <x v="2764"/>
    </i>
    <i>
      <x v="3408"/>
    </i>
    <i>
      <x v="98"/>
    </i>
    <i>
      <x v="3605"/>
    </i>
    <i>
      <x v="2377"/>
    </i>
    <i>
      <x v="1061"/>
    </i>
    <i>
      <x v="930"/>
    </i>
    <i>
      <x v="3857"/>
    </i>
    <i>
      <x v="2804"/>
    </i>
    <i>
      <x v="646"/>
    </i>
    <i>
      <x v="1815"/>
    </i>
    <i>
      <x v="1129"/>
    </i>
    <i>
      <x v="2674"/>
    </i>
    <i>
      <x v="768"/>
    </i>
    <i>
      <x v="2576"/>
    </i>
    <i>
      <x v="1609"/>
    </i>
    <i>
      <x v="373"/>
    </i>
    <i>
      <x v="1923"/>
    </i>
    <i>
      <x v="532"/>
    </i>
    <i>
      <x v="3589"/>
    </i>
    <i>
      <x v="4614"/>
    </i>
    <i>
      <x v="39"/>
    </i>
    <i>
      <x v="681"/>
    </i>
    <i>
      <x v="2287"/>
    </i>
    <i>
      <x v="3281"/>
    </i>
    <i>
      <x v="4416"/>
    </i>
    <i>
      <x v="3448"/>
    </i>
    <i>
      <x v="552"/>
    </i>
    <i>
      <x v="905"/>
    </i>
    <i>
      <x v="1590"/>
    </i>
    <i>
      <x v="3702"/>
    </i>
    <i>
      <x v="3910"/>
    </i>
    <i>
      <x v="2257"/>
    </i>
    <i>
      <x v="4716"/>
    </i>
    <i>
      <x v="360"/>
    </i>
    <i>
      <x v="1344"/>
    </i>
    <i>
      <x v="279"/>
    </i>
    <i>
      <x v="2375"/>
    </i>
    <i>
      <x v="701"/>
    </i>
    <i>
      <x v="3724"/>
    </i>
    <i>
      <x v="1741"/>
    </i>
    <i>
      <x v="3428"/>
    </i>
    <i>
      <x v="4334"/>
    </i>
    <i>
      <x v="1986"/>
    </i>
    <i>
      <x v="3058"/>
    </i>
    <i>
      <x v="2111"/>
    </i>
    <i>
      <x v="202"/>
    </i>
    <i>
      <x v="528"/>
    </i>
    <i>
      <x v="420"/>
    </i>
    <i>
      <x v="4654"/>
    </i>
    <i>
      <x v="2099"/>
    </i>
    <i>
      <x v="2746"/>
    </i>
    <i>
      <x v="2215"/>
    </i>
    <i>
      <x v="3118"/>
    </i>
    <i>
      <x v="2892"/>
    </i>
    <i>
      <x v="1049"/>
    </i>
    <i>
      <x v="3783"/>
    </i>
    <i>
      <x v="2058"/>
    </i>
    <i>
      <x v="2177"/>
    </i>
    <i>
      <x v="2686"/>
    </i>
    <i>
      <x v="1294"/>
    </i>
    <i>
      <x v="3316"/>
    </i>
    <i>
      <x v="1502"/>
    </i>
    <i>
      <x v="1396"/>
    </i>
    <i>
      <x v="457"/>
    </i>
    <i>
      <x v="2933"/>
    </i>
    <i>
      <x v="4892"/>
    </i>
    <i>
      <x v="3492"/>
    </i>
    <i>
      <x v="2278"/>
    </i>
    <i>
      <x v="3034"/>
    </i>
    <i>
      <x v="1936"/>
    </i>
    <i>
      <x v="458"/>
    </i>
    <i>
      <x v="1729"/>
    </i>
    <i>
      <x v="4865"/>
    </i>
    <i>
      <x v="2989"/>
    </i>
    <i>
      <x v="1569"/>
    </i>
    <i>
      <x v="2673"/>
    </i>
    <i>
      <x v="2727"/>
    </i>
    <i>
      <x v="2454"/>
    </i>
    <i>
      <x v="424"/>
    </i>
    <i>
      <x v="459"/>
    </i>
    <i>
      <x v="205"/>
    </i>
    <i>
      <x v="3844"/>
    </i>
    <i>
      <x v="1686"/>
    </i>
    <i>
      <x v="4485"/>
    </i>
    <i>
      <x v="4164"/>
    </i>
    <i>
      <x v="972"/>
    </i>
    <i>
      <x v="3779"/>
    </i>
    <i>
      <x v="1648"/>
    </i>
    <i>
      <x v="4280"/>
    </i>
    <i>
      <x v="3416"/>
    </i>
    <i>
      <x v="3670"/>
    </i>
    <i>
      <x v="1874"/>
    </i>
    <i>
      <x v="414"/>
    </i>
    <i>
      <x v="179"/>
    </i>
    <i>
      <x v="3025"/>
    </i>
    <i>
      <x v="1889"/>
    </i>
    <i>
      <x v="1595"/>
    </i>
    <i>
      <x v="325"/>
    </i>
    <i>
      <x v="3303"/>
    </i>
    <i>
      <x v="3814"/>
    </i>
    <i>
      <x v="3055"/>
    </i>
    <i>
      <x v="3926"/>
    </i>
    <i>
      <x v="2103"/>
    </i>
    <i>
      <x v="3401"/>
    </i>
    <i>
      <x v="4785"/>
    </i>
    <i>
      <x v="3854"/>
    </i>
    <i>
      <x v="2752"/>
    </i>
    <i>
      <x v="306"/>
    </i>
    <i>
      <x v="4271"/>
    </i>
    <i>
      <x v="810"/>
    </i>
    <i>
      <x v="2425"/>
    </i>
    <i>
      <x v="4038"/>
    </i>
    <i>
      <x v="4562"/>
    </i>
    <i>
      <x v="740"/>
    </i>
    <i>
      <x v="2426"/>
    </i>
    <i>
      <x v="76"/>
    </i>
    <i>
      <x v="3499"/>
    </i>
    <i>
      <x v="3380"/>
    </i>
    <i>
      <x v="3106"/>
    </i>
    <i>
      <x v="3456"/>
    </i>
    <i>
      <x v="2771"/>
    </i>
    <i>
      <x v="2653"/>
    </i>
    <i>
      <x v="4566"/>
    </i>
    <i>
      <x v="4144"/>
    </i>
    <i>
      <x v="897"/>
    </i>
    <i>
      <x v="508"/>
    </i>
    <i>
      <x v="3046"/>
    </i>
    <i>
      <x v="2557"/>
    </i>
    <i>
      <x v="3302"/>
    </i>
    <i>
      <x v="1219"/>
    </i>
    <i>
      <x v="3155"/>
    </i>
    <i>
      <x v="2495"/>
    </i>
    <i>
      <x v="1060"/>
    </i>
    <i>
      <x v="2716"/>
    </i>
    <i>
      <x v="1368"/>
    </i>
    <i>
      <x v="2232"/>
    </i>
    <i>
      <x v="4215"/>
    </i>
    <i>
      <x v="4870"/>
    </i>
    <i>
      <x v="2356"/>
    </i>
    <i>
      <x v="3035"/>
    </i>
    <i>
      <x v="4496"/>
    </i>
    <i>
      <x v="2270"/>
    </i>
    <i>
      <x v="3051"/>
    </i>
    <i>
      <x v="2306"/>
    </i>
    <i>
      <x v="648"/>
    </i>
    <i>
      <x v="4227"/>
    </i>
    <i>
      <x v="151"/>
    </i>
    <i>
      <x v="3806"/>
    </i>
    <i>
      <x v="3775"/>
    </i>
    <i>
      <x v="2400"/>
    </i>
    <i>
      <x v="4088"/>
    </i>
    <i>
      <x v="3313"/>
    </i>
    <i>
      <x v="226"/>
    </i>
    <i>
      <x v="4734"/>
    </i>
    <i>
      <x v="112"/>
    </i>
    <i>
      <x v="818"/>
    </i>
    <i>
      <x v="3062"/>
    </i>
    <i>
      <x v="230"/>
    </i>
    <i>
      <x v="3617"/>
    </i>
    <i>
      <x v="2422"/>
    </i>
    <i>
      <x v="1810"/>
    </i>
    <i>
      <x v="2258"/>
    </i>
    <i>
      <x v="1053"/>
    </i>
    <i>
      <x v="957"/>
    </i>
    <i>
      <x v="2138"/>
    </i>
    <i>
      <x v="4394"/>
    </i>
    <i>
      <x v="2028"/>
    </i>
    <i>
      <x v="993"/>
    </i>
    <i>
      <x v="2116"/>
    </i>
    <i>
      <x v="638"/>
    </i>
    <i>
      <x v="2485"/>
    </i>
    <i>
      <x v="3457"/>
    </i>
    <i>
      <x v="2373"/>
    </i>
    <i>
      <x v="4121"/>
    </i>
    <i>
      <x v="1742"/>
    </i>
    <i>
      <x v="443"/>
    </i>
    <i>
      <x v="1055"/>
    </i>
    <i>
      <x v="1351"/>
    </i>
    <i>
      <x v="3721"/>
    </i>
    <i>
      <x v="4226"/>
    </i>
    <i>
      <x v="3673"/>
    </i>
    <i>
      <x v="4660"/>
    </i>
    <i>
      <x v="3043"/>
    </i>
    <i>
      <x v="3129"/>
    </i>
    <i>
      <x v="2368"/>
    </i>
    <i>
      <x v="3293"/>
    </i>
    <i>
      <x v="775"/>
    </i>
    <i>
      <x v="3709"/>
    </i>
    <i>
      <x v="362"/>
    </i>
    <i>
      <x v="4364"/>
    </i>
    <i>
      <x v="3603"/>
    </i>
    <i>
      <x v="4225"/>
    </i>
    <i>
      <x v="2250"/>
    </i>
    <i>
      <x v="2723"/>
    </i>
    <i>
      <x v="3696"/>
    </i>
    <i>
      <x v="178"/>
    </i>
    <i>
      <x v="4414"/>
    </i>
    <i>
      <x v="814"/>
    </i>
    <i>
      <x v="1996"/>
    </i>
    <i>
      <x v="2790"/>
    </i>
    <i>
      <x v="4727"/>
    </i>
    <i>
      <x v="3163"/>
    </i>
    <i>
      <x v="3314"/>
    </i>
    <i>
      <x v="1925"/>
    </i>
    <i>
      <x v="4264"/>
    </i>
    <i>
      <x v="4667"/>
    </i>
    <i>
      <x v="2699"/>
    </i>
    <i>
      <x v="4676"/>
    </i>
    <i>
      <x v="645"/>
    </i>
    <i>
      <x v="485"/>
    </i>
    <i>
      <x v="2569"/>
    </i>
    <i>
      <x v="310"/>
    </i>
    <i>
      <x v="259"/>
    </i>
    <i>
      <x v="181"/>
    </i>
    <i>
      <x v="525"/>
    </i>
    <i>
      <x v="2239"/>
    </i>
    <i>
      <x v="560"/>
    </i>
    <i>
      <x v="4169"/>
    </i>
    <i>
      <x v="4322"/>
    </i>
    <i>
      <x v="3"/>
    </i>
    <i>
      <x v="1972"/>
    </i>
    <i>
      <x v="754"/>
    </i>
    <i>
      <x v="2851"/>
    </i>
    <i>
      <x v="2854"/>
    </i>
    <i>
      <x v="1566"/>
    </i>
    <i>
      <x v="2641"/>
    </i>
    <i>
      <x v="607"/>
    </i>
    <i>
      <x v="3219"/>
    </i>
    <i>
      <x v="1765"/>
    </i>
    <i>
      <x v="4178"/>
    </i>
    <i>
      <x v="4905"/>
    </i>
    <i>
      <x v="4267"/>
    </i>
    <i>
      <x v="4335"/>
    </i>
    <i>
      <x v="4772"/>
    </i>
    <i>
      <x v="456"/>
    </i>
    <i>
      <x v="1792"/>
    </i>
    <i>
      <x v="4383"/>
    </i>
    <i>
      <x v="4214"/>
    </i>
    <i>
      <x v="3754"/>
    </i>
    <i>
      <x v="830"/>
    </i>
    <i>
      <x v="979"/>
    </i>
    <i>
      <x v="2465"/>
    </i>
    <i>
      <x v="64"/>
    </i>
    <i>
      <x v="3825"/>
    </i>
    <i>
      <x v="4510"/>
    </i>
    <i>
      <x v="4550"/>
    </i>
    <i>
      <x v="4411"/>
    </i>
    <i>
      <x v="3412"/>
    </i>
    <i>
      <x v="1979"/>
    </i>
    <i>
      <x v="3039"/>
    </i>
    <i>
      <x v="1672"/>
    </i>
    <i>
      <x v="868"/>
    </i>
    <i>
      <x v="1568"/>
    </i>
    <i>
      <x v="3474"/>
    </i>
    <i>
      <x v="2929"/>
    </i>
    <i>
      <x v="4839"/>
    </i>
    <i>
      <x v="3559"/>
    </i>
    <i>
      <x v="1037"/>
    </i>
    <i>
      <x v="3131"/>
    </i>
    <i>
      <x v="753"/>
    </i>
    <i>
      <x v="4401"/>
    </i>
    <i>
      <x v="3350"/>
    </i>
    <i>
      <x v="3036"/>
    </i>
    <i>
      <x v="2952"/>
    </i>
    <i>
      <x v="2940"/>
    </i>
    <i>
      <x v="791"/>
    </i>
    <i>
      <x v="1873"/>
    </i>
    <i>
      <x v="1768"/>
    </i>
    <i>
      <x v="2412"/>
    </i>
    <i>
      <x v="624"/>
    </i>
    <i>
      <x v="2679"/>
    </i>
    <i>
      <x v="3723"/>
    </i>
    <i>
      <x v="3693"/>
    </i>
    <i>
      <x v="1398"/>
    </i>
    <i>
      <x v="703"/>
    </i>
    <i>
      <x v="4911"/>
    </i>
    <i>
      <x v="1630"/>
    </i>
    <i>
      <x v="2153"/>
    </i>
    <i>
      <x v="3751"/>
    </i>
    <i>
      <x v="2135"/>
    </i>
    <i>
      <x v="2255"/>
    </i>
    <i>
      <x v="618"/>
    </i>
    <i>
      <x v="2717"/>
    </i>
    <i>
      <x v="4402"/>
    </i>
    <i>
      <x v="2243"/>
    </i>
    <i>
      <x v="1143"/>
    </i>
    <i>
      <x v="26"/>
    </i>
    <i>
      <x v="476"/>
    </i>
    <i>
      <x v="4399"/>
    </i>
    <i>
      <x v="1954"/>
    </i>
    <i>
      <x v="2922"/>
    </i>
    <i>
      <x v="4899"/>
    </i>
    <i>
      <x v="2588"/>
    </i>
    <i>
      <x v="4634"/>
    </i>
    <i>
      <x v="4350"/>
    </i>
    <i>
      <x v="2326"/>
    </i>
    <i>
      <x v="1161"/>
    </i>
    <i>
      <x v="1471"/>
    </i>
    <i>
      <x v="720"/>
    </i>
    <i>
      <x v="1480"/>
    </i>
    <i>
      <x v="358"/>
    </i>
    <i>
      <x v="1466"/>
    </i>
    <i>
      <x v="340"/>
    </i>
    <i>
      <x v="1722"/>
    </i>
    <i>
      <x v="1600"/>
    </i>
    <i>
      <x v="131"/>
    </i>
    <i>
      <x v="284"/>
    </i>
    <i>
      <x v="2537"/>
    </i>
    <i>
      <x v="880"/>
    </i>
    <i>
      <x v="3056"/>
    </i>
    <i>
      <x v="1026"/>
    </i>
    <i>
      <x v="2675"/>
    </i>
    <i>
      <x v="2628"/>
    </i>
    <i>
      <x v="2362"/>
    </i>
    <i>
      <x v="4253"/>
    </i>
    <i>
      <x v="1520"/>
    </i>
    <i>
      <x v="1019"/>
    </i>
    <i>
      <x v="3630"/>
    </i>
    <i>
      <x v="2152"/>
    </i>
    <i>
      <x v="3029"/>
    </i>
    <i>
      <x v="2486"/>
    </i>
    <i>
      <x v="1389"/>
    </i>
    <i>
      <x v="1521"/>
    </i>
    <i>
      <x v="889"/>
    </i>
    <i>
      <x v="2736"/>
    </i>
    <i>
      <x v="3158"/>
    </i>
    <i>
      <x v="2063"/>
    </i>
    <i>
      <x v="2518"/>
    </i>
    <i>
      <x v="415"/>
    </i>
    <i>
      <x v="3301"/>
    </i>
    <i>
      <x v="1035"/>
    </i>
    <i>
      <x v="3363"/>
    </i>
    <i>
      <x v="1703"/>
    </i>
    <i>
      <x v="2669"/>
    </i>
    <i>
      <x v="3324"/>
    </i>
    <i>
      <x v="346"/>
    </i>
    <i>
      <x v="3665"/>
    </i>
    <i>
      <x v="3221"/>
    </i>
    <i>
      <x v="3320"/>
    </i>
    <i>
      <x v="17"/>
    </i>
    <i>
      <x v="442"/>
    </i>
    <i>
      <x v="418"/>
    </i>
    <i>
      <x v="44"/>
    </i>
    <i>
      <x v="1086"/>
    </i>
    <i>
      <x v="4230"/>
    </i>
    <i>
      <x v="3752"/>
    </i>
    <i>
      <x v="2982"/>
    </i>
    <i>
      <x v="2494"/>
    </i>
    <i>
      <x v="785"/>
    </i>
    <i>
      <x v="2958"/>
    </i>
    <i>
      <x v="3049"/>
    </i>
    <i>
      <x v="40"/>
    </i>
    <i>
      <x v="3222"/>
    </i>
    <i>
      <x v="3954"/>
    </i>
    <i>
      <x v="2712"/>
    </i>
    <i>
      <x v="3037"/>
    </i>
    <i>
      <x v="4800"/>
    </i>
    <i>
      <x v="254"/>
    </i>
    <i>
      <x v="2635"/>
    </i>
    <i>
      <x v="68"/>
    </i>
    <i>
      <x v="3044"/>
    </i>
    <i>
      <x v="2543"/>
    </i>
    <i>
      <x v="2240"/>
    </i>
    <i>
      <x v="285"/>
    </i>
    <i>
      <x v="1864"/>
    </i>
    <i>
      <x v="640"/>
    </i>
    <i>
      <x v="4770"/>
    </i>
    <i>
      <x v="3519"/>
    </i>
    <i>
      <x v="1884"/>
    </i>
    <i>
      <x v="3016"/>
    </i>
    <i>
      <x v="3183"/>
    </i>
    <i>
      <x v="1725"/>
    </i>
    <i>
      <x v="2374"/>
    </i>
    <i>
      <x v="3318"/>
    </i>
    <i>
      <x v="1025"/>
    </i>
    <i>
      <x v="2102"/>
    </i>
    <i>
      <x v="4209"/>
    </i>
    <i>
      <x v="2773"/>
    </i>
    <i>
      <x v="33"/>
    </i>
    <i>
      <x v="832"/>
    </i>
    <i>
      <x v="3241"/>
    </i>
    <i>
      <x v="3823"/>
    </i>
    <i>
      <x v="3309"/>
    </i>
    <i>
      <x v="929"/>
    </i>
    <i>
      <x v="21"/>
    </i>
    <i>
      <x v="2492"/>
    </i>
    <i>
      <x v="694"/>
    </i>
    <i>
      <x v="1539"/>
    </i>
    <i>
      <x v="4163"/>
    </i>
    <i>
      <x v="1581"/>
    </i>
    <i>
      <x v="4722"/>
    </i>
    <i>
      <x v="954"/>
    </i>
    <i>
      <x v="4117"/>
    </i>
    <i>
      <x v="1871"/>
    </i>
    <i>
      <x v="3003"/>
    </i>
    <i>
      <x v="2468"/>
    </i>
    <i>
      <x v="3998"/>
    </i>
    <i>
      <x v="88"/>
    </i>
    <i>
      <x v="2792"/>
    </i>
    <i>
      <x v="1197"/>
    </i>
    <i>
      <x v="2562"/>
    </i>
    <i>
      <x v="4184"/>
    </i>
    <i>
      <x v="1054"/>
    </i>
    <i>
      <x v="621"/>
    </i>
    <i>
      <x v="1732"/>
    </i>
    <i>
      <x v="3719"/>
    </i>
    <i>
      <x v="129"/>
    </i>
    <i>
      <x v="3801"/>
    </i>
    <i>
      <x v="3571"/>
    </i>
    <i>
      <x v="1875"/>
    </i>
    <i>
      <x v="423"/>
    </i>
    <i>
      <x v="2461"/>
    </i>
    <i>
      <x v="1479"/>
    </i>
    <i>
      <x v="828"/>
    </i>
    <i>
      <x v="1177"/>
    </i>
    <i>
      <x v="2455"/>
    </i>
    <i>
      <x v="865"/>
    </i>
    <i>
      <x v="2547"/>
    </i>
    <i>
      <x v="4359"/>
    </i>
    <i>
      <x v="3449"/>
    </i>
    <i>
      <x v="4484"/>
    </i>
    <i>
      <x v="3004"/>
    </i>
    <i>
      <x v="2690"/>
    </i>
    <i>
      <x v="3351"/>
    </i>
    <i>
      <x v="1309"/>
    </i>
    <i>
      <x v="1097"/>
    </i>
    <i>
      <x v="3786"/>
    </i>
    <i>
      <x v="4098"/>
    </i>
    <i>
      <x v="3321"/>
    </i>
    <i>
      <x v="2189"/>
    </i>
    <i>
      <x v="2581"/>
    </i>
    <i>
      <x v="1461"/>
    </i>
    <i>
      <x v="128"/>
    </i>
    <i>
      <x v="3943"/>
    </i>
    <i>
      <x v="4807"/>
    </i>
    <i>
      <x v="1385"/>
    </i>
    <i>
      <x v="2019"/>
    </i>
    <i>
      <x v="4806"/>
    </i>
    <i>
      <x v="1920"/>
    </i>
    <i>
      <x v="2349"/>
    </i>
    <i>
      <x v="2656"/>
    </i>
    <i>
      <x v="1235"/>
    </i>
    <i>
      <x v="3063"/>
    </i>
    <i>
      <x v="2304"/>
    </i>
    <i>
      <x v="1820"/>
    </i>
    <i>
      <x v="1880"/>
    </i>
    <i>
      <x v="2540"/>
    </i>
    <i>
      <x v="2963"/>
    </i>
    <i>
      <x v="3988"/>
    </i>
    <i>
      <x v="4835"/>
    </i>
    <i>
      <x v="503"/>
    </i>
    <i>
      <x v="215"/>
    </i>
    <i>
      <x v="3638"/>
    </i>
    <i>
      <x v="2246"/>
    </i>
    <i>
      <x v="2248"/>
    </i>
    <i>
      <x v="3315"/>
    </i>
    <i>
      <x v="1785"/>
    </i>
    <i>
      <x v="1276"/>
    </i>
    <i>
      <x v="958"/>
    </i>
    <i>
      <x v="3669"/>
    </i>
    <i>
      <x v="903"/>
    </i>
    <i>
      <x v="2688"/>
    </i>
    <i>
      <x v="1992"/>
    </i>
    <i>
      <x v="1739"/>
    </i>
    <i>
      <x v="4410"/>
    </i>
    <i>
      <x v="3451"/>
    </i>
    <i>
      <x v="3244"/>
    </i>
    <i>
      <x v="4765"/>
    </i>
    <i>
      <x v="108"/>
    </i>
    <i>
      <x v="4516"/>
    </i>
    <i>
      <x v="4452"/>
    </i>
    <i>
      <x v="4300"/>
    </i>
    <i>
      <x v="833"/>
    </i>
    <i>
      <x v="1244"/>
    </i>
    <i>
      <x v="45"/>
    </i>
    <i>
      <x v="1909"/>
    </i>
    <i>
      <x v="4690"/>
    </i>
    <i>
      <x v="391"/>
    </i>
    <i>
      <x v="13"/>
    </i>
    <i>
      <x v="3000"/>
    </i>
    <i>
      <x v="700"/>
    </i>
    <i>
      <x v="1024"/>
    </i>
    <i>
      <x v="405"/>
    </i>
    <i>
      <x v="2108"/>
    </i>
    <i>
      <x v="2458"/>
    </i>
    <i>
      <x v="2181"/>
    </i>
    <i>
      <x v="1132"/>
    </i>
    <i>
      <x v="3557"/>
    </i>
    <i>
      <x v="2361"/>
    </i>
    <i>
      <x v="4502"/>
    </i>
    <i>
      <x v="1176"/>
    </i>
    <i>
      <x v="2621"/>
    </i>
    <i>
      <x v="2020"/>
    </i>
    <i>
      <x v="2302"/>
    </i>
    <i>
      <x v="171"/>
    </i>
    <i>
      <x v="4491"/>
    </i>
    <i>
      <x v="3252"/>
    </i>
    <i>
      <x v="3620"/>
    </i>
    <i>
      <x v="2088"/>
    </i>
    <i>
      <x v="3979"/>
    </i>
    <i>
      <x v="1345"/>
    </i>
    <i>
      <x v="3346"/>
    </i>
    <i>
      <x v="1137"/>
    </i>
    <i>
      <x v="3991"/>
    </i>
    <i>
      <x v="4058"/>
    </i>
    <i>
      <x v="4571"/>
    </i>
    <i>
      <x v="2856"/>
    </i>
    <i>
      <x v="1067"/>
    </i>
    <i>
      <x v="328"/>
    </i>
    <i>
      <x v="4156"/>
    </i>
    <i>
      <x v="851"/>
    </i>
    <i>
      <x v="4202"/>
    </i>
    <i>
      <x v="1961"/>
    </i>
    <i>
      <x v="3347"/>
    </i>
    <i>
      <x v="172"/>
    </i>
    <i>
      <x v="2159"/>
    </i>
    <i>
      <x v="842"/>
    </i>
    <i>
      <x v="869"/>
    </i>
    <i>
      <x v="1352"/>
    </i>
    <i>
      <x v="3558"/>
    </i>
    <i>
      <x v="2663"/>
    </i>
    <i>
      <x v="1374"/>
    </i>
    <i>
      <x v="893"/>
    </i>
    <i>
      <x v="3521"/>
    </i>
    <i>
      <x v="1837"/>
    </i>
    <i>
      <x v="1094"/>
    </i>
    <i>
      <x v="3178"/>
    </i>
    <i>
      <x v="3838"/>
    </i>
    <i>
      <x v="3600"/>
    </i>
    <i>
      <x v="718"/>
    </i>
    <i>
      <x v="1200"/>
    </i>
    <i>
      <x v="4867"/>
    </i>
    <i>
      <x v="688"/>
    </i>
    <i>
      <x v="3522"/>
    </i>
    <i>
      <x v="1134"/>
    </i>
    <i>
      <x v="4888"/>
    </i>
    <i>
      <x v="264"/>
    </i>
    <i>
      <x v="2719"/>
    </i>
    <i>
      <x v="1721"/>
    </i>
    <i>
      <x v="1727"/>
    </i>
    <i>
      <x v="2039"/>
    </i>
    <i>
      <x v="728"/>
    </i>
    <i>
      <x v="3886"/>
    </i>
    <i>
      <x v="1117"/>
    </i>
    <i>
      <x v="4624"/>
    </i>
    <i>
      <x v="758"/>
    </i>
    <i>
      <x v="4437"/>
    </i>
    <i>
      <x v="4191"/>
    </i>
    <i>
      <x v="2029"/>
    </i>
    <i>
      <x v="3065"/>
    </i>
    <i>
      <x v="1265"/>
    </i>
    <i>
      <x v="1572"/>
    </i>
    <i>
      <x v="1331"/>
    </i>
    <i>
      <x v="1377"/>
    </i>
    <i>
      <x v="4783"/>
    </i>
    <i>
      <x v="4096"/>
    </i>
    <i>
      <x v="523"/>
    </i>
    <i>
      <x v="4337"/>
    </i>
    <i>
      <x v="4687"/>
    </i>
    <i>
      <x v="4321"/>
    </i>
    <i>
      <x v="4492"/>
    </i>
    <i>
      <x v="883"/>
    </i>
    <i>
      <x v="3994"/>
    </i>
    <i>
      <x v="890"/>
    </i>
    <i>
      <x v="2878"/>
    </i>
    <i>
      <x v="637"/>
    </i>
    <i>
      <x v="4689"/>
    </i>
    <i>
      <x v="3905"/>
    </i>
    <i>
      <x v="1272"/>
    </i>
    <i>
      <x v="1414"/>
    </i>
    <i>
      <x v="4796"/>
    </i>
    <i>
      <x v="2577"/>
    </i>
    <i>
      <x v="4885"/>
    </i>
    <i>
      <x v="3077"/>
    </i>
    <i>
      <x v="3516"/>
    </i>
    <i>
      <x v="3849"/>
    </i>
    <i>
      <x v="1767"/>
    </i>
    <i>
      <x v="4363"/>
    </i>
    <i>
      <x v="2868"/>
    </i>
    <i>
      <x v="2968"/>
    </i>
    <i>
      <x v="4893"/>
    </i>
    <i>
      <x v="1028"/>
    </i>
    <i>
      <x v="2694"/>
    </i>
    <i>
      <x v="4535"/>
    </i>
    <i>
      <x v="92"/>
    </i>
    <i>
      <x v="3610"/>
    </i>
    <i>
      <x v="4737"/>
    </i>
    <i>
      <x v="4270"/>
    </i>
    <i>
      <x v="1796"/>
    </i>
    <i>
      <x v="4598"/>
    </i>
    <i>
      <x v="4564"/>
    </i>
    <i>
      <x v="4208"/>
    </i>
    <i>
      <x v="2802"/>
    </i>
    <i>
      <x v="4177"/>
    </i>
    <i>
      <x v="3306"/>
    </i>
    <i>
      <x v="4501"/>
    </i>
    <i>
      <x v="857"/>
    </i>
    <i>
      <x v="3260"/>
    </i>
    <i>
      <x v="4263"/>
    </i>
    <i>
      <x v="2970"/>
    </i>
    <i>
      <x v="35"/>
    </i>
    <i>
      <x v="3109"/>
    </i>
    <i>
      <x v="1418"/>
    </i>
    <i>
      <x v="1982"/>
    </i>
    <i>
      <x v="2437"/>
    </i>
    <i>
      <x v="4656"/>
    </i>
    <i>
      <x v="534"/>
    </i>
    <i>
      <x v="1952"/>
    </i>
    <i>
      <x v="4286"/>
    </i>
    <i>
      <x v="3137"/>
    </i>
    <i>
      <x v="1322"/>
    </i>
    <i>
      <x v="3742"/>
    </i>
    <i>
      <x v="410"/>
    </i>
    <i>
      <x v="160"/>
    </i>
    <i>
      <x v="527"/>
    </i>
    <i>
      <x v="270"/>
    </i>
    <i>
      <x v="604"/>
    </i>
    <i>
      <x v="1726"/>
    </i>
    <i>
      <x v="2359"/>
    </i>
    <i>
      <x v="2625"/>
    </i>
    <i>
      <x v="481"/>
    </i>
    <i>
      <x v="2234"/>
    </i>
    <i>
      <x v="2397"/>
    </i>
    <i>
      <x v="2047"/>
    </i>
    <i>
      <x v="4864"/>
    </i>
    <i>
      <x v="2010"/>
    </i>
    <i>
      <x v="3529"/>
    </i>
    <i>
      <x v="2061"/>
    </i>
    <i>
      <x v="2409"/>
    </i>
    <i>
      <x v="4643"/>
    </i>
    <i>
      <x v="1384"/>
    </i>
    <i>
      <x v="2463"/>
    </i>
    <i>
      <x v="1320"/>
    </i>
    <i>
      <x v="498"/>
    </i>
    <i>
      <x v="3189"/>
    </i>
    <i>
      <x v="2592"/>
    </i>
    <i>
      <x v="4720"/>
    </i>
    <i>
      <x v="1831"/>
    </i>
    <i>
      <x v="4079"/>
    </i>
    <i>
      <x v="4127"/>
    </i>
    <i>
      <x v="635"/>
    </i>
    <i>
      <x v="2408"/>
    </i>
    <i>
      <x v="953"/>
    </i>
    <i>
      <x v="2928"/>
    </i>
    <i>
      <x v="1221"/>
    </i>
    <i>
      <x v="3922"/>
    </i>
    <i>
      <x v="2914"/>
    </i>
    <i>
      <x v="2161"/>
    </i>
    <i>
      <x v="2098"/>
    </i>
    <i>
      <x v="3061"/>
    </i>
    <i>
      <x v="3647"/>
    </i>
    <i>
      <x v="3337"/>
    </i>
    <i>
      <x v="4709"/>
    </i>
    <i>
      <x v="970"/>
    </i>
    <i>
      <x v="1048"/>
    </i>
    <i>
      <x v="3962"/>
    </i>
    <i>
      <x v="4674"/>
    </i>
    <i>
      <x v="2777"/>
    </i>
    <i>
      <x v="127"/>
    </i>
    <i>
      <x v="1914"/>
    </i>
    <i>
      <x v="914"/>
    </i>
    <i>
      <x v="3694"/>
    </i>
    <i>
      <x v="4876"/>
    </i>
    <i>
      <x v="1926"/>
    </i>
    <i>
      <x v="556"/>
    </i>
    <i>
      <x v="2049"/>
    </i>
    <i>
      <x v="117"/>
    </i>
    <i>
      <x v="2298"/>
    </i>
    <i>
      <x v="1941"/>
    </i>
    <i>
      <x v="2677"/>
    </i>
    <i>
      <x v="3317"/>
    </i>
    <i>
      <x v="656"/>
    </i>
    <i>
      <x v="2399"/>
    </i>
    <i>
      <x v="2524"/>
    </i>
    <i>
      <x v="3588"/>
    </i>
    <i>
      <x v="3601"/>
    </i>
    <i>
      <x v="3086"/>
    </i>
    <i>
      <x v="1027"/>
    </i>
    <i>
      <x v="69"/>
    </i>
    <i>
      <x v="4147"/>
    </i>
    <i>
      <x v="2602"/>
    </i>
    <i>
      <x v="3879"/>
    </i>
    <i>
      <x v="4291"/>
    </i>
    <i>
      <x v="149"/>
    </i>
    <i>
      <x v="1327"/>
    </i>
    <i>
      <x v="815"/>
    </i>
    <i>
      <x v="1610"/>
    </i>
    <i>
      <x v="3855"/>
    </i>
    <i>
      <x v="3776"/>
    </i>
    <i>
      <x v="1452"/>
    </i>
    <i>
      <x v="1399"/>
    </i>
    <i>
      <x v="600"/>
    </i>
    <i>
      <x v="3042"/>
    </i>
    <i>
      <x v="3079"/>
    </i>
    <i>
      <x v="1620"/>
    </i>
    <i>
      <x v="850"/>
    </i>
    <i>
      <x v="3701"/>
    </i>
    <i>
      <x v="1157"/>
    </i>
    <i>
      <x v="3256"/>
    </i>
    <i>
      <x v="3611"/>
    </i>
    <i>
      <x v="2718"/>
    </i>
    <i>
      <x v="1330"/>
    </i>
    <i>
      <x v="4032"/>
    </i>
    <i>
      <x v="3033"/>
    </i>
    <i>
      <x v="3475"/>
    </i>
    <i>
      <x v="2392"/>
    </i>
    <i>
      <x v="4639"/>
    </i>
    <i>
      <x v="3741"/>
    </i>
    <i>
      <x v="3265"/>
    </i>
    <i>
      <x v="4433"/>
    </i>
    <i>
      <x v="1120"/>
    </i>
    <i>
      <x v="911"/>
    </i>
    <i>
      <x v="3560"/>
    </i>
    <i>
      <x v="3764"/>
    </i>
    <i>
      <x v="3277"/>
    </i>
    <i>
      <x v="558"/>
    </i>
    <i>
      <x v="3296"/>
    </i>
    <i>
      <x v="70"/>
    </i>
    <i>
      <x v="829"/>
    </i>
    <i>
      <x v="2984"/>
    </i>
    <i>
      <x v="1969"/>
    </i>
    <i>
      <x v="1808"/>
    </i>
    <i>
      <x v="87"/>
    </i>
    <i>
      <x v="1744"/>
    </i>
    <i>
      <x v="3069"/>
    </i>
    <i>
      <x v="3556"/>
    </i>
    <i>
      <x v="2162"/>
    </i>
    <i>
      <x v="4857"/>
    </i>
    <i>
      <x v="4377"/>
    </i>
    <i>
      <x v="2331"/>
    </i>
    <i>
      <x v="1419"/>
    </i>
    <i>
      <x v="4869"/>
    </i>
    <i>
      <x v="4082"/>
    </i>
    <i>
      <x v="536"/>
    </i>
    <i>
      <x v="3105"/>
    </i>
    <i>
      <x v="1459"/>
    </i>
    <i>
      <x v="782"/>
    </i>
    <i>
      <x v="3619"/>
    </i>
    <i>
      <x v="2670"/>
    </i>
    <i>
      <x v="3218"/>
    </i>
    <i>
      <x v="4669"/>
    </i>
    <i>
      <x v="2939"/>
    </i>
    <i>
      <x v="1044"/>
    </i>
    <i>
      <x v="2341"/>
    </i>
    <i>
      <x v="1535"/>
    </i>
    <i>
      <x v="2227"/>
    </i>
    <i>
      <x v="2661"/>
    </i>
    <i>
      <x v="3923"/>
    </i>
    <i>
      <x v="2793"/>
    </i>
    <i>
      <x v="2528"/>
    </i>
    <i>
      <x v="803"/>
    </i>
    <i>
      <x v="2657"/>
    </i>
    <i>
      <x v="3203"/>
    </i>
    <i>
      <x v="1021"/>
    </i>
    <i>
      <x v="3098"/>
    </i>
    <i>
      <x v="4366"/>
    </i>
    <i>
      <x v="2701"/>
    </i>
    <i>
      <x v="2091"/>
    </i>
    <i>
      <x v="677"/>
    </i>
    <i>
      <x v="3484"/>
    </i>
    <i>
      <x v="2401"/>
    </i>
    <i>
      <x v="3899"/>
    </i>
    <i>
      <x v="4288"/>
    </i>
    <i>
      <x v="1989"/>
    </i>
    <i>
      <x v="2121"/>
    </i>
    <i>
      <x v="3985"/>
    </i>
    <i>
      <x v="1882"/>
    </i>
    <i>
      <x v="3758"/>
    </i>
    <i>
      <x v="580"/>
    </i>
    <i>
      <x v="2398"/>
    </i>
    <i>
      <x v="4816"/>
    </i>
    <i>
      <x v="1429"/>
    </i>
    <i>
      <x v="3259"/>
    </i>
    <i>
      <x v="2582"/>
    </i>
    <i>
      <x v="965"/>
    </i>
    <i>
      <x v="3803"/>
    </i>
    <i>
      <x v="2295"/>
    </i>
    <i>
      <x v="767"/>
    </i>
    <i>
      <x v="3722"/>
    </i>
    <i>
      <x v="4006"/>
    </i>
    <i>
      <x v="2522"/>
    </i>
    <i>
      <x v="3262"/>
    </i>
    <i>
      <x v="1878"/>
    </i>
    <i>
      <x v="4843"/>
    </i>
    <i>
      <x v="931"/>
    </i>
    <i>
      <x v="2539"/>
    </i>
    <i>
      <x v="4141"/>
    </i>
    <i>
      <x v="5"/>
    </i>
    <i>
      <x v="354"/>
    </i>
    <i>
      <x v="2491"/>
    </i>
    <i>
      <x v="3237"/>
    </i>
    <i>
      <x v="1297"/>
    </i>
    <i>
      <x v="4005"/>
    </i>
    <i>
      <x v="3081"/>
    </i>
    <i>
      <x v="4069"/>
    </i>
    <i>
      <x v="2550"/>
    </i>
    <i>
      <x v="4487"/>
    </i>
    <i>
      <x v="1751"/>
    </i>
    <i>
      <x v="1538"/>
    </i>
    <i>
      <x v="4714"/>
    </i>
    <i>
      <x v="750"/>
    </i>
    <i>
      <x v="696"/>
    </i>
    <i>
      <x v="1211"/>
    </i>
    <i>
      <x v="4445"/>
    </i>
    <i>
      <x v="201"/>
    </i>
    <i>
      <x v="4890"/>
    </i>
    <i>
      <x v="447"/>
    </i>
    <i>
      <x v="3563"/>
    </i>
    <i>
      <x v="1204"/>
    </i>
    <i>
      <x v="1541"/>
    </i>
    <i>
      <x v="1816"/>
    </i>
    <i>
      <x v="1072"/>
    </i>
    <i>
      <x v="3627"/>
    </i>
    <i>
      <x v="2137"/>
    </i>
    <i>
      <x v="614"/>
    </i>
    <i>
      <x v="4371"/>
    </i>
    <i>
      <x v="4268"/>
    </i>
    <i>
      <x v="198"/>
    </i>
    <i>
      <x v="1877"/>
    </i>
    <i>
      <x v="4030"/>
    </i>
    <i>
      <x v="2660"/>
    </i>
    <i>
      <x v="948"/>
    </i>
    <i>
      <x v="2487"/>
    </i>
    <i>
      <x v="1156"/>
    </i>
    <i>
      <x v="1677"/>
    </i>
    <i>
      <x v="1056"/>
    </i>
    <i>
      <x v="3356"/>
    </i>
    <i>
      <x v="3413"/>
    </i>
    <i>
      <x v="3986"/>
    </i>
    <i>
      <x v="63"/>
    </i>
    <i>
      <x v="385"/>
    </i>
    <i>
      <x v="329"/>
    </i>
    <i>
      <x v="4367"/>
    </i>
    <i>
      <x v="1420"/>
    </i>
    <i>
      <x v="4797"/>
    </i>
    <i>
      <x v="4743"/>
    </i>
    <i>
      <x v="4269"/>
    </i>
    <i>
      <x v="939"/>
    </i>
    <i>
      <x v="4284"/>
    </i>
    <i>
      <x v="1063"/>
    </i>
    <i>
      <x v="1527"/>
    </i>
    <i>
      <x v="1164"/>
    </i>
    <i>
      <x v="303"/>
    </i>
    <i>
      <x v="343"/>
    </i>
    <i>
      <x v="1319"/>
    </i>
    <i>
      <x v="650"/>
    </i>
    <i>
      <x v="3545"/>
    </i>
    <i>
      <x v="157"/>
    </i>
    <i>
      <x v="2501"/>
    </i>
    <i>
      <x v="399"/>
    </i>
    <i>
      <x v="4464"/>
    </i>
    <i>
      <x v="4880"/>
    </i>
    <i>
      <x v="4528"/>
    </i>
    <i>
      <x v="3819"/>
    </i>
    <i>
      <x v="3433"/>
    </i>
    <i>
      <x v="1126"/>
    </i>
    <i>
      <x v="4317"/>
    </i>
    <i>
      <x v="4633"/>
    </i>
    <i>
      <x v="1881"/>
    </i>
    <i>
      <x v="2672"/>
    </i>
    <i>
      <x v="2638"/>
    </i>
    <i>
      <x v="2166"/>
    </i>
    <i>
      <x v="1213"/>
    </i>
    <i>
      <x v="3041"/>
    </i>
    <i>
      <x v="2813"/>
    </i>
    <i>
      <x v="2611"/>
    </i>
    <i>
      <x v="1543"/>
    </i>
    <i>
      <x v="2067"/>
    </i>
    <i>
      <x v="2570"/>
    </i>
    <i>
      <x v="4611"/>
    </i>
    <i>
      <x v="2509"/>
    </i>
    <i>
      <x v="1835"/>
    </i>
    <i>
      <x v="2555"/>
    </i>
    <i>
      <x v="4447"/>
    </i>
    <i>
      <x v="3762"/>
    </i>
    <i>
      <x v="116"/>
    </i>
    <i>
      <x v="661"/>
    </i>
    <i>
      <x v="1223"/>
    </i>
    <i>
      <x v="3686"/>
    </i>
    <i>
      <x v="2810"/>
    </i>
    <i>
      <x v="4161"/>
    </i>
    <i>
      <x v="1616"/>
    </i>
    <i>
      <x v="2476"/>
    </i>
    <i>
      <x v="1965"/>
    </i>
    <i>
      <x v="1757"/>
    </i>
    <i>
      <x v="3856"/>
    </i>
    <i>
      <x v="816"/>
    </i>
    <i>
      <x v="3690"/>
    </i>
    <i>
      <x v="1417"/>
    </i>
    <i>
      <x v="492"/>
    </i>
    <i>
      <x v="4454"/>
    </i>
    <i>
      <x v="15"/>
    </i>
    <i>
      <x v="2608"/>
    </i>
    <i>
      <x v="232"/>
    </i>
    <i>
      <x v="4789"/>
    </i>
    <i>
      <x v="1254"/>
    </i>
    <i>
      <x v="478"/>
    </i>
    <i>
      <x v="3215"/>
    </i>
    <i>
      <x v="1010"/>
    </i>
    <i>
      <x v="3676"/>
    </i>
    <i>
      <x v="4198"/>
    </i>
    <i>
      <x v="3591"/>
    </i>
    <i>
      <x v="4593"/>
    </i>
    <i>
      <x v="4875"/>
    </i>
    <i>
      <x v="1588"/>
    </i>
    <i>
      <x v="2319"/>
    </i>
    <i>
      <x v="2252"/>
    </i>
    <i>
      <x v="3486"/>
    </i>
    <i>
      <x v="1783"/>
    </i>
    <i>
      <x v="1034"/>
    </i>
    <i>
      <x v="4290"/>
    </i>
    <i>
      <x v="1940"/>
    </i>
    <i>
      <x v="3487"/>
    </i>
    <i>
      <x v="2014"/>
    </i>
    <i>
      <x v="533"/>
    </i>
    <i>
      <x v="619"/>
    </i>
    <i>
      <x v="4023"/>
    </i>
    <i>
      <x v="138"/>
    </i>
    <i>
      <x v="3159"/>
    </i>
    <i>
      <x v="3780"/>
    </i>
    <i>
      <x v="4465"/>
    </i>
    <i>
      <x v="1413"/>
    </i>
    <i>
      <x v="2648"/>
    </i>
    <i>
      <x v="3182"/>
    </i>
    <i>
      <x v="1445"/>
    </i>
    <i>
      <x v="1759"/>
    </i>
    <i>
      <x v="1507"/>
    </i>
    <i>
      <x v="3504"/>
    </i>
    <i>
      <x v="3510"/>
    </i>
    <i>
      <x v="4519"/>
    </i>
    <i>
      <x v="2260"/>
    </i>
    <i>
      <x v="3968"/>
    </i>
    <i>
      <x v="3405"/>
    </i>
    <i>
      <x v="2834"/>
    </i>
    <i>
      <x v="4404"/>
    </i>
    <i>
      <x v="3804"/>
    </i>
    <i>
      <x v="2076"/>
    </i>
    <i>
      <x v="613"/>
    </i>
    <i>
      <x v="4192"/>
    </i>
    <i>
      <x v="4914"/>
    </i>
    <i>
      <x v="770"/>
    </i>
    <i>
      <x v="4713"/>
    </i>
    <i>
      <x v="4362"/>
    </i>
    <i>
      <x v="1224"/>
    </i>
    <i>
      <x v="3902"/>
    </i>
    <i>
      <x v="535"/>
    </i>
    <i>
      <x v="3951"/>
    </i>
    <i>
      <x v="3160"/>
    </i>
    <i>
      <x v="4448"/>
    </i>
    <i>
      <x v="2934"/>
    </i>
    <i>
      <x v="2328"/>
    </i>
    <i>
      <x v="3038"/>
    </i>
    <i>
      <x v="4683"/>
    </i>
    <i>
      <x v="543"/>
    </i>
    <i>
      <x v="3418"/>
    </i>
    <i>
      <x v="840"/>
    </i>
    <i>
      <x v="3898"/>
    </i>
    <i>
      <x v="4432"/>
    </i>
    <i>
      <x v="3789"/>
    </i>
    <i>
      <x v="2322"/>
    </i>
    <i>
      <x v="3866"/>
    </i>
    <i>
      <x v="4672"/>
    </i>
    <i>
      <x v="4430"/>
    </i>
    <i>
      <x v="2031"/>
    </i>
    <i>
      <x v="4657"/>
    </i>
    <i>
      <x v="1933"/>
    </i>
    <i>
      <x v="1196"/>
    </i>
    <i>
      <x v="1415"/>
    </i>
    <i>
      <x v="4619"/>
    </i>
    <i>
      <x v="2734"/>
    </i>
    <i>
      <x v="372"/>
    </i>
    <i>
      <x v="2285"/>
    </i>
    <i>
      <x v="2080"/>
    </i>
    <i>
      <x v="2221"/>
    </i>
    <i>
      <x v="2390"/>
    </i>
    <i>
      <x v="155"/>
    </i>
    <i>
      <x v="2170"/>
    </i>
    <i>
      <x v="1664"/>
    </i>
    <i>
      <x v="4768"/>
    </i>
    <i>
      <x v="1803"/>
    </i>
    <i>
      <x v="4129"/>
    </i>
    <i>
      <x v="887"/>
    </i>
    <i>
      <x v="2594"/>
    </i>
    <i>
      <x v="884"/>
    </i>
    <i>
      <x v="1514"/>
    </i>
    <i>
      <x v="3766"/>
    </i>
    <i>
      <x v="3525"/>
    </i>
    <i>
      <x v="1698"/>
    </i>
    <i>
      <x v="549"/>
    </i>
    <i>
      <x v="863"/>
    </i>
    <i>
      <x v="1734"/>
    </i>
    <i>
      <x v="4167"/>
    </i>
    <i>
      <x v="3518"/>
    </i>
    <i>
      <x v="1403"/>
    </i>
    <i>
      <x v="4374"/>
    </i>
    <i>
      <x v="3161"/>
    </i>
    <i>
      <x v="2578"/>
    </i>
    <i>
      <x v="781"/>
    </i>
    <i>
      <x v="3794"/>
    </i>
    <i>
      <x v="3269"/>
    </i>
    <i>
      <x v="3075"/>
    </i>
    <i>
      <x v="3692"/>
    </i>
    <i>
      <x v="583"/>
    </i>
    <i>
      <x v="3894"/>
    </i>
    <i>
      <x v="692"/>
    </i>
    <i>
      <x v="4537"/>
    </i>
    <i>
      <x v="4115"/>
    </i>
    <i>
      <x v="873"/>
    </i>
    <i>
      <x v="1591"/>
    </i>
    <i>
      <x v="3842"/>
    </i>
    <i>
      <x v="2056"/>
    </i>
    <i>
      <x v="4475"/>
    </i>
    <i>
      <x v="1433"/>
    </i>
    <i>
      <x v="2249"/>
    </i>
    <i>
      <x v="4787"/>
    </i>
    <i>
      <x v="2542"/>
    </i>
    <i>
      <x v="1085"/>
    </i>
    <i>
      <x v="4627"/>
    </i>
    <i>
      <x v="4686"/>
    </i>
    <i>
      <x v="3275"/>
    </i>
    <i>
      <x v="1098"/>
    </i>
    <i>
      <x v="2789"/>
    </i>
    <i>
      <x v="3087"/>
    </i>
    <i>
      <x v="2867"/>
    </i>
    <i>
      <x v="4443"/>
    </i>
    <i>
      <x v="4213"/>
    </i>
    <i>
      <x v="3592"/>
    </i>
    <i>
      <x v="4767"/>
    </i>
    <i>
      <x v="3430"/>
    </i>
    <i>
      <x v="27"/>
    </i>
    <i>
      <x v="2435"/>
    </i>
    <i>
      <x v="4497"/>
    </i>
    <i>
      <x v="2586"/>
    </i>
    <i>
      <x v="1089"/>
    </i>
    <i>
      <x v="2981"/>
    </i>
    <i>
      <x v="2194"/>
    </i>
    <i>
      <x v="855"/>
    </i>
    <i>
      <x v="1752"/>
    </i>
    <i>
      <x v="1738"/>
    </i>
    <i>
      <x v="1779"/>
    </i>
    <i>
      <x v="2109"/>
    </i>
    <i>
      <x v="130"/>
    </i>
    <i>
      <x v="1229"/>
    </i>
    <i>
      <x v="627"/>
    </i>
    <i>
      <x v="4146"/>
    </i>
    <i>
      <x v="3341"/>
    </i>
    <i>
      <x v="253"/>
    </i>
    <i>
      <x v="3568"/>
    </i>
    <i>
      <x v="819"/>
    </i>
    <i>
      <x v="1007"/>
    </i>
    <i>
      <x v="4312"/>
    </i>
    <i>
      <x v="2389"/>
    </i>
    <i>
      <x v="1409"/>
    </i>
    <i>
      <x v="3210"/>
    </i>
    <i>
      <x v="2447"/>
    </i>
    <i>
      <x v="4729"/>
    </i>
    <i>
      <x v="1410"/>
    </i>
    <i>
      <x v="2156"/>
    </i>
    <i>
      <x v="1250"/>
    </i>
    <i>
      <x v="2862"/>
    </i>
    <i>
      <x v="790"/>
    </i>
    <i>
      <x v="3134"/>
    </i>
    <i>
      <x v="3357"/>
    </i>
    <i>
      <x v="992"/>
    </i>
    <i>
      <x v="47"/>
    </i>
    <i>
      <x v="1658"/>
    </i>
    <i>
      <x v="465"/>
    </i>
    <i>
      <x v="1623"/>
    </i>
    <i>
      <x v="2748"/>
    </i>
    <i>
      <x v="1932"/>
    </i>
    <i>
      <x v="1088"/>
    </i>
    <i>
      <x v="876"/>
    </i>
    <i>
      <x v="126"/>
    </i>
    <i>
      <x v="107"/>
    </i>
    <i>
      <x v="4541"/>
    </i>
    <i>
      <x v="3471"/>
    </i>
    <i>
      <x v="182"/>
    </i>
    <i>
      <x v="2005"/>
    </i>
    <i>
      <x v="4641"/>
    </i>
    <i>
      <x v="2429"/>
    </i>
    <i>
      <x v="3635"/>
    </i>
    <i>
      <x v="4712"/>
    </i>
    <i>
      <x v="4206"/>
    </i>
    <i>
      <x v="426"/>
    </i>
    <i>
      <x v="2938"/>
    </i>
    <i>
      <x v="1565"/>
    </i>
    <i>
      <x v="4565"/>
    </i>
    <i>
      <x v="1411"/>
    </i>
    <i>
      <x v="875"/>
    </i>
    <i>
      <x v="1357"/>
    </i>
    <i>
      <x v="881"/>
    </i>
    <i>
      <x v="1586"/>
    </i>
    <i>
      <x v="389"/>
    </i>
    <i>
      <x v="408"/>
    </i>
    <i>
      <x v="4851"/>
    </i>
    <i>
      <x v="3824"/>
    </i>
    <i>
      <x v="37"/>
    </i>
    <i>
      <x v="349"/>
    </i>
    <i>
      <x v="3915"/>
    </i>
    <i>
      <x v="1907"/>
    </i>
    <i>
      <x v="4506"/>
    </i>
    <i>
      <x v="506"/>
    </i>
    <i>
      <x v="548"/>
    </i>
    <i>
      <x v="4450"/>
    </i>
    <i>
      <x v="3817"/>
    </i>
    <i>
      <x v="2192"/>
    </i>
    <i>
      <x v="1728"/>
    </i>
    <i>
      <x v="1138"/>
    </i>
    <i>
      <x v="3348"/>
    </i>
    <i>
      <x v="186"/>
    </i>
    <i>
      <x v="3270"/>
    </i>
    <i>
      <x v="4329"/>
    </i>
    <i>
      <x v="4854"/>
    </i>
    <i>
      <x v="4645"/>
    </i>
    <i>
      <x v="3978"/>
    </i>
    <i>
      <x v="3938"/>
    </i>
    <i>
      <x v="3500"/>
    </i>
    <i>
      <x v="3322"/>
    </i>
    <i>
      <x v="1308"/>
    </i>
    <i>
      <x v="1104"/>
    </i>
    <i>
      <x v="871"/>
    </i>
    <i>
      <x v="3634"/>
    </i>
    <i>
      <x v="3045"/>
    </i>
    <i>
      <x v="2774"/>
    </i>
    <i>
      <x v="1589"/>
    </i>
    <i>
      <x v="4494"/>
    </i>
    <i>
      <x v="2354"/>
    </i>
    <i>
      <x v="2037"/>
    </i>
    <i>
      <x v="762"/>
    </i>
    <i>
      <x v="1695"/>
    </i>
    <i>
      <x v="2082"/>
    </i>
    <i>
      <x v="1524"/>
    </i>
    <i>
      <x v="4872"/>
    </i>
    <i>
      <x v="3992"/>
    </i>
    <i>
      <x v="2436"/>
    </i>
    <i>
      <x v="3133"/>
    </i>
    <i>
      <x v="1967"/>
    </i>
    <i>
      <x v="949"/>
    </i>
    <i>
      <x v="3304"/>
    </i>
    <i>
      <x v="1701"/>
    </i>
    <i>
      <x v="233"/>
    </i>
    <i>
      <x v="3404"/>
    </i>
    <i>
      <x v="4246"/>
    </i>
    <i>
      <x v="2355"/>
    </i>
    <i>
      <x v="602"/>
    </i>
    <i>
      <x v="3066"/>
    </i>
    <i>
      <x v="601"/>
    </i>
    <i>
      <x v="3191"/>
    </i>
    <i>
      <x v="612"/>
    </i>
    <i>
      <x v="3872"/>
    </i>
    <i>
      <x v="2846"/>
    </i>
    <i>
      <x v="3716"/>
    </i>
    <i>
      <x v="4276"/>
    </i>
    <i>
      <x v="4299"/>
    </i>
    <i>
      <x v="4574"/>
    </i>
    <i>
      <x v="1095"/>
    </i>
    <i>
      <x v="2571"/>
    </i>
    <i>
      <x v="2531"/>
    </i>
    <i>
      <x v="820"/>
    </i>
    <i>
      <x v="473"/>
    </i>
    <i>
      <x v="2976"/>
    </i>
    <i>
      <x v="347"/>
    </i>
    <i>
      <x v="862"/>
    </i>
    <i>
      <x v="471"/>
    </i>
    <i>
      <x v="4646"/>
    </i>
    <i>
      <x v="577"/>
    </i>
    <i>
      <x v="1674"/>
    </i>
    <i>
      <x v="170"/>
    </i>
    <i>
      <x v="3168"/>
    </i>
    <i>
      <x v="710"/>
    </i>
    <i>
      <x v="2889"/>
    </i>
    <i>
      <x v="898"/>
    </i>
    <i>
      <x v="3112"/>
    </i>
    <i>
      <x v="1084"/>
    </i>
    <i>
      <x v="3267"/>
    </i>
    <i>
      <x v="1247"/>
    </i>
    <i>
      <x v="4453"/>
    </i>
    <i>
      <x v="132"/>
    </i>
    <i>
      <x v="4675"/>
    </i>
    <i>
      <x v="2779"/>
    </i>
    <i>
      <x v="2896"/>
    </i>
    <i>
      <x v="1509"/>
    </i>
    <i>
      <x v="136"/>
    </i>
    <i>
      <x v="2791"/>
    </i>
    <i>
      <x v="1438"/>
    </i>
    <i>
      <x v="1599"/>
    </i>
    <i>
      <x v="1043"/>
    </i>
    <i>
      <x v="3625"/>
    </i>
    <i>
      <x v="3987"/>
    </i>
    <i>
      <x v="657"/>
    </i>
    <i>
      <x v="1592"/>
    </i>
    <i>
      <x v="3868"/>
    </i>
    <i>
      <x v="582"/>
    </i>
    <i>
      <x v="2511"/>
    </i>
    <i>
      <x v="1273"/>
    </i>
    <i>
      <x v="3546"/>
    </i>
    <i>
      <x v="4884"/>
    </i>
    <i>
      <x v="1036"/>
    </i>
    <i>
      <x v="1533"/>
    </i>
    <i>
      <x v="4138"/>
    </i>
    <i>
      <x v="962"/>
    </i>
    <i>
      <x v="3728"/>
    </i>
    <i>
      <x v="3689"/>
    </i>
    <i>
      <x v="493"/>
    </i>
    <i>
      <x v="2101"/>
    </i>
    <i>
      <x v="1125"/>
    </i>
    <i>
      <x v="4794"/>
    </i>
    <i>
      <x v="4403"/>
    </i>
    <i>
      <x v="4814"/>
    </i>
    <i>
      <x v="3967"/>
    </i>
    <i>
      <x v="545"/>
    </i>
    <i>
      <x v="4009"/>
    </i>
    <i>
      <x v="1205"/>
    </i>
    <i>
      <x v="617"/>
    </i>
    <i>
      <x v="3123"/>
    </i>
    <i>
      <x v="4272"/>
    </i>
    <i>
      <x v="2730"/>
    </i>
    <i>
      <x v="1957"/>
    </i>
    <i>
      <x v="2840"/>
    </i>
    <i>
      <x v="1416"/>
    </i>
    <i>
      <x v="3199"/>
    </i>
    <i>
      <x v="407"/>
    </i>
    <i>
      <x v="4029"/>
    </i>
    <i>
      <x v="2205"/>
    </i>
    <i>
      <x v="1582"/>
    </i>
    <i>
      <x v="2605"/>
    </i>
    <i>
      <x v="1621"/>
    </i>
    <i>
      <x v="409"/>
    </i>
    <i>
      <x v="3358"/>
    </i>
    <i>
      <x v="3297"/>
    </i>
    <i>
      <x v="1040"/>
    </i>
    <i>
      <x v="1585"/>
    </i>
    <i>
      <x v="56"/>
    </i>
    <i>
      <x v="916"/>
    </i>
    <i>
      <x v="3829"/>
    </i>
    <i>
      <x v="4479"/>
    </i>
    <i>
      <x v="595"/>
    </i>
    <i>
      <x v="3300"/>
    </i>
    <i>
      <x v="4523"/>
    </i>
    <i>
      <x v="1022"/>
    </i>
    <i>
      <x v="1242"/>
    </i>
    <i>
      <x v="1762"/>
    </i>
    <i>
      <x v="2124"/>
    </i>
    <i>
      <x v="1325"/>
    </i>
    <i>
      <x v="4355"/>
    </i>
    <i>
      <x v="2510"/>
    </i>
    <i>
      <x v="2599"/>
    </i>
    <i>
      <x v="955"/>
    </i>
    <i>
      <x v="2913"/>
    </i>
    <i>
      <x v="1587"/>
    </i>
    <i>
      <x v="2853"/>
    </i>
    <i>
      <x v="341"/>
    </i>
    <i>
      <x v="1828"/>
    </i>
    <i>
      <x v="1561"/>
    </i>
    <i>
      <x v="3459"/>
    </i>
    <i>
      <x v="2351"/>
    </i>
    <i>
      <x v="852"/>
    </i>
    <i>
      <x v="417"/>
    </i>
    <i>
      <x v="3871"/>
    </i>
    <i>
      <x v="919"/>
    </i>
    <i>
      <x v="3012"/>
    </i>
    <i>
      <x v="307"/>
    </i>
    <i>
      <x v="3391"/>
    </i>
    <i>
      <x v="2176"/>
    </i>
    <i>
      <x v="2317"/>
    </i>
    <i>
      <x v="2481"/>
    </i>
    <i>
      <x v="288"/>
    </i>
    <i>
      <x v="490"/>
    </i>
    <i>
      <x v="4219"/>
    </i>
    <i>
      <x v="2998"/>
    </i>
    <i>
      <x v="518"/>
    </i>
    <i>
      <x v="3453"/>
    </i>
    <i>
      <x v="2291"/>
    </i>
    <i>
      <x v="4678"/>
    </i>
    <i>
      <x v="298"/>
    </i>
    <i>
      <x v="1939"/>
    </i>
    <i>
      <x v="3047"/>
    </i>
    <i>
      <x v="280"/>
    </i>
    <i>
      <x v="4108"/>
    </i>
    <i>
      <x v="4568"/>
    </i>
    <i>
      <x v="4072"/>
    </i>
    <i>
      <x v="1580"/>
    </i>
    <i>
      <x v="4882"/>
    </i>
    <i>
      <x v="351"/>
    </i>
    <i>
      <x v="3108"/>
    </i>
    <i>
      <x v="1355"/>
    </i>
    <i>
      <x v="870"/>
    </i>
    <i>
      <x v="2262"/>
    </i>
    <i>
      <x v="3068"/>
    </i>
    <i>
      <x v="4700"/>
    </i>
    <i>
      <x v="3809"/>
    </i>
    <i>
      <x v="2041"/>
    </i>
    <i>
      <x v="4124"/>
    </i>
    <i>
      <x v="4105"/>
    </i>
    <i>
      <x v="2016"/>
    </i>
    <i>
      <x v="55"/>
    </i>
    <i>
      <x v="4753"/>
    </i>
    <i>
      <x v="2423"/>
    </i>
    <i>
      <x v="1733"/>
    </i>
    <i>
      <x v="1214"/>
    </i>
    <i>
      <x v="4670"/>
    </i>
    <i>
      <x v="4902"/>
    </i>
    <i>
      <x v="4091"/>
    </i>
    <i>
      <x v="3272"/>
    </i>
    <i>
      <x v="2814"/>
    </i>
    <i>
      <x v="634"/>
    </i>
    <i>
      <x v="1680"/>
    </i>
    <i>
      <x v="4853"/>
    </i>
    <i>
      <x v="928"/>
    </i>
    <i>
      <x v="542"/>
    </i>
    <i>
      <x v="3175"/>
    </i>
    <i>
      <x v="2178"/>
    </i>
    <i>
      <x v="2565"/>
    </i>
    <i>
      <x v="4756"/>
    </i>
    <i>
      <x v="1723"/>
    </i>
    <i>
      <x v="1144"/>
    </i>
    <i>
      <x v="4298"/>
    </i>
    <i>
      <x v="2007"/>
    </i>
    <i>
      <x v="1947"/>
    </i>
    <i>
      <x v="3383"/>
    </i>
    <i>
      <x v="2517"/>
    </i>
    <i>
      <x v="2226"/>
    </i>
    <i>
      <x v="1849"/>
    </i>
    <i>
      <x v="737"/>
    </i>
    <i>
      <x v="825"/>
    </i>
    <i>
      <x v="3132"/>
    </i>
    <i>
      <x v="1076"/>
    </i>
    <i>
      <x v="2395"/>
    </i>
    <i>
      <x v="1181"/>
    </i>
    <i>
      <x v="1421"/>
    </i>
    <i>
      <x v="1789"/>
    </i>
    <i>
      <x v="2591"/>
    </i>
    <i>
      <x v="2484"/>
    </i>
    <i>
      <x v="1424"/>
    </i>
    <i>
      <x v="2001"/>
    </i>
    <i>
      <x v="281"/>
    </i>
    <i>
      <x v="4486"/>
    </i>
    <i>
      <x v="140"/>
    </i>
    <i>
      <x v="353"/>
    </i>
    <i>
      <x v="2961"/>
    </i>
    <i>
      <x v="2904"/>
    </i>
    <i>
      <x v="304"/>
    </i>
    <i>
      <x v="3052"/>
    </i>
    <i>
      <x v="3379"/>
    </i>
    <i>
      <x v="4196"/>
    </i>
    <i>
      <x v="4629"/>
    </i>
    <i>
      <x v="565"/>
    </i>
    <i>
      <x v="2637"/>
    </i>
    <i>
      <x v="587"/>
    </i>
    <i>
      <x v="2379"/>
    </i>
    <i>
      <x v="4423"/>
    </i>
    <i>
      <x v="2059"/>
    </i>
    <i>
      <x v="2040"/>
    </i>
    <i>
      <x v="1066"/>
    </i>
    <i>
      <x v="2236"/>
    </i>
    <i>
      <x v="4461"/>
    </i>
    <i>
      <x v="1348"/>
    </i>
    <i>
      <x v="2574"/>
    </i>
    <i>
      <x v="1740"/>
    </i>
    <i>
      <x v="3135"/>
    </i>
    <i>
      <x v="2413"/>
    </i>
    <i>
      <x v="1976"/>
    </i>
    <i>
      <x v="2018"/>
    </i>
    <i>
      <x v="529"/>
    </i>
    <i>
      <x v="4339"/>
    </i>
    <i>
      <x v="4238"/>
    </i>
    <i>
      <x v="3878"/>
    </i>
    <i>
      <x v="3454"/>
    </i>
    <i>
      <x v="1486"/>
    </i>
    <i>
      <x v="400"/>
    </i>
    <i>
      <x v="2906"/>
    </i>
    <i>
      <x v="1032"/>
    </i>
    <i>
      <x v="2294"/>
    </i>
    <i>
      <x v="4881"/>
    </i>
    <i>
      <x v="1604"/>
    </i>
    <i>
      <x v="4585"/>
    </i>
    <i>
      <x v="2907"/>
    </i>
    <i>
      <x v="2499"/>
    </i>
    <i>
      <x v="2489"/>
    </i>
    <i>
      <x v="1745"/>
    </i>
    <i>
      <x v="2081"/>
    </i>
    <i>
      <x v="2006"/>
    </i>
    <i>
      <x v="2309"/>
    </i>
    <i>
      <x v="223"/>
    </i>
    <i>
      <x v="4455"/>
    </i>
    <i>
      <x v="2077"/>
    </i>
    <i>
      <x v="2386"/>
    </i>
    <i>
      <x v="4834"/>
    </i>
    <i>
      <x v="1646"/>
    </i>
    <i>
      <x v="2293"/>
    </i>
    <i>
      <x v="4341"/>
    </i>
    <i>
      <x v="1719"/>
    </i>
    <i>
      <x v="879"/>
    </i>
    <i>
      <x v="1707"/>
    </i>
    <i>
      <x v="4149"/>
    </i>
    <i>
      <x v="3885"/>
    </i>
    <i>
      <x v="487"/>
    </i>
    <i>
      <x v="257"/>
    </i>
    <i>
      <x v="3680"/>
    </i>
    <i>
      <x v="3073"/>
    </i>
    <i>
      <x v="1185"/>
    </i>
    <i>
      <x v="4297"/>
    </i>
    <i>
      <x v="1100"/>
    </i>
    <i>
      <x v="1080"/>
    </i>
    <i>
      <x v="660"/>
    </i>
    <i>
      <x v="187"/>
    </i>
    <i>
      <x v="2128"/>
    </i>
    <i>
      <x v="2197"/>
    </i>
    <i>
      <x v="3834"/>
    </i>
    <i>
      <x v="3473"/>
    </i>
    <i>
      <x v="2418"/>
    </i>
    <i>
      <x v="1499"/>
    </i>
    <i>
      <x v="2507"/>
    </i>
    <i>
      <x v="4315"/>
    </i>
    <i>
      <x v="495"/>
    </i>
    <i>
      <x v="3552"/>
    </i>
    <i>
      <x v="2075"/>
    </i>
    <i>
      <x v="352"/>
    </i>
    <i>
      <x v="4186"/>
    </i>
    <i>
      <x v="231"/>
    </i>
    <i>
      <x v="3214"/>
    </i>
    <i>
      <x v="3447"/>
    </i>
    <i>
      <x v="3977"/>
    </i>
    <i>
      <x v="1003"/>
    </i>
    <i>
      <x v="1038"/>
    </i>
    <i>
      <x v="616"/>
    </i>
    <i>
      <x v="885"/>
    </i>
    <i>
      <x v="300"/>
    </i>
    <i>
      <x v="4831"/>
    </i>
    <i>
      <x v="522"/>
    </i>
    <i>
      <x v="1282"/>
    </i>
    <i>
      <x v="906"/>
    </i>
    <i>
      <x v="4331"/>
    </i>
    <i>
      <x v="3238"/>
    </i>
    <i>
      <x v="3185"/>
    </i>
    <i>
      <x v="3436"/>
    </i>
    <i>
      <x v="4891"/>
    </i>
    <i>
      <x v="4388"/>
    </i>
    <i>
      <x v="3162"/>
    </i>
    <i>
      <x v="2714"/>
    </i>
    <i>
      <x v="806"/>
    </i>
    <i>
      <x v="3286"/>
    </i>
    <i>
      <x v="327"/>
    </i>
    <i>
      <x v="505"/>
    </i>
    <i>
      <x v="3050"/>
    </i>
    <i>
      <x v="4604"/>
    </i>
    <i>
      <x v="4591"/>
    </i>
    <i>
      <x v="4524"/>
    </i>
    <i>
      <x v="1750"/>
    </i>
    <i>
      <x v="3398"/>
    </i>
    <i>
      <x v="2715"/>
    </i>
    <i>
      <x v="3239"/>
    </i>
    <i>
      <x v="2921"/>
    </i>
    <i>
      <x v="3725"/>
    </i>
    <i>
      <x v="4759"/>
    </i>
    <i>
      <x v="30"/>
    </i>
    <i>
      <x v="2206"/>
    </i>
    <i>
      <x v="1179"/>
    </i>
    <i>
      <x v="2475"/>
    </i>
    <i>
      <x v="3104"/>
    </i>
    <i>
      <x v="4134"/>
    </i>
    <i>
      <x v="1103"/>
    </i>
    <i>
      <x v="52"/>
    </i>
    <i>
      <x v="3026"/>
    </i>
    <i>
      <x v="2986"/>
    </i>
    <i>
      <x v="4157"/>
    </i>
    <i>
      <x v="1362"/>
    </i>
    <i>
      <x v="1030"/>
    </i>
    <i>
      <x v="463"/>
    </i>
    <i>
      <x v="276"/>
    </i>
    <i>
      <x v="2229"/>
    </i>
    <i>
      <x v="2756"/>
    </i>
    <i>
      <x v="2944"/>
    </i>
    <i>
      <x v="625"/>
    </i>
    <i>
      <x v="72"/>
    </i>
    <i>
      <x v="507"/>
    </i>
    <i>
      <x v="2275"/>
    </i>
    <i>
      <x v="2367"/>
    </i>
    <i>
      <x v="4037"/>
    </i>
    <i>
      <x v="982"/>
    </i>
    <i>
      <x v="1202"/>
    </i>
    <i>
      <x v="291"/>
    </i>
    <i>
      <x v="1888"/>
    </i>
    <i>
      <x v="4301"/>
    </i>
    <i>
      <x v="4365"/>
    </i>
    <i>
      <x v="4175"/>
    </i>
    <i>
      <x v="1474"/>
    </i>
    <i>
      <x v="100"/>
    </i>
    <i>
      <x v="3688"/>
    </i>
    <i>
      <x v="1666"/>
    </i>
    <i>
      <x v="173"/>
    </i>
    <i>
      <x v="3007"/>
    </i>
    <i>
      <x v="185"/>
    </i>
    <i>
      <x v="4060"/>
    </i>
    <i>
      <x v="4111"/>
    </i>
    <i>
      <x v="586"/>
    </i>
    <i>
      <x v="2404"/>
    </i>
    <i>
      <x v="2720"/>
    </i>
    <i>
      <x v="2136"/>
    </i>
    <i>
      <x v="1258"/>
    </i>
    <i>
      <x v="4754"/>
    </i>
    <i>
      <x v="4490"/>
    </i>
    <i>
      <x v="489"/>
    </i>
    <i>
      <x v="4285"/>
    </i>
    <i>
      <x v="4139"/>
    </i>
    <i>
      <x v="2890"/>
    </i>
    <i>
      <x v="4552"/>
    </i>
    <i>
      <x v="4236"/>
    </i>
    <i>
      <x v="3517"/>
    </i>
    <i>
      <x v="2493"/>
    </i>
    <i>
      <x v="894"/>
    </i>
    <i>
      <x v="817"/>
    </i>
    <i>
      <x v="2654"/>
    </i>
    <i>
      <x v="2640"/>
    </i>
    <i>
      <x v="488"/>
    </i>
    <i>
      <x v="1513"/>
    </i>
    <i>
      <x v="3202"/>
    </i>
    <i>
      <x v="1503"/>
    </i>
    <i>
      <x v="361"/>
    </i>
    <i>
      <x v="3515"/>
    </i>
    <i>
      <x v="2860"/>
    </i>
    <i>
      <x v="1838"/>
    </i>
    <i>
      <x v="2419"/>
    </i>
    <i>
      <x v="4859"/>
    </i>
    <i>
      <x v="16"/>
    </i>
    <i>
      <x v="1259"/>
    </i>
    <i>
      <x v="469"/>
    </i>
    <i>
      <x v="4533"/>
    </i>
    <i>
      <x v="3469"/>
    </i>
    <i>
      <x v="4651"/>
    </i>
    <i>
      <x v="3443"/>
    </i>
    <i>
      <x v="2338"/>
    </i>
    <i>
      <x v="2935"/>
    </i>
    <i>
      <x v="741"/>
    </i>
    <i>
      <x v="2167"/>
    </i>
    <i>
      <x v="49"/>
    </i>
    <i>
      <x v="2123"/>
    </i>
    <i>
      <x v="122"/>
    </i>
    <i>
      <x v="2755"/>
    </i>
    <i>
      <x v="3975"/>
    </i>
    <i>
      <x v="1642"/>
    </i>
    <i>
      <x v="1321"/>
    </i>
    <i>
      <x v="491"/>
    </i>
    <i>
      <x v="4084"/>
    </i>
    <i>
      <x v="2552"/>
    </i>
    <i>
      <x v="4536"/>
    </i>
    <i>
      <x v="1663"/>
    </i>
    <i>
      <x v="4273"/>
    </i>
    <i>
      <x v="2553"/>
    </i>
    <i>
      <x v="2200"/>
    </i>
    <i>
      <x v="3540"/>
    </i>
    <i>
      <x v="3595"/>
    </i>
    <i>
      <x v="3569"/>
    </i>
    <i>
      <x v="3621"/>
    </i>
    <i>
      <x v="1052"/>
    </i>
    <i>
      <x v="1318"/>
    </i>
    <i>
      <x v="2173"/>
    </i>
    <i>
      <x v="4543"/>
    </i>
    <i>
      <x v="2519"/>
    </i>
    <i>
      <x v="2193"/>
    </i>
    <i>
      <x v="1584"/>
    </i>
    <i>
      <x v="3467"/>
    </i>
    <i>
      <x v="1289"/>
    </i>
    <i>
      <x v="1243"/>
    </i>
    <i>
      <x v="3024"/>
    </i>
    <i>
      <x v="1916"/>
    </i>
    <i>
      <x v="296"/>
    </i>
    <i>
      <x v="3596"/>
    </i>
    <i>
      <x v="1159"/>
    </i>
    <i>
      <x v="3370"/>
    </i>
    <i>
      <x v="125"/>
    </i>
    <i>
      <x v="1870"/>
    </i>
    <i>
      <x v="141"/>
    </i>
    <i>
      <x v="4240"/>
    </i>
    <i>
      <x v="2048"/>
    </i>
    <i>
      <x v="145"/>
    </i>
    <i>
      <x v="479"/>
    </i>
    <i>
      <x v="3373"/>
    </i>
    <i>
      <x v="2828"/>
    </i>
    <i>
      <x v="2794"/>
    </i>
    <i>
      <x v="1390"/>
    </i>
    <i>
      <x v="4735"/>
    </i>
    <i>
      <x v="3349"/>
    </i>
    <i>
      <x v="2721"/>
    </i>
    <i>
      <x v="1180"/>
    </i>
    <i>
      <x v="3217"/>
    </i>
    <i>
      <x v="3511"/>
    </i>
    <i>
      <x v="1583"/>
    </i>
    <i>
      <x v="2264"/>
    </i>
    <i>
      <x v="4378"/>
    </i>
    <i>
      <x v="3113"/>
    </i>
    <i>
      <x v="1286"/>
    </i>
    <i>
      <x v="2301"/>
    </i>
    <i>
      <x v="65"/>
    </i>
    <i>
      <x v="2274"/>
    </i>
    <i>
      <x v="4260"/>
    </i>
    <i>
      <x v="229"/>
    </i>
    <i>
      <x v="3790"/>
    </i>
    <i>
      <x v="81"/>
    </i>
    <i>
      <x v="3935"/>
    </i>
    <i>
      <x v="1199"/>
    </i>
    <i>
      <x v="2972"/>
    </i>
    <i>
      <x v="1473"/>
    </i>
    <i>
      <x v="484"/>
    </i>
    <i>
      <x v="1716"/>
    </i>
    <i>
      <x v="387"/>
    </i>
    <i>
      <x v="3441"/>
    </i>
    <i>
      <x v="615"/>
    </i>
    <i>
      <x v="2903"/>
    </i>
    <i>
      <x v="1934"/>
    </i>
    <i>
      <x v="4749"/>
    </i>
    <i>
      <x v="3748"/>
    </i>
    <i>
      <x v="2460"/>
    </i>
    <i>
      <x v="516"/>
    </i>
    <i>
      <x v="1431"/>
    </i>
    <i>
      <x v="133"/>
    </i>
    <i>
      <x v="1266"/>
    </i>
    <i>
      <x v="1688"/>
    </i>
    <i>
      <x v="2819"/>
    </i>
    <i>
      <x v="910"/>
    </i>
    <i>
      <x v="4001"/>
    </i>
    <i>
      <x v="4786"/>
    </i>
    <i>
      <x v="1634"/>
    </i>
    <i>
      <x v="2821"/>
    </i>
    <i>
      <x v="2842"/>
    </i>
    <i>
      <x v="3247"/>
    </i>
    <i>
      <x v="2256"/>
    </i>
    <i>
      <x v="1217"/>
    </i>
    <i>
      <x v="332"/>
    </i>
    <i>
      <x v="3193"/>
    </i>
    <i>
      <x v="4530"/>
    </i>
    <i>
      <x v="3853"/>
    </i>
    <i>
      <x v="2443"/>
    </i>
    <i>
      <x v="1206"/>
    </i>
    <i>
      <x v="2568"/>
    </i>
    <i>
      <x v="4628"/>
    </i>
    <i>
      <x v="1661"/>
    </i>
    <i>
      <x v="4795"/>
    </i>
    <i>
      <x v="2000"/>
    </i>
    <i>
      <x v="4775"/>
    </i>
    <i>
      <x v="966"/>
    </i>
    <i>
      <x v="2632"/>
    </i>
    <i>
      <x v="860"/>
    </i>
    <i>
      <x v="969"/>
    </i>
    <i>
      <x v="1843"/>
    </i>
    <i>
      <x v="3882"/>
    </i>
    <i>
      <x v="2405"/>
    </i>
    <i>
      <x v="2728"/>
    </i>
    <i>
      <x v="680"/>
    </i>
    <i>
      <x v="4606"/>
    </i>
    <i>
      <x v="4621"/>
    </i>
    <i>
      <x v="4736"/>
    </i>
    <i>
      <x v="2165"/>
    </i>
    <i>
      <x v="667"/>
    </i>
    <i>
      <x v="32"/>
    </i>
    <i>
      <x v="3964"/>
    </i>
    <i>
      <x v="2950"/>
    </i>
    <i>
      <x v="2585"/>
    </i>
    <i>
      <x v="4671"/>
    </i>
    <i>
      <x v="4463"/>
    </i>
    <i>
      <x v="792"/>
    </i>
    <i>
      <x v="2467"/>
    </i>
    <i>
      <x v="4725"/>
    </i>
    <i>
      <x v="3561"/>
    </i>
    <i>
      <x v="2013"/>
    </i>
    <i>
      <x v="1400"/>
    </i>
    <i>
      <x v="779"/>
    </i>
    <i>
      <x v="3622"/>
    </i>
    <i>
      <x v="3880"/>
    </i>
    <i>
      <x v="3916"/>
    </i>
    <i>
      <x v="1116"/>
    </i>
    <i>
      <x v="4804"/>
    </i>
    <i>
      <x v="4224"/>
    </i>
    <i>
      <x v="802"/>
    </i>
    <i>
      <x v="4762"/>
    </i>
    <i>
      <x v="3660"/>
    </i>
    <i>
      <x v="268"/>
    </i>
    <i>
      <x v="934"/>
    </i>
    <i>
      <x v="4073"/>
    </i>
    <i>
      <x v="1564"/>
    </i>
    <i>
      <x v="62"/>
    </i>
    <i>
      <x v="3463"/>
    </i>
    <i>
      <x v="1956"/>
    </i>
    <i>
      <x v="704"/>
    </i>
    <i>
      <x v="1130"/>
    </i>
    <i>
      <x v="75"/>
    </i>
    <i>
      <x v="2292"/>
    </i>
    <i>
      <x v="1002"/>
    </i>
    <i>
      <x v="1436"/>
    </i>
    <i>
      <x v="1475"/>
    </i>
    <i>
      <x v="4613"/>
    </i>
    <i>
      <x v="3208"/>
    </i>
    <i>
      <x v="29"/>
    </i>
    <i>
      <x v="924"/>
    </i>
    <i>
      <x v="2062"/>
    </i>
    <i>
      <x v="4708"/>
    </i>
    <i>
      <x v="2784"/>
    </i>
    <i>
      <x v="3140"/>
    </i>
    <i>
      <x v="1369"/>
    </i>
    <i>
      <x v="4912"/>
    </i>
    <i>
      <x v="4755"/>
    </i>
    <i>
      <x v="4801"/>
    </i>
    <i>
      <x v="3646"/>
    </i>
    <i>
      <x v="14"/>
    </i>
    <i>
      <x v="4525"/>
    </i>
    <i>
      <x v="3740"/>
    </i>
    <i>
      <x v="2237"/>
    </i>
    <i>
      <x v="1387"/>
    </i>
    <i>
      <x v="1423"/>
    </i>
    <i>
      <x v="2651"/>
    </i>
    <i>
      <x v="2763"/>
    </i>
    <i>
      <x v="4717"/>
    </i>
    <i>
      <x v="3103"/>
    </i>
    <i>
      <x v="2805"/>
    </i>
    <i>
      <x v="1018"/>
    </i>
    <i>
      <x v="203"/>
    </i>
    <i>
      <x v="4684"/>
    </i>
    <i>
      <x v="3212"/>
    </i>
    <i>
      <x v="1612"/>
    </i>
    <i>
      <x v="1367"/>
    </i>
    <i>
      <x v="4010"/>
    </i>
    <i>
      <x v="4328"/>
    </i>
    <i>
      <x v="2979"/>
    </i>
    <i>
      <x v="1945"/>
    </i>
    <i>
      <x v="639"/>
    </i>
    <i>
      <x v="1467"/>
    </i>
    <i>
      <x v="3145"/>
    </i>
    <i>
      <x v="2827"/>
    </i>
    <i>
      <x v="2724"/>
    </i>
    <i>
      <x v="3593"/>
    </i>
    <i>
      <x v="813"/>
    </i>
    <i>
      <x v="2905"/>
    </i>
    <i>
      <x v="918"/>
    </i>
    <i>
      <x v="3904"/>
    </i>
    <i>
      <x v="2305"/>
    </i>
    <i>
      <x v="1332"/>
    </i>
    <i>
      <x v="2462"/>
    </i>
    <i>
      <x v="2995"/>
    </i>
    <i>
      <x v="4050"/>
    </i>
    <i>
      <x v="630"/>
    </i>
    <i>
      <x v="1850"/>
    </i>
    <i>
      <x v="1613"/>
    </i>
    <i>
      <x v="3070"/>
    </i>
    <i>
      <x v="849"/>
    </i>
    <i>
      <x v="2558"/>
    </i>
    <i>
      <x v="1806"/>
    </i>
    <i>
      <x v="2406"/>
    </i>
    <i>
      <x v="176"/>
    </i>
    <i>
      <x v="3893"/>
    </i>
    <i>
      <x v="1606"/>
    </i>
    <i>
      <x v="2175"/>
    </i>
    <i>
      <x v="3088"/>
    </i>
    <i>
      <x v="3795"/>
    </i>
    <i>
      <x v="3195"/>
    </i>
    <i>
      <x v="3146"/>
    </i>
    <i>
      <x v="377"/>
    </i>
    <i>
      <x v="2089"/>
    </i>
    <i>
      <x v="2587"/>
    </i>
    <i>
      <x v="1607"/>
    </i>
    <i>
      <x v="106"/>
    </i>
    <i>
      <x v="2583"/>
    </i>
    <i>
      <x v="1798"/>
    </i>
    <i>
      <x v="3949"/>
    </i>
    <i>
      <x v="2026"/>
    </i>
    <i>
      <x v="787"/>
    </i>
    <i>
      <x v="867"/>
    </i>
    <i>
      <x v="4603"/>
    </i>
    <i>
      <x v="1540"/>
    </i>
    <i>
      <x v="4681"/>
    </i>
    <i>
      <x v="4221"/>
    </i>
    <i>
      <x v="714"/>
    </i>
    <i>
      <x v="678"/>
    </i>
    <i>
      <x v="2613"/>
    </i>
    <i>
      <x v="2346"/>
    </i>
    <i>
      <x v="766"/>
    </i>
    <i>
      <x v="1778"/>
    </i>
    <i>
      <x v="3488"/>
    </i>
    <i>
      <x v="1317"/>
    </i>
    <i>
      <x v="4698"/>
    </i>
    <i>
      <x v="4390"/>
    </i>
    <i>
      <x v="3641"/>
    </i>
    <i>
      <x v="2505"/>
    </i>
    <i>
      <x v="641"/>
    </i>
    <i>
      <x v="4345"/>
    </i>
    <i>
      <x v="2445"/>
    </i>
    <i>
      <x v="705"/>
    </i>
    <i>
      <x v="2402"/>
    </i>
    <i>
      <x v="808"/>
    </i>
    <i>
      <x v="3565"/>
    </i>
    <i>
      <x v="2533"/>
    </i>
    <i>
      <x v="2168"/>
    </i>
    <i>
      <x v="82"/>
    </i>
    <i>
      <x v="4532"/>
    </i>
    <i>
      <x v="2886"/>
    </i>
    <i>
      <x v="452"/>
    </i>
    <i>
      <x v="2179"/>
    </i>
    <i>
      <x v="2297"/>
    </i>
    <i>
      <x v="908"/>
    </i>
    <i>
      <x v="1339"/>
    </i>
    <i>
      <x v="2978"/>
    </i>
    <i>
      <x v="633"/>
    </i>
    <i>
      <x v="2629"/>
    </i>
    <i>
      <x v="981"/>
    </i>
    <i>
      <x v="2333"/>
    </i>
    <i>
      <x v="1935"/>
    </i>
    <i>
      <x v="4181"/>
    </i>
    <i>
      <x v="1328"/>
    </i>
    <i>
      <x v="1679"/>
    </i>
    <i>
      <x v="2021"/>
    </i>
    <i>
      <x v="2308"/>
    </i>
    <i>
      <x v="2038"/>
    </i>
    <i>
      <x v="853"/>
    </i>
    <i>
      <x v="2767"/>
    </i>
    <i>
      <x v="2549"/>
    </i>
    <i>
      <x v="4318"/>
    </i>
    <i>
      <x v="1735"/>
    </i>
    <i>
      <x v="4370"/>
    </i>
    <i>
      <x v="1014"/>
    </i>
    <i>
      <x v="109"/>
    </i>
    <i>
      <x v="3730"/>
    </i>
    <i>
      <x v="4233"/>
    </i>
    <i>
      <x v="3498"/>
    </i>
    <i>
      <x v="4243"/>
    </i>
    <i>
      <x v="3455"/>
    </i>
    <i>
      <x v="1114"/>
    </i>
    <i>
      <x v="581"/>
    </i>
    <i>
      <x v="2538"/>
    </i>
    <i>
      <x v="1131"/>
    </i>
    <i>
      <x v="653"/>
    </i>
    <i>
      <x v="4877"/>
    </i>
    <i>
      <x v="4583"/>
    </i>
    <i>
      <x v="584"/>
    </i>
    <i>
      <x v="4212"/>
    </i>
    <i>
      <x v="3307"/>
    </i>
    <i>
      <x v="3858"/>
    </i>
    <i>
      <x v="2120"/>
    </i>
    <i>
      <x v="1016"/>
    </i>
    <i>
      <x v="3941"/>
    </i>
    <i>
      <x v="971"/>
    </i>
    <i>
      <x v="4352"/>
    </i>
    <i>
      <x v="3549"/>
    </i>
    <i>
      <x v="143"/>
    </i>
    <i>
      <x v="2623"/>
    </i>
    <i>
      <x v="1883"/>
    </i>
    <i>
      <x v="611"/>
    </i>
    <i>
      <x v="2479"/>
    </i>
    <i>
      <x v="336"/>
    </i>
    <i>
      <x v="4599"/>
    </i>
    <i>
      <x v="3550"/>
    </i>
    <i>
      <x v="3465"/>
    </i>
    <i>
      <x v="4193"/>
    </i>
    <i>
      <x v="1528"/>
    </i>
    <i>
      <x v="4101"/>
    </i>
    <i>
      <x v="1397"/>
    </i>
    <i>
      <x v="973"/>
    </i>
    <i>
      <x v="1296"/>
    </i>
    <i>
      <x v="1154"/>
    </i>
    <i>
      <x v="3544"/>
    </i>
    <i>
      <x v="2034"/>
    </i>
    <i>
      <x v="274"/>
    </i>
    <i>
      <x v="3901"/>
    </i>
    <i>
      <x v="1490"/>
    </i>
    <i>
      <x v="4517"/>
    </i>
    <i>
      <x v="585"/>
    </i>
    <i>
      <x v="2589"/>
    </i>
    <i>
      <x v="2564"/>
    </i>
    <i>
      <x v="739"/>
    </i>
    <i>
      <x v="2600"/>
    </i>
    <i>
      <x v="1846"/>
    </i>
    <i>
      <x v="1075"/>
    </i>
    <i>
      <x v="3615"/>
    </i>
    <i>
      <x v="2901"/>
    </i>
    <i>
      <x v="4858"/>
    </i>
    <i>
      <x v="3594"/>
    </i>
    <i>
      <x v="2004"/>
    </i>
    <i>
      <x v="1617"/>
    </i>
    <i>
      <x v="3697"/>
    </i>
    <i>
      <x v="2060"/>
    </i>
    <i>
      <x v="3211"/>
    </i>
    <i>
      <x v="3064"/>
    </i>
    <i>
      <x v="895"/>
    </i>
    <i>
      <x v="3607"/>
    </i>
    <i>
      <x v="2788"/>
    </i>
    <i>
      <x v="1970"/>
    </i>
    <i>
      <x v="1079"/>
    </i>
    <i>
      <x v="610"/>
    </i>
    <i>
      <x v="3875"/>
    </i>
    <i>
      <x v="3005"/>
    </i>
    <i>
      <x v="4330"/>
    </i>
    <i>
      <x v="3276"/>
    </i>
    <i>
      <x v="252"/>
    </i>
    <i>
      <x v="1836"/>
    </i>
    <i>
      <x v="557"/>
    </i>
    <i>
      <x v="1973"/>
    </i>
    <i>
      <x v="514"/>
    </i>
    <i>
      <x v="1029"/>
    </i>
    <i>
      <x v="2027"/>
    </i>
    <i>
      <x v="3555"/>
    </i>
    <i>
      <x v="3889"/>
    </i>
    <i>
      <x v="4711"/>
    </i>
    <i>
      <x v="1468"/>
    </i>
    <i>
      <x v="3085"/>
    </i>
    <i>
      <x v="4412"/>
    </i>
    <i>
      <x v="1090"/>
    </i>
    <i>
      <x v="4077"/>
    </i>
    <i>
      <x v="4493"/>
    </i>
    <i>
      <x v="4610"/>
    </i>
    <i>
      <x v="2204"/>
    </i>
    <i>
      <x v="4488"/>
    </i>
    <i>
      <x v="2832"/>
    </i>
    <i>
      <x v="4369"/>
    </i>
    <i>
      <x v="1951"/>
    </i>
    <i>
      <x v="2801"/>
    </i>
    <i>
      <x v="2607"/>
    </i>
    <i>
      <x v="578"/>
    </i>
    <i>
      <x v="1334"/>
    </i>
    <i>
      <x v="1382"/>
    </i>
    <i>
      <x v="3710"/>
    </i>
    <i>
      <x v="4579"/>
    </i>
    <i>
      <x v="2387"/>
    </i>
    <i>
      <x v="726"/>
    </i>
    <i>
      <x v="4805"/>
    </i>
    <i>
      <x v="1805"/>
    </i>
    <i>
      <x v="3414"/>
    </i>
    <i>
      <x v="2230"/>
    </i>
    <i>
      <x v="2473"/>
    </i>
    <i>
      <x v="4044"/>
    </i>
    <i>
      <x v="2396"/>
    </i>
    <i>
      <x v="2382"/>
    </i>
    <i>
      <x v="1868"/>
    </i>
    <i>
      <x v="3781"/>
    </i>
    <i>
      <x v="1853"/>
    </i>
    <i>
      <x v="3361"/>
    </i>
    <i>
      <x v="2615"/>
    </i>
    <i>
      <x v="2769"/>
    </i>
    <i>
      <x v="3015"/>
    </i>
    <i>
      <x v="2498"/>
    </i>
    <i>
      <x v="2090"/>
    </i>
    <i>
      <x v="4278"/>
    </i>
    <i>
      <x v="4503"/>
    </i>
    <i>
      <x v="54"/>
    </i>
    <i>
      <x v="3096"/>
    </i>
    <i>
      <x v="2512"/>
    </i>
    <i>
      <x v="2370"/>
    </i>
    <i>
      <x v="659"/>
    </i>
    <i>
      <x v="4045"/>
    </i>
    <i>
      <x v="4103"/>
    </i>
    <i>
      <x v="2057"/>
    </i>
    <i>
      <x v="3959"/>
    </i>
    <i>
      <x v="2759"/>
    </i>
    <i>
      <x v="364"/>
    </i>
    <i>
      <x v="4384"/>
    </i>
    <i>
      <x v="2219"/>
    </i>
    <i>
      <x v="4589"/>
    </i>
    <i>
      <x v="1102"/>
    </i>
    <i>
      <x v="4887"/>
    </i>
    <i>
      <x v="3295"/>
    </i>
    <i>
      <x v="2378"/>
    </i>
    <i>
      <x v="3377"/>
    </i>
    <i>
      <x v="3298"/>
    </i>
    <i>
      <x v="2471"/>
    </i>
    <i>
      <x v="3177"/>
    </i>
    <i>
      <x v="3072"/>
    </i>
    <i>
      <x v="1915"/>
    </i>
    <i>
      <x v="1797"/>
    </i>
    <i>
      <x v="2094"/>
    </i>
    <i>
      <x v="1737"/>
    </i>
    <i>
      <x v="3807"/>
    </i>
    <i>
      <x v="3089"/>
    </i>
    <i>
      <x v="1504"/>
    </i>
    <i>
      <x v="1556"/>
    </i>
    <i>
      <x v="3250"/>
    </i>
    <i>
      <x v="3130"/>
    </i>
    <i>
      <x v="1249"/>
    </i>
    <i>
      <x v="843"/>
    </i>
    <i>
      <x v="3997"/>
    </i>
    <i>
      <x v="3057"/>
    </i>
    <i>
      <x v="4779"/>
    </i>
    <i>
      <x v="1447"/>
    </i>
    <i>
      <x v="3652"/>
    </i>
    <i>
      <x v="3186"/>
    </i>
    <i>
      <x v="2535"/>
    </i>
    <i>
      <x v="1763"/>
    </i>
    <i>
      <x v="1045"/>
    </i>
    <i>
      <x v="1008"/>
    </i>
    <i>
      <x v="2919"/>
    </i>
    <i>
      <x v="2974"/>
    </i>
    <i>
      <x v="1801"/>
    </i>
    <i>
      <x v="2761"/>
    </i>
    <i>
      <x v="3200"/>
    </i>
    <i>
      <x v="43"/>
    </i>
    <i>
      <x v="4596"/>
    </i>
    <i>
      <x v="1649"/>
    </i>
    <i>
      <x v="245"/>
    </i>
    <i>
      <x v="4793"/>
    </i>
    <i>
      <x v="675"/>
    </i>
    <i>
      <x v="1748"/>
    </i>
    <i>
      <x v="3811"/>
    </i>
    <i>
      <x v="3532"/>
    </i>
    <i>
      <x v="2100"/>
    </i>
    <i>
      <x v="1458"/>
    </i>
    <i>
      <x v="158"/>
    </i>
    <i>
      <x v="1997"/>
    </i>
    <i>
      <x v="2032"/>
    </i>
    <i>
      <x v="3255"/>
    </i>
    <i>
      <x v="2339"/>
    </i>
    <i>
      <x v="1777"/>
    </i>
    <i>
      <x v="3406"/>
    </i>
    <i>
      <x v="3677"/>
    </i>
    <i>
      <x v="3048"/>
    </i>
    <i>
      <x v="2334"/>
    </i>
    <i>
      <x v="1691"/>
    </i>
    <i>
      <x v="1718"/>
    </i>
    <i>
      <x v="1938"/>
    </i>
    <i>
      <x v="425"/>
    </i>
    <i>
      <x v="396"/>
    </i>
    <i>
      <x v="1508"/>
    </i>
    <i>
      <x v="4162"/>
    </i>
    <i>
      <x v="3976"/>
    </i>
    <i>
      <x v="1239"/>
    </i>
    <i>
      <x v="4194"/>
    </i>
    <i>
      <x v="1700"/>
    </i>
    <i>
      <x v="3020"/>
    </i>
    <i>
      <x v="1434"/>
    </i>
    <i>
      <x v="4679"/>
    </i>
    <i>
      <x v="3897"/>
    </i>
    <i>
      <x v="78"/>
    </i>
    <i>
      <x v="4833"/>
    </i>
    <i>
      <x v="2307"/>
    </i>
    <i>
      <x v="3196"/>
    </i>
    <i>
      <x v="4792"/>
    </i>
    <i>
      <x v="1267"/>
    </i>
    <i>
      <x v="2652"/>
    </i>
    <i>
      <x v="2126"/>
    </i>
    <i>
      <x v="4429"/>
    </i>
    <i>
      <x v="1819"/>
    </i>
    <i>
      <x v="1848"/>
    </i>
    <i>
      <x v="1887"/>
    </i>
    <i>
      <x v="3167"/>
    </i>
    <i>
      <x v="4190"/>
    </i>
    <i>
      <x v="1712"/>
    </i>
    <i>
      <x v="4391"/>
    </i>
    <i>
      <x v="3110"/>
    </i>
    <i>
      <x v="4731"/>
    </i>
    <i>
      <x v="3399"/>
    </i>
    <i>
      <x v="2022"/>
    </i>
    <i>
      <x v="4520"/>
    </i>
    <i>
      <x v="3547"/>
    </i>
    <i>
      <x v="952"/>
    </i>
    <i>
      <x v="413"/>
    </i>
    <i>
      <x v="3396"/>
    </i>
    <i>
      <x v="2065"/>
    </i>
    <i>
      <x v="2692"/>
    </i>
    <i>
      <x v="3032"/>
    </i>
    <i>
      <x v="4508"/>
    </i>
    <i>
      <x v="3142"/>
    </i>
    <i>
      <x v="2527"/>
    </i>
    <i>
      <x v="4898"/>
    </i>
    <i>
      <x v="3395"/>
    </i>
    <i>
      <x v="2619"/>
    </i>
    <i>
      <x v="2826"/>
    </i>
    <i>
      <x v="197"/>
    </i>
    <i>
      <x v="856"/>
    </i>
    <i>
      <x v="4514"/>
    </i>
    <i>
      <x v="1073"/>
    </i>
    <i>
      <x v="590"/>
    </i>
    <i>
      <x v="3738"/>
    </i>
    <i>
      <x v="311"/>
    </i>
    <i>
      <x v="4413"/>
    </i>
    <i>
      <x v="2711"/>
    </i>
    <i>
      <x v="3961"/>
    </i>
    <i>
      <x v="3859"/>
    </i>
    <i>
      <x v="2054"/>
    </i>
    <i>
      <x v="1991"/>
    </i>
    <i>
      <x v="4351"/>
    </i>
    <i>
      <x v="2803"/>
    </i>
    <i>
      <x v="1652"/>
    </i>
    <i>
      <x v="4844"/>
    </i>
    <i>
      <x v="3734"/>
    </i>
    <i>
      <x v="2069"/>
    </i>
    <i>
      <x v="4906"/>
    </i>
    <i>
      <x v="3166"/>
    </i>
    <i>
      <x v="3060"/>
    </i>
    <i>
      <x v="1046"/>
    </i>
    <i>
      <x v="4500"/>
    </i>
    <i>
      <x v="3495"/>
    </i>
    <i>
      <x v="2364"/>
    </i>
    <i>
      <x v="3667"/>
    </i>
    <i>
      <x v="3911"/>
    </i>
    <i>
      <x v="3548"/>
    </i>
    <i>
      <x v="1794"/>
    </i>
    <i>
      <x v="139"/>
    </i>
    <i>
      <x v="4235"/>
    </i>
    <i>
      <x v="2095"/>
    </i>
    <i>
      <x v="2330"/>
    </i>
    <i>
      <x v="3446"/>
    </i>
    <i>
      <x v="1896"/>
    </i>
    <i>
      <x v="93"/>
    </i>
    <i>
      <x v="4828"/>
    </i>
    <i>
      <x v="1654"/>
    </i>
    <i>
      <x v="844"/>
    </i>
    <i>
      <x v="4838"/>
    </i>
    <i>
      <x v="4081"/>
    </i>
    <i>
      <x v="3074"/>
    </i>
    <i>
      <x v="4118"/>
    </i>
    <i>
      <x v="4830"/>
    </i>
    <i>
      <x v="2920"/>
    </i>
    <i>
      <x v="1425"/>
    </i>
    <i>
      <x v="925"/>
    </i>
    <i>
      <x v="2762"/>
    </i>
    <i>
      <x v="1641"/>
    </i>
    <i>
      <x v="4829"/>
    </i>
    <i>
      <x v="996"/>
    </i>
    <i>
      <x v="3609"/>
    </i>
    <i>
      <x v="674"/>
    </i>
    <i>
      <x v="3468"/>
    </i>
    <i>
      <x v="3960"/>
    </i>
    <i>
      <x v="2795"/>
    </i>
    <i>
      <x v="1974"/>
    </i>
    <i>
      <x v="831"/>
    </i>
    <i>
      <x v="4046"/>
    </i>
    <i>
      <x v="1643"/>
    </i>
    <i>
      <x v="4289"/>
    </i>
    <i>
      <x v="1959"/>
    </i>
    <i>
      <x v="866"/>
    </i>
    <i>
      <x v="59"/>
    </i>
    <i>
      <x v="2696"/>
    </i>
    <i>
      <x v="3009"/>
    </i>
    <i>
      <x v="1392"/>
    </i>
    <i>
      <x v="2416"/>
    </i>
    <i>
      <x v="80"/>
    </i>
    <i>
      <x v="4336"/>
    </i>
    <i>
      <x v="3253"/>
    </i>
    <i>
      <x v="524"/>
    </i>
    <i>
      <x v="38"/>
    </i>
    <i>
      <x v="1825"/>
    </i>
    <i>
      <x v="1077"/>
    </i>
    <i>
      <x v="3831"/>
    </i>
    <i>
      <x v="3121"/>
    </i>
    <i>
      <x v="2247"/>
    </i>
    <i>
      <x v="752"/>
    </i>
    <i>
      <x v="4546"/>
    </i>
    <i>
      <x v="4348"/>
    </i>
    <i>
      <x v="3573"/>
    </i>
    <i>
      <x v="2388"/>
    </i>
    <i>
      <x v="1009"/>
    </i>
    <i>
      <x v="445"/>
    </i>
    <i>
      <x v="689"/>
    </i>
    <i>
      <x v="2253"/>
    </i>
    <i>
      <x v="3424"/>
    </i>
    <i>
      <x v="2134"/>
    </i>
    <i>
      <x v="666"/>
    </i>
    <i>
      <x v="4417"/>
    </i>
    <i>
      <x v="4061"/>
    </i>
    <i>
      <x v="4848"/>
    </i>
    <i>
      <x v="4259"/>
    </i>
    <i>
      <x v="1020"/>
    </i>
    <i>
      <x v="2559"/>
    </i>
    <i>
      <x v="1446"/>
    </i>
    <i>
      <x v="4002"/>
    </i>
    <i>
      <x v="1184"/>
    </i>
    <i>
      <x v="1862"/>
    </i>
    <i>
      <x v="2678"/>
    </i>
    <i>
      <x v="2618"/>
    </i>
    <i>
      <x v="3251"/>
    </i>
    <i>
      <x v="643"/>
    </i>
    <i>
      <x v="4425"/>
    </i>
    <i>
      <x v="1640"/>
    </i>
    <i>
      <x v="4691"/>
    </i>
    <i>
      <x v="356"/>
    </i>
    <i>
      <x v="4122"/>
    </i>
    <i>
      <x v="1593"/>
    </i>
    <i>
      <x v="260"/>
    </i>
    <i>
      <x v="1917"/>
    </i>
    <i>
      <x v="3023"/>
    </i>
    <i>
      <x v="3973"/>
    </i>
    <i>
      <x v="1898"/>
    </i>
    <i>
      <x v="3743"/>
    </i>
    <i>
      <x v="2514"/>
    </i>
    <i>
      <x v="2431"/>
    </i>
    <i>
      <x v="4241"/>
    </i>
    <i>
      <x v="2671"/>
    </i>
    <i>
      <x v="4481"/>
    </i>
    <i>
      <x v="2365"/>
    </i>
    <i>
      <x v="1821"/>
    </i>
    <i>
      <x v="2772"/>
    </i>
    <i>
      <x v="2871"/>
    </i>
    <i>
      <x v="345"/>
    </i>
    <i>
      <x v="2321"/>
    </i>
    <i>
      <x v="194"/>
    </i>
    <i>
      <x v="4456"/>
    </i>
    <i>
      <x v="4361"/>
    </i>
    <i>
      <x v="4356"/>
    </i>
    <i>
      <x v="1667"/>
    </i>
    <i>
      <x v="2902"/>
    </i>
    <i>
      <x v="947"/>
    </i>
    <i>
      <x v="2186"/>
    </i>
    <i>
      <x v="1713"/>
    </i>
    <i>
      <x v="330"/>
    </i>
    <i>
      <x v="2839"/>
    </i>
    <i>
      <x v="105"/>
    </i>
    <i>
      <x v="1437"/>
    </i>
    <i>
      <x v="2066"/>
    </i>
    <i>
      <x v="3224"/>
    </i>
    <i>
      <x v="2880"/>
    </i>
    <i>
      <x v="3093"/>
    </i>
    <i>
      <x v="211"/>
    </i>
    <i>
      <x v="2816"/>
    </i>
    <i>
      <x v="2683"/>
    </i>
    <i>
      <x v="3435"/>
    </i>
    <i>
      <x v="2891"/>
    </i>
    <i>
      <x v="3439"/>
    </i>
    <i>
      <x v="1981"/>
    </i>
    <i>
      <x v="1918"/>
    </i>
    <i>
      <x v="95"/>
    </i>
    <i>
      <x v="3092"/>
    </i>
    <i>
      <x v="745"/>
    </i>
    <i>
      <x v="2207"/>
    </i>
    <i>
      <x v="1775"/>
    </i>
    <i>
      <x v="2417"/>
    </i>
    <i>
      <x v="1782"/>
    </i>
    <i>
      <x v="2350"/>
    </i>
    <i>
      <x v="1488"/>
    </i>
    <i>
      <x v="77"/>
    </i>
    <i>
      <x v="2879"/>
    </i>
    <i>
      <x v="394"/>
    </i>
    <i>
      <x v="1293"/>
    </i>
    <i>
      <x v="4841"/>
    </i>
    <i>
      <x v="210"/>
    </i>
    <i>
      <x v="1781"/>
    </i>
    <i>
      <x v="294"/>
    </i>
    <i>
      <x v="1245"/>
    </i>
    <i>
      <x v="626"/>
    </i>
    <i>
      <x v="4151"/>
    </i>
    <i>
      <x v="3955"/>
    </i>
    <i>
      <x v="4099"/>
    </i>
    <i>
      <x v="3083"/>
    </i>
    <i>
      <x v="472"/>
    </i>
    <i>
      <x v="1371"/>
    </i>
    <i>
      <x v="2691"/>
    </i>
    <i>
      <x v="3010"/>
    </i>
    <i>
      <x v="3243"/>
    </i>
    <i>
      <x v="1487"/>
    </i>
    <i>
      <x v="2993"/>
    </i>
    <i>
      <x v="2119"/>
    </i>
    <i>
      <x v="4752"/>
    </i>
    <i>
      <x v="4248"/>
    </i>
    <i>
      <x v="1274"/>
    </i>
    <i>
      <x v="3502"/>
    </i>
    <i>
      <x v="3731"/>
    </i>
    <i>
      <x v="1636"/>
    </i>
    <i>
      <x v="110"/>
    </i>
    <i>
      <x v="2825"/>
    </i>
    <i>
      <x v="1354"/>
    </i>
    <i>
      <x v="1625"/>
    </i>
    <i>
      <x v="4256"/>
    </i>
    <i>
      <x v="4125"/>
    </i>
    <i>
      <x v="1"/>
    </i>
    <i>
      <x v="3494"/>
    </i>
    <i>
      <x v="551"/>
    </i>
    <i>
      <x v="1746"/>
    </i>
    <i>
      <x v="4126"/>
    </i>
    <i>
      <x v="1111"/>
    </i>
    <i>
      <x v="2169"/>
    </i>
    <i>
      <x v="3152"/>
    </i>
    <i>
      <x v="1510"/>
    </i>
    <i>
      <x v="2160"/>
    </i>
    <i>
      <x v="1942"/>
    </i>
    <i>
      <x v="4022"/>
    </i>
    <i>
      <x v="4294"/>
    </i>
    <i>
      <x v="3851"/>
    </i>
    <i>
      <x v="2700"/>
    </i>
    <i>
      <x v="845"/>
    </i>
    <i>
      <x v="944"/>
    </i>
    <i>
      <x v="4704"/>
    </i>
    <i>
      <x v="2211"/>
    </i>
    <i>
      <x v="3421"/>
    </i>
    <i>
      <x v="609"/>
    </i>
    <i>
      <x v="46"/>
    </i>
    <i>
      <x v="2337"/>
    </i>
    <i>
      <x v="2267"/>
    </i>
    <i>
      <x v="2490"/>
    </i>
    <i>
      <x v="2141"/>
    </i>
    <i>
      <x v="4782"/>
    </i>
    <i>
      <x v="1547"/>
    </i>
    <i>
      <x v="2083"/>
    </i>
    <i>
      <x v="4245"/>
    </i>
    <i>
      <x v="2753"/>
    </i>
    <i>
      <x v="2235"/>
    </i>
    <i>
      <x v="3117"/>
    </i>
    <i>
      <x v="2344"/>
    </i>
    <i>
      <x v="2478"/>
    </i>
    <i>
      <x v="3194"/>
    </i>
    <i>
      <x v="4070"/>
    </i>
    <i>
      <x v="2695"/>
    </i>
    <i>
      <x v="812"/>
    </i>
    <i>
      <x v="2706"/>
    </i>
    <i>
      <x v="4777"/>
    </i>
    <i>
      <x v="4665"/>
    </i>
    <i>
      <x v="679"/>
    </i>
    <i>
      <x v="3841"/>
    </i>
    <i>
      <x v="3287"/>
    </i>
    <i>
      <x v="888"/>
    </i>
    <i>
      <x v="4000"/>
    </i>
    <i>
      <x v="622"/>
    </i>
    <i>
      <x v="4093"/>
    </i>
    <i>
      <x v="4274"/>
    </i>
    <i>
      <x v="1230"/>
    </i>
    <i>
      <x v="2820"/>
    </i>
    <i>
      <x v="169"/>
    </i>
    <i>
      <x v="1373"/>
    </i>
    <i>
      <x v="4482"/>
    </i>
    <i>
      <x v="1405"/>
    </i>
    <i>
      <x v="2693"/>
    </i>
    <i>
      <x v="4697"/>
    </i>
    <i>
      <x v="3761"/>
    </i>
    <i>
      <x v="2614"/>
    </i>
    <i>
      <x v="3928"/>
    </i>
    <i>
      <x v="1673"/>
    </i>
    <i>
      <x v="672"/>
    </i>
    <i>
      <x v="4277"/>
    </i>
    <i>
      <x v="3599"/>
    </i>
    <i>
      <x v="2085"/>
    </i>
    <i>
      <x v="1004"/>
    </i>
    <i>
      <x v="383"/>
    </i>
    <i>
      <x v="3659"/>
    </i>
    <i>
      <x v="1031"/>
    </i>
    <i>
      <x v="4710"/>
    </i>
    <i>
      <x v="3291"/>
    </i>
    <i>
      <x v="4407"/>
    </i>
    <i>
      <x v="3101"/>
    </i>
    <i>
      <x v="2616"/>
    </i>
    <i>
      <x v="1489"/>
    </i>
    <i>
      <x v="334"/>
    </i>
    <i>
      <x v="3873"/>
    </i>
    <i>
      <x v="1647"/>
    </i>
    <i>
      <x v="120"/>
    </i>
    <i>
      <x v="4688"/>
    </i>
    <i>
      <x v="3264"/>
    </i>
    <i>
      <x v="1724"/>
    </i>
    <i>
      <x v="4784"/>
    </i>
    <i>
      <x v="3018"/>
    </i>
    <i>
      <x v="2254"/>
    </i>
    <i>
      <x v="168"/>
    </i>
    <i>
      <x v="686"/>
    </i>
    <i>
      <x v="3900"/>
    </i>
    <i>
      <x v="1657"/>
    </i>
    <i>
      <x v="735"/>
    </i>
    <i>
      <x v="3984"/>
    </i>
    <i>
      <x v="3756"/>
    </i>
    <i>
      <x v="1963"/>
    </i>
    <i>
      <x v="4820"/>
    </i>
    <i>
      <x v="1427"/>
    </i>
    <i>
      <x v="1496"/>
    </i>
    <i>
      <x v="4048"/>
    </i>
    <i>
      <x v="1892"/>
    </i>
    <i>
      <x v="2133"/>
    </i>
    <i>
      <x v="1121"/>
    </i>
    <i>
      <x v="3381"/>
    </i>
    <i>
      <x v="2806"/>
    </i>
    <i>
      <x v="1826"/>
    </i>
    <i>
      <x v="1832"/>
    </i>
    <i>
      <x v="4693"/>
    </i>
    <i>
      <x v="1839"/>
    </i>
    <i>
      <x v="1232"/>
    </i>
    <i>
      <x v="836"/>
    </i>
    <i>
      <x v="1930"/>
    </i>
    <i>
      <x v="4587"/>
    </i>
    <i>
      <x v="3536"/>
    </i>
    <i>
      <x v="1092"/>
    </i>
    <i>
      <x v="2796"/>
    </i>
    <i>
      <x v="4600"/>
    </i>
    <i>
      <x v="3932"/>
    </i>
    <i>
      <x v="2480"/>
    </i>
    <i>
      <x v="2775"/>
    </i>
    <i>
      <x v="3946"/>
    </i>
    <i>
      <x v="1448"/>
    </i>
    <i>
      <x v="1481"/>
    </i>
    <i>
      <x v="401"/>
    </i>
    <i>
      <x v="4648"/>
    </i>
    <i>
      <x v="655"/>
    </i>
    <i>
      <x v="4308"/>
    </i>
    <i>
      <x v="665"/>
    </i>
    <i>
      <x v="4644"/>
    </i>
    <i>
      <x v="4020"/>
    </i>
    <i>
      <x v="1310"/>
    </i>
    <i>
      <x v="3364"/>
    </i>
    <i>
      <x v="2442"/>
    </i>
    <i>
      <x v="632"/>
    </i>
    <i>
      <x v="3204"/>
    </i>
    <i>
      <x v="1968"/>
    </i>
    <i>
      <x v="2438"/>
    </i>
    <i>
      <x v="1070"/>
    </i>
    <i>
      <x v="431"/>
    </i>
    <i>
      <x v="4434"/>
    </i>
    <i>
      <x v="2113"/>
    </i>
    <i>
      <x v="4813"/>
    </i>
    <i>
      <x v="2687"/>
    </i>
    <i>
      <x v="1160"/>
    </i>
    <i>
      <x v="3830"/>
    </i>
    <i>
      <x v="1347"/>
    </i>
    <i>
      <x v="4287"/>
    </i>
    <i>
      <x v="784"/>
    </i>
    <i>
      <x v="1301"/>
    </i>
    <i>
      <x v="4647"/>
    </i>
    <i>
      <x v="8"/>
    </i>
    <i>
      <x v="249"/>
    </i>
    <i>
      <x v="3861"/>
    </i>
    <i>
      <x v="2474"/>
    </i>
    <i>
      <x v="2271"/>
    </i>
    <i>
      <x v="1096"/>
    </i>
    <i>
      <x v="664"/>
    </i>
    <i>
      <x v="3685"/>
    </i>
    <i>
      <x v="755"/>
    </i>
    <i>
      <x v="3921"/>
    </i>
    <i>
      <x v="4460"/>
    </i>
    <i>
      <x v="538"/>
    </i>
    <i>
      <x v="3640"/>
    </i>
    <i>
      <x v="2877"/>
    </i>
    <i>
      <x v="2786"/>
    </i>
    <i>
      <x v="2680"/>
    </i>
    <i>
      <x v="1264"/>
    </i>
    <i>
      <x v="115"/>
    </i>
    <i>
      <x v="4179"/>
    </i>
    <i>
      <x v="4158"/>
    </i>
    <i>
      <x v="2916"/>
    </i>
    <i>
      <x v="1257"/>
    </i>
    <i>
      <x v="2421"/>
    </i>
    <i>
      <x v="2969"/>
    </i>
    <i>
      <x v="51"/>
    </i>
    <i>
      <x v="86"/>
    </i>
    <i>
      <x v="2470"/>
    </i>
    <i>
      <x v="2900"/>
    </i>
    <i>
      <x v="757"/>
    </i>
    <i>
      <x v="2242"/>
    </i>
    <i>
      <x v="1575"/>
    </i>
    <i>
      <x v="308"/>
    </i>
    <i>
      <x v="4028"/>
    </i>
    <i>
      <x v="561"/>
    </i>
    <i>
      <x v="1559"/>
    </i>
    <i>
      <x v="3643"/>
    </i>
    <i>
      <x v="712"/>
    </i>
    <i>
      <x v="3708"/>
    </i>
    <i>
      <x v="4265"/>
    </i>
    <i>
      <x v="3100"/>
    </i>
    <i>
      <x v="2766"/>
    </i>
    <i>
      <x v="935"/>
    </i>
    <i>
      <x v="4620"/>
    </i>
    <i>
      <x v="292"/>
    </i>
    <i>
      <x v="2521"/>
    </i>
    <i>
      <x v="733"/>
    </i>
    <i>
      <x v="4176"/>
    </i>
    <i>
      <x v="4182"/>
    </i>
    <i>
      <x v="470"/>
    </i>
    <i>
      <x v="4623"/>
    </i>
    <i>
      <x v="642"/>
    </i>
    <i>
      <x v="238"/>
    </i>
    <i>
      <x v="111"/>
    </i>
    <i>
      <x v="3415"/>
    </i>
    <i>
      <x v="2732"/>
    </i>
    <i>
      <x v="2698"/>
    </i>
    <i>
      <x v="985"/>
    </i>
    <i>
      <x v="4666"/>
    </i>
    <i>
      <x v="3292"/>
    </i>
    <i>
      <x v="4387"/>
    </i>
    <i>
      <x v="3014"/>
    </i>
    <i>
      <x v="2432"/>
    </i>
    <i>
      <x v="2655"/>
    </i>
    <i>
      <x v="3294"/>
    </i>
    <i>
      <x v="3187"/>
    </i>
    <i>
      <x v="2092"/>
    </i>
    <i>
      <x v="2024"/>
    </i>
    <i>
      <x v="2411"/>
    </i>
    <i>
      <x v="4466"/>
    </i>
    <i>
      <x v="2212"/>
    </i>
    <i>
      <x v="1478"/>
    </i>
    <i>
      <x v="2647"/>
    </i>
    <i>
      <x v="3626"/>
    </i>
    <i>
      <x v="3582"/>
    </i>
    <i>
      <x v="3411"/>
    </i>
    <i>
      <x v="2459"/>
    </i>
    <i>
      <x v="213"/>
    </i>
    <i>
      <x v="4358"/>
    </i>
    <i>
      <x v="3608"/>
    </i>
    <i>
      <x v="1790"/>
    </i>
    <i>
      <x v="2737"/>
    </i>
    <i>
      <x v="1656"/>
    </i>
    <i>
      <x v="3378"/>
    </i>
    <i>
      <x v="159"/>
    </i>
    <i>
      <x v="2844"/>
    </i>
    <i>
      <x v="94"/>
    </i>
    <i>
      <x v="4632"/>
    </i>
    <i>
      <x v="1269"/>
    </i>
    <i>
      <x v="3936"/>
    </i>
    <i>
      <x v="3432"/>
    </i>
    <i>
      <x v="4732"/>
    </i>
    <i>
      <x v="990"/>
    </i>
    <i>
      <x v="4763"/>
    </i>
    <i>
      <x v="4601"/>
    </i>
    <i>
      <x v="1921"/>
    </i>
    <i>
      <x v="4507"/>
    </i>
    <i>
      <x v="684"/>
    </i>
    <i>
      <x v="4592"/>
    </i>
    <i>
      <x v="3115"/>
    </i>
    <i>
      <x v="4431"/>
    </i>
    <i>
      <x v="1220"/>
    </i>
    <i>
      <x v="3703"/>
    </i>
    <i>
      <x v="658"/>
    </i>
    <i>
      <x v="719"/>
    </i>
    <i>
      <x v="3628"/>
    </i>
    <i>
      <x v="2087"/>
    </i>
    <i>
      <x v="4778"/>
    </i>
    <i>
      <x v="748"/>
    </i>
    <i>
      <x v="1990"/>
    </i>
    <i>
      <x v="724"/>
    </i>
    <i>
      <x v="1948"/>
    </i>
    <i>
      <x v="1681"/>
    </i>
    <i>
      <x v="12"/>
    </i>
    <i>
      <x v="4436"/>
    </i>
    <i>
      <x v="3930"/>
    </i>
    <i>
      <x v="3528"/>
    </i>
    <i>
      <x v="4395"/>
    </i>
    <i>
      <x v="118"/>
    </i>
    <i>
      <x v="2911"/>
    </i>
    <i>
      <x v="3835"/>
    </i>
    <i>
      <x v="1174"/>
    </i>
    <i>
      <x v="3505"/>
    </i>
    <i>
      <x v="2023"/>
    </i>
    <i>
      <x v="3080"/>
    </i>
    <i>
      <x v="2855"/>
    </i>
    <i>
      <x v="4635"/>
    </i>
    <i>
      <x v="4504"/>
    </i>
    <i>
      <x v="4153"/>
    </i>
    <i>
      <x v="3691"/>
    </i>
    <i>
      <x v="293"/>
    </i>
    <i>
      <x v="4239"/>
    </i>
    <i>
      <x v="2584"/>
    </i>
    <i>
      <x v="568"/>
    </i>
    <i>
      <x v="4168"/>
    </i>
    <i>
      <x v="4015"/>
    </i>
    <i>
      <x v="4132"/>
    </i>
    <i>
      <x v="1928"/>
    </i>
    <i>
      <x v="3937"/>
    </i>
    <i>
      <x v="1690"/>
    </i>
    <i>
      <x v="480"/>
    </i>
    <i>
      <x v="4718"/>
    </i>
    <i>
      <x v="2992"/>
    </i>
    <i>
      <x v="2093"/>
    </i>
    <i>
      <x v="3920"/>
    </i>
    <i>
      <x v="1570"/>
    </i>
    <i>
      <x v="3704"/>
    </i>
    <i>
      <x v="3551"/>
    </i>
    <i>
      <x v="2286"/>
    </i>
    <i>
      <x v="3438"/>
    </i>
    <i>
      <x v="4498"/>
    </i>
    <i>
      <x v="494"/>
    </i>
    <i>
      <x v="2115"/>
    </i>
    <i>
      <x v="1139"/>
    </i>
    <i>
      <x v="83"/>
    </i>
    <i>
      <x v="1238"/>
    </i>
    <i>
      <x v="3360"/>
    </i>
    <i>
      <x v="2477"/>
    </i>
    <i>
      <x v="3815"/>
    </i>
    <i>
      <x v="1476"/>
    </i>
    <i>
      <x v="986"/>
    </i>
    <i>
      <x v="546"/>
    </i>
    <i>
      <x v="2280"/>
    </i>
    <i>
      <x v="4547"/>
    </i>
    <i>
      <x v="1346"/>
    </i>
    <i>
      <x v="3095"/>
    </i>
    <i>
      <x v="566"/>
    </i>
    <i>
      <x v="3233"/>
    </i>
    <i>
      <x v="2887"/>
    </i>
    <i>
      <x v="872"/>
    </i>
    <i>
      <x v="2643"/>
    </i>
    <i>
      <x v="2646"/>
    </i>
    <i>
      <x v="1516"/>
    </i>
    <i>
      <x v="2990"/>
    </i>
    <i>
      <x v="1993"/>
    </i>
    <i>
      <x v="3749"/>
    </i>
    <i>
      <x v="1702"/>
    </i>
    <i>
      <x v="4086"/>
    </i>
    <i>
      <x v="2035"/>
    </i>
    <i>
      <x v="1050"/>
    </i>
    <i>
      <x v="1017"/>
    </i>
    <i>
      <x v="3508"/>
    </i>
    <i>
      <x v="1047"/>
    </i>
    <i>
      <x v="4089"/>
    </i>
    <i>
      <x v="3407"/>
    </i>
    <i>
      <x v="3257"/>
    </i>
    <i>
      <x v="2188"/>
    </i>
    <i>
      <x v="2296"/>
    </i>
    <i>
      <x v="1280"/>
    </i>
    <i>
      <x v="2897"/>
    </i>
    <i>
      <x v="3767"/>
    </i>
    <i>
      <x v="1793"/>
    </i>
    <i>
      <x v="2033"/>
    </i>
    <i>
      <x v="4446"/>
    </i>
    <i>
      <x v="363"/>
    </i>
    <i>
      <x v="4247"/>
    </i>
    <i>
      <x v="3342"/>
    </i>
    <i>
      <x v="2997"/>
    </i>
    <i>
      <x v="466"/>
    </i>
    <i>
      <x v="2612"/>
    </i>
    <i>
      <x v="1141"/>
    </i>
    <i>
      <x v="1705"/>
    </i>
    <i>
      <x v="2190"/>
    </i>
    <i>
      <x v="3802"/>
    </i>
    <i>
      <x v="4738"/>
    </i>
    <i>
      <x v="4170"/>
    </i>
    <i>
      <x v="2620"/>
    </i>
    <i>
      <x v="4180"/>
    </i>
    <i>
      <x v="2593"/>
    </i>
    <i>
      <x v="588"/>
    </i>
    <i>
      <x v="2606"/>
    </i>
    <i>
      <x v="4165"/>
    </i>
    <i>
      <x v="1931"/>
    </i>
    <i>
      <x v="4039"/>
    </i>
    <i>
      <x v="4636"/>
    </i>
    <i>
      <x v="4631"/>
    </i>
    <i>
      <x v="404"/>
    </i>
    <i>
      <x v="4758"/>
    </i>
    <i>
      <x v="1943"/>
    </i>
    <i>
      <x v="4007"/>
    </i>
    <i>
      <x v="2858"/>
    </i>
    <i>
      <x v="2596"/>
    </i>
    <i>
      <x v="4757"/>
    </i>
    <i>
      <x v="3444"/>
    </i>
    <i>
      <x v="1422"/>
    </i>
    <i>
      <x v="36"/>
    </i>
    <i>
      <x v="3176"/>
    </i>
    <i>
      <x v="1236"/>
    </i>
    <i>
      <x v="4560"/>
    </i>
    <i>
      <x v="2850"/>
    </i>
    <i>
      <x v="628"/>
    </i>
    <i>
      <x v="3604"/>
    </i>
    <i>
      <x v="1324"/>
    </i>
    <i>
      <x v="269"/>
    </i>
    <i>
      <x v="2231"/>
    </i>
    <i>
      <x v="1863"/>
    </i>
    <i>
      <x v="904"/>
    </i>
    <i>
      <x v="807"/>
    </i>
    <i>
      <x v="837"/>
    </i>
    <i>
      <x v="1865"/>
    </i>
    <i>
      <x v="974"/>
    </i>
    <i>
      <x v="858"/>
    </i>
    <i>
      <x v="315"/>
    </i>
    <i>
      <x v="386"/>
    </i>
    <i>
      <x v="4"/>
    </i>
    <i>
      <x v="3850"/>
    </i>
    <i>
      <x v="1112"/>
    </i>
    <i>
      <x v="4470"/>
    </i>
    <i>
      <x v="3820"/>
    </i>
    <i>
      <x v="3526"/>
    </i>
    <i>
      <x v="3084"/>
    </i>
    <i>
      <x v="1188"/>
    </i>
    <i>
      <x v="1167"/>
    </i>
    <i>
      <x v="2918"/>
    </i>
    <i>
      <x v="1237"/>
    </i>
    <i>
      <x v="1692"/>
    </i>
    <i>
      <x v="3353"/>
    </i>
    <i>
      <x v="1353"/>
    </i>
    <i>
      <x v="2957"/>
    </i>
    <i>
      <x v="1136"/>
    </i>
    <i>
      <x v="3750"/>
    </i>
    <i>
      <x v="3952"/>
    </i>
    <i>
      <x v="510"/>
    </i>
    <i>
      <x v="1579"/>
    </i>
    <i>
      <x v="1277"/>
    </i>
    <i>
      <x v="2841"/>
    </i>
    <i>
      <x v="2508"/>
    </i>
    <i>
      <x v="1145"/>
    </i>
    <i>
      <x v="559"/>
    </i>
    <i>
      <x v="1081"/>
    </i>
    <i>
      <x v="1209"/>
    </i>
    <i>
      <x v="945"/>
    </i>
    <i>
      <x v="1842"/>
    </i>
    <i>
      <x v="2220"/>
    </i>
    <i>
      <x v="1178"/>
    </i>
    <i>
      <x v="3969"/>
    </i>
    <i>
      <x v="4575"/>
    </i>
    <i>
      <x v="2948"/>
    </i>
    <i>
      <x v="756"/>
    </i>
    <i>
      <x v="3006"/>
    </i>
    <i>
      <x v="4781"/>
    </i>
    <i>
      <x v="4415"/>
    </i>
    <i>
      <x v="4119"/>
    </i>
    <i>
      <x v="3633"/>
    </i>
    <i>
      <x v="706"/>
    </i>
    <i>
      <x v="3663"/>
    </i>
    <i>
      <x v="891"/>
    </i>
    <i>
      <x v="79"/>
    </i>
    <i>
      <x v="4483"/>
    </i>
    <i>
      <x v="3285"/>
    </i>
    <i>
      <x v="3574"/>
    </i>
    <i>
      <x v="3990"/>
    </i>
    <i>
      <x v="2525"/>
    </i>
    <i>
      <x v="3366"/>
    </i>
    <i>
      <x v="835"/>
    </i>
    <i>
      <x v="3945"/>
    </i>
    <i>
      <x v="4231"/>
    </i>
    <i>
      <x v="2971"/>
    </i>
    <i>
      <x v="3216"/>
    </i>
    <i>
      <x v="3562"/>
    </i>
    <i>
      <x v="3372"/>
    </i>
    <i>
      <x v="3675"/>
    </i>
    <i>
      <x v="4237"/>
    </i>
    <i>
      <x v="4659"/>
    </i>
    <i>
      <x v="3890"/>
    </i>
    <i>
      <x v="2150"/>
    </i>
    <i>
      <x v="4868"/>
    </i>
    <i>
      <x v="1594"/>
    </i>
    <i>
      <x v="2610"/>
    </i>
    <i>
      <x v="3726"/>
    </i>
    <i>
      <x v="1439"/>
    </i>
    <i>
      <x v="3076"/>
    </i>
    <i>
      <x v="4894"/>
    </i>
    <i>
      <x v="716"/>
    </i>
    <i>
      <x v="3491"/>
    </i>
    <i>
      <x v="4133"/>
    </i>
    <i>
      <x v="4160"/>
    </i>
    <i>
      <x v="530"/>
    </i>
    <i>
      <x v="3393"/>
    </i>
    <i>
      <x v="299"/>
    </i>
    <i>
      <x v="2894"/>
    </i>
    <i>
      <x v="2273"/>
    </i>
    <i>
      <x v="717"/>
    </i>
    <i>
      <x v="314"/>
    </i>
    <i>
      <x v="2184"/>
    </i>
    <i>
      <x v="1457"/>
    </i>
    <i>
      <x v="764"/>
    </i>
    <i>
      <x v="3927"/>
    </i>
    <i>
      <x v="3141"/>
    </i>
    <i>
      <x v="4075"/>
    </i>
    <i>
      <x v="1101"/>
    </i>
    <i>
      <x v="200"/>
    </i>
    <i>
      <x v="3367"/>
    </i>
    <i>
      <x v="2266"/>
    </i>
    <i>
      <x v="4819"/>
    </i>
    <i>
      <x v="2407"/>
    </i>
    <i>
      <x v="3869"/>
    </i>
    <i>
      <x v="1519"/>
    </i>
    <i>
      <x v="1482"/>
    </i>
    <i>
      <x v="4092"/>
    </i>
    <i>
      <x v="124"/>
    </i>
    <i>
      <x v="165"/>
    </i>
    <i>
      <x v="2780"/>
    </i>
    <i>
      <x v="2352"/>
    </i>
    <i>
      <x v="2393"/>
    </i>
    <i>
      <x v="3345"/>
    </i>
    <i>
      <x v="3394"/>
    </i>
    <i>
      <x v="3205"/>
    </i>
    <i>
      <x v="4435"/>
    </i>
    <i>
      <x v="342"/>
    </i>
    <i>
      <x v="1787"/>
    </i>
    <i>
      <x v="3530"/>
    </i>
    <i>
      <x v="1168"/>
    </i>
    <i>
      <x v="2633"/>
    </i>
    <i>
      <x v="2245"/>
    </i>
    <i>
      <x v="2149"/>
    </i>
    <i>
      <x v="1955"/>
    </i>
    <i>
      <x v="774"/>
    </i>
    <i>
      <x v="668"/>
    </i>
    <i>
      <x v="3082"/>
    </i>
    <i>
      <x v="2318"/>
    </i>
    <i>
      <x v="3114"/>
    </i>
    <i>
      <x v="3376"/>
    </i>
    <i>
      <x v="2776"/>
    </i>
    <i>
      <x v="435"/>
    </i>
    <i>
      <x v="344"/>
    </i>
    <i>
      <x v="4059"/>
    </i>
    <i>
      <x v="3429"/>
    </i>
    <i>
      <x v="1372"/>
    </i>
    <i>
      <x v="3682"/>
    </i>
    <i>
      <x v="251"/>
    </i>
    <i>
      <x v="4242"/>
    </i>
    <i>
      <x v="3226"/>
    </i>
    <i>
      <x v="649"/>
    </i>
    <i>
      <x v="4097"/>
    </i>
    <i>
      <x v="2434"/>
    </i>
    <i>
      <x v="3649"/>
    </i>
    <i>
      <x v="4324"/>
    </i>
    <i>
      <x v="3832"/>
    </i>
    <i>
      <x v="1537"/>
    </i>
    <i>
      <x v="537"/>
    </i>
    <i>
      <x v="2943"/>
    </i>
    <i>
      <x v="3644"/>
    </i>
    <i>
      <x v="19"/>
    </i>
    <i>
      <x v="4817"/>
    </i>
    <i>
      <x v="4468"/>
    </i>
    <i>
      <x v="1189"/>
    </i>
    <i>
      <x v="4740"/>
    </i>
    <i>
      <x v="1958"/>
    </i>
    <i>
      <x v="3497"/>
    </i>
    <i>
      <x v="651"/>
    </i>
    <i>
      <x v="2383"/>
    </i>
    <i>
      <x v="4694"/>
    </i>
    <i>
      <x v="3933"/>
    </i>
    <i>
      <x v="4677"/>
    </i>
    <i>
      <x v="676"/>
    </i>
    <i>
      <x v="2742"/>
    </i>
    <i>
      <x v="1618"/>
    </i>
    <i>
      <x v="4368"/>
    </i>
    <i>
      <x v="4083"/>
    </i>
    <i>
      <x v="2893"/>
    </i>
    <i>
      <x v="188"/>
    </i>
    <i>
      <x v="921"/>
    </i>
    <i>
      <x v="1343"/>
    </i>
    <i>
      <x v="212"/>
    </i>
    <i>
      <x v="2513"/>
    </i>
    <i>
      <x v="4685"/>
    </i>
    <i>
      <x v="1824"/>
    </i>
    <i>
      <x v="1818"/>
    </i>
    <i>
      <x v="2320"/>
    </i>
    <i>
      <x v="3445"/>
    </i>
    <i>
      <x v="1198"/>
    </i>
    <i>
      <x v="3666"/>
    </i>
    <i>
      <x v="2279"/>
    </i>
    <i>
      <x v="3602"/>
    </i>
    <i>
      <x v="1430"/>
    </i>
    <i>
      <x v="3812"/>
    </i>
    <i>
      <x v="3623"/>
    </i>
    <i>
      <x v="1442"/>
    </i>
    <i>
      <x v="544"/>
    </i>
    <i>
      <x v="1203"/>
    </i>
    <i>
      <x v="541"/>
    </i>
    <i>
      <x v="2376"/>
    </i>
    <i>
      <x v="316"/>
    </i>
    <i>
      <x v="4873"/>
    </i>
    <i>
      <x v="4715"/>
    </i>
    <i>
      <x v="2548"/>
    </i>
    <i>
      <x v="3792"/>
    </i>
    <i>
      <x v="4131"/>
    </i>
    <i>
      <x v="3261"/>
    </i>
    <i>
      <x v="517"/>
    </i>
    <i>
      <x v="4143"/>
    </i>
    <i>
      <x v="3323"/>
    </i>
    <i>
      <x v="2885"/>
    </i>
    <i>
      <x v="2342"/>
    </i>
    <i>
      <x v="4232"/>
    </i>
    <i>
      <x v="2781"/>
    </i>
    <i>
      <x v="4809"/>
    </i>
    <i>
      <x v="805"/>
    </i>
    <i>
      <x v="902"/>
    </i>
    <i>
      <x v="1668"/>
    </i>
    <i>
      <x v="4063"/>
    </i>
    <i>
      <x v="4130"/>
    </i>
    <i>
      <x v="4279"/>
    </i>
    <i>
      <x v="1731"/>
    </i>
    <i>
      <x v="2681"/>
    </i>
    <i>
      <x v="1336"/>
    </i>
    <i>
      <x v="1444"/>
    </i>
    <i>
      <x v="2263"/>
    </i>
    <i>
      <x v="751"/>
    </i>
    <i>
      <x v="4721"/>
    </i>
    <i>
      <x v="18"/>
    </i>
    <i>
      <x v="598"/>
    </i>
    <i>
      <x v="4567"/>
    </i>
    <i>
      <x v="2002"/>
    </i>
    <i>
      <x v="455"/>
    </i>
    <i>
      <x v="1505"/>
    </i>
    <i>
      <x v="882"/>
    </i>
    <i>
      <x v="3883"/>
    </i>
    <i>
      <x v="2895"/>
    </i>
    <i>
      <x v="23"/>
    </i>
    <i>
      <x v="3440"/>
    </i>
    <i>
      <x v="2835"/>
    </i>
    <i>
      <x v="693"/>
    </i>
    <i>
      <x v="3687"/>
    </i>
    <i>
      <x v="7"/>
    </i>
    <i>
      <x v="1834"/>
    </i>
    <i>
      <x v="2926"/>
    </i>
    <i>
      <x v="2899"/>
    </i>
    <i>
      <x v="3426"/>
    </i>
    <i>
      <x v="421"/>
    </i>
    <i>
      <x v="4426"/>
    </i>
    <i>
      <x v="2272"/>
    </i>
    <i>
      <x v="4824"/>
    </i>
    <i>
      <x v="4663"/>
    </i>
    <i>
      <x v="3981"/>
    </i>
    <i>
      <x v="3700"/>
    </i>
    <i>
      <x v="4353"/>
    </i>
    <i>
      <x v="3503"/>
    </i>
    <i>
      <x v="1182"/>
    </i>
    <i>
      <x v="4389"/>
    </i>
    <i>
      <x v="1769"/>
    </i>
    <i>
      <x v="4889"/>
    </i>
    <i>
      <x v="4188"/>
    </i>
    <i>
      <x v="1215"/>
    </i>
    <i>
      <x v="4549"/>
    </i>
    <i>
      <x v="1152"/>
    </i>
    <i>
      <x v="4332"/>
    </i>
    <i>
      <x v="4090"/>
    </i>
    <i>
      <x v="1542"/>
    </i>
    <i>
      <x v="2760"/>
    </i>
    <i>
      <x v="2096"/>
    </i>
    <i>
      <x v="1288"/>
    </i>
    <i>
      <x v="338"/>
    </i>
    <i>
      <x v="1083"/>
    </i>
    <i>
      <x v="486"/>
    </i>
    <i>
      <x v="3147"/>
    </i>
    <i>
      <x v="2483"/>
    </i>
    <i>
      <x v="968"/>
    </i>
    <i>
      <x v="1260"/>
    </i>
    <i>
      <x v="1771"/>
    </i>
    <i>
      <x v="749"/>
    </i>
    <i>
      <x v="759"/>
    </i>
    <i>
      <x v="4640"/>
    </i>
    <i>
      <x v="4136"/>
    </i>
    <i>
      <x v="1148"/>
    </i>
    <i>
      <x v="3040"/>
    </i>
    <i>
      <x v="1284"/>
    </i>
    <i>
      <x v="2284"/>
    </i>
    <i>
      <x v="3538"/>
    </i>
    <i>
      <x v="1493"/>
    </i>
    <i>
      <x v="3662"/>
    </i>
    <i>
      <x v="3805"/>
    </i>
    <i>
      <x v="4590"/>
    </i>
    <i>
      <x v="2852"/>
    </i>
    <i>
      <x v="376"/>
    </i>
    <i>
      <x v="801"/>
    </i>
    <i>
      <x v="4360"/>
    </i>
    <i>
      <x v="228"/>
    </i>
    <i>
      <x v="4462"/>
    </i>
    <i>
      <x v="1720"/>
    </i>
    <i>
      <x v="144"/>
    </i>
    <i>
      <x v="526"/>
    </i>
    <i>
      <x v="2927"/>
    </i>
    <i>
      <x v="2084"/>
    </i>
    <i>
      <x v="67"/>
    </i>
    <i>
      <x v="2145"/>
    </i>
    <i>
      <x v="951"/>
    </i>
    <i>
      <x v="3554"/>
    </i>
    <i>
      <x v="2363"/>
    </i>
    <i>
      <x v="3365"/>
    </i>
    <i>
      <x v="946"/>
    </i>
    <i>
      <x v="744"/>
    </i>
    <i>
      <x v="1349"/>
    </i>
    <i>
      <x v="4661"/>
    </i>
    <i>
      <x v="1058"/>
    </i>
    <i>
      <x v="2151"/>
    </i>
    <i>
      <x v="2579"/>
    </i>
    <i>
      <x v="1261"/>
    </i>
    <i>
      <x v="3912"/>
    </i>
    <i>
      <x v="2453"/>
    </i>
    <i>
      <x v="2259"/>
    </i>
    <i>
      <x v="1879"/>
    </i>
    <i>
      <x v="570"/>
    </i>
    <i>
      <x v="3461"/>
    </i>
    <i>
      <x v="1975"/>
    </i>
    <i>
      <x v="2384"/>
    </i>
    <i>
      <x v="2636"/>
    </i>
    <i>
      <x v="3403"/>
    </i>
    <i>
      <x v="4913"/>
    </i>
    <i>
      <x v="3384"/>
    </i>
    <i>
      <x v="3852"/>
    </i>
    <i>
      <x v="163"/>
    </i>
    <i>
      <x v="2707"/>
    </i>
    <i>
      <x v="302"/>
    </i>
    <i>
      <x v="4748"/>
    </i>
    <i>
      <x v="3833"/>
    </i>
    <i>
      <x v="3078"/>
    </i>
    <i>
      <x v="150"/>
    </i>
    <i>
      <x v="3732"/>
    </i>
    <i>
      <x v="3223"/>
    </i>
    <i>
      <x v="763"/>
    </i>
    <i>
      <x v="277"/>
    </i>
    <i>
      <x v="3888"/>
    </i>
    <i>
      <x v="1704"/>
    </i>
    <i>
      <x v="3523"/>
    </i>
    <i>
      <x v="2704"/>
    </i>
    <i>
      <x v="2743"/>
    </i>
    <i>
      <x v="567"/>
    </i>
    <i>
      <x v="1192"/>
    </i>
    <i>
      <x v="4340"/>
    </i>
    <i>
      <x v="3400"/>
    </i>
    <i>
      <x v="1456"/>
    </i>
    <i>
      <x v="1601"/>
    </i>
    <i>
      <x v="2500"/>
    </i>
    <i>
      <x v="2053"/>
    </i>
    <i>
      <x v="4741"/>
    </i>
    <i>
      <x v="3771"/>
    </i>
    <i>
      <x v="3698"/>
    </i>
    <i>
      <x v="1894"/>
    </i>
    <i>
      <x v="2357"/>
    </i>
    <i>
      <x v="467"/>
    </i>
    <i>
      <x v="3971"/>
    </i>
    <i>
      <x v="3452"/>
    </i>
    <i>
      <x v="2441"/>
    </i>
    <i>
      <x v="2908"/>
    </i>
    <i>
      <x v="2668"/>
    </i>
    <i>
      <x v="3956"/>
    </i>
    <i>
      <x v="783"/>
    </i>
    <i>
      <x v="4791"/>
    </i>
    <i>
      <x v="1378"/>
    </i>
    <i>
      <x v="4347"/>
    </i>
    <i>
      <x v="1494"/>
    </i>
    <i>
      <x v="4866"/>
    </i>
    <i>
      <x v="915"/>
    </i>
    <i>
      <x v="4467"/>
    </i>
    <i>
      <x v="1441"/>
    </i>
    <i>
      <x v="4376"/>
    </i>
    <i>
      <x v="4915"/>
    </i>
    <i>
      <x v="2261"/>
    </i>
    <i>
      <x v="482"/>
    </i>
    <i>
      <x v="2440"/>
    </i>
    <i>
      <x v="576"/>
    </i>
    <i>
      <x v="451"/>
    </i>
    <i>
      <x v="1929"/>
    </i>
    <i>
      <x v="2985"/>
    </i>
    <i>
      <x v="4303"/>
    </i>
    <i>
      <x v="1462"/>
    </i>
    <i>
      <x v="4438"/>
    </i>
    <i>
      <x v="4296"/>
    </i>
    <i>
      <x v="575"/>
    </i>
    <i>
      <x v="2300"/>
    </i>
    <i>
      <x v="2545"/>
    </i>
    <i>
      <x v="4771"/>
    </i>
    <i>
      <x v="4195"/>
    </i>
    <i>
      <x v="3618"/>
    </i>
    <i>
      <x v="1598"/>
    </i>
    <i>
      <x v="1087"/>
    </i>
    <i>
      <x v="1350"/>
    </i>
    <i>
      <x v="4472"/>
    </i>
    <i>
      <x v="2276"/>
    </i>
    <i>
      <x v="1108"/>
    </i>
    <i>
      <x v="3913"/>
    </i>
    <i>
      <x v="4790"/>
    </i>
    <i>
      <x v="4836"/>
    </i>
    <i>
      <x v="1766"/>
    </i>
    <i>
      <x v="2598"/>
    </i>
    <i>
      <x v="2105"/>
    </i>
    <i>
      <x v="2859"/>
    </i>
    <i>
      <x v="3944"/>
    </i>
    <i>
      <x v="1222"/>
    </i>
    <i>
      <x v="3821"/>
    </i>
    <i>
      <x v="102"/>
    </i>
    <i>
      <x v="4074"/>
    </i>
    <i>
      <x v="3153"/>
    </i>
    <i>
      <x v="2601"/>
    </i>
    <i>
      <x v="438"/>
    </i>
    <i>
      <x v="4803"/>
    </i>
    <i>
      <x v="3774"/>
    </i>
    <i>
      <x v="3782"/>
    </i>
    <i>
      <x v="4652"/>
    </i>
    <i>
      <x v="2158"/>
    </i>
    <i>
      <x v="1449"/>
    </i>
    <i>
      <x v="4419"/>
    </i>
    <i>
      <x v="3791"/>
    </i>
    <i>
      <x v="2203"/>
    </i>
    <i>
      <x v="2055"/>
    </i>
    <i>
      <x v="1227"/>
    </i>
    <i>
      <x v="1890"/>
    </i>
    <i>
      <x v="2439"/>
    </i>
    <i>
      <x v="2546"/>
    </i>
    <i>
      <x v="2044"/>
    </i>
    <i>
      <x v="4262"/>
    </i>
    <i>
      <x v="1216"/>
    </i>
    <i>
      <x v="244"/>
    </i>
    <i>
      <x v="374"/>
    </i>
    <i>
      <x v="3501"/>
    </i>
    <i>
      <x v="1470"/>
    </i>
    <i>
      <x v="2036"/>
    </i>
    <i>
      <x v="4199"/>
    </i>
    <i>
      <x v="2561"/>
    </i>
    <i>
      <x v="574"/>
    </i>
    <i>
      <x v="331"/>
    </i>
    <i>
      <x v="2129"/>
    </i>
    <i>
      <x v="4217"/>
    </i>
    <i>
      <x v="2324"/>
    </i>
    <i>
      <x v="594"/>
    </i>
    <i>
      <x v="2345"/>
    </i>
    <i>
      <x v="2630"/>
    </i>
    <i>
      <x v="2183"/>
    </i>
    <i>
      <x v="1314"/>
    </i>
    <i>
      <x v="4019"/>
    </i>
    <i>
      <x v="3929"/>
    </i>
    <i>
      <x v="2783"/>
    </i>
    <i>
      <x v="3531"/>
    </i>
    <i>
      <x v="798"/>
    </i>
    <i>
      <x v="60"/>
    </i>
    <i>
      <x v="794"/>
    </i>
    <i>
      <x v="3470"/>
    </i>
    <i>
      <x v="3717"/>
    </i>
    <i>
      <x v="2265"/>
    </i>
    <i>
      <x v="2097"/>
    </i>
    <i>
      <x v="2371"/>
    </i>
    <i>
      <x v="2807"/>
    </i>
    <i>
      <x v="3903"/>
    </i>
    <i>
      <x v="227"/>
    </i>
    <i>
      <x v="4211"/>
    </i>
    <i>
      <x v="1665"/>
    </i>
    <i>
      <x v="1788"/>
    </i>
    <i>
      <x v="3577"/>
    </i>
    <i>
      <x v="248"/>
    </i>
    <i>
      <x v="103"/>
    </i>
    <i>
      <x v="4802"/>
    </i>
    <i>
      <x v="4189"/>
    </i>
    <i>
      <x v="2068"/>
    </i>
    <i>
      <x v="2738"/>
    </i>
    <i>
      <x v="1212"/>
    </i>
    <i>
      <x v="305"/>
    </i>
    <i>
      <x v="1563"/>
    </i>
    <i>
      <x v="2323"/>
    </i>
    <i>
      <x v="2025"/>
    </i>
    <i>
      <x v="2106"/>
    </i>
    <i>
      <x v="1253"/>
    </i>
    <i>
      <x v="2466"/>
    </i>
    <i>
      <x v="4323"/>
    </i>
    <i>
      <x v="4895"/>
    </i>
    <i>
      <x v="1306"/>
    </i>
    <i>
      <x v="1033"/>
    </i>
    <i>
      <x v="730"/>
    </i>
    <i>
      <x v="3053"/>
    </i>
    <i>
      <x v="4739"/>
    </i>
    <i>
      <x v="1428"/>
    </i>
    <i>
      <x v="1303"/>
    </i>
    <i>
      <x v="4109"/>
    </i>
    <i>
      <x v="3995"/>
    </i>
    <i>
      <x v="3681"/>
    </i>
    <i>
      <x v="4137"/>
    </i>
    <i>
      <x v="671"/>
    </i>
    <i>
      <x v="2838"/>
    </i>
    <i>
      <x v="4304"/>
    </i>
    <i>
      <x v="3993"/>
    </i>
    <i>
      <x v="1644"/>
    </i>
    <i>
      <x v="886"/>
    </i>
    <i>
      <x v="2372"/>
    </i>
    <i>
      <x v="4008"/>
    </i>
    <i>
      <x v="2079"/>
    </i>
    <i>
      <x v="3860"/>
    </i>
    <i>
      <x v="747"/>
    </i>
    <i>
      <x v="3773"/>
    </i>
    <i>
      <x v="2223"/>
    </i>
    <i>
      <x v="3813"/>
    </i>
    <i>
      <x v="4173"/>
    </i>
    <i>
      <x v="1453"/>
    </i>
    <i>
      <x v="4068"/>
    </i>
    <i>
      <x v="2809"/>
    </i>
    <i>
      <x v="1401"/>
    </i>
    <i>
      <x v="4016"/>
    </i>
    <i>
      <x v="4769"/>
    </i>
    <i>
      <x v="192"/>
    </i>
    <i>
      <x v="4053"/>
    </i>
    <i>
      <x v="1110"/>
    </i>
    <i>
      <x v="3788"/>
    </i>
    <i>
      <x v="1187"/>
    </i>
    <i>
      <x v="4155"/>
    </i>
    <i>
      <x v="2833"/>
    </i>
    <i>
      <x v="1147"/>
    </i>
    <i>
      <x v="3760"/>
    </i>
    <i>
      <x v="4021"/>
    </i>
    <i>
      <x v="573"/>
    </i>
    <i>
      <x v="4343"/>
    </i>
    <i>
      <x v="3437"/>
    </i>
    <i>
      <x v="513"/>
    </i>
    <i>
      <x v="1483"/>
    </i>
    <i>
      <x v="592"/>
    </i>
    <i>
      <x v="3828"/>
    </i>
    <i>
      <x v="2863"/>
    </i>
    <i>
      <x v="2782"/>
    </i>
    <i>
      <x v="1669"/>
    </i>
    <i>
      <x v="2573"/>
    </i>
    <i>
      <x v="702"/>
    </i>
    <i>
      <x v="1605"/>
    </i>
    <i>
      <x v="174"/>
    </i>
    <i>
      <x v="1885"/>
    </i>
    <i>
      <x v="2812"/>
    </i>
    <i>
      <x v="3333"/>
    </i>
    <i>
      <x v="4034"/>
    </i>
    <i>
      <x v="4293"/>
    </i>
    <i>
      <x v="4909"/>
    </i>
    <i>
      <x v="1082"/>
    </i>
    <i>
      <x v="3840"/>
    </i>
    <i>
      <x v="250"/>
    </i>
    <i>
      <x v="3684"/>
    </i>
    <i>
      <x v="3090"/>
    </i>
    <i>
      <x v="496"/>
    </i>
    <i>
      <x v="3188"/>
    </i>
    <i>
      <x v="2281"/>
    </i>
    <i>
      <x v="3925"/>
    </i>
    <i>
      <x v="2797"/>
    </i>
    <i>
      <x v="1175"/>
    </i>
    <i>
      <x v="2391"/>
    </i>
    <i>
      <x v="1675"/>
    </i>
    <i>
      <x v="531"/>
    </i>
    <i>
      <x v="3213"/>
    </i>
    <i>
      <x v="4469"/>
    </i>
    <i>
      <x v="2848"/>
    </i>
    <i>
      <x v="3999"/>
    </i>
    <i>
      <x v="1906"/>
    </i>
    <i>
      <x v="3489"/>
    </i>
    <i>
      <x v="195"/>
    </i>
    <i>
      <x v="412"/>
    </i>
    <i>
      <x v="1234"/>
    </i>
    <i>
      <x v="2428"/>
    </i>
    <i>
      <x v="3180"/>
    </i>
    <i>
      <x v="1113"/>
    </i>
    <i>
      <x v="3575"/>
    </i>
    <i>
      <x v="994"/>
    </i>
    <i>
      <x v="1895"/>
    </i>
    <i>
      <x v="1830"/>
    </i>
    <i>
      <x v="34"/>
    </i>
    <i>
      <x v="4320"/>
    </i>
    <i>
      <x v="4509"/>
    </i>
    <i>
      <x v="1115"/>
    </i>
    <i>
      <x v="2924"/>
    </i>
    <i>
      <x v="4357"/>
    </i>
    <i>
      <x v="3230"/>
    </i>
    <i>
      <x v="3362"/>
    </i>
    <i>
      <x v="4473"/>
    </i>
    <i>
      <x v="1252"/>
    </i>
    <i>
      <x v="1263"/>
    </i>
    <i>
      <x v="1994"/>
    </i>
    <i>
      <x v="2482"/>
    </i>
    <i>
      <x v="4847"/>
    </i>
    <i>
      <x v="1109"/>
    </i>
    <i>
      <x v="323"/>
    </i>
    <i>
      <x v="596"/>
    </i>
    <i>
      <x v="382"/>
    </i>
    <i>
      <x v="164"/>
    </i>
    <i>
      <x v="2444"/>
    </i>
    <i>
      <x v="3769"/>
    </i>
    <i>
      <x v="2536"/>
    </i>
    <i>
      <x v="1966"/>
    </i>
    <i>
      <x v="2953"/>
    </i>
    <i>
      <x v="1905"/>
    </i>
    <i>
      <x v="1172"/>
    </i>
    <i>
      <x v="1962"/>
    </i>
    <i>
      <x v="1802"/>
    </i>
    <i>
      <x v="4904"/>
    </i>
    <i>
      <x v="2360"/>
    </i>
    <i>
      <x v="3485"/>
    </i>
    <i>
      <x v="4275"/>
    </i>
    <i>
      <x v="800"/>
    </i>
    <i>
      <x v="380"/>
    </i>
    <i>
      <x v="3947"/>
    </i>
    <i>
      <x v="4861"/>
    </i>
    <i>
      <x v="3271"/>
    </i>
    <i>
      <x v="3284"/>
    </i>
    <i>
      <x v="647"/>
    </i>
    <i>
      <x v="920"/>
    </i>
    <i>
      <x v="434"/>
    </i>
    <i>
      <x v="1186"/>
    </i>
    <i>
      <x v="1827"/>
    </i>
    <i>
      <x v="3651"/>
    </i>
    <i>
      <x v="3942"/>
    </i>
    <i>
      <x v="1123"/>
    </i>
    <i>
      <x v="4422"/>
    </i>
    <i>
      <x v="214"/>
    </i>
    <i>
      <x v="2353"/>
    </i>
    <i>
      <x v="1127"/>
    </i>
    <i>
      <x v="2224"/>
    </i>
    <i>
      <x v="1001"/>
    </i>
    <i>
      <x v="4283"/>
    </i>
    <i>
      <x v="419"/>
    </i>
    <i>
      <x v="1071"/>
    </i>
    <i>
      <x v="4421"/>
    </i>
    <i>
      <x v="2954"/>
    </i>
    <i>
      <x v="1927"/>
    </i>
    <i>
      <x v="4333"/>
    </i>
    <i>
      <x v="2198"/>
    </i>
    <i>
      <x v="474"/>
    </i>
    <i>
      <x v="2155"/>
    </i>
    <i>
      <x v="2043"/>
    </i>
    <i>
      <x v="4618"/>
    </i>
    <i>
      <x v="780"/>
    </i>
    <i>
      <x v="156"/>
    </i>
    <i>
      <x v="1635"/>
    </i>
    <i>
      <x v="3422"/>
    </i>
    <i>
      <x v="180"/>
    </i>
    <i>
      <x v="2288"/>
    </i>
    <i>
      <x v="729"/>
    </i>
    <i>
      <x v="3423"/>
    </i>
    <i>
      <x v="243"/>
    </i>
    <i>
      <x v="2932"/>
    </i>
    <i>
      <x v="4595"/>
    </i>
    <i>
      <x v="520"/>
    </i>
    <i>
      <x v="3983"/>
    </i>
    <i>
      <x v="4056"/>
    </i>
    <i>
      <x v="1650"/>
    </i>
    <i>
      <x v="4706"/>
    </i>
    <i>
      <x v="571"/>
    </i>
    <i>
      <x v="1867"/>
    </i>
    <i>
      <x v="4114"/>
    </i>
    <i>
      <x v="3102"/>
    </i>
    <i>
      <x v="3727"/>
    </i>
    <i>
      <x v="1512"/>
    </i>
    <i>
      <x v="1119"/>
    </i>
    <i>
      <x v="3567"/>
    </i>
    <i>
      <x v="4773"/>
    </i>
    <i>
      <x v="263"/>
    </i>
    <i>
      <x v="4719"/>
    </i>
    <i>
      <x v="246"/>
    </i>
    <i>
      <x v="4261"/>
    </i>
    <i>
      <x v="4065"/>
    </i>
    <i>
      <x v="1341"/>
    </i>
    <i>
      <x v="3278"/>
    </i>
    <i>
      <x v="841"/>
    </i>
    <i>
      <x v="1706"/>
    </i>
    <i>
      <x v="2312"/>
    </i>
    <i>
      <x v="4489"/>
    </i>
    <i>
      <x v="379"/>
    </i>
    <i>
      <x v="670"/>
    </i>
    <i>
      <x v="3390"/>
    </i>
    <i>
      <x v="1807"/>
    </i>
    <i>
      <x v="2325"/>
    </i>
    <i>
      <x v="218"/>
    </i>
    <i>
      <x v="987"/>
    </i>
    <i>
      <x v="3533"/>
    </i>
    <i>
      <x v="3950"/>
    </i>
    <i>
      <x v="1359"/>
    </i>
    <i>
      <x v="963"/>
    </i>
    <i>
      <x v="804"/>
    </i>
    <i>
      <x v="3658"/>
    </i>
    <i>
      <x v="3496"/>
    </i>
    <i>
      <x v="411"/>
    </i>
    <i>
      <x v="242"/>
    </i>
    <i>
      <x v="2709"/>
    </i>
    <i>
      <x v="309"/>
    </i>
    <i>
      <x v="1708"/>
    </i>
    <i>
      <x v="2590"/>
    </i>
    <i>
      <x v="2311"/>
    </i>
    <i>
      <x v="1495"/>
    </i>
    <i>
      <x v="1201"/>
    </i>
    <i>
      <x v="2702"/>
    </i>
    <i>
      <x v="777"/>
    </i>
    <i>
      <x v="219"/>
    </i>
    <i>
      <x v="941"/>
    </i>
    <i>
      <x v="3001"/>
    </i>
    <i>
      <x v="2214"/>
    </i>
    <i>
      <x v="2112"/>
    </i>
    <i>
      <x v="3481"/>
    </i>
    <i>
      <x v="980"/>
    </i>
    <i>
      <x v="3507"/>
    </i>
    <i>
      <x v="3624"/>
    </i>
    <i>
      <x v="146"/>
    </i>
    <i>
      <x v="1614"/>
    </i>
    <i>
      <x v="4511"/>
    </i>
    <i>
      <x v="3336"/>
    </i>
    <i>
      <x v="2078"/>
    </i>
    <i>
      <x v="3657"/>
    </i>
    <i>
      <x v="3757"/>
    </i>
    <i>
      <x v="3417"/>
    </i>
    <i>
      <x v="2965"/>
    </i>
    <i>
      <x v="4012"/>
    </i>
    <i>
      <x v="3179"/>
    </i>
    <i>
      <x v="1492"/>
    </i>
    <i>
      <x v="4608"/>
    </i>
    <i>
      <x v="4526"/>
    </i>
    <i>
      <x v="3490"/>
    </i>
    <i>
      <x v="2414"/>
    </i>
    <i>
      <x v="2870"/>
    </i>
    <i>
      <x v="1773"/>
    </i>
    <i>
      <x v="3477"/>
    </i>
    <i>
      <x v="370"/>
    </i>
    <i>
      <x v="2332"/>
    </i>
    <i>
      <x v="3312"/>
    </i>
    <i>
      <x v="4372"/>
    </i>
    <i>
      <x v="2213"/>
    </i>
    <i>
      <x v="3382"/>
    </i>
    <i>
      <x v="1844"/>
    </i>
    <i>
      <x v="429"/>
    </i>
    <i>
      <x v="4014"/>
    </i>
    <i>
      <x v="2290"/>
    </i>
    <i>
      <x v="4815"/>
    </i>
    <i>
      <x v="2634"/>
    </i>
    <i>
      <x v="1340"/>
    </i>
    <i>
      <x v="2758"/>
    </i>
    <i>
      <x v="3509"/>
    </i>
    <i>
      <x v="2180"/>
    </i>
    <i>
      <x v="3458"/>
    </i>
    <i>
      <x v="4218"/>
    </i>
    <i>
      <x v="4609"/>
    </i>
    <i>
      <x v="4354"/>
    </i>
    <i>
      <x v="731"/>
    </i>
    <i>
      <x v="1715"/>
    </i>
    <i>
      <x v="4832"/>
    </i>
    <i>
      <x v="2534"/>
    </i>
    <i>
      <x v="3232"/>
    </i>
    <i>
      <x v="4521"/>
    </i>
    <i>
      <x v="4871"/>
    </i>
    <i>
      <x v="3008"/>
    </i>
    <i>
      <x v="406"/>
    </i>
    <i>
      <x v="90"/>
    </i>
    <i>
      <x v="4204"/>
    </i>
    <i>
      <x v="4004"/>
    </i>
    <i>
      <x v="1855"/>
    </i>
    <i>
      <x v="554"/>
    </i>
    <i>
      <x v="1287"/>
    </i>
    <i>
      <x v="450"/>
    </i>
    <i>
      <x v="4382"/>
    </i>
    <i>
      <x v="1998"/>
    </i>
    <i>
      <x v="3948"/>
    </i>
    <i>
      <x v="1105"/>
    </i>
    <i>
      <x v="1558"/>
    </i>
    <i>
      <x v="3482"/>
    </i>
    <i>
      <x v="4856"/>
    </i>
    <i>
      <x v="3245"/>
    </i>
    <i>
      <x v="3914"/>
    </i>
    <i>
      <x v="4424"/>
    </i>
    <i>
      <x v="504"/>
    </i>
    <i>
      <x v="4701"/>
    </i>
    <i>
      <x v="1574"/>
    </i>
    <i>
      <x v="199"/>
    </i>
    <i>
      <x v="191"/>
    </i>
    <i>
      <x v="2394"/>
    </i>
    <i>
      <x v="3845"/>
    </i>
    <i>
      <x v="369"/>
    </i>
    <i>
      <x v="1608"/>
    </i>
    <i>
      <x v="4823"/>
    </i>
    <i>
      <x v="3483"/>
    </i>
    <i>
      <x v="1233"/>
    </i>
    <i>
      <x v="827"/>
    </i>
    <i>
      <x v="1840"/>
    </i>
    <i>
      <x v="3280"/>
    </i>
    <i>
      <x v="4798"/>
    </i>
    <i>
      <x v="4569"/>
    </i>
    <i>
      <x v="1173"/>
    </i>
    <i>
      <x v="3091"/>
    </i>
    <i>
      <x v="4027"/>
    </i>
    <i>
      <x v="393"/>
    </i>
    <i>
      <x v="2030"/>
    </i>
    <i>
      <x v="2949"/>
    </i>
    <i>
      <x v="4554"/>
    </i>
    <i>
      <x v="3655"/>
    </i>
    <i>
      <x v="1555"/>
    </i>
    <i>
      <x v="1800"/>
    </i>
    <i>
      <x v="1358"/>
    </i>
    <i>
      <x v="3512"/>
    </i>
    <i>
      <x v="4746"/>
    </i>
    <i>
      <x v="4325"/>
    </i>
    <i>
      <x v="922"/>
    </i>
    <i>
      <x v="3566"/>
    </i>
    <i>
      <x v="4449"/>
    </i>
    <i>
      <x v="2659"/>
    </i>
    <i>
      <x v="1747"/>
    </i>
    <i>
      <x v="1755"/>
    </i>
    <i>
      <x v="4142"/>
    </i>
    <i>
      <x v="3299"/>
    </i>
    <i>
      <x v="222"/>
    </i>
    <i>
      <x v="3785"/>
    </i>
    <i>
      <x v="2946"/>
    </i>
    <i>
      <x v="3506"/>
    </i>
    <i>
      <x v="1774"/>
    </i>
    <i>
      <x v="2823"/>
    </i>
    <i>
      <x v="4538"/>
    </i>
    <i>
      <x v="4441"/>
    </i>
    <i>
      <x v="2765"/>
    </i>
    <i>
      <x v="4582"/>
    </i>
    <i>
      <x v="265"/>
    </i>
    <i>
      <x v="3343"/>
    </i>
    <i>
      <x v="1323"/>
    </i>
    <i>
      <x v="1515"/>
    </i>
    <i>
      <x v="2785"/>
    </i>
    <i>
      <x v="3826"/>
    </i>
    <i>
      <x v="3279"/>
    </i>
    <i>
      <x v="4733"/>
    </i>
    <i>
      <x v="216"/>
    </i>
    <i>
      <x v="4033"/>
    </i>
    <i>
      <x v="2282"/>
    </i>
    <i>
      <x v="1985"/>
    </i>
    <i>
      <x v="1922"/>
    </i>
    <i>
      <x v="66"/>
    </i>
    <i>
      <x v="2110"/>
    </i>
    <i>
      <x v="468"/>
    </i>
    <i>
      <x v="2658"/>
    </i>
    <i>
      <x v="1255"/>
    </i>
    <i>
      <x v="2750"/>
    </i>
    <i>
      <x v="4201"/>
    </i>
    <i>
      <x v="367"/>
    </i>
    <i>
      <x v="3953"/>
    </i>
    <i>
      <x v="4222"/>
    </i>
    <i>
      <x v="1960"/>
    </i>
    <i>
      <x v="2665"/>
    </i>
    <i>
      <x v="2617"/>
    </i>
    <i>
      <x v="4094"/>
    </i>
    <i>
      <x v="4013"/>
    </i>
    <i>
      <x v="2864"/>
    </i>
    <i>
      <x v="1999"/>
    </i>
    <i>
      <x v="3460"/>
    </i>
    <i>
      <x v="1517"/>
    </i>
    <i>
      <x v="208"/>
    </i>
    <i>
      <x v="3344"/>
    </i>
    <i>
      <x v="2787"/>
    </i>
    <i>
      <x v="1300"/>
    </i>
    <i>
      <x v="2070"/>
    </i>
    <i>
      <x v="3896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Profit" fld="3" baseField="0" baseItem="0"/>
    <dataField name="TotalBudget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ADE84E-EE71-4FA4-837F-1921FA998E9A}" name="PivotTable11" cacheId="0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 rowHeaderCaption="Director">
  <location ref="A2:B1696" firstHeaderRow="1" firstDataRow="1" firstDataCol="1"/>
  <pivotFields count="24"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 sortType="descending">
      <items count="1695">
        <item x="960"/>
        <item x="1461"/>
        <item x="947"/>
        <item x="474"/>
        <item x="1485"/>
        <item x="1181"/>
        <item x="690"/>
        <item x="217"/>
        <item x="1267"/>
        <item x="1476"/>
        <item x="149"/>
        <item x="74"/>
        <item x="619"/>
        <item x="1471"/>
        <item x="1309"/>
        <item x="1257"/>
        <item x="1182"/>
        <item x="1677"/>
        <item x="1640"/>
        <item x="966"/>
        <item x="261"/>
        <item x="1353"/>
        <item x="1328"/>
        <item x="918"/>
        <item x="1495"/>
        <item x="1337"/>
        <item x="402"/>
        <item x="1266"/>
        <item x="524"/>
        <item x="714"/>
        <item x="198"/>
        <item x="307"/>
        <item x="857"/>
        <item x="1167"/>
        <item x="1085"/>
        <item x="747"/>
        <item x="1107"/>
        <item x="431"/>
        <item x="464"/>
        <item x="1222"/>
        <item x="1083"/>
        <item x="1445"/>
        <item x="244"/>
        <item x="835"/>
        <item x="496"/>
        <item x="46"/>
        <item x="446"/>
        <item x="1145"/>
        <item x="1374"/>
        <item x="897"/>
        <item x="1553"/>
        <item x="1011"/>
        <item x="343"/>
        <item x="1375"/>
        <item x="1588"/>
        <item x="290"/>
        <item x="13"/>
        <item x="1382"/>
        <item x="1392"/>
        <item x="80"/>
        <item x="1048"/>
        <item x="336"/>
        <item x="840"/>
        <item x="759"/>
        <item x="1007"/>
        <item x="1504"/>
        <item x="1226"/>
        <item x="12"/>
        <item x="1394"/>
        <item x="784"/>
        <item x="450"/>
        <item x="1475"/>
        <item x="227"/>
        <item x="1380"/>
        <item x="130"/>
        <item x="116"/>
        <item x="638"/>
        <item x="295"/>
        <item x="1570"/>
        <item x="1180"/>
        <item x="1274"/>
        <item x="1596"/>
        <item x="98"/>
        <item x="1518"/>
        <item x="848"/>
        <item x="1409"/>
        <item x="971"/>
        <item x="288"/>
        <item x="1104"/>
        <item x="61"/>
        <item x="324"/>
        <item x="649"/>
        <item x="1452"/>
        <item x="1513"/>
        <item x="1668"/>
        <item x="978"/>
        <item x="515"/>
        <item x="1368"/>
        <item x="1407"/>
        <item x="1161"/>
        <item x="1454"/>
        <item x="1607"/>
        <item x="820"/>
        <item x="1656"/>
        <item x="896"/>
        <item x="514"/>
        <item x="437"/>
        <item x="923"/>
        <item x="361"/>
        <item x="1575"/>
        <item x="341"/>
        <item x="1659"/>
        <item x="70"/>
        <item x="1221"/>
        <item x="58"/>
        <item x="955"/>
        <item x="1150"/>
        <item x="370"/>
        <item x="1022"/>
        <item x="167"/>
        <item x="242"/>
        <item x="852"/>
        <item x="598"/>
        <item x="1081"/>
        <item x="773"/>
        <item x="1459"/>
        <item x="738"/>
        <item x="1128"/>
        <item x="513"/>
        <item x="814"/>
        <item x="1481"/>
        <item x="568"/>
        <item x="73"/>
        <item x="180"/>
        <item x="47"/>
        <item x="912"/>
        <item x="935"/>
        <item x="1047"/>
        <item x="1638"/>
        <item x="712"/>
        <item x="534"/>
        <item x="1282"/>
        <item x="551"/>
        <item x="1405"/>
        <item x="1590"/>
        <item x="1419"/>
        <item x="182"/>
        <item x="141"/>
        <item x="577"/>
        <item x="1432"/>
        <item x="1593"/>
        <item x="1248"/>
        <item x="872"/>
        <item x="68"/>
        <item x="781"/>
        <item x="379"/>
        <item x="48"/>
        <item x="606"/>
        <item x="337"/>
        <item x="299"/>
        <item x="618"/>
        <item x="853"/>
        <item x="1040"/>
        <item x="591"/>
        <item x="445"/>
        <item x="900"/>
        <item x="552"/>
        <item x="85"/>
        <item x="904"/>
        <item x="881"/>
        <item x="144"/>
        <item x="974"/>
        <item x="269"/>
        <item x="658"/>
        <item x="842"/>
        <item x="1469"/>
        <item x="183"/>
        <item x="919"/>
        <item x="393"/>
        <item x="1137"/>
        <item x="1251"/>
        <item x="689"/>
        <item x="151"/>
        <item x="1153"/>
        <item x="1071"/>
        <item x="1549"/>
        <item x="623"/>
        <item x="1169"/>
        <item x="1466"/>
        <item x="1225"/>
        <item x="136"/>
        <item x="344"/>
        <item x="1649"/>
        <item x="1044"/>
        <item x="958"/>
        <item x="620"/>
        <item x="352"/>
        <item x="138"/>
        <item x="1393"/>
        <item x="1079"/>
        <item x="1685"/>
        <item x="879"/>
        <item x="111"/>
        <item x="1690"/>
        <item x="1211"/>
        <item x="819"/>
        <item x="1117"/>
        <item x="1483"/>
        <item x="766"/>
        <item x="65"/>
        <item x="667"/>
        <item x="440"/>
        <item x="1679"/>
        <item x="1116"/>
        <item x="1155"/>
        <item x="1093"/>
        <item x="340"/>
        <item x="410"/>
        <item x="1263"/>
        <item x="1639"/>
        <item x="1662"/>
        <item x="400"/>
        <item x="1414"/>
        <item x="1572"/>
        <item x="1689"/>
        <item x="763"/>
        <item x="22"/>
        <item x="1298"/>
        <item x="1431"/>
        <item x="18"/>
        <item x="861"/>
        <item x="1420"/>
        <item x="462"/>
        <item x="318"/>
        <item x="57"/>
        <item x="719"/>
        <item x="396"/>
        <item x="983"/>
        <item x="1578"/>
        <item x="693"/>
        <item x="438"/>
        <item x="107"/>
        <item x="24"/>
        <item x="1522"/>
        <item x="1594"/>
        <item x="778"/>
        <item x="1447"/>
        <item x="563"/>
        <item x="1524"/>
        <item x="875"/>
        <item x="1189"/>
        <item x="1250"/>
        <item x="441"/>
        <item x="589"/>
        <item x="709"/>
        <item x="491"/>
        <item x="855"/>
        <item x="338"/>
        <item x="6"/>
        <item x="1321"/>
        <item x="386"/>
        <item x="1496"/>
        <item x="139"/>
        <item x="685"/>
        <item x="610"/>
        <item x="624"/>
        <item x="1050"/>
        <item x="395"/>
        <item x="1674"/>
        <item x="1399"/>
        <item x="417"/>
        <item x="11"/>
        <item x="688"/>
        <item x="358"/>
        <item x="415"/>
        <item x="732"/>
        <item x="1"/>
        <item x="1591"/>
        <item x="424"/>
        <item x="1653"/>
        <item x="956"/>
        <item x="928"/>
        <item x="1381"/>
        <item x="674"/>
        <item x="729"/>
        <item x="1136"/>
        <item x="694"/>
        <item x="1035"/>
        <item x="992"/>
        <item x="215"/>
        <item x="1501"/>
        <item x="250"/>
        <item x="1281"/>
        <item x="1401"/>
        <item x="1371"/>
        <item x="761"/>
        <item x="989"/>
        <item x="930"/>
        <item x="1440"/>
        <item x="695"/>
        <item x="532"/>
        <item x="1280"/>
        <item x="529"/>
        <item x="1214"/>
        <item x="228"/>
        <item x="259"/>
        <item x="1598"/>
        <item x="1338"/>
        <item x="741"/>
        <item x="363"/>
        <item x="1678"/>
        <item x="78"/>
        <item x="1502"/>
        <item x="376"/>
        <item x="95"/>
        <item x="639"/>
        <item x="1474"/>
        <item x="422"/>
        <item x="1613"/>
        <item x="590"/>
        <item x="1422"/>
        <item x="1290"/>
        <item x="162"/>
        <item x="339"/>
        <item x="190"/>
        <item x="1077"/>
        <item x="1033"/>
        <item x="1505"/>
        <item x="508"/>
        <item x="1253"/>
        <item x="1587"/>
        <item x="1294"/>
        <item x="421"/>
        <item x="442"/>
        <item x="950"/>
        <item x="365"/>
        <item x="1086"/>
        <item x="746"/>
        <item x="1342"/>
        <item x="697"/>
        <item x="289"/>
        <item x="131"/>
        <item x="170"/>
        <item x="545"/>
        <item x="248"/>
        <item x="329"/>
        <item x="1386"/>
        <item x="547"/>
        <item x="770"/>
        <item x="145"/>
        <item x="1285"/>
        <item x="1020"/>
        <item x="644"/>
        <item x="844"/>
        <item x="587"/>
        <item x="1099"/>
        <item x="921"/>
        <item x="121"/>
        <item x="720"/>
        <item x="502"/>
        <item x="634"/>
        <item x="708"/>
        <item x="499"/>
        <item x="381"/>
        <item x="1439"/>
        <item x="125"/>
        <item x="1119"/>
        <item x="27"/>
        <item x="1667"/>
        <item x="632"/>
        <item x="375"/>
        <item x="1433"/>
        <item x="75"/>
        <item x="243"/>
        <item x="1352"/>
        <item x="238"/>
        <item x="751"/>
        <item x="503"/>
        <item x="1331"/>
        <item x="1187"/>
        <item x="866"/>
        <item x="1623"/>
        <item x="622"/>
        <item x="640"/>
        <item x="92"/>
        <item x="611"/>
        <item x="1232"/>
        <item x="660"/>
        <item x="1322"/>
        <item x="821"/>
        <item x="1273"/>
        <item x="1664"/>
        <item x="1357"/>
        <item x="1383"/>
        <item x="749"/>
        <item x="1608"/>
        <item x="1403"/>
        <item x="451"/>
        <item x="1544"/>
        <item x="823"/>
        <item x="722"/>
        <item x="782"/>
        <item x="407"/>
        <item x="871"/>
        <item x="256"/>
        <item x="850"/>
        <item x="925"/>
        <item x="1387"/>
        <item x="475"/>
        <item x="245"/>
        <item x="1629"/>
        <item x="233"/>
        <item x="1206"/>
        <item x="1424"/>
        <item x="895"/>
        <item x="1196"/>
        <item x="716"/>
        <item x="1315"/>
        <item x="541"/>
        <item x="795"/>
        <item x="803"/>
        <item x="703"/>
        <item x="1014"/>
        <item x="1057"/>
        <item x="641"/>
        <item x="754"/>
        <item x="908"/>
        <item x="1059"/>
        <item x="648"/>
        <item x="753"/>
        <item x="812"/>
        <item x="398"/>
        <item x="1106"/>
        <item x="1430"/>
        <item x="1650"/>
        <item x="353"/>
        <item x="780"/>
        <item x="733"/>
        <item x="66"/>
        <item x="1507"/>
        <item x="1563"/>
        <item x="1240"/>
        <item x="1416"/>
        <item x="1510"/>
        <item x="260"/>
        <item x="1493"/>
        <item x="105"/>
        <item x="752"/>
        <item x="1135"/>
        <item x="1061"/>
        <item x="1056"/>
        <item x="1680"/>
        <item x="792"/>
        <item x="298"/>
        <item x="88"/>
        <item x="635"/>
        <item x="858"/>
        <item x="372"/>
        <item x="224"/>
        <item x="87"/>
        <item x="1070"/>
        <item x="1279"/>
        <item x="391"/>
        <item x="1156"/>
        <item x="1287"/>
        <item x="596"/>
        <item x="1246"/>
        <item x="1091"/>
        <item x="1566"/>
        <item x="1362"/>
        <item x="768"/>
        <item x="461"/>
        <item x="1089"/>
        <item x="1325"/>
        <item x="1174"/>
        <item x="93"/>
        <item x="9"/>
        <item x="1349"/>
        <item x="926"/>
        <item x="76"/>
        <item x="209"/>
        <item x="1247"/>
        <item x="359"/>
        <item x="419"/>
        <item x="1193"/>
        <item x="471"/>
        <item x="1168"/>
        <item x="1515"/>
        <item x="1508"/>
        <item x="1490"/>
        <item x="804"/>
        <item x="1444"/>
        <item x="797"/>
        <item x="537"/>
        <item x="1565"/>
        <item x="1348"/>
        <item x="1552"/>
        <item x="241"/>
        <item x="129"/>
        <item x="1067"/>
        <item x="898"/>
        <item x="51"/>
        <item x="968"/>
        <item x="1555"/>
        <item x="682"/>
        <item x="425"/>
        <item x="1336"/>
        <item x="561"/>
        <item x="1451"/>
        <item x="1123"/>
        <item x="7"/>
        <item x="887"/>
        <item x="1525"/>
        <item x="1028"/>
        <item x="473"/>
        <item x="1506"/>
        <item x="465"/>
        <item x="401"/>
        <item x="582"/>
        <item x="171"/>
        <item x="1456"/>
        <item x="330"/>
        <item x="841"/>
        <item x="699"/>
        <item x="476"/>
        <item x="268"/>
        <item x="1111"/>
        <item x="1335"/>
        <item x="673"/>
        <item x="2"/>
        <item x="153"/>
        <item x="715"/>
        <item x="134"/>
        <item x="1428"/>
        <item x="67"/>
        <item x="873"/>
        <item x="1500"/>
        <item x="406"/>
        <item x="550"/>
        <item x="1154"/>
        <item x="1216"/>
        <item x="412"/>
        <item x="497"/>
        <item x="1519"/>
        <item x="805"/>
        <item x="416"/>
        <item x="707"/>
        <item x="1124"/>
        <item x="1581"/>
        <item x="36"/>
        <item x="1436"/>
        <item x="802"/>
        <item x="981"/>
        <item x="630"/>
        <item x="991"/>
        <item x="142"/>
        <item x="1536"/>
        <item x="681"/>
        <item x="292"/>
        <item x="653"/>
        <item x="913"/>
        <item x="790"/>
        <item x="1160"/>
        <item x="1614"/>
        <item x="487"/>
        <item x="470"/>
        <item x="94"/>
        <item x="310"/>
        <item x="1173"/>
        <item x="103"/>
        <item x="1134"/>
        <item x="1537"/>
        <item x="1130"/>
        <item x="1051"/>
        <item x="1363"/>
        <item x="564"/>
        <item x="1616"/>
        <item x="1376"/>
        <item x="771"/>
        <item x="371"/>
        <item x="645"/>
        <item x="210"/>
        <item x="920"/>
        <item x="655"/>
        <item x="899"/>
        <item x="1276"/>
        <item x="1427"/>
        <item x="1065"/>
        <item x="1139"/>
        <item x="1415"/>
        <item x="152"/>
        <item x="449"/>
        <item x="657"/>
        <item x="223"/>
        <item x="1064"/>
        <item x="1684"/>
        <item x="1339"/>
        <item x="1333"/>
        <item x="253"/>
        <item x="1633"/>
        <item x="1533"/>
        <item x="1241"/>
        <item x="1277"/>
        <item x="279"/>
        <item x="1603"/>
        <item x="201"/>
        <item x="1038"/>
        <item x="1517"/>
        <item x="856"/>
        <item x="597"/>
        <item x="211"/>
        <item x="1468"/>
        <item x="17"/>
        <item x="472"/>
        <item x="1178"/>
        <item x="1465"/>
        <item x="158"/>
        <item x="1252"/>
        <item x="883"/>
        <item x="112"/>
        <item x="942"/>
        <item x="127"/>
        <item x="943"/>
        <item x="485"/>
        <item x="1030"/>
        <item x="1592"/>
        <item x="987"/>
        <item x="195"/>
        <item x="1545"/>
        <item x="580"/>
        <item x="1165"/>
        <item x="1585"/>
        <item x="346"/>
        <item x="1425"/>
        <item x="0"/>
        <item x="1292"/>
        <item x="226"/>
        <item x="1523"/>
        <item x="1511"/>
        <item x="1183"/>
        <item x="799"/>
        <item x="52"/>
        <item x="952"/>
        <item x="607"/>
        <item x="154"/>
        <item x="166"/>
        <item x="571"/>
        <item x="1343"/>
        <item x="626"/>
        <item x="1194"/>
        <item x="869"/>
        <item x="970"/>
        <item x="59"/>
        <item x="390"/>
        <item x="456"/>
        <item x="969"/>
        <item x="528"/>
        <item x="1004"/>
        <item x="69"/>
        <item x="429"/>
        <item x="1484"/>
        <item x="309"/>
        <item x="1244"/>
        <item x="1209"/>
        <item x="1215"/>
        <item x="583"/>
        <item x="312"/>
        <item x="86"/>
        <item x="625"/>
        <item x="727"/>
        <item x="362"/>
        <item x="458"/>
        <item x="1000"/>
        <item x="963"/>
        <item x="35"/>
        <item x="469"/>
        <item x="1041"/>
        <item x="1562"/>
        <item x="540"/>
        <item x="1647"/>
        <item x="191"/>
        <item x="1568"/>
        <item x="1621"/>
        <item x="1632"/>
        <item x="1449"/>
        <item x="1010"/>
        <item x="1143"/>
        <item x="1151"/>
        <item x="1441"/>
        <item x="1224"/>
        <item x="724"/>
        <item x="1385"/>
        <item x="155"/>
        <item x="772"/>
        <item x="1480"/>
        <item x="1494"/>
        <item x="737"/>
        <item x="661"/>
        <item x="1643"/>
        <item x="1238"/>
        <item x="1115"/>
        <item x="387"/>
        <item x="994"/>
        <item x="1464"/>
        <item x="39"/>
        <item x="302"/>
        <item x="581"/>
        <item x="1202"/>
        <item x="601"/>
        <item x="1203"/>
        <item x="1408"/>
        <item x="1144"/>
        <item x="196"/>
        <item x="511"/>
        <item x="725"/>
        <item x="264"/>
        <item x="1538"/>
        <item x="946"/>
        <item x="1097"/>
        <item x="917"/>
        <item x="1015"/>
        <item x="979"/>
        <item x="1682"/>
        <item x="1210"/>
        <item x="834"/>
        <item x="680"/>
        <item x="826"/>
        <item x="730"/>
        <item x="377"/>
        <item x="501"/>
        <item x="755"/>
        <item x="1300"/>
        <item x="1497"/>
        <item x="82"/>
        <item x="173"/>
        <item x="934"/>
        <item x="748"/>
        <item x="333"/>
        <item x="1045"/>
        <item x="570"/>
        <item x="586"/>
        <item x="382"/>
        <item x="553"/>
        <item x="188"/>
        <item x="26"/>
        <item x="1345"/>
        <item x="294"/>
        <item x="231"/>
        <item x="1142"/>
        <item x="1312"/>
        <item x="627"/>
        <item x="1043"/>
        <item x="631"/>
        <item x="769"/>
        <item x="322"/>
        <item x="163"/>
        <item x="493"/>
        <item x="1486"/>
        <item x="739"/>
        <item x="1595"/>
        <item x="670"/>
        <item x="535"/>
        <item x="692"/>
        <item x="483"/>
        <item x="1470"/>
        <item x="110"/>
        <item x="982"/>
        <item x="367"/>
        <item x="1612"/>
        <item x="331"/>
        <item x="1567"/>
        <item x="1054"/>
        <item x="574"/>
        <item x="651"/>
        <item x="81"/>
        <item x="54"/>
        <item x="29"/>
        <item x="385"/>
        <item x="216"/>
        <item x="1602"/>
        <item x="762"/>
        <item x="164"/>
        <item x="1098"/>
        <item x="612"/>
        <item x="592"/>
        <item x="801"/>
        <item x="100"/>
        <item x="691"/>
        <item x="566"/>
        <item x="1367"/>
        <item x="205"/>
        <item x="788"/>
        <item x="430"/>
        <item x="562"/>
        <item x="291"/>
        <item x="654"/>
        <item x="756"/>
        <item x="1024"/>
        <item x="704"/>
        <item x="459"/>
        <item x="169"/>
        <item x="1646"/>
        <item x="1122"/>
        <item x="556"/>
        <item x="1426"/>
        <item x="42"/>
        <item x="1031"/>
        <item x="1186"/>
        <item x="506"/>
        <item x="967"/>
        <item x="706"/>
        <item x="252"/>
        <item x="1406"/>
        <item x="976"/>
        <item x="1192"/>
        <item x="222"/>
        <item x="1177"/>
        <item x="779"/>
        <item x="993"/>
        <item x="287"/>
        <item x="119"/>
        <item x="319"/>
        <item x="1547"/>
        <item x="984"/>
        <item x="1542"/>
        <item x="1133"/>
        <item x="444"/>
        <item x="236"/>
        <item x="357"/>
        <item x="664"/>
        <item x="1619"/>
        <item x="1520"/>
        <item x="1644"/>
        <item x="1627"/>
        <item x="1025"/>
        <item x="1291"/>
        <item x="1171"/>
        <item x="1296"/>
        <item x="1084"/>
        <item x="1003"/>
        <item x="560"/>
        <item x="1580"/>
        <item x="937"/>
        <item x="500"/>
        <item x="1637"/>
        <item x="1208"/>
        <item x="452"/>
        <item x="117"/>
        <item x="258"/>
        <item x="1316"/>
        <item x="280"/>
        <item x="890"/>
        <item x="1319"/>
        <item x="1088"/>
        <item x="1438"/>
        <item x="1217"/>
        <item x="4"/>
        <item x="687"/>
        <item x="603"/>
        <item x="104"/>
        <item x="933"/>
        <item x="1072"/>
        <item x="348"/>
        <item x="683"/>
        <item x="1397"/>
        <item x="650"/>
        <item x="1412"/>
        <item x="1205"/>
        <item x="186"/>
        <item x="1516"/>
        <item x="1672"/>
        <item x="1402"/>
        <item x="1090"/>
        <item x="1651"/>
        <item x="1295"/>
        <item x="1434"/>
        <item x="1021"/>
        <item x="777"/>
        <item x="1125"/>
        <item x="1324"/>
        <item x="262"/>
        <item x="1692"/>
        <item x="1256"/>
        <item x="1618"/>
        <item x="436"/>
        <item x="1389"/>
        <item x="1370"/>
        <item x="1355"/>
        <item x="986"/>
        <item x="275"/>
        <item x="863"/>
        <item x="135"/>
        <item x="1531"/>
        <item x="796"/>
        <item x="197"/>
        <item x="1597"/>
        <item x="1636"/>
        <item x="1237"/>
        <item x="728"/>
        <item x="1320"/>
        <item x="53"/>
        <item x="1448"/>
        <item x="510"/>
        <item x="1396"/>
        <item x="1017"/>
        <item x="350"/>
        <item x="723"/>
        <item x="578"/>
        <item x="106"/>
        <item x="321"/>
        <item x="573"/>
        <item x="1317"/>
        <item x="867"/>
        <item x="843"/>
        <item x="1075"/>
        <item x="1149"/>
        <item x="765"/>
        <item x="711"/>
        <item x="1648"/>
        <item x="284"/>
        <item x="360"/>
        <item x="679"/>
        <item x="949"/>
        <item x="1126"/>
        <item x="1326"/>
        <item x="735"/>
        <item x="1141"/>
        <item x="1491"/>
        <item x="20"/>
        <item x="1693"/>
        <item x="91"/>
        <item x="1482"/>
        <item x="1190"/>
        <item x="1032"/>
        <item x="122"/>
        <item x="828"/>
        <item x="1308"/>
        <item x="267"/>
        <item x="1554"/>
        <item x="1184"/>
        <item x="426"/>
        <item x="807"/>
        <item x="177"/>
        <item x="602"/>
        <item x="613"/>
        <item x="32"/>
        <item x="355"/>
        <item x="468"/>
        <item x="1008"/>
        <item x="948"/>
        <item x="789"/>
        <item x="62"/>
        <item x="702"/>
        <item x="466"/>
        <item x="1233"/>
        <item x="455"/>
        <item x="423"/>
        <item x="1625"/>
        <item x="1571"/>
        <item x="615"/>
        <item x="862"/>
        <item x="941"/>
        <item x="1082"/>
        <item x="793"/>
        <item x="1264"/>
        <item x="1013"/>
        <item x="351"/>
        <item x="885"/>
        <item x="179"/>
        <item x="225"/>
        <item x="1327"/>
        <item x="1069"/>
        <item x="1073"/>
        <item x="1140"/>
        <item x="576"/>
        <item x="1207"/>
        <item x="314"/>
        <item x="240"/>
        <item x="1334"/>
        <item x="21"/>
        <item x="1391"/>
        <item x="1561"/>
        <item x="939"/>
        <item x="959"/>
        <item x="980"/>
        <item x="277"/>
        <item x="864"/>
        <item x="1558"/>
        <item x="1654"/>
        <item x="1410"/>
        <item x="494"/>
        <item x="428"/>
        <item x="1042"/>
        <item x="1395"/>
        <item x="439"/>
        <item x="1234"/>
        <item x="1631"/>
        <item x="1584"/>
        <item x="1254"/>
        <item x="701"/>
        <item x="945"/>
        <item x="1087"/>
        <item x="666"/>
        <item x="282"/>
        <item x="633"/>
        <item x="889"/>
        <item x="1473"/>
        <item x="757"/>
        <item x="1271"/>
        <item x="1018"/>
        <item x="1029"/>
        <item x="1351"/>
        <item x="642"/>
        <item x="184"/>
        <item x="892"/>
        <item x="1311"/>
        <item x="584"/>
        <item x="443"/>
        <item x="572"/>
        <item x="924"/>
        <item x="833"/>
        <item x="1179"/>
        <item x="522"/>
        <item x="187"/>
        <item x="1268"/>
        <item x="30"/>
        <item x="308"/>
        <item x="1270"/>
        <item x="498"/>
        <item x="1039"/>
        <item x="313"/>
        <item x="832"/>
        <item x="794"/>
        <item x="328"/>
        <item x="1609"/>
        <item x="608"/>
        <item x="585"/>
        <item x="776"/>
        <item x="1564"/>
        <item x="859"/>
        <item x="1053"/>
        <item x="266"/>
        <item x="595"/>
        <item x="787"/>
        <item x="1499"/>
        <item x="605"/>
        <item x="931"/>
        <item x="669"/>
        <item x="1023"/>
        <item x="1526"/>
        <item x="953"/>
        <item x="427"/>
        <item x="1398"/>
        <item x="109"/>
        <item x="740"/>
        <item x="1446"/>
        <item x="668"/>
        <item x="484"/>
        <item x="1586"/>
        <item x="1521"/>
        <item x="637"/>
        <item x="962"/>
        <item x="34"/>
        <item x="888"/>
        <item x="1512"/>
        <item x="1658"/>
        <item x="1361"/>
        <item x="1012"/>
        <item x="1622"/>
        <item x="1001"/>
        <item x="1223"/>
        <item x="1453"/>
        <item x="488"/>
        <item x="1560"/>
        <item x="745"/>
        <item x="1423"/>
        <item x="1170"/>
        <item x="954"/>
        <item x="1227"/>
        <item x="1188"/>
        <item x="569"/>
        <item x="202"/>
        <item x="413"/>
        <item x="818"/>
        <item x="825"/>
        <item x="457"/>
        <item x="1332"/>
        <item x="1455"/>
        <item x="115"/>
        <item x="1365"/>
        <item x="996"/>
        <item x="1318"/>
        <item x="997"/>
        <item x="276"/>
        <item x="1529"/>
        <item x="270"/>
        <item x="815"/>
        <item x="538"/>
        <item x="758"/>
        <item x="160"/>
        <item x="388"/>
        <item x="616"/>
        <item x="705"/>
        <item x="1172"/>
        <item x="677"/>
        <item x="467"/>
        <item x="1303"/>
        <item x="1037"/>
        <item x="157"/>
        <item x="786"/>
        <item x="378"/>
        <item x="1576"/>
        <item x="320"/>
        <item x="1665"/>
        <item x="1016"/>
        <item x="710"/>
        <item x="1019"/>
        <item x="961"/>
        <item x="1589"/>
        <item x="478"/>
        <item x="542"/>
        <item x="178"/>
        <item x="293"/>
        <item x="1286"/>
        <item x="977"/>
        <item x="255"/>
        <item x="910"/>
        <item x="221"/>
        <item x="726"/>
        <item x="79"/>
        <item x="816"/>
        <item x="1283"/>
        <item x="128"/>
        <item x="239"/>
        <item x="817"/>
        <item x="940"/>
        <item x="1212"/>
        <item x="1058"/>
        <item x="878"/>
        <item x="593"/>
        <item x="1487"/>
        <item x="207"/>
        <item x="998"/>
        <item x="1231"/>
        <item x="1066"/>
        <item x="118"/>
        <item x="1573"/>
        <item x="1527"/>
        <item x="628"/>
        <item x="1671"/>
        <item x="1068"/>
        <item x="237"/>
        <item x="249"/>
        <item x="617"/>
        <item x="544"/>
        <item x="181"/>
        <item x="531"/>
        <item x="743"/>
        <item x="1323"/>
        <item x="678"/>
        <item x="1301"/>
        <item x="230"/>
        <item x="89"/>
        <item x="345"/>
        <item x="1092"/>
        <item x="1472"/>
        <item x="1534"/>
        <item x="1245"/>
        <item x="1078"/>
        <item x="579"/>
        <item x="764"/>
        <item x="1583"/>
        <item x="1354"/>
        <item x="489"/>
        <item x="349"/>
        <item x="717"/>
        <item x="876"/>
        <item x="830"/>
        <item x="1166"/>
        <item x="1275"/>
        <item x="1548"/>
        <item x="274"/>
        <item x="193"/>
        <item x="364"/>
        <item x="1384"/>
        <item x="652"/>
        <item x="411"/>
        <item x="1660"/>
        <item x="1120"/>
        <item x="1404"/>
        <item x="865"/>
        <item x="90"/>
        <item x="1026"/>
        <item x="161"/>
        <item x="1360"/>
        <item x="126"/>
        <item x="1213"/>
        <item x="194"/>
        <item x="1138"/>
        <item x="1358"/>
        <item x="1158"/>
        <item x="1539"/>
        <item x="1683"/>
        <item x="902"/>
        <item x="306"/>
        <item x="798"/>
        <item x="1641"/>
        <item x="1666"/>
        <item x="397"/>
        <item x="713"/>
        <item x="880"/>
        <item x="742"/>
        <item x="463"/>
        <item x="1306"/>
        <item x="1635"/>
        <item x="1200"/>
        <item x="1118"/>
        <item x="84"/>
        <item x="108"/>
        <item x="1258"/>
        <item x="311"/>
        <item x="1628"/>
        <item x="565"/>
        <item x="1479"/>
        <item x="1313"/>
        <item x="734"/>
        <item x="1062"/>
        <item x="662"/>
        <item x="172"/>
        <item x="272"/>
        <item x="281"/>
        <item x="824"/>
        <item x="168"/>
        <item x="1105"/>
        <item x="140"/>
        <item x="156"/>
        <item x="525"/>
        <item x="44"/>
        <item x="1159"/>
        <item x="434"/>
        <item x="839"/>
        <item x="185"/>
        <item x="303"/>
        <item x="1463"/>
        <item x="354"/>
        <item x="301"/>
        <item x="50"/>
        <item x="120"/>
        <item x="1574"/>
        <item x="495"/>
        <item x="368"/>
        <item x="1655"/>
        <item x="901"/>
        <item x="614"/>
        <item x="14"/>
        <item x="1462"/>
        <item x="1005"/>
        <item x="1080"/>
        <item x="549"/>
        <item x="246"/>
        <item x="964"/>
        <item x="1437"/>
        <item x="1413"/>
        <item x="643"/>
        <item x="1657"/>
        <item x="213"/>
        <item x="546"/>
        <item x="1269"/>
        <item x="1599"/>
        <item x="199"/>
        <item x="1551"/>
        <item x="232"/>
        <item x="296"/>
        <item x="783"/>
        <item x="37"/>
        <item x="594"/>
        <item x="1230"/>
        <item x="1340"/>
        <item x="1509"/>
        <item x="251"/>
        <item x="165"/>
        <item x="10"/>
        <item x="102"/>
        <item x="1675"/>
        <item x="988"/>
        <item x="1687"/>
        <item x="405"/>
        <item x="1076"/>
        <item x="148"/>
        <item x="1686"/>
        <item x="373"/>
        <item x="1359"/>
        <item x="504"/>
        <item x="176"/>
        <item x="1199"/>
        <item x="1121"/>
        <item x="1605"/>
        <item x="45"/>
        <item x="1131"/>
        <item x="200"/>
        <item x="114"/>
        <item x="1036"/>
        <item x="1535"/>
        <item x="985"/>
        <item x="1113"/>
        <item x="1219"/>
        <item x="460"/>
        <item x="316"/>
        <item x="399"/>
        <item x="481"/>
        <item x="1114"/>
        <item x="1103"/>
        <item x="523"/>
        <item x="521"/>
        <item x="1356"/>
        <item x="671"/>
        <item x="123"/>
        <item x="1060"/>
        <item x="1369"/>
        <item x="915"/>
        <item x="785"/>
        <item x="686"/>
        <item x="1129"/>
        <item x="1429"/>
        <item x="533"/>
        <item x="273"/>
        <item x="327"/>
        <item x="1147"/>
        <item x="15"/>
        <item x="1288"/>
        <item x="911"/>
        <item x="1626"/>
        <item x="1341"/>
        <item x="1307"/>
        <item x="588"/>
        <item x="774"/>
        <item x="659"/>
        <item x="1063"/>
        <item x="1049"/>
        <item x="101"/>
        <item x="1478"/>
        <item x="973"/>
        <item x="893"/>
        <item x="609"/>
        <item x="133"/>
        <item x="767"/>
        <item x="536"/>
        <item x="97"/>
        <item x="696"/>
        <item x="813"/>
        <item x="700"/>
        <item x="143"/>
        <item x="903"/>
        <item x="599"/>
        <item x="1163"/>
        <item x="559"/>
        <item x="1610"/>
        <item x="750"/>
        <item x="1673"/>
        <item x="1259"/>
        <item x="646"/>
        <item x="557"/>
        <item x="1204"/>
        <item x="808"/>
        <item x="278"/>
        <item x="1146"/>
        <item x="208"/>
        <item x="847"/>
        <item x="1400"/>
        <item x="305"/>
        <item x="206"/>
        <item x="414"/>
        <item x="159"/>
        <item x="247"/>
        <item x="1611"/>
        <item x="846"/>
        <item x="64"/>
        <item x="16"/>
        <item x="477"/>
        <item x="1100"/>
        <item x="1559"/>
        <item x="1195"/>
        <item x="1278"/>
        <item x="5"/>
        <item x="914"/>
        <item x="1601"/>
        <item x="517"/>
        <item x="486"/>
        <item x="220"/>
        <item x="656"/>
        <item x="28"/>
        <item x="1645"/>
        <item x="1228"/>
        <item x="41"/>
        <item x="1162"/>
        <item x="83"/>
        <item x="1528"/>
        <item x="775"/>
        <item x="837"/>
        <item x="1127"/>
        <item x="285"/>
        <item x="1582"/>
        <item x="698"/>
        <item x="1379"/>
        <item x="1297"/>
        <item x="286"/>
        <item x="1255"/>
        <item x="1541"/>
        <item x="567"/>
        <item x="189"/>
        <item x="791"/>
        <item x="1577"/>
        <item x="811"/>
        <item x="831"/>
        <item x="1543"/>
        <item x="219"/>
        <item x="938"/>
        <item x="575"/>
        <item x="990"/>
        <item x="1347"/>
        <item x="1492"/>
        <item x="453"/>
        <item x="1095"/>
        <item x="1235"/>
        <item x="1435"/>
        <item x="886"/>
        <item x="113"/>
        <item x="374"/>
        <item x="1284"/>
        <item x="19"/>
        <item x="96"/>
        <item x="300"/>
        <item x="672"/>
        <item x="1669"/>
        <item x="1009"/>
        <item x="1249"/>
        <item x="433"/>
        <item x="265"/>
        <item x="1201"/>
        <item x="408"/>
        <item x="1293"/>
        <item x="1458"/>
        <item x="936"/>
        <item x="675"/>
        <item x="1600"/>
        <item x="1094"/>
        <item x="146"/>
        <item x="509"/>
        <item x="891"/>
        <item x="1530"/>
        <item x="854"/>
        <item x="150"/>
        <item x="49"/>
        <item x="845"/>
        <item x="944"/>
        <item x="33"/>
        <item x="1002"/>
        <item x="1102"/>
        <item x="1364"/>
        <item x="334"/>
        <item x="77"/>
        <item x="851"/>
        <item x="663"/>
        <item x="965"/>
        <item x="1152"/>
        <item x="384"/>
        <item x="548"/>
        <item x="1604"/>
        <item x="432"/>
        <item x="868"/>
        <item x="1652"/>
        <item x="366"/>
        <item x="1366"/>
        <item x="760"/>
        <item x="347"/>
        <item x="1442"/>
        <item x="392"/>
        <item x="342"/>
        <item x="520"/>
        <item x="1417"/>
        <item x="1236"/>
        <item x="1617"/>
        <item x="957"/>
        <item x="1477"/>
        <item x="860"/>
        <item x="1243"/>
        <item x="621"/>
        <item x="323"/>
        <item x="975"/>
        <item x="214"/>
        <item x="263"/>
        <item x="676"/>
        <item x="1261"/>
        <item x="505"/>
        <item x="1377"/>
        <item x="518"/>
        <item x="137"/>
        <item x="1310"/>
        <item x="1556"/>
        <item x="1450"/>
        <item x="554"/>
        <item x="800"/>
        <item x="507"/>
        <item x="1074"/>
        <item x="315"/>
        <item x="806"/>
        <item x="1289"/>
        <item x="1606"/>
        <item x="809"/>
        <item x="234"/>
        <item x="394"/>
        <item x="435"/>
        <item x="203"/>
        <item x="404"/>
        <item x="1262"/>
        <item x="1096"/>
        <item x="482"/>
        <item x="212"/>
        <item x="1176"/>
        <item x="909"/>
        <item x="1191"/>
        <item x="1489"/>
        <item x="1034"/>
        <item x="132"/>
        <item x="3"/>
        <item x="1260"/>
        <item x="1299"/>
        <item x="325"/>
        <item x="332"/>
        <item x="684"/>
        <item x="1661"/>
        <item x="512"/>
        <item x="1148"/>
        <item x="1052"/>
        <item x="951"/>
        <item x="1620"/>
        <item x="1350"/>
        <item x="1514"/>
        <item x="63"/>
        <item x="1229"/>
        <item x="317"/>
        <item x="326"/>
        <item x="1330"/>
        <item x="1691"/>
        <item x="147"/>
        <item x="1443"/>
        <item x="999"/>
        <item x="516"/>
        <item x="479"/>
        <item x="72"/>
        <item x="409"/>
        <item x="539"/>
        <item x="1615"/>
        <item x="1378"/>
        <item x="271"/>
        <item x="1557"/>
        <item x="827"/>
        <item x="389"/>
        <item x="356"/>
        <item x="1372"/>
        <item x="403"/>
        <item x="447"/>
        <item x="916"/>
        <item x="894"/>
        <item x="204"/>
        <item x="1006"/>
        <item x="304"/>
        <item x="1101"/>
        <item x="736"/>
        <item x="1218"/>
        <item x="31"/>
        <item x="1329"/>
        <item x="1239"/>
        <item x="60"/>
        <item x="907"/>
        <item x="218"/>
        <item x="731"/>
        <item x="8"/>
        <item x="480"/>
        <item x="124"/>
        <item x="1272"/>
        <item x="1498"/>
        <item x="254"/>
        <item x="1346"/>
        <item x="235"/>
        <item x="192"/>
        <item x="418"/>
        <item x="829"/>
        <item x="927"/>
        <item x="1503"/>
        <item x="25"/>
        <item x="877"/>
        <item x="636"/>
        <item x="1390"/>
        <item x="383"/>
        <item x="932"/>
        <item x="604"/>
        <item x="1110"/>
        <item x="838"/>
        <item x="527"/>
        <item x="99"/>
        <item x="1304"/>
        <item x="519"/>
        <item x="600"/>
        <item x="629"/>
        <item x="1055"/>
        <item x="995"/>
        <item x="56"/>
        <item x="882"/>
        <item x="335"/>
        <item x="874"/>
        <item x="1344"/>
        <item x="1457"/>
        <item x="718"/>
        <item x="1467"/>
        <item x="836"/>
        <item x="454"/>
        <item x="1663"/>
        <item x="530"/>
        <item x="870"/>
        <item x="1688"/>
        <item x="1112"/>
        <item x="1175"/>
        <item x="1220"/>
        <item x="55"/>
        <item x="543"/>
        <item x="721"/>
        <item x="448"/>
        <item x="929"/>
        <item x="810"/>
        <item x="1132"/>
        <item x="744"/>
        <item x="257"/>
        <item x="1550"/>
        <item x="1418"/>
        <item x="1624"/>
        <item x="1540"/>
        <item x="1197"/>
        <item x="1198"/>
        <item x="1546"/>
        <item x="1421"/>
        <item x="40"/>
        <item x="822"/>
        <item x="490"/>
        <item x="972"/>
        <item x="1242"/>
        <item x="1630"/>
        <item x="1108"/>
        <item x="1027"/>
        <item x="1569"/>
        <item x="1185"/>
        <item x="1681"/>
        <item x="665"/>
        <item x="1388"/>
        <item x="906"/>
        <item x="884"/>
        <item x="1265"/>
        <item x="1532"/>
        <item x="849"/>
        <item x="380"/>
        <item x="1314"/>
        <item x="420"/>
        <item x="229"/>
        <item x="174"/>
        <item x="905"/>
        <item x="1373"/>
        <item x="1676"/>
        <item x="297"/>
        <item x="1579"/>
        <item x="1460"/>
        <item x="1411"/>
        <item x="283"/>
        <item x="43"/>
        <item x="1488"/>
        <item x="38"/>
        <item x="555"/>
        <item x="492"/>
        <item x="558"/>
        <item x="1642"/>
        <item x="1109"/>
        <item x="175"/>
        <item x="369"/>
        <item x="1670"/>
        <item x="1046"/>
        <item x="647"/>
        <item x="23"/>
        <item x="1302"/>
        <item x="1634"/>
        <item x="922"/>
        <item x="526"/>
        <item x="1164"/>
        <item x="71"/>
        <item x="1157"/>
        <item x="130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1461">
        <item h="1" x="1232"/>
        <item h="1" x="368"/>
        <item h="1" x="1139"/>
        <item h="1" x="1180"/>
        <item h="1" x="940"/>
        <item h="1" x="1031"/>
        <item h="1" x="1376"/>
        <item h="1" x="287"/>
        <item h="1" x="595"/>
        <item h="1" x="116"/>
        <item h="1" x="904"/>
        <item h="1" x="76"/>
        <item h="1" x="462"/>
        <item h="1" x="1208"/>
        <item h="1" x="807"/>
        <item h="1" x="45"/>
        <item h="1" x="613"/>
        <item h="1" x="870"/>
        <item h="1" x="96"/>
        <item h="1" x="1215"/>
        <item h="1" x="1258"/>
        <item h="1" x="1389"/>
        <item h="1" x="89"/>
        <item h="1" x="100"/>
        <item h="1" x="1097"/>
        <item h="1" x="917"/>
        <item h="1" x="125"/>
        <item h="1" x="132"/>
        <item h="1" x="1413"/>
        <item h="1" x="85"/>
        <item h="1" x="1297"/>
        <item h="1" x="992"/>
        <item h="1" x="1111"/>
        <item h="1" x="677"/>
        <item h="1" x="164"/>
        <item h="1" x="1089"/>
        <item h="1" x="247"/>
        <item h="1" x="193"/>
        <item h="1" x="14"/>
        <item h="1" x="976"/>
        <item h="1" x="1201"/>
        <item h="1" x="727"/>
        <item h="1" x="1123"/>
        <item h="1" x="192"/>
        <item h="1" x="1047"/>
        <item h="1" x="789"/>
        <item h="1" x="439"/>
        <item h="1" x="267"/>
        <item h="1" x="1115"/>
        <item h="1" x="687"/>
        <item h="1" x="202"/>
        <item h="1" x="1075"/>
        <item h="1" x="703"/>
        <item h="1" x="752"/>
        <item h="1" x="922"/>
        <item h="1" x="920"/>
        <item h="1" x="1321"/>
        <item h="1" x="1177"/>
        <item h="1" x="108"/>
        <item h="1" x="641"/>
        <item h="1" x="1078"/>
        <item h="1" x="1002"/>
        <item h="1" x="1369"/>
        <item h="1" x="1292"/>
        <item h="1" x="748"/>
        <item h="1" x="1165"/>
        <item h="1" x="937"/>
        <item h="1" x="46"/>
        <item h="1" x="206"/>
        <item h="1" x="289"/>
        <item h="1" x="896"/>
        <item h="1" x="1150"/>
        <item h="1" x="546"/>
        <item h="1" x="250"/>
        <item h="1" x="627"/>
        <item h="1" x="1163"/>
        <item h="1" x="1134"/>
        <item h="1" x="685"/>
        <item h="1" x="168"/>
        <item h="1" x="749"/>
        <item h="1" x="480"/>
        <item h="1" x="788"/>
        <item h="1" x="141"/>
        <item h="1" x="1189"/>
        <item h="1" x="90"/>
        <item h="1" x="836"/>
        <item h="1" x="204"/>
        <item h="1" x="1304"/>
        <item h="1" x="67"/>
        <item h="1" x="1268"/>
        <item h="1" x="212"/>
        <item h="1" x="117"/>
        <item h="1" x="1083"/>
        <item h="1" x="352"/>
        <item h="1" x="978"/>
        <item h="1" x="448"/>
        <item h="1" x="885"/>
        <item h="1" x="510"/>
        <item h="1" x="62"/>
        <item h="1" x="489"/>
        <item h="1" x="492"/>
        <item h="1" x="1223"/>
        <item h="1" x="137"/>
        <item h="1" x="630"/>
        <item h="1" x="793"/>
        <item h="1" x="1295"/>
        <item h="1" x="796"/>
        <item h="1" x="1220"/>
        <item h="1" x="1370"/>
        <item h="1" x="444"/>
        <item h="1" x="886"/>
        <item h="1" x="1405"/>
        <item h="1" x="272"/>
        <item h="1" x="147"/>
        <item h="1" x="429"/>
        <item h="1" x="1312"/>
        <item h="1" x="1103"/>
        <item h="1" x="471"/>
        <item h="1" x="1237"/>
        <item h="1" x="998"/>
        <item h="1" x="310"/>
        <item h="1" x="825"/>
        <item h="1" x="1209"/>
        <item h="1" x="354"/>
        <item h="1" x="408"/>
        <item h="1" x="588"/>
        <item h="1" x="633"/>
        <item h="1" x="195"/>
        <item h="1" x="596"/>
        <item h="1" x="1217"/>
        <item h="1" x="547"/>
        <item h="1" x="334"/>
        <item h="1" x="1061"/>
        <item h="1" x="565"/>
        <item h="1" x="303"/>
        <item h="1" x="697"/>
        <item h="1" x="600"/>
        <item h="1" x="148"/>
        <item h="1" x="419"/>
        <item h="1" x="938"/>
        <item h="1" x="808"/>
        <item h="1" x="664"/>
        <item h="1" x="64"/>
        <item h="1" x="275"/>
        <item h="1" x="1417"/>
        <item h="1" x="485"/>
        <item h="1" x="382"/>
        <item h="1" x="996"/>
        <item h="1" x="1374"/>
        <item h="1" x="1373"/>
        <item h="1" x="441"/>
        <item h="1" x="381"/>
        <item h="1" x="123"/>
        <item h="1" x="356"/>
        <item h="1" x="1429"/>
        <item h="1" x="1379"/>
        <item h="1" x="1077"/>
        <item h="1" x="498"/>
        <item h="1" x="383"/>
        <item h="1" x="616"/>
        <item h="1" x="563"/>
        <item h="1" x="249"/>
        <item h="1" x="1435"/>
        <item x="145"/>
        <item h="1" x="1048"/>
        <item h="1" x="13"/>
        <item h="1" x="296"/>
        <item h="1" x="757"/>
        <item h="1" x="1322"/>
        <item h="1" x="528"/>
        <item h="1" x="950"/>
        <item h="1" x="853"/>
        <item h="1" x="282"/>
        <item h="1" x="877"/>
        <item h="1" x="1203"/>
        <item h="1" x="683"/>
        <item h="1" x="756"/>
        <item h="1" x="1403"/>
        <item h="1" x="952"/>
        <item h="1" x="1164"/>
        <item h="1" x="481"/>
        <item h="1" x="690"/>
        <item h="1" x="301"/>
        <item h="1" x="122"/>
        <item h="1" x="190"/>
        <item h="1" x="20"/>
        <item h="1" x="198"/>
        <item h="1" x="1"/>
        <item h="1" x="1227"/>
        <item h="1" x="1049"/>
        <item h="1" x="358"/>
        <item h="1" x="1314"/>
        <item h="1" x="864"/>
        <item h="1" x="1422"/>
        <item h="1" x="351"/>
        <item h="1" x="878"/>
        <item h="1" x="583"/>
        <item h="1" x="1317"/>
        <item h="1" x="844"/>
        <item h="1" x="981"/>
        <item h="1" x="234"/>
        <item h="1" x="846"/>
        <item h="1" x="916"/>
        <item h="1" x="711"/>
        <item h="1" x="262"/>
        <item h="1" x="397"/>
        <item h="1" x="1407"/>
        <item h="1" x="1320"/>
        <item h="1" x="705"/>
        <item h="1" x="406"/>
        <item h="1" x="180"/>
        <item h="1" x="386"/>
        <item h="1" x="805"/>
        <item h="1" x="1044"/>
        <item h="1" x="28"/>
        <item h="1" x="493"/>
        <item h="1" x="1315"/>
        <item h="1" x="244"/>
        <item h="1" x="961"/>
        <item h="1" x="0"/>
        <item h="1" x="1119"/>
        <item h="1" x="1192"/>
        <item h="1" x="1337"/>
        <item h="1" x="75"/>
        <item h="1" x="946"/>
        <item h="1" x="714"/>
        <item h="1" x="766"/>
        <item h="1" x="1222"/>
        <item h="1" x="800"/>
        <item h="1" x="620"/>
        <item h="1" x="1419"/>
        <item h="1" x="442"/>
        <item h="1" x="362"/>
        <item h="1" x="409"/>
        <item h="1" x="855"/>
        <item h="1" x="391"/>
        <item h="1" x="1347"/>
        <item h="1" x="447"/>
        <item h="1" x="1124"/>
        <item h="1" x="654"/>
        <item h="1" x="113"/>
        <item h="1" x="1184"/>
        <item h="1" x="285"/>
        <item h="1" x="183"/>
        <item h="1" x="826"/>
        <item h="1" x="297"/>
        <item h="1" x="372"/>
        <item h="1" x="1014"/>
        <item h="1" x="5"/>
        <item h="1" x="1236"/>
        <item h="1" x="1257"/>
        <item h="1" x="857"/>
        <item h="1" x="1138"/>
        <item h="1" x="1169"/>
        <item h="1" x="1148"/>
        <item h="1" x="8"/>
        <item h="1" x="1426"/>
        <item h="1" x="585"/>
        <item h="1" x="769"/>
        <item h="1" x="1358"/>
        <item h="1" x="681"/>
        <item h="1" x="1390"/>
        <item h="1" x="785"/>
        <item h="1" x="270"/>
        <item h="1" x="25"/>
        <item h="1" x="1444"/>
        <item h="1" x="989"/>
        <item h="1" x="686"/>
        <item h="1" x="316"/>
        <item h="1" x="1229"/>
        <item h="1" x="838"/>
        <item h="1" x="477"/>
        <item h="1" x="155"/>
        <item h="1" x="1185"/>
        <item h="1" x="792"/>
        <item h="1" x="109"/>
        <item h="1" x="81"/>
        <item h="1" x="1289"/>
        <item h="1" x="459"/>
        <item h="1" x="1131"/>
        <item h="1" x="95"/>
        <item h="1" x="1213"/>
        <item h="1" x="754"/>
        <item h="1" x="1032"/>
        <item h="1" x="92"/>
        <item h="1" x="706"/>
        <item h="1" x="828"/>
        <item h="1" x="984"/>
        <item h="1" x="357"/>
        <item h="1" x="707"/>
        <item h="1" x="422"/>
        <item h="1" x="214"/>
        <item h="1" x="1102"/>
        <item h="1" x="660"/>
        <item h="1" x="87"/>
        <item h="1" x="676"/>
        <item h="1" x="1239"/>
        <item h="1" x="569"/>
        <item h="1" x="1197"/>
        <item h="1" x="338"/>
        <item h="1" x="1271"/>
        <item h="1" x="797"/>
        <item h="1" x="1338"/>
        <item h="1" x="248"/>
        <item h="1" x="420"/>
        <item h="1" x="883"/>
        <item h="1" x="1120"/>
        <item h="1" x="586"/>
        <item h="1" x="514"/>
        <item h="1" x="1408"/>
        <item h="1" x="943"/>
        <item h="1" x="1166"/>
        <item h="1" x="42"/>
        <item h="1" x="438"/>
        <item h="1" x="1094"/>
        <item h="1" x="1056"/>
        <item h="1" x="719"/>
        <item h="1" x="315"/>
        <item h="1" x="473"/>
        <item h="1" x="1060"/>
        <item h="1" x="722"/>
        <item h="1" x="1190"/>
        <item h="1" x="1141"/>
        <item h="1" x="1328"/>
        <item h="1" x="246"/>
        <item h="1" x="956"/>
        <item h="1" x="875"/>
        <item h="1" x="632"/>
        <item h="1" x="161"/>
        <item h="1" x="1267"/>
        <item h="1" x="345"/>
        <item h="1" x="1414"/>
        <item h="1" x="928"/>
        <item h="1" x="969"/>
        <item h="1" x="443"/>
        <item h="1" x="537"/>
        <item h="1" x="327"/>
        <item h="1" x="1256"/>
        <item h="1" x="1173"/>
        <item h="1" x="413"/>
        <item h="1" x="1326"/>
        <item h="1" x="1260"/>
        <item h="1" x="656"/>
        <item h="1" x="328"/>
        <item h="1" x="93"/>
        <item h="1" x="1286"/>
        <item h="1" x="309"/>
        <item h="1" x="1174"/>
        <item h="1" x="810"/>
        <item h="1" x="1442"/>
        <item h="1" x="335"/>
        <item h="1" x="39"/>
        <item h="1" x="840"/>
        <item h="1" x="1415"/>
        <item h="1" x="107"/>
        <item h="1" x="624"/>
        <item h="1" x="254"/>
        <item h="1" x="230"/>
        <item h="1" x="1243"/>
        <item h="1" x="918"/>
        <item h="1" x="259"/>
        <item h="1" x="763"/>
        <item h="1" x="1105"/>
        <item h="1" x="211"/>
        <item h="1" x="579"/>
        <item h="1" x="926"/>
        <item h="1" x="171"/>
        <item h="1" x="389"/>
        <item h="1" x="715"/>
        <item h="1" x="1361"/>
        <item h="1" x="292"/>
        <item h="1" x="325"/>
        <item h="1" x="1365"/>
        <item h="1" x="1091"/>
        <item h="1" x="954"/>
        <item h="1" x="321"/>
        <item h="1" x="849"/>
        <item h="1" x="395"/>
        <item h="1" x="1436"/>
        <item h="1" x="1335"/>
        <item h="1" x="1459"/>
        <item h="1" x="399"/>
        <item h="1" x="264"/>
        <item h="1" x="1133"/>
        <item h="1" x="728"/>
        <item h="1" x="936"/>
        <item h="1" x="1250"/>
        <item h="1" x="299"/>
        <item h="1" x="1066"/>
        <item h="1" x="1204"/>
        <item h="1" x="133"/>
        <item h="1" x="858"/>
        <item h="1" x="1325"/>
        <item h="1" x="455"/>
        <item h="1" x="425"/>
        <item h="1" x="1275"/>
        <item h="1" x="1264"/>
        <item h="1" x="888"/>
        <item h="1" x="1228"/>
        <item h="1" x="151"/>
        <item h="1" x="376"/>
        <item h="1" x="832"/>
        <item h="1" x="997"/>
        <item h="1" x="915"/>
        <item h="1" x="1194"/>
        <item h="1" x="535"/>
        <item h="1" x="577"/>
        <item h="1" x="953"/>
        <item h="1" x="68"/>
        <item h="1" x="1360"/>
        <item h="1" x="733"/>
        <item h="1" x="65"/>
        <item h="1" x="667"/>
        <item h="1" x="1449"/>
        <item h="1" x="1193"/>
        <item h="1" x="200"/>
        <item h="1" x="562"/>
        <item h="1" x="529"/>
        <item h="1" x="38"/>
        <item h="1" x="1076"/>
        <item h="1" x="1070"/>
        <item h="1" x="283"/>
        <item h="1" x="1132"/>
        <item h="1" x="868"/>
        <item h="1" x="835"/>
        <item h="1" x="1362"/>
        <item h="1" x="831"/>
        <item h="1" x="73"/>
        <item h="1" x="1233"/>
        <item h="1" x="175"/>
        <item h="1" x="582"/>
        <item h="1" x="174"/>
        <item h="1" x="281"/>
        <item h="1" x="359"/>
        <item h="1" x="663"/>
        <item h="1" x="1016"/>
        <item h="1" x="1152"/>
        <item h="1" x="388"/>
        <item h="1" x="293"/>
        <item h="1" x="366"/>
        <item h="1" x="1266"/>
        <item h="1" x="743"/>
        <item h="1" x="158"/>
        <item h="1" x="268"/>
        <item h="1" x="348"/>
        <item h="1" x="1202"/>
        <item h="1" x="576"/>
        <item h="1" x="890"/>
        <item h="1" x="704"/>
        <item h="1" x="468"/>
        <item h="1" x="665"/>
        <item h="1" x="775"/>
        <item h="1" x="592"/>
        <item h="1" x="931"/>
        <item h="1" x="892"/>
        <item h="1" x="1437"/>
        <item h="1" x="273"/>
        <item h="1" x="827"/>
        <item h="1" x="280"/>
        <item h="1" x="184"/>
        <item h="1" x="1199"/>
        <item h="1" x="1149"/>
        <item h="1" x="994"/>
        <item h="1" x="876"/>
        <item h="1" x="1380"/>
        <item h="1" x="486"/>
        <item h="1" x="353"/>
        <item h="1" x="1101"/>
        <item h="1" x="980"/>
        <item h="1" x="424"/>
        <item h="1" x="217"/>
        <item h="1" x="882"/>
        <item h="1" x="539"/>
        <item h="1" x="1265"/>
        <item h="1" x="405"/>
        <item h="1" x="74"/>
        <item h="1" x="861"/>
        <item h="1" x="152"/>
        <item h="1" x="433"/>
        <item h="1" x="1359"/>
        <item h="1" x="360"/>
        <item h="1" x="673"/>
        <item h="1" x="999"/>
        <item h="1" x="779"/>
        <item h="1" x="572"/>
        <item h="1" x="318"/>
        <item h="1" x="771"/>
        <item h="1" x="229"/>
        <item h="1" x="799"/>
        <item h="1" x="72"/>
        <item h="1" x="724"/>
        <item h="1" x="1393"/>
        <item h="1" x="1205"/>
        <item h="1" x="837"/>
        <item h="1" x="993"/>
        <item h="1" x="693"/>
        <item h="1" x="33"/>
        <item h="1" x="1181"/>
        <item h="1" x="415"/>
        <item h="1" x="102"/>
        <item h="1" x="1281"/>
        <item h="1" x="897"/>
        <item h="1" x="740"/>
        <item h="1" x="557"/>
        <item h="1" x="1391"/>
        <item h="1" x="628"/>
        <item h="1" x="975"/>
        <item h="1" x="432"/>
        <item h="1" x="450"/>
        <item h="1" x="458"/>
        <item h="1" x="966"/>
        <item h="1" x="817"/>
        <item h="1" x="266"/>
        <item h="1" x="98"/>
        <item h="1" x="3"/>
        <item h="1" x="300"/>
        <item h="1" x="554"/>
        <item h="1" x="1012"/>
        <item h="1" x="40"/>
        <item h="1" x="760"/>
        <item h="1" x="130"/>
        <item h="1" x="466"/>
        <item h="1" x="77"/>
        <item h="1" x="590"/>
        <item h="1" x="794"/>
        <item h="1" x="221"/>
        <item h="1" x="551"/>
        <item h="1" x="1121"/>
        <item h="1" x="1307"/>
        <item h="1" x="179"/>
        <item h="1" x="598"/>
        <item h="1" x="4"/>
        <item h="1" x="1455"/>
        <item h="1" x="51"/>
        <item h="1" x="291"/>
        <item h="1" x="387"/>
        <item h="1" x="131"/>
        <item h="1" x="1027"/>
        <item h="1" x="700"/>
        <item h="1" x="602"/>
        <item h="1" x="1288"/>
        <item h="1" x="1423"/>
        <item h="1" x="833"/>
        <item h="1" x="1210"/>
        <item h="1" x="1404"/>
        <item h="1" x="1411"/>
        <item h="1" x="813"/>
        <item h="1" x="695"/>
        <item h="1" x="235"/>
        <item h="1" x="879"/>
        <item h="1" x="1252"/>
        <item h="1" x="580"/>
        <item h="1" x="866"/>
        <item h="1" x="621"/>
        <item h="1" x="1234"/>
        <item h="1" x="1225"/>
        <item h="1" x="1333"/>
        <item h="1" x="1221"/>
        <item h="1" x="1145"/>
        <item h="1" x="495"/>
        <item h="1" x="1022"/>
        <item h="1" x="288"/>
        <item h="1" x="1298"/>
        <item h="1" x="19"/>
        <item h="1" x="1319"/>
        <item h="1" x="1074"/>
        <item h="1" x="581"/>
        <item h="1" x="490"/>
        <item h="1" x="417"/>
        <item h="1" x="783"/>
        <item h="1" x="163"/>
        <item h="1" x="1399"/>
        <item h="1" x="185"/>
        <item h="1" x="1276"/>
        <item h="1" x="99"/>
        <item h="1" x="1170"/>
        <item h="1" x="1427"/>
        <item h="1" x="216"/>
        <item h="1" x="1187"/>
        <item h="1" x="1377"/>
        <item h="1" x="1176"/>
        <item h="1" x="306"/>
        <item h="1" x="712"/>
        <item h="1" x="1216"/>
        <item h="1" x="964"/>
        <item h="1" x="173"/>
        <item h="1" x="564"/>
        <item h="1" x="505"/>
        <item h="1" x="1406"/>
        <item h="1" x="520"/>
        <item h="1" x="957"/>
        <item h="1" x="1035"/>
        <item h="1" x="907"/>
        <item h="1" x="1440"/>
        <item h="1" x="172"/>
        <item h="1" x="1425"/>
        <item h="1" x="1116"/>
        <item h="1" x="252"/>
        <item h="1" x="629"/>
        <item h="1" x="423"/>
        <item h="1" x="430"/>
        <item h="1" x="774"/>
        <item h="1" x="1098"/>
        <item h="1" x="983"/>
        <item h="1" x="815"/>
        <item h="1" x="550"/>
        <item h="1" x="863"/>
        <item h="1" x="1253"/>
        <item h="1" x="59"/>
        <item h="1" x="1041"/>
        <item h="1" x="232"/>
        <item h="1" x="331"/>
        <item h="1" x="678"/>
        <item h="1" x="1050"/>
        <item h="1" x="819"/>
        <item h="1" x="1099"/>
        <item h="1" x="329"/>
        <item h="1" x="401"/>
        <item h="1" x="515"/>
        <item h="1" x="759"/>
        <item h="1" x="519"/>
        <item h="1" x="1051"/>
        <item h="1" x="394"/>
        <item h="1" x="1294"/>
        <item h="1" x="696"/>
        <item h="1" x="91"/>
        <item h="1" x="491"/>
        <item h="1" x="414"/>
        <item h="1" x="242"/>
        <item h="1" x="1259"/>
        <item h="1" x="661"/>
        <item h="1" x="9"/>
        <item h="1" x="610"/>
        <item h="1" x="604"/>
        <item h="1" x="374"/>
        <item h="1" x="787"/>
        <item h="1" x="257"/>
        <item h="1" x="935"/>
        <item h="1" x="625"/>
        <item h="1" x="255"/>
        <item h="1" x="823"/>
        <item h="1" x="1401"/>
        <item h="1" x="169"/>
        <item h="1" x="326"/>
        <item h="1" x="60"/>
        <item h="1" x="674"/>
        <item h="1" x="709"/>
        <item h="1" x="1331"/>
        <item h="1" x="614"/>
        <item h="1" x="1025"/>
        <item h="1" x="428"/>
        <item h="1" x="1155"/>
        <item h="1" x="898"/>
        <item h="1" x="118"/>
        <item h="1" x="1254"/>
        <item h="1" x="974"/>
        <item h="1" x="612"/>
        <item h="1" x="333"/>
        <item h="1" x="1299"/>
        <item h="1" x="314"/>
        <item h="1" x="643"/>
        <item h="1" x="856"/>
        <item h="1" x="605"/>
        <item h="1" x="553"/>
        <item h="1" x="635"/>
        <item h="1" x="532"/>
        <item h="1" x="741"/>
        <item h="1" x="350"/>
        <item h="1" x="400"/>
        <item h="1" x="134"/>
        <item h="1" x="197"/>
        <item h="1" x="1397"/>
        <item h="1" x="1067"/>
        <item h="1" x="143"/>
        <item h="1" x="979"/>
        <item h="1" x="311"/>
        <item h="1" x="778"/>
        <item h="1" x="929"/>
        <item h="1" x="597"/>
        <item h="1" x="79"/>
        <item h="1" x="1287"/>
        <item h="1" x="1088"/>
        <item h="1" x="276"/>
        <item h="1" x="1207"/>
        <item h="1" x="1316"/>
        <item h="1" x="228"/>
        <item h="1" x="1004"/>
        <item h="1" x="1363"/>
        <item h="1" x="830"/>
        <item h="1" x="1311"/>
        <item h="1" x="1168"/>
        <item h="1" x="973"/>
        <item h="1" x="755"/>
        <item h="1" x="639"/>
        <item h="1" x="94"/>
        <item h="1" x="891"/>
        <item h="1" x="343"/>
        <item h="1" x="294"/>
        <item h="1" x="735"/>
        <item h="1" x="36"/>
        <item h="1" x="951"/>
        <item h="1" x="142"/>
        <item h="1" x="1451"/>
        <item h="1" x="1248"/>
        <item h="1" x="207"/>
        <item h="1" x="324"/>
        <item h="1" x="488"/>
        <item h="1" x="606"/>
        <item h="1" x="912"/>
        <item h="1" x="1159"/>
        <item h="1" x="167"/>
        <item h="1" x="482"/>
        <item h="1" x="1013"/>
        <item h="1" x="1104"/>
        <item h="1" x="921"/>
        <item h="1" x="640"/>
        <item h="1" x="1157"/>
        <item h="1" x="103"/>
        <item h="1" x="446"/>
        <item h="1" x="22"/>
        <item h="1" x="227"/>
        <item h="1" x="990"/>
        <item h="1" x="1392"/>
        <item h="1" x="1062"/>
        <item h="1" x="29"/>
        <item h="1" x="431"/>
        <item h="1" x="380"/>
        <item h="1" x="1341"/>
        <item h="1" x="115"/>
        <item h="1" x="1443"/>
        <item h="1" x="720"/>
        <item h="1" x="55"/>
        <item h="1" x="390"/>
        <item h="1" x="698"/>
        <item h="1" x="523"/>
        <item h="1" x="512"/>
        <item h="1" x="1290"/>
        <item h="1" x="308"/>
        <item h="1" x="138"/>
        <item h="1" x="465"/>
        <item h="1" x="702"/>
        <item h="1" x="636"/>
        <item h="1" x="1007"/>
        <item h="1" x="887"/>
        <item h="1" x="58"/>
        <item h="1" x="1008"/>
        <item h="1" x="587"/>
        <item h="1" x="1247"/>
        <item h="1" x="330"/>
        <item h="1" x="965"/>
        <item h="1" x="1029"/>
        <item h="1" x="1072"/>
        <item h="1" x="1387"/>
        <item h="1" x="1058"/>
        <item h="1" x="223"/>
        <item h="1" x="603"/>
        <item h="1" x="274"/>
        <item h="1" x="150"/>
        <item h="1" x="32"/>
        <item h="1" x="623"/>
        <item h="1" x="694"/>
        <item h="1" x="768"/>
        <item h="1" x="1261"/>
        <item h="1" x="977"/>
        <item h="1" x="764"/>
        <item h="1" x="124"/>
        <item h="1" x="790"/>
        <item h="1" x="320"/>
        <item h="1" x="618"/>
        <item h="1" x="1079"/>
        <item h="1" x="1020"/>
        <item h="1" x="271"/>
        <item h="1" x="149"/>
        <item h="1" x="284"/>
        <item h="1" x="786"/>
        <item h="1" x="1186"/>
        <item h="1" x="451"/>
        <item h="1" x="780"/>
        <item h="1" x="1300"/>
        <item h="1" x="914"/>
        <item h="1" x="761"/>
        <item h="1" x="1178"/>
        <item h="1" x="265"/>
        <item h="1" x="986"/>
        <item h="1" x="1143"/>
        <item h="1" x="110"/>
        <item h="1" x="773"/>
        <item h="1" x="524"/>
        <item h="1" x="710"/>
        <item h="1" x="218"/>
        <item h="1" x="731"/>
        <item h="1" x="1090"/>
        <item h="1" x="655"/>
        <item h="1" x="666"/>
        <item h="1" x="881"/>
        <item h="1" x="1114"/>
        <item h="1" x="402"/>
        <item h="1" x="1330"/>
        <item h="1" x="243"/>
        <item h="1" x="1081"/>
        <item h="1" x="470"/>
        <item h="1" x="66"/>
        <item h="1" x="1069"/>
        <item h="1" x="290"/>
        <item h="1" x="899"/>
        <item h="1" x="346"/>
        <item h="1" x="874"/>
        <item h="1" x="1400"/>
        <item h="1" x="385"/>
        <item h="1" x="566"/>
        <item h="1" x="945"/>
        <item h="1" x="341"/>
        <item h="1" x="784"/>
        <item h="1" x="1065"/>
        <item h="1" x="245"/>
        <item h="1" x="1420"/>
        <item h="1" x="889"/>
        <item h="1" x="1140"/>
        <item h="1" x="689"/>
        <item h="1" x="111"/>
        <item h="1" x="1023"/>
        <item h="1" x="476"/>
        <item h="1" x="440"/>
        <item h="1" x="119"/>
        <item h="1" x="842"/>
        <item h="1" x="820"/>
        <item h="1" x="43"/>
        <item h="1" x="818"/>
        <item h="1" x="530"/>
        <item h="1" x="1019"/>
        <item h="1" x="910"/>
        <item h="1" x="1272"/>
        <item h="1" x="304"/>
        <item h="1" x="801"/>
        <item h="1" x="170"/>
        <item h="1" x="375"/>
        <item x="2"/>
        <item h="1" x="1068"/>
        <item h="1" x="1130"/>
        <item h="1" x="349"/>
        <item h="1" x="298"/>
        <item h="1" x="1249"/>
        <item h="1" x="575"/>
        <item h="1" x="631"/>
        <item h="1" x="1282"/>
        <item h="1" x="538"/>
        <item h="1" x="97"/>
        <item h="1" x="251"/>
        <item h="1" x="517"/>
        <item h="1" x="723"/>
        <item h="1" x="718"/>
        <item h="1" x="189"/>
        <item h="1" x="196"/>
        <item h="1" x="1158"/>
        <item h="1" x="717"/>
        <item h="1" x="734"/>
        <item h="1" x="622"/>
        <item h="1" x="626"/>
        <item h="1" x="729"/>
        <item h="1" x="1034"/>
        <item h="1" x="781"/>
        <item h="1" x="457"/>
        <item h="1" x="1011"/>
        <item h="1" x="398"/>
        <item h="1" x="765"/>
        <item h="1" x="369"/>
        <item h="1" x="342"/>
        <item h="1" x="393"/>
        <item h="1" x="1191"/>
        <item h="1" x="933"/>
        <item h="1" x="182"/>
        <item h="1" x="120"/>
        <item h="1" x="1117"/>
        <item h="1" x="679"/>
        <item h="1" x="726"/>
        <item h="1" x="146"/>
        <item h="1" x="1038"/>
        <item h="1" x="1388"/>
        <item h="1" x="1017"/>
        <item h="1" x="18"/>
        <item h="1" x="561"/>
        <item h="1" x="101"/>
        <item h="1" x="404"/>
        <item h="1" x="104"/>
        <item h="1" x="927"/>
        <item h="1" x="407"/>
        <item h="1" x="638"/>
        <item h="1" x="708"/>
        <item h="1" x="1350"/>
        <item h="1" x="411"/>
        <item h="1" x="1092"/>
        <item h="1" x="1033"/>
        <item h="1" x="1412"/>
        <item h="1" x="1458"/>
        <item h="1" x="1342"/>
        <item h="1" x="1303"/>
        <item h="1" x="548"/>
        <item h="1" x="261"/>
        <item h="1" x="1334"/>
        <item h="1" x="650"/>
        <item h="1" x="1073"/>
        <item h="1" x="880"/>
        <item h="1" x="645"/>
        <item h="1" x="1371"/>
        <item h="1" x="474"/>
        <item h="1" x="531"/>
        <item h="1" x="1445"/>
        <item h="1" x="1255"/>
        <item h="1" x="958"/>
        <item h="1" x="669"/>
        <item h="1" x="187"/>
        <item h="1" x="1308"/>
        <item h="1" x="322"/>
        <item h="1" x="1285"/>
        <item h="1" x="176"/>
        <item h="1" x="469"/>
        <item h="1" x="278"/>
        <item h="1" x="1273"/>
        <item h="1" x="1167"/>
        <item h="1" x="317"/>
        <item h="1" x="56"/>
        <item h="1" x="1122"/>
        <item h="1" x="1418"/>
        <item h="1" x="1086"/>
        <item h="1" x="277"/>
        <item h="1" x="1142"/>
        <item h="1" x="86"/>
        <item h="1" x="1368"/>
        <item h="1" x="82"/>
        <item h="1" x="1332"/>
        <item h="1" x="286"/>
        <item h="1" x="1329"/>
        <item h="1" x="903"/>
        <item h="1" x="6"/>
        <item h="1" x="253"/>
        <item h="1" x="323"/>
        <item h="1" x="1245"/>
        <item h="1" x="1005"/>
        <item h="1" x="83"/>
        <item h="1" x="1219"/>
        <item h="1" x="1296"/>
        <item h="1" x="699"/>
        <item h="1" x="1015"/>
        <item h="1" x="84"/>
        <item h="1" x="203"/>
        <item h="1" x="178"/>
        <item h="1" x="1188"/>
        <item h="1" x="1394"/>
        <item h="1" x="1270"/>
        <item h="1" x="1301"/>
        <item h="1" x="1001"/>
        <item h="1" x="1036"/>
        <item x="157"/>
        <item h="1" x="803"/>
        <item h="1" x="1441"/>
        <item h="1" x="1410"/>
        <item h="1" x="571"/>
        <item h="1" x="1147"/>
        <item h="1" x="126"/>
        <item h="1" x="449"/>
        <item h="1" x="1096"/>
        <item h="1" x="220"/>
        <item h="1" x="1059"/>
        <item h="1" x="802"/>
        <item h="1" x="263"/>
        <item h="1" x="312"/>
        <item h="1" x="30"/>
        <item h="1" x="782"/>
        <item h="1" x="1084"/>
        <item h="1" x="355"/>
        <item h="1" x="1045"/>
        <item h="1" x="344"/>
        <item h="1" x="160"/>
        <item h="1" x="269"/>
        <item h="1" x="1211"/>
        <item h="1" x="573"/>
        <item h="1" x="156"/>
        <item h="1" x="1382"/>
        <item h="1" x="201"/>
        <item h="1" x="105"/>
        <item h="1" x="753"/>
        <item h="1" x="843"/>
        <item h="1" x="460"/>
        <item h="1" x="1071"/>
        <item h="1" x="503"/>
        <item h="1" x="452"/>
        <item h="1" x="653"/>
        <item h="1" x="1146"/>
        <item h="1" x="1324"/>
        <item h="1" x="502"/>
        <item h="1" x="1398"/>
        <item h="1" x="256"/>
        <item h="1" x="307"/>
        <item h="1" x="53"/>
        <item h="1" x="574"/>
        <item h="1" x="434"/>
        <item h="1" x="426"/>
        <item h="1" x="1000"/>
        <item h="1" x="1082"/>
        <item h="1" x="305"/>
        <item h="1" x="1172"/>
        <item h="1" x="1378"/>
        <item h="1" x="373"/>
        <item h="1" x="648"/>
        <item h="1" x="1231"/>
        <item h="1" x="1456"/>
        <item h="1" x="1100"/>
        <item h="1" x="960"/>
        <item h="1" x="1110"/>
        <item h="1" x="365"/>
        <item h="1" x="970"/>
        <item h="1" x="37"/>
        <item h="1" x="463"/>
        <item h="1" x="798"/>
        <item h="1" x="50"/>
        <item h="1" x="1129"/>
        <item h="1" x="508"/>
        <item h="1" x="527"/>
        <item h="1" x="851"/>
        <item h="1" x="589"/>
        <item h="1" x="658"/>
        <item h="1" x="739"/>
        <item h="1" x="543"/>
        <item h="1" x="7"/>
        <item h="1" x="224"/>
        <item h="1" x="483"/>
        <item h="1" x="472"/>
        <item h="1" x="467"/>
        <item h="1" x="1153"/>
        <item h="1" x="1109"/>
        <item h="1" x="811"/>
        <item h="1" x="513"/>
        <item h="1" x="162"/>
        <item h="1" x="26"/>
        <item h="1" x="746"/>
        <item h="1" x="1175"/>
        <item h="1" x="1302"/>
        <item h="1" x="1323"/>
        <item h="1" x="560"/>
        <item h="1" x="208"/>
        <item h="1" x="854"/>
        <item h="1" x="1452"/>
        <item h="1" x="1230"/>
        <item h="1" x="1006"/>
        <item h="1" x="1238"/>
        <item h="1" x="370"/>
        <item h="1" x="437"/>
        <item h="1" x="222"/>
        <item h="1" x="231"/>
        <item h="1" x="955"/>
        <item h="1" x="1010"/>
        <item h="1" x="1009"/>
        <item h="1" x="461"/>
        <item h="1" x="1055"/>
        <item h="1" x="238"/>
        <item h="1" x="934"/>
        <item h="1" x="516"/>
        <item h="1" x="730"/>
        <item h="1" x="1136"/>
        <item h="1" x="209"/>
        <item h="1" x="742"/>
        <item h="1" x="279"/>
        <item h="1" x="47"/>
        <item h="1" x="509"/>
        <item h="1" x="1182"/>
        <item h="1" x="824"/>
        <item h="1" x="194"/>
        <item h="1" x="1384"/>
        <item h="1" x="725"/>
        <item h="1" x="188"/>
        <item h="1" x="16"/>
        <item h="1" x="963"/>
        <item h="1" x="112"/>
        <item h="1" x="1349"/>
        <item h="1" x="987"/>
        <item h="1" x="478"/>
        <item h="1" x="1251"/>
        <item h="1" x="1396"/>
        <item h="1" x="804"/>
        <item h="1" x="1037"/>
        <item h="1" x="128"/>
        <item h="1" x="541"/>
        <item h="1" x="591"/>
        <item h="1" x="1453"/>
        <item h="1" x="1018"/>
        <item h="1" x="54"/>
        <item h="1" x="944"/>
        <item h="1" x="848"/>
        <item h="1" x="923"/>
        <item h="1" x="871"/>
        <item h="1" x="129"/>
        <item h="1" x="1026"/>
        <item h="1" x="1293"/>
        <item h="1" x="1357"/>
        <item h="1" x="1003"/>
        <item h="1" x="642"/>
        <item h="1" x="972"/>
        <item h="1" x="78"/>
        <item h="1" x="578"/>
        <item h="1" x="747"/>
        <item h="1" x="499"/>
        <item h="1" x="181"/>
        <item h="1" x="135"/>
        <item h="1" x="1080"/>
        <item h="1" x="859"/>
        <item h="1" x="688"/>
        <item h="1" x="506"/>
        <item h="1" x="49"/>
        <item h="1" x="834"/>
        <item h="1" x="651"/>
        <item h="1" x="1043"/>
        <item h="1" x="71"/>
        <item h="1" x="80"/>
        <item h="1" x="1040"/>
        <item h="1" x="1262"/>
        <item h="1" x="893"/>
        <item h="1" x="1310"/>
        <item h="1" x="1214"/>
        <item h="1" x="555"/>
        <item h="1" x="1348"/>
        <item h="1" x="1224"/>
        <item h="1" x="371"/>
        <item h="1" x="906"/>
        <item h="1" x="895"/>
        <item h="1" x="396"/>
        <item h="1" x="1196"/>
        <item h="1" x="1366"/>
        <item h="1" x="822"/>
        <item h="1" x="479"/>
        <item h="1" x="1057"/>
        <item h="1" x="340"/>
        <item h="1" x="949"/>
        <item h="1" x="1421"/>
        <item h="1" x="988"/>
        <item h="1" x="762"/>
        <item h="1" x="1198"/>
        <item h="1" x="233"/>
        <item h="1" x="121"/>
        <item h="1" x="236"/>
        <item h="1" x="559"/>
        <item h="1" x="412"/>
        <item h="1" x="737"/>
        <item h="1" x="427"/>
        <item h="1" x="464"/>
        <item h="1" x="1352"/>
        <item h="1" x="847"/>
        <item h="1" x="1383"/>
        <item h="1" x="1108"/>
        <item h="1" x="568"/>
        <item h="1" x="225"/>
        <item h="1" x="668"/>
        <item h="1" x="894"/>
        <item h="1" x="995"/>
        <item h="1" x="1063"/>
        <item h="1" x="364"/>
        <item h="1" x="525"/>
        <item h="1" x="226"/>
        <item h="1" x="1385"/>
        <item h="1" x="1372"/>
        <item h="1" x="829"/>
        <item h="1" x="34"/>
        <item h="1" x="31"/>
        <item h="1" x="210"/>
        <item h="1" x="347"/>
        <item h="1" x="24"/>
        <item h="1" x="1179"/>
        <item h="1" x="416"/>
        <item h="1" x="845"/>
        <item h="1" x="504"/>
        <item h="1" x="770"/>
        <item h="1" x="872"/>
        <item h="1" x="41"/>
        <item h="1" x="542"/>
        <item h="1" x="985"/>
        <item h="1" x="1353"/>
        <item h="1" x="302"/>
        <item h="1" x="453"/>
        <item h="1" x="363"/>
        <item h="1" x="1030"/>
        <item h="1" x="337"/>
        <item h="1" x="1183"/>
        <item h="1" x="1433"/>
        <item h="1" x="260"/>
        <item h="1" x="63"/>
        <item h="1" x="1355"/>
        <item h="1" x="392"/>
        <item h="1" x="1336"/>
        <item h="1" x="1428"/>
        <item h="1" x="925"/>
        <item h="1" x="21"/>
        <item h="1" x="534"/>
        <item h="1" x="659"/>
        <item h="1" x="497"/>
        <item h="1" x="1343"/>
        <item h="1" x="15"/>
        <item h="1" x="900"/>
        <item h="1" x="1206"/>
        <item h="1" x="166"/>
        <item h="1" x="421"/>
        <item h="1" x="1345"/>
        <item h="1" x="487"/>
        <item h="1" x="10"/>
        <item h="1" x="738"/>
        <item h="1" x="1126"/>
        <item h="1" x="1339"/>
        <item h="1" x="608"/>
        <item h="1" x="436"/>
        <item h="1" x="549"/>
        <item h="1" x="378"/>
        <item h="1" x="1112"/>
        <item h="1" x="1448"/>
        <item h="1" x="852"/>
        <item h="1" x="1416"/>
        <item h="1" x="1263"/>
        <item h="1" x="1195"/>
        <item h="1" x="484"/>
        <item h="1" x="154"/>
        <item h="1" x="1151"/>
        <item h="1" x="1128"/>
        <item h="1" x="1054"/>
        <item h="1" x="540"/>
        <item h="1" x="140"/>
        <item h="1" x="1042"/>
        <item h="1" x="672"/>
        <item h="1" x="239"/>
        <item h="1" x="69"/>
        <item h="1" x="1454"/>
        <item h="1" x="902"/>
        <item h="1" x="1434"/>
        <item h="1" x="1156"/>
        <item h="1" x="44"/>
        <item h="1" x="127"/>
        <item h="1" x="593"/>
        <item h="1" x="1269"/>
        <item h="1" x="751"/>
        <item h="1" x="153"/>
        <item h="1" x="1346"/>
        <item h="1" x="1226"/>
        <item h="1" x="1313"/>
        <item h="1" x="556"/>
        <item h="1" x="772"/>
        <item h="1" x="1218"/>
        <item h="1" x="1161"/>
        <item h="1" x="191"/>
        <item h="1" x="1160"/>
        <item h="1" x="237"/>
        <item h="1" x="692"/>
        <item h="1" x="1280"/>
        <item h="1" x="1235"/>
        <item h="1" x="1340"/>
        <item h="1" x="536"/>
        <item h="1" x="1052"/>
        <item h="1" x="1127"/>
        <item h="1" x="745"/>
        <item h="1" x="114"/>
        <item h="1" x="319"/>
        <item h="1" x="905"/>
        <item h="1" x="518"/>
        <item h="1" x="675"/>
        <item h="1" x="165"/>
        <item h="1" x="662"/>
        <item h="1" x="814"/>
        <item h="1" x="1447"/>
        <item h="1" x="367"/>
        <item h="1" x="435"/>
        <item h="1" x="1087"/>
        <item h="1" x="795"/>
        <item h="1" x="919"/>
        <item h="1" x="991"/>
        <item h="1" x="982"/>
        <item h="1" x="1439"/>
        <item h="1" x="680"/>
        <item h="1" x="657"/>
        <item h="1" x="867"/>
        <item h="1" x="1402"/>
        <item h="1" x="841"/>
        <item h="1" x="1381"/>
        <item h="1" x="456"/>
        <item h="1" x="1431"/>
        <item h="1" x="1305"/>
        <item h="1" x="941"/>
        <item h="1" x="942"/>
        <item h="1" x="445"/>
        <item h="1" x="1053"/>
        <item h="1" x="177"/>
        <item h="1" x="821"/>
        <item h="1" x="968"/>
        <item h="1" x="1093"/>
        <item h="1" x="1144"/>
        <item h="1" x="1430"/>
        <item h="1" x="816"/>
        <item h="1" x="684"/>
        <item h="1" x="1021"/>
        <item h="1" x="1039"/>
        <item h="1" x="1291"/>
        <item h="1" x="599"/>
        <item h="1" x="511"/>
        <item h="1" x="88"/>
        <item h="1" x="48"/>
        <item h="1" x="12"/>
        <item h="1" x="23"/>
        <item h="1" x="199"/>
        <item h="1" x="1356"/>
        <item h="1" x="607"/>
        <item h="1" x="750"/>
        <item h="1" x="1386"/>
        <item h="1" x="691"/>
        <item h="1" x="611"/>
        <item h="1" x="186"/>
        <item h="1" x="533"/>
        <item h="1" x="1438"/>
        <item h="1" x="777"/>
        <item h="1" x="521"/>
        <item h="1" x="106"/>
        <item h="1" x="1309"/>
        <item h="1" x="1046"/>
        <item h="1" x="1446"/>
        <item h="1" x="1432"/>
        <item h="1" x="670"/>
        <item h="1" x="1279"/>
        <item h="1" x="744"/>
        <item h="1" x="361"/>
        <item h="1" x="1278"/>
        <item h="1" x="1306"/>
        <item h="1" x="1283"/>
        <item h="1" x="962"/>
        <item h="1" x="1244"/>
        <item h="1" x="507"/>
        <item h="1" x="1242"/>
        <item h="1" x="1351"/>
        <item h="1" x="839"/>
        <item h="1" x="594"/>
        <item h="1" x="939"/>
        <item h="1" x="1367"/>
        <item h="1" x="475"/>
        <item h="1" x="862"/>
        <item h="1" x="911"/>
        <item h="1" x="948"/>
        <item h="1" x="924"/>
        <item h="1" x="1200"/>
        <item h="1" x="1095"/>
        <item h="1" x="649"/>
        <item h="1" x="1212"/>
        <item h="1" x="1135"/>
        <item h="1" x="1137"/>
        <item h="1" x="136"/>
        <item h="1" x="806"/>
        <item h="1" x="552"/>
        <item h="1" x="901"/>
        <item h="1" x="295"/>
        <item h="1" x="159"/>
        <item h="1" x="544"/>
        <item h="1" x="1327"/>
        <item h="1" x="500"/>
        <item h="1" x="215"/>
        <item h="1" x="496"/>
        <item h="1" x="1318"/>
        <item h="1" x="716"/>
        <item h="1" x="721"/>
        <item h="1" x="558"/>
        <item h="1" x="1424"/>
        <item h="1" x="526"/>
        <item h="1" x="647"/>
        <item h="1" x="1274"/>
        <item h="1" x="1354"/>
        <item h="1" x="57"/>
        <item h="1" x="909"/>
        <item h="1" x="17"/>
        <item h="1" x="35"/>
        <item h="1" x="809"/>
        <item h="1" x="61"/>
        <item h="1" x="219"/>
        <item h="1" x="144"/>
        <item h="1" x="205"/>
        <item h="1" x="873"/>
        <item h="1" x="1171"/>
        <item h="1" x="1395"/>
        <item h="1" x="1409"/>
        <item h="1" x="1277"/>
        <item h="1" x="947"/>
        <item h="1" x="567"/>
        <item h="1" x="767"/>
        <item h="1" x="646"/>
        <item h="1" x="339"/>
        <item h="1" x="971"/>
        <item h="1" x="313"/>
        <item h="1" x="1118"/>
        <item h="1" x="967"/>
        <item h="1" x="1024"/>
        <item h="1" x="332"/>
        <item h="1" x="403"/>
        <item h="1" x="1162"/>
        <item h="1" x="1344"/>
        <item h="1" x="930"/>
        <item h="1" x="1113"/>
        <item h="1" x="908"/>
        <item h="1" x="1246"/>
        <item h="1" x="617"/>
        <item h="1" x="240"/>
        <item h="1" x="860"/>
        <item h="1" x="501"/>
        <item h="1" x="379"/>
        <item h="1" x="70"/>
        <item h="1" x="812"/>
        <item h="1" x="736"/>
        <item h="1" x="869"/>
        <item h="1" x="258"/>
        <item h="1" x="1450"/>
        <item h="1" x="713"/>
        <item h="1" x="213"/>
        <item h="1" x="1241"/>
        <item h="1" x="634"/>
        <item h="1" x="609"/>
        <item h="1" x="652"/>
        <item h="1" x="601"/>
        <item h="1" x="241"/>
        <item h="1" x="377"/>
        <item h="1" x="776"/>
        <item h="1" x="1125"/>
        <item h="1" x="913"/>
        <item h="1" x="1107"/>
        <item h="1" x="637"/>
        <item h="1" x="11"/>
        <item h="1" x="1240"/>
        <item h="1" x="671"/>
        <item h="1" x="410"/>
        <item h="1" x="865"/>
        <item h="1" x="884"/>
        <item h="1" x="139"/>
        <item h="1" x="336"/>
        <item h="1" x="522"/>
        <item h="1" x="27"/>
        <item h="1" x="758"/>
        <item h="1" x="732"/>
        <item h="1" x="494"/>
        <item h="1" x="1457"/>
        <item h="1" x="791"/>
        <item h="1" x="644"/>
        <item h="1" x="619"/>
        <item h="1" x="570"/>
        <item h="1" x="682"/>
        <item h="1" x="1364"/>
        <item h="1" x="384"/>
        <item h="1" x="584"/>
        <item h="1" x="850"/>
        <item h="1" x="454"/>
        <item h="1" x="959"/>
        <item h="1" x="1085"/>
        <item h="1" x="1284"/>
        <item h="1" x="1106"/>
        <item h="1" x="1154"/>
        <item h="1" x="1064"/>
        <item h="1" x="701"/>
        <item h="1" x="418"/>
        <item h="1" x="52"/>
        <item h="1" x="1028"/>
        <item h="1" x="615"/>
        <item h="1" x="1375"/>
        <item h="1" x="932"/>
        <item h="1" x="54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</pivotFields>
  <rowFields count="1">
    <field x="8"/>
  </rowFields>
  <rowItems count="1694">
    <i>
      <x v="1621"/>
    </i>
    <i>
      <x v="214"/>
    </i>
    <i>
      <x v="1394"/>
    </i>
    <i>
      <x v="984"/>
    </i>
    <i>
      <x v="295"/>
    </i>
    <i>
      <x v="46"/>
    </i>
    <i>
      <x v="1450"/>
    </i>
    <i>
      <x v="258"/>
    </i>
    <i>
      <x v="1420"/>
    </i>
    <i>
      <x v="1328"/>
    </i>
    <i>
      <x v="102"/>
    </i>
    <i>
      <x v="945"/>
    </i>
    <i>
      <x v="949"/>
    </i>
    <i>
      <x v="495"/>
    </i>
    <i>
      <x v="215"/>
    </i>
    <i>
      <x v="142"/>
    </i>
    <i>
      <x v="1237"/>
    </i>
    <i>
      <x v="586"/>
    </i>
    <i>
      <x v="1288"/>
    </i>
    <i>
      <x v="858"/>
    </i>
    <i>
      <x v="853"/>
    </i>
    <i>
      <x v="534"/>
    </i>
    <i>
      <x v="436"/>
    </i>
    <i>
      <x v="1641"/>
    </i>
    <i>
      <x v="1132"/>
    </i>
    <i>
      <x v="1677"/>
    </i>
    <i>
      <x v="1577"/>
    </i>
    <i>
      <x v="1556"/>
    </i>
    <i>
      <x v="1102"/>
    </i>
    <i>
      <x v="695"/>
    </i>
    <i>
      <x v="366"/>
    </i>
    <i>
      <x v="16"/>
    </i>
    <i>
      <x v="1484"/>
    </i>
    <i>
      <x v="1645"/>
    </i>
    <i>
      <x v="1105"/>
    </i>
    <i>
      <x v="349"/>
    </i>
    <i>
      <x v="95"/>
    </i>
    <i>
      <x v="480"/>
    </i>
    <i>
      <x v="382"/>
    </i>
    <i>
      <x v="634"/>
    </i>
    <i>
      <x v="1602"/>
    </i>
    <i>
      <x v="1475"/>
    </i>
    <i>
      <x v="819"/>
    </i>
    <i>
      <x v="525"/>
    </i>
    <i>
      <x v="288"/>
    </i>
    <i>
      <x v="404"/>
    </i>
    <i>
      <x v="300"/>
    </i>
    <i>
      <x v="460"/>
    </i>
    <i>
      <x v="250"/>
    </i>
    <i>
      <x v="80"/>
    </i>
    <i>
      <x v="856"/>
    </i>
    <i>
      <x v="1141"/>
    </i>
    <i>
      <x v="31"/>
    </i>
    <i>
      <x v="1477"/>
    </i>
    <i>
      <x v="45"/>
    </i>
    <i>
      <x v="1539"/>
    </i>
    <i>
      <x v="1294"/>
    </i>
    <i>
      <x v="1342"/>
    </i>
    <i>
      <x v="1312"/>
    </i>
    <i>
      <x v="1372"/>
    </i>
    <i>
      <x v="1149"/>
    </i>
    <i>
      <x v="1008"/>
    </i>
    <i>
      <x v="1019"/>
    </i>
    <i>
      <x v="1131"/>
    </i>
    <i>
      <x v="847"/>
    </i>
    <i>
      <x v="587"/>
    </i>
    <i>
      <x v="712"/>
    </i>
    <i>
      <x v="625"/>
    </i>
    <i>
      <x v="543"/>
    </i>
    <i>
      <x v="131"/>
    </i>
    <i>
      <x v="244"/>
    </i>
    <i>
      <x v="1054"/>
    </i>
    <i>
      <x v="375"/>
    </i>
    <i>
      <x v="1315"/>
    </i>
    <i>
      <x v="1088"/>
    </i>
    <i>
      <x v="646"/>
    </i>
    <i>
      <x v="341"/>
    </i>
    <i>
      <x v="67"/>
    </i>
    <i>
      <x v="1600"/>
    </i>
    <i>
      <x v="1269"/>
    </i>
    <i>
      <x v="1679"/>
    </i>
    <i>
      <x v="1611"/>
    </i>
    <i>
      <x v="1672"/>
    </i>
    <i>
      <x v="1457"/>
    </i>
    <i>
      <x v="1199"/>
    </i>
    <i>
      <x v="1337"/>
    </i>
    <i>
      <x v="1196"/>
    </i>
    <i>
      <x v="1278"/>
    </i>
    <i>
      <x v="906"/>
    </i>
    <i>
      <x v="961"/>
    </i>
    <i>
      <x v="835"/>
    </i>
    <i>
      <x v="472"/>
    </i>
    <i>
      <x v="386"/>
    </i>
    <i>
      <x v="443"/>
    </i>
    <i>
      <x v="464"/>
    </i>
    <i>
      <x v="35"/>
    </i>
    <i>
      <x v="64"/>
    </i>
    <i>
      <x v="237"/>
    </i>
    <i>
      <x v="36"/>
    </i>
    <i>
      <x v="173"/>
    </i>
    <i>
      <x v="206"/>
    </i>
    <i>
      <x v="261"/>
    </i>
    <i>
      <x v="1510"/>
    </i>
    <i>
      <x v="1013"/>
    </i>
    <i>
      <x v="1254"/>
    </i>
    <i>
      <x v="1030"/>
    </i>
    <i>
      <x v="1565"/>
    </i>
    <i>
      <x v="475"/>
    </i>
    <i>
      <x v="1591"/>
    </i>
    <i>
      <x v="1220"/>
    </i>
    <i>
      <x v="1277"/>
    </i>
    <i>
      <x v="1045"/>
    </i>
    <i>
      <x v="753"/>
    </i>
    <i>
      <x v="119"/>
    </i>
    <i>
      <x v="1053"/>
    </i>
    <i>
      <x v="30"/>
    </i>
    <i>
      <x v="213"/>
    </i>
    <i>
      <x v="1661"/>
    </i>
    <i>
      <x v="1576"/>
    </i>
    <i>
      <x v="1476"/>
    </i>
    <i>
      <x v="1415"/>
    </i>
    <i>
      <x v="1595"/>
    </i>
    <i>
      <x v="1551"/>
    </i>
    <i>
      <x v="1560"/>
    </i>
    <i>
      <x v="1281"/>
    </i>
    <i>
      <x v="1270"/>
    </i>
    <i>
      <x v="969"/>
    </i>
    <i>
      <x v="1032"/>
    </i>
    <i>
      <x v="904"/>
    </i>
    <i>
      <x v="1086"/>
    </i>
    <i>
      <x v="855"/>
    </i>
    <i>
      <x v="883"/>
    </i>
    <i>
      <x v="1029"/>
    </i>
    <i>
      <x v="614"/>
    </i>
    <i>
      <x v="701"/>
    </i>
    <i>
      <x v="457"/>
    </i>
    <i>
      <x v="500"/>
    </i>
    <i>
      <x v="408"/>
    </i>
    <i>
      <x v="428"/>
    </i>
    <i>
      <x v="226"/>
    </i>
    <i>
      <x v="225"/>
    </i>
    <i>
      <x v="177"/>
    </i>
    <i>
      <x v="88"/>
    </i>
    <i>
      <x v="115"/>
    </i>
    <i>
      <x v="465"/>
    </i>
    <i>
      <x v="1218"/>
    </i>
    <i>
      <x v="156"/>
    </i>
    <i>
      <x v="1473"/>
    </i>
    <i>
      <x v="418"/>
    </i>
    <i>
      <x v="1508"/>
    </i>
    <i>
      <x v="1485"/>
    </i>
    <i>
      <x v="1586"/>
    </i>
    <i>
      <x v="618"/>
    </i>
    <i>
      <x v="1524"/>
    </i>
    <i>
      <x v="350"/>
    </i>
    <i>
      <x v="1687"/>
    </i>
    <i>
      <x v="1227"/>
    </i>
    <i>
      <x v="1448"/>
    </i>
    <i>
      <x v="1581"/>
    </i>
    <i>
      <x v="1549"/>
    </i>
    <i>
      <x v="1664"/>
    </i>
    <i>
      <x v="1616"/>
    </i>
    <i>
      <x v="1502"/>
    </i>
    <i>
      <x v="1605"/>
    </i>
    <i>
      <x v="1182"/>
    </i>
    <i>
      <x v="915"/>
    </i>
    <i>
      <x v="851"/>
    </i>
    <i>
      <x v="881"/>
    </i>
    <i>
      <x v="936"/>
    </i>
    <i>
      <x v="922"/>
    </i>
    <i>
      <x v="978"/>
    </i>
    <i>
      <x v="765"/>
    </i>
    <i>
      <x v="756"/>
    </i>
    <i>
      <x v="612"/>
    </i>
    <i>
      <x v="787"/>
    </i>
    <i>
      <x v="626"/>
    </i>
    <i>
      <x v="540"/>
    </i>
    <i>
      <x v="393"/>
    </i>
    <i>
      <x v="205"/>
    </i>
    <i>
      <x v="223"/>
    </i>
    <i>
      <x v="128"/>
    </i>
    <i>
      <x v="1426"/>
    </i>
    <i>
      <x v="322"/>
    </i>
    <i>
      <x v="678"/>
    </i>
    <i>
      <x v="1161"/>
    </i>
    <i>
      <x v="995"/>
    </i>
    <i>
      <x v="1486"/>
    </i>
    <i>
      <x v="621"/>
    </i>
    <i>
      <x v="387"/>
    </i>
    <i>
      <x v="314"/>
    </i>
    <i>
      <x v="1173"/>
    </i>
    <i>
      <x v="1313"/>
    </i>
    <i>
      <x v="42"/>
    </i>
    <i>
      <x v="1455"/>
    </i>
    <i>
      <x v="1686"/>
    </i>
    <i>
      <x v="1463"/>
    </i>
    <i>
      <x v="1562"/>
    </i>
    <i>
      <x v="1135"/>
    </i>
    <i>
      <x v="1148"/>
    </i>
    <i>
      <x v="1138"/>
    </i>
    <i>
      <x v="1303"/>
    </i>
    <i>
      <x v="1107"/>
    </i>
    <i>
      <x v="923"/>
    </i>
    <i>
      <x v="740"/>
    </i>
    <i>
      <x v="722"/>
    </i>
    <i>
      <x v="572"/>
    </i>
    <i>
      <x v="529"/>
    </i>
    <i>
      <x v="547"/>
    </i>
    <i>
      <x v="365"/>
    </i>
    <i>
      <x v="419"/>
    </i>
    <i>
      <x v="32"/>
    </i>
    <i>
      <x v="1393"/>
    </i>
    <i>
      <x v="1075"/>
    </i>
    <i>
      <x v="775"/>
    </i>
    <i>
      <x v="1123"/>
    </i>
    <i>
      <x v="1383"/>
    </i>
    <i>
      <x v="389"/>
    </i>
    <i>
      <x v="682"/>
    </i>
    <i>
      <x v="1557"/>
    </i>
    <i>
      <x v="1326"/>
    </i>
    <i>
      <x v="1608"/>
    </i>
    <i>
      <x v="431"/>
    </i>
    <i>
      <x v="1392"/>
    </i>
    <i>
      <x v="1377"/>
    </i>
    <i>
      <x v="1603"/>
    </i>
    <i>
      <x v="1492"/>
    </i>
    <i>
      <x v="1561"/>
    </i>
    <i>
      <x v="1158"/>
    </i>
    <i>
      <x v="1187"/>
    </i>
    <i>
      <x v="1247"/>
    </i>
    <i>
      <x v="1264"/>
    </i>
    <i>
      <x v="1321"/>
    </i>
    <i>
      <x v="1212"/>
    </i>
    <i>
      <x v="1216"/>
    </i>
    <i>
      <x v="1202"/>
    </i>
    <i>
      <x v="938"/>
    </i>
    <i>
      <x v="1049"/>
    </i>
    <i>
      <x v="983"/>
    </i>
    <i>
      <x v="801"/>
    </i>
    <i>
      <x v="624"/>
    </i>
    <i>
      <x v="574"/>
    </i>
    <i>
      <x v="834"/>
    </i>
    <i>
      <x v="631"/>
    </i>
    <i>
      <x v="782"/>
    </i>
    <i>
      <x v="697"/>
    </i>
    <i>
      <x v="305"/>
    </i>
    <i>
      <x v="515"/>
    </i>
    <i>
      <x v="301"/>
    </i>
    <i>
      <x v="555"/>
    </i>
    <i>
      <x v="417"/>
    </i>
    <i>
      <x v="304"/>
    </i>
    <i>
      <x v="461"/>
    </i>
    <i>
      <x v="136"/>
    </i>
    <i>
      <x v="207"/>
    </i>
    <i>
      <x v="87"/>
    </i>
    <i>
      <x v="126"/>
    </i>
    <i>
      <x v="190"/>
    </i>
    <i>
      <x v="566"/>
    </i>
    <i>
      <x v="1274"/>
    </i>
    <i>
      <x v="1554"/>
    </i>
    <i>
      <x v="1041"/>
    </i>
    <i>
      <x v="942"/>
    </i>
    <i>
      <x v="1558"/>
    </i>
    <i>
      <x v="1578"/>
    </i>
    <i>
      <x v="1319"/>
    </i>
    <i>
      <x v="542"/>
    </i>
    <i>
      <x v="75"/>
    </i>
    <i>
      <x v="880"/>
    </i>
    <i>
      <x v="677"/>
    </i>
    <i>
      <x v="990"/>
    </i>
    <i>
      <x v="271"/>
    </i>
    <i>
      <x v="1416"/>
    </i>
    <i>
      <x v="1678"/>
    </i>
    <i>
      <x v="1658"/>
    </i>
    <i>
      <x v="1537"/>
    </i>
    <i>
      <x v="1683"/>
    </i>
    <i>
      <x v="1545"/>
    </i>
    <i>
      <x v="1588"/>
    </i>
    <i>
      <x v="1256"/>
    </i>
    <i>
      <x v="1374"/>
    </i>
    <i>
      <x v="1360"/>
    </i>
    <i>
      <x v="1143"/>
    </i>
    <i>
      <x v="1289"/>
    </i>
    <i>
      <x v="1144"/>
    </i>
    <i>
      <x v="1331"/>
    </i>
    <i>
      <x v="1222"/>
    </i>
    <i>
      <x v="1362"/>
    </i>
    <i>
      <x v="1317"/>
    </i>
    <i>
      <x v="1376"/>
    </i>
    <i>
      <x v="1194"/>
    </i>
    <i>
      <x v="1323"/>
    </i>
    <i>
      <x v="1048"/>
    </i>
    <i>
      <x v="1003"/>
    </i>
    <i>
      <x v="1106"/>
    </i>
    <i>
      <x v="944"/>
    </i>
    <i>
      <x v="992"/>
    </i>
    <i>
      <x v="791"/>
    </i>
    <i>
      <x v="630"/>
    </i>
    <i>
      <x v="818"/>
    </i>
    <i>
      <x v="666"/>
    </i>
    <i>
      <x v="826"/>
    </i>
    <i>
      <x v="588"/>
    </i>
    <i>
      <x v="497"/>
    </i>
    <i>
      <x v="380"/>
    </i>
    <i>
      <x v="474"/>
    </i>
    <i>
      <x v="307"/>
    </i>
    <i>
      <x v="372"/>
    </i>
    <i>
      <x v="283"/>
    </i>
    <i>
      <x v="363"/>
    </i>
    <i>
      <x v="280"/>
    </i>
    <i>
      <x v="49"/>
    </i>
    <i>
      <x v="79"/>
    </i>
    <i>
      <x v="33"/>
    </i>
    <i>
      <x v="203"/>
    </i>
    <i>
      <x v="121"/>
    </i>
    <i>
      <x v="230"/>
    </i>
    <i>
      <x v="15"/>
    </i>
    <i>
      <x v="141"/>
    </i>
    <i>
      <x v="667"/>
    </i>
    <i>
      <x v="820"/>
    </i>
    <i>
      <x v="652"/>
    </i>
    <i>
      <x v="1691"/>
    </i>
    <i>
      <x v="357"/>
    </i>
    <i>
      <x v="1155"/>
    </i>
    <i>
      <x v="900"/>
    </i>
    <i>
      <x v="690"/>
    </i>
    <i>
      <x v="891"/>
    </i>
    <i>
      <x v="1689"/>
    </i>
    <i>
      <x v="1642"/>
    </i>
    <i>
      <x v="1466"/>
    </i>
    <i>
      <x v="1308"/>
    </i>
    <i>
      <x v="963"/>
    </i>
    <i>
      <x v="56"/>
    </i>
    <i>
      <x v="564"/>
    </i>
    <i>
      <x v="994"/>
    </i>
    <i>
      <x v="641"/>
    </i>
    <i>
      <x v="254"/>
    </i>
    <i>
      <x v="805"/>
    </i>
    <i>
      <x v="411"/>
    </i>
    <i>
      <x v="117"/>
    </i>
    <i>
      <x v="454"/>
    </i>
    <i>
      <x v="569"/>
    </i>
    <i>
      <x v="1189"/>
    </i>
    <i>
      <x v="751"/>
    </i>
    <i>
      <x v="510"/>
    </i>
    <i>
      <x v="1433"/>
    </i>
    <i>
      <x v="1647"/>
    </i>
    <i>
      <x v="1553"/>
    </i>
    <i>
      <x v="1472"/>
    </i>
    <i>
      <x v="1574"/>
    </i>
    <i>
      <x v="1610"/>
    </i>
    <i>
      <x v="1454"/>
    </i>
    <i>
      <x v="1243"/>
    </i>
    <i>
      <x v="1257"/>
    </i>
    <i>
      <x v="1251"/>
    </i>
    <i>
      <x v="1411"/>
    </i>
    <i>
      <x v="1305"/>
    </i>
    <i>
      <x v="1285"/>
    </i>
    <i>
      <x v="1192"/>
    </i>
    <i>
      <x v="867"/>
    </i>
    <i>
      <x v="1069"/>
    </i>
    <i>
      <x v="1027"/>
    </i>
    <i>
      <x v="959"/>
    </i>
    <i>
      <x v="1094"/>
    </i>
    <i>
      <x v="860"/>
    </i>
    <i>
      <x v="929"/>
    </i>
    <i>
      <x v="893"/>
    </i>
    <i>
      <x v="747"/>
    </i>
    <i>
      <x v="643"/>
    </i>
    <i>
      <x v="650"/>
    </i>
    <i>
      <x v="779"/>
    </i>
    <i>
      <x v="711"/>
    </i>
    <i>
      <x v="700"/>
    </i>
    <i>
      <x v="831"/>
    </i>
    <i>
      <x v="573"/>
    </i>
    <i>
      <x v="615"/>
    </i>
    <i>
      <x v="741"/>
    </i>
    <i>
      <x v="531"/>
    </i>
    <i>
      <x v="473"/>
    </i>
    <i>
      <x v="12"/>
    </i>
    <i>
      <x v="174"/>
    </i>
    <i>
      <x v="168"/>
    </i>
    <i>
      <x v="2"/>
    </i>
    <i>
      <x v="194"/>
    </i>
    <i>
      <x v="92"/>
    </i>
    <i>
      <x v="1487"/>
    </i>
    <i>
      <x v="1082"/>
    </i>
    <i>
      <x v="1163"/>
    </i>
    <i>
      <x v="645"/>
    </i>
    <i>
      <x v="1339"/>
    </i>
    <i>
      <x v="1627"/>
    </i>
    <i>
      <x v="28"/>
    </i>
    <i>
      <x v="336"/>
    </i>
    <i>
      <x v="1612"/>
    </i>
    <i>
      <x v="620"/>
    </i>
    <i>
      <x v="776"/>
    </i>
    <i>
      <x v="351"/>
    </i>
    <i>
      <x v="1436"/>
    </i>
    <i>
      <x v="22"/>
    </i>
    <i>
      <x v="146"/>
    </i>
    <i>
      <x v="567"/>
    </i>
    <i>
      <x v="257"/>
    </i>
    <i>
      <x v="1351"/>
    </i>
    <i>
      <x v="1646"/>
    </i>
    <i>
      <x v="1490"/>
    </i>
    <i>
      <x v="1660"/>
    </i>
    <i>
      <x v="1673"/>
    </i>
    <i>
      <x v="1456"/>
    </i>
    <i>
      <x v="1681"/>
    </i>
    <i>
      <x v="1637"/>
    </i>
    <i>
      <x v="1555"/>
    </i>
    <i>
      <x v="1396"/>
    </i>
    <i>
      <x v="1373"/>
    </i>
    <i>
      <x v="1234"/>
    </i>
    <i>
      <x v="1375"/>
    </i>
    <i>
      <x v="1381"/>
    </i>
    <i>
      <x v="1203"/>
    </i>
    <i>
      <x v="935"/>
    </i>
    <i>
      <x v="857"/>
    </i>
    <i>
      <x v="871"/>
    </i>
    <i>
      <x v="970"/>
    </i>
    <i>
      <x v="987"/>
    </i>
    <i>
      <x v="933"/>
    </i>
    <i>
      <x v="1016"/>
    </i>
    <i>
      <x v="886"/>
    </i>
    <i>
      <x v="1024"/>
    </i>
    <i>
      <x v="1115"/>
    </i>
    <i>
      <x v="1117"/>
    </i>
    <i>
      <x v="947"/>
    </i>
    <i>
      <x v="813"/>
    </i>
    <i>
      <x v="717"/>
    </i>
    <i>
      <x v="838"/>
    </i>
    <i>
      <x v="774"/>
    </i>
    <i>
      <x v="673"/>
    </i>
    <i>
      <x v="812"/>
    </i>
    <i>
      <x v="843"/>
    </i>
    <i>
      <x v="832"/>
    </i>
    <i>
      <x v="568"/>
    </i>
    <i>
      <x v="771"/>
    </i>
    <i>
      <x v="648"/>
    </i>
    <i>
      <x v="416"/>
    </i>
    <i>
      <x v="541"/>
    </i>
    <i>
      <x v="535"/>
    </i>
    <i>
      <x v="467"/>
    </i>
    <i>
      <x v="402"/>
    </i>
    <i>
      <x v="338"/>
    </i>
    <i>
      <x v="426"/>
    </i>
    <i>
      <x v="364"/>
    </i>
    <i>
      <x v="476"/>
    </i>
    <i>
      <x v="441"/>
    </i>
    <i>
      <x v="321"/>
    </i>
    <i>
      <x v="491"/>
    </i>
    <i>
      <x v="552"/>
    </i>
    <i>
      <x v="106"/>
    </i>
    <i>
      <x v="78"/>
    </i>
    <i>
      <x v="66"/>
    </i>
    <i>
      <x v="272"/>
    </i>
    <i>
      <x v="97"/>
    </i>
    <i>
      <x v="276"/>
    </i>
    <i>
      <x v="227"/>
    </i>
    <i>
      <x v="47"/>
    </i>
    <i>
      <x v="54"/>
    </i>
    <i>
      <x v="89"/>
    </i>
    <i>
      <x v="164"/>
    </i>
    <i>
      <x v="124"/>
    </i>
    <i>
      <x v="137"/>
    </i>
    <i>
      <x v="937"/>
    </i>
    <i>
      <x v="549"/>
    </i>
    <i>
      <x v="517"/>
    </i>
    <i>
      <x v="289"/>
    </i>
    <i>
      <x v="1151"/>
    </i>
    <i>
      <x v="498"/>
    </i>
    <i>
      <x v="1461"/>
    </i>
    <i>
      <x v="1382"/>
    </i>
    <i>
      <x v="1297"/>
    </i>
    <i>
      <x v="798"/>
    </i>
    <i>
      <x v="90"/>
    </i>
    <i>
      <x v="459"/>
    </i>
    <i>
      <x v="1122"/>
    </i>
    <i>
      <x v="284"/>
    </i>
    <i>
      <x v="91"/>
    </i>
    <i>
      <x v="1239"/>
    </i>
    <i>
      <x v="1570"/>
    </i>
    <i>
      <x v="1395"/>
    </i>
    <i>
      <x v="1471"/>
    </i>
    <i>
      <x v="537"/>
    </i>
    <i>
      <x v="1104"/>
    </i>
    <i>
      <x v="104"/>
    </i>
    <i>
      <x v="1224"/>
    </i>
    <i>
      <x v="7"/>
    </i>
    <i>
      <x v="930"/>
    </i>
    <i>
      <x v="1191"/>
    </i>
    <i>
      <x v="1503"/>
    </i>
    <i>
      <x v="1422"/>
    </i>
    <i>
      <x v="1434"/>
    </i>
    <i>
      <x v="1509"/>
    </i>
    <i>
      <x v="1693"/>
    </i>
    <i>
      <x v="1172"/>
    </i>
    <i>
      <x v="1318"/>
    </i>
    <i>
      <x v="1399"/>
    </i>
    <i>
      <x v="1184"/>
    </i>
    <i>
      <x v="1273"/>
    </i>
    <i>
      <x v="1126"/>
    </i>
    <i>
      <x v="861"/>
    </i>
    <i>
      <x v="971"/>
    </i>
    <i>
      <x v="866"/>
    </i>
    <i>
      <x v="1018"/>
    </i>
    <i>
      <x v="1097"/>
    </i>
    <i>
      <x v="888"/>
    </i>
    <i>
      <x v="863"/>
    </i>
    <i>
      <x v="1039"/>
    </i>
    <i>
      <x v="917"/>
    </i>
    <i>
      <x v="1001"/>
    </i>
    <i>
      <x v="766"/>
    </i>
    <i>
      <x v="570"/>
    </i>
    <i>
      <x v="681"/>
    </i>
    <i>
      <x v="519"/>
    </i>
    <i>
      <x v="361"/>
    </i>
    <i>
      <x v="415"/>
    </i>
    <i>
      <x v="478"/>
    </i>
    <i>
      <x v="340"/>
    </i>
    <i>
      <x v="292"/>
    </i>
    <i>
      <x v="297"/>
    </i>
    <i>
      <x v="329"/>
    </i>
    <i>
      <x v="556"/>
    </i>
    <i>
      <x v="125"/>
    </i>
    <i>
      <x v="249"/>
    </i>
    <i>
      <x v="182"/>
    </i>
    <i>
      <x v="192"/>
    </i>
    <i>
      <x v="169"/>
    </i>
    <i>
      <x v="154"/>
    </i>
    <i>
      <x v="236"/>
    </i>
    <i>
      <x v="140"/>
    </i>
    <i>
      <x v="875"/>
    </i>
    <i>
      <x v="729"/>
    </i>
    <i>
      <x v="1550"/>
    </i>
    <i>
      <x v="516"/>
    </i>
    <i>
      <x v="1077"/>
    </i>
    <i>
      <x v="842"/>
    </i>
    <i>
      <x v="545"/>
    </i>
    <i>
      <x v="241"/>
    </i>
    <i>
      <x v="155"/>
    </i>
    <i>
      <x v="1429"/>
    </i>
    <i>
      <x v="1282"/>
    </i>
    <i>
      <x v="1541"/>
    </i>
    <i>
      <x v="1204"/>
    </i>
    <i>
      <x v="1330"/>
    </i>
    <i>
      <x v="1324"/>
    </i>
    <i>
      <x v="1249"/>
    </i>
    <i>
      <x v="1259"/>
    </i>
    <i>
      <x v="1177"/>
    </i>
    <i>
      <x v="1014"/>
    </i>
    <i>
      <x v="684"/>
    </i>
    <i>
      <x v="513"/>
    </i>
    <i>
      <x v="60"/>
    </i>
    <i>
      <x v="26"/>
    </i>
    <i>
      <x v="1129"/>
    </i>
    <i>
      <x v="1369"/>
    </i>
    <i>
      <x v="868"/>
    </i>
    <i>
      <x v="1439"/>
    </i>
    <i>
      <x v="754"/>
    </i>
    <i>
      <x v="1169"/>
    </i>
    <i>
      <x v="1405"/>
    </i>
    <i>
      <x v="837"/>
    </i>
    <i>
      <x v="639"/>
    </i>
    <i>
      <x v="470"/>
    </i>
    <i>
      <x v="202"/>
    </i>
    <i>
      <x v="38"/>
    </i>
    <i>
      <x v="934"/>
    </i>
    <i>
      <x v="1633"/>
    </i>
    <i>
      <x v="1428"/>
    </i>
    <i>
      <x v="1584"/>
    </i>
    <i>
      <x v="1522"/>
    </i>
    <i>
      <x v="1423"/>
    </i>
    <i>
      <x v="1685"/>
    </i>
    <i>
      <x v="1298"/>
    </i>
    <i>
      <x v="1267"/>
    </i>
    <i>
      <x v="1168"/>
    </i>
    <i>
      <x v="1355"/>
    </i>
    <i>
      <x v="1263"/>
    </i>
    <i>
      <x v="1157"/>
    </i>
    <i>
      <x v="1348"/>
    </i>
    <i>
      <x v="1266"/>
    </i>
    <i>
      <x v="1290"/>
    </i>
    <i>
      <x v="1361"/>
    </i>
    <i>
      <x v="1233"/>
    </i>
    <i>
      <x v="1060"/>
    </i>
    <i>
      <x v="1099"/>
    </i>
    <i>
      <x v="1065"/>
    </i>
    <i>
      <x v="976"/>
    </i>
    <i>
      <x v="1058"/>
    </i>
    <i>
      <x v="1042"/>
    </i>
    <i>
      <x v="591"/>
    </i>
    <i>
      <x v="758"/>
    </i>
    <i>
      <x v="839"/>
    </i>
    <i>
      <x v="699"/>
    </i>
    <i>
      <x v="816"/>
    </i>
    <i>
      <x v="550"/>
    </i>
    <i>
      <x v="420"/>
    </i>
    <i>
      <x v="423"/>
    </i>
    <i>
      <x v="502"/>
    </i>
    <i>
      <x v="563"/>
    </i>
    <i>
      <x v="9"/>
    </i>
    <i>
      <x v="201"/>
    </i>
    <i>
      <x v="103"/>
    </i>
    <i>
      <x v="13"/>
    </i>
    <i>
      <x v="58"/>
    </i>
    <i>
      <x v="29"/>
    </i>
    <i>
      <x v="1624"/>
    </i>
    <i>
      <x v="739"/>
    </i>
    <i>
      <x v="910"/>
    </i>
    <i>
      <x v="778"/>
    </i>
    <i>
      <x v="1183"/>
    </i>
    <i>
      <x v="332"/>
    </i>
    <i>
      <x v="1386"/>
    </i>
    <i>
      <x v="1279"/>
    </i>
    <i>
      <x v="1680"/>
    </i>
    <i>
      <x v="956"/>
    </i>
    <i>
      <x v="692"/>
    </i>
    <i>
      <x v="108"/>
    </i>
    <i>
      <x v="1152"/>
    </i>
    <i>
      <x v="446"/>
    </i>
    <i>
      <x v="1145"/>
    </i>
    <i>
      <x v="1235"/>
    </i>
    <i>
      <x v="1300"/>
    </i>
    <i>
      <x v="629"/>
    </i>
    <i>
      <x v="640"/>
    </i>
    <i>
      <x v="279"/>
    </i>
    <i>
      <x v="291"/>
    </i>
    <i>
      <x v="1474"/>
    </i>
    <i>
      <x v="1618"/>
    </i>
    <i>
      <x v="675"/>
    </i>
    <i>
      <x v="37"/>
    </i>
    <i>
      <x v="157"/>
    </i>
    <i>
      <x v="1575"/>
    </i>
    <i>
      <x v="172"/>
    </i>
    <i>
      <x v="1026"/>
    </i>
    <i>
      <x v="1523"/>
    </i>
    <i>
      <x v="1559"/>
    </i>
    <i>
      <x v="1459"/>
    </i>
    <i>
      <x v="1478"/>
    </i>
    <i>
      <x v="1174"/>
    </i>
    <i>
      <x v="1206"/>
    </i>
    <i>
      <x v="1304"/>
    </i>
    <i>
      <x v="1284"/>
    </i>
    <i>
      <x v="1190"/>
    </i>
    <i>
      <x v="1201"/>
    </i>
    <i>
      <x v="1205"/>
    </i>
    <i>
      <x v="960"/>
    </i>
    <i>
      <x v="953"/>
    </i>
    <i>
      <x v="964"/>
    </i>
    <i>
      <x v="972"/>
    </i>
    <i>
      <x v="932"/>
    </i>
    <i>
      <x v="1066"/>
    </i>
    <i>
      <x v="973"/>
    </i>
    <i>
      <x v="872"/>
    </i>
    <i>
      <x v="1044"/>
    </i>
    <i>
      <x v="662"/>
    </i>
    <i>
      <x v="663"/>
    </i>
    <i>
      <x v="828"/>
    </i>
    <i>
      <x v="703"/>
    </i>
    <i>
      <x v="649"/>
    </i>
    <i>
      <x v="455"/>
    </i>
    <i>
      <x v="414"/>
    </i>
    <i>
      <x v="559"/>
    </i>
    <i>
      <x v="452"/>
    </i>
    <i>
      <x v="481"/>
    </i>
    <i>
      <x v="456"/>
    </i>
    <i>
      <x v="248"/>
    </i>
    <i>
      <x v="187"/>
    </i>
    <i>
      <x/>
    </i>
    <i>
      <x v="73"/>
    </i>
    <i>
      <x v="211"/>
    </i>
    <i>
      <x v="105"/>
    </i>
    <i>
      <x v="51"/>
    </i>
    <i>
      <x v="530"/>
    </i>
    <i>
      <x v="908"/>
    </i>
    <i>
      <x v="1170"/>
    </i>
    <i>
      <x v="369"/>
    </i>
    <i>
      <x v="524"/>
    </i>
    <i>
      <x v="1564"/>
    </i>
    <i>
      <x v="1388"/>
    </i>
    <i>
      <x v="1241"/>
    </i>
    <i>
      <x v="1006"/>
    </i>
    <i>
      <x v="725"/>
    </i>
    <i>
      <x v="344"/>
    </i>
    <i>
      <x v="1590"/>
    </i>
    <i>
      <x v="229"/>
    </i>
    <i>
      <x v="1320"/>
    </i>
    <i>
      <x v="808"/>
    </i>
    <i>
      <x v="708"/>
    </i>
    <i>
      <x v="337"/>
    </i>
    <i>
      <x v="458"/>
    </i>
    <i>
      <x v="53"/>
    </i>
    <i>
      <x v="1062"/>
    </i>
    <i>
      <x v="1316"/>
    </i>
    <i>
      <x v="659"/>
    </i>
    <i>
      <x v="632"/>
    </i>
    <i>
      <x v="781"/>
    </i>
    <i>
      <x v="1299"/>
    </i>
    <i>
      <x v="968"/>
    </i>
    <i>
      <x v="505"/>
    </i>
    <i>
      <x v="557"/>
    </i>
    <i>
      <x v="199"/>
    </i>
    <i>
      <x v="1445"/>
    </i>
    <i>
      <x v="1569"/>
    </i>
    <i>
      <x v="1617"/>
    </i>
    <i>
      <x v="1497"/>
    </i>
    <i>
      <x v="1692"/>
    </i>
    <i>
      <x v="1546"/>
    </i>
    <i>
      <x v="1662"/>
    </i>
    <i>
      <x v="1480"/>
    </i>
    <i>
      <x v="1379"/>
    </i>
    <i>
      <x v="1347"/>
    </i>
    <i>
      <x v="1384"/>
    </i>
    <i>
      <x v="1262"/>
    </i>
    <i>
      <x v="1211"/>
    </i>
    <i>
      <x v="1160"/>
    </i>
    <i>
      <x v="1154"/>
    </i>
    <i>
      <x v="1225"/>
    </i>
    <i>
      <x v="1043"/>
    </i>
    <i>
      <x v="859"/>
    </i>
    <i>
      <x v="1121"/>
    </i>
    <i>
      <x v="939"/>
    </i>
    <i>
      <x v="920"/>
    </i>
    <i>
      <x v="767"/>
    </i>
    <i>
      <x v="691"/>
    </i>
    <i>
      <x v="840"/>
    </i>
    <i>
      <x v="814"/>
    </i>
    <i>
      <x v="635"/>
    </i>
    <i>
      <x v="606"/>
    </i>
    <i>
      <x v="732"/>
    </i>
    <i>
      <x v="536"/>
    </i>
    <i>
      <x v="335"/>
    </i>
    <i>
      <x v="496"/>
    </i>
    <i>
      <x v="309"/>
    </i>
    <i>
      <x v="385"/>
    </i>
    <i>
      <x v="427"/>
    </i>
    <i>
      <x v="342"/>
    </i>
    <i>
      <x v="378"/>
    </i>
    <i>
      <x v="561"/>
    </i>
    <i>
      <x v="468"/>
    </i>
    <i>
      <x v="469"/>
    </i>
    <i>
      <x v="268"/>
    </i>
    <i>
      <x v="259"/>
    </i>
    <i>
      <x v="4"/>
    </i>
    <i>
      <x v="101"/>
    </i>
    <i>
      <x v="224"/>
    </i>
    <i>
      <x v="170"/>
    </i>
    <i>
      <x v="235"/>
    </i>
    <i>
      <x v="98"/>
    </i>
    <i>
      <x v="251"/>
    </i>
    <i>
      <x v="951"/>
    </i>
    <i>
      <x v="1538"/>
    </i>
    <i>
      <x v="1130"/>
    </i>
    <i>
      <x v="112"/>
    </i>
    <i>
      <x v="674"/>
    </i>
    <i>
      <x v="1654"/>
    </i>
    <i>
      <x v="1153"/>
    </i>
    <i>
      <x v="110"/>
    </i>
    <i>
      <x v="1229"/>
    </i>
    <i>
      <x v="134"/>
    </i>
    <i>
      <x v="1634"/>
    </i>
    <i>
      <x v="1244"/>
    </i>
    <i>
      <x v="941"/>
    </i>
    <i>
      <x v="829"/>
    </i>
    <i>
      <x v="608"/>
    </i>
    <i>
      <x v="1648"/>
    </i>
    <i>
      <x v="581"/>
    </i>
    <i>
      <x v="463"/>
    </i>
    <i>
      <x v="539"/>
    </i>
    <i>
      <x v="197"/>
    </i>
    <i>
      <x v="966"/>
    </i>
    <i>
      <x v="1409"/>
    </i>
    <i>
      <x v="1159"/>
    </i>
    <i>
      <x v="1327"/>
    </i>
    <i>
      <x v="1465"/>
    </i>
    <i>
      <x v="1112"/>
    </i>
    <i>
      <x v="800"/>
    </i>
    <i>
      <x v="815"/>
    </i>
    <i>
      <x v="1552"/>
    </i>
    <i>
      <x v="1444"/>
    </i>
    <i>
      <x v="1442"/>
    </i>
    <i>
      <x v="1534"/>
    </i>
    <i>
      <x v="1598"/>
    </i>
    <i>
      <x v="1447"/>
    </i>
    <i>
      <x v="1452"/>
    </i>
    <i>
      <x v="1438"/>
    </i>
    <i>
      <x v="1571"/>
    </i>
    <i>
      <x v="1389"/>
    </i>
    <i>
      <x v="1311"/>
    </i>
    <i>
      <x v="1136"/>
    </i>
    <i>
      <x v="1171"/>
    </i>
    <i>
      <x v="1238"/>
    </i>
    <i>
      <x v="1246"/>
    </i>
    <i>
      <x v="1309"/>
    </i>
    <i>
      <x v="1255"/>
    </i>
    <i>
      <x v="1402"/>
    </i>
    <i>
      <x v="1356"/>
    </i>
    <i>
      <x v="1359"/>
    </i>
    <i>
      <x v="1412"/>
    </i>
    <i>
      <x v="1119"/>
    </i>
    <i>
      <x v="1125"/>
    </i>
    <i>
      <x v="1098"/>
    </i>
    <i>
      <x v="1000"/>
    </i>
    <i>
      <x v="1120"/>
    </i>
    <i>
      <x v="1084"/>
    </i>
    <i>
      <x v="1090"/>
    </i>
    <i>
      <x v="655"/>
    </i>
    <i>
      <x v="809"/>
    </i>
    <i>
      <x v="724"/>
    </i>
    <i>
      <x v="593"/>
    </i>
    <i>
      <x v="780"/>
    </i>
    <i>
      <x v="783"/>
    </i>
    <i>
      <x v="638"/>
    </i>
    <i>
      <x v="644"/>
    </i>
    <i>
      <x v="585"/>
    </i>
    <i>
      <x v="718"/>
    </i>
    <i>
      <x v="823"/>
    </i>
    <i>
      <x v="390"/>
    </i>
    <i>
      <x v="368"/>
    </i>
    <i>
      <x v="462"/>
    </i>
    <i>
      <x v="508"/>
    </i>
    <i>
      <x v="371"/>
    </i>
    <i>
      <x v="403"/>
    </i>
    <i>
      <x v="346"/>
    </i>
    <i>
      <x v="447"/>
    </i>
    <i>
      <x v="333"/>
    </i>
    <i>
      <x v="266"/>
    </i>
    <i>
      <x v="96"/>
    </i>
    <i>
      <x v="273"/>
    </i>
    <i>
      <x v="113"/>
    </i>
    <i>
      <x v="278"/>
    </i>
    <i>
      <x v="263"/>
    </i>
    <i>
      <x v="59"/>
    </i>
    <i>
      <x v="243"/>
    </i>
    <i>
      <x v="1103"/>
    </i>
    <i>
      <x v="1271"/>
    </i>
    <i>
      <x v="916"/>
    </i>
    <i>
      <x v="1325"/>
    </i>
    <i>
      <x v="483"/>
    </i>
    <i>
      <x v="348"/>
    </i>
    <i>
      <x v="114"/>
    </i>
    <i>
      <x v="167"/>
    </i>
    <i>
      <x v="1162"/>
    </i>
    <i>
      <x v="1134"/>
    </i>
    <i>
      <x v="757"/>
    </i>
    <i>
      <x v="565"/>
    </i>
    <i>
      <x v="83"/>
    </i>
    <i>
      <x v="133"/>
    </i>
    <i>
      <x v="193"/>
    </i>
    <i>
      <x v="1655"/>
    </i>
    <i>
      <x v="1674"/>
    </i>
    <i>
      <x v="1495"/>
    </i>
    <i>
      <x v="1110"/>
    </i>
    <i>
      <x v="598"/>
    </i>
    <i>
      <x v="613"/>
    </i>
    <i>
      <x v="1453"/>
    </i>
    <i>
      <x v="704"/>
    </i>
    <i>
      <x v="482"/>
    </i>
    <i>
      <x v="191"/>
    </i>
    <i>
      <x v="485"/>
    </i>
    <i>
      <x v="1133"/>
    </i>
    <i>
      <x v="413"/>
    </i>
    <i>
      <x v="1498"/>
    </i>
    <i>
      <x v="1535"/>
    </i>
    <i>
      <x v="1529"/>
    </i>
    <i>
      <x v="1334"/>
    </i>
    <i>
      <x v="1180"/>
    </i>
    <i>
      <x v="1272"/>
    </i>
    <i>
      <x v="1302"/>
    </i>
    <i>
      <x v="1240"/>
    </i>
    <i>
      <x v="1295"/>
    </i>
    <i>
      <x v="1368"/>
    </i>
    <i>
      <x v="1338"/>
    </i>
    <i>
      <x v="928"/>
    </i>
    <i>
      <x v="980"/>
    </i>
    <i>
      <x v="1067"/>
    </i>
    <i>
      <x v="911"/>
    </i>
    <i>
      <x v="683"/>
    </i>
    <i>
      <x v="672"/>
    </i>
    <i>
      <x v="600"/>
    </i>
    <i>
      <x v="824"/>
    </i>
    <i>
      <x v="653"/>
    </i>
    <i>
      <x v="595"/>
    </i>
    <i>
      <x v="714"/>
    </i>
    <i>
      <x v="603"/>
    </i>
    <i>
      <x v="706"/>
    </i>
    <i>
      <x v="311"/>
    </i>
    <i>
      <x v="303"/>
    </i>
    <i>
      <x v="499"/>
    </i>
    <i>
      <x v="294"/>
    </i>
    <i>
      <x v="422"/>
    </i>
    <i>
      <x v="376"/>
    </i>
    <i>
      <x v="287"/>
    </i>
    <i>
      <x v="484"/>
    </i>
    <i>
      <x v="430"/>
    </i>
    <i>
      <x v="8"/>
    </i>
    <i>
      <x v="175"/>
    </i>
    <i>
      <x v="234"/>
    </i>
    <i>
      <x v="11"/>
    </i>
    <i>
      <x v="151"/>
    </i>
    <i>
      <x v="138"/>
    </i>
    <i>
      <x v="1322"/>
    </i>
    <i>
      <x v="670"/>
    </i>
    <i>
      <x v="733"/>
    </i>
    <i>
      <x v="1582"/>
    </i>
    <i>
      <x v="769"/>
    </i>
    <i>
      <x v="693"/>
    </i>
    <i>
      <x v="532"/>
    </i>
    <i>
      <x v="1371"/>
    </i>
    <i>
      <x v="324"/>
    </i>
    <i>
      <x v="1619"/>
    </i>
    <i>
      <x v="1525"/>
    </i>
    <i>
      <x v="1137"/>
    </i>
    <i>
      <x v="1280"/>
    </i>
    <i>
      <x v="429"/>
    </i>
    <i>
      <x v="743"/>
    </i>
    <i>
      <x v="122"/>
    </i>
    <i>
      <x v="1643"/>
    </i>
    <i>
      <x v="797"/>
    </i>
    <i>
      <x v="734"/>
    </i>
    <i>
      <x v="1061"/>
    </i>
    <i>
      <x v="1607"/>
    </i>
    <i>
      <x v="661"/>
    </i>
    <i>
      <x v="761"/>
    </i>
    <i>
      <x v="527"/>
    </i>
    <i>
      <x v="1470"/>
    </i>
    <i>
      <x v="1667"/>
    </i>
    <i>
      <x v="1505"/>
    </i>
    <i>
      <x v="1609"/>
    </i>
    <i>
      <x v="1488"/>
    </i>
    <i>
      <x v="1635"/>
    </i>
    <i>
      <x v="1501"/>
    </i>
    <i>
      <x v="1651"/>
    </i>
    <i>
      <x v="1592"/>
    </i>
    <i>
      <x v="1520"/>
    </i>
    <i>
      <x v="1628"/>
    </i>
    <i>
      <x v="1197"/>
    </i>
    <i>
      <x v="1276"/>
    </i>
    <i>
      <x v="1291"/>
    </i>
    <i>
      <x v="1401"/>
    </i>
    <i>
      <x v="1195"/>
    </i>
    <i>
      <x v="1365"/>
    </i>
    <i>
      <x v="1147"/>
    </i>
    <i>
      <x v="948"/>
    </i>
    <i>
      <x v="1009"/>
    </i>
    <i>
      <x v="1073"/>
    </i>
    <i>
      <x v="1089"/>
    </i>
    <i>
      <x v="865"/>
    </i>
    <i>
      <x v="1023"/>
    </i>
    <i>
      <x v="1111"/>
    </i>
    <i>
      <x v="899"/>
    </i>
    <i>
      <x v="676"/>
    </i>
    <i>
      <x v="594"/>
    </i>
    <i>
      <x v="611"/>
    </i>
    <i>
      <x v="736"/>
    </i>
    <i>
      <x v="698"/>
    </i>
    <i>
      <x v="719"/>
    </i>
    <i>
      <x v="582"/>
    </i>
    <i>
      <x v="355"/>
    </i>
    <i>
      <x v="507"/>
    </i>
    <i>
      <x v="317"/>
    </i>
    <i>
      <x v="512"/>
    </i>
    <i>
      <x v="396"/>
    </i>
    <i>
      <x v="20"/>
    </i>
    <i>
      <x v="252"/>
    </i>
    <i>
      <x v="165"/>
    </i>
    <i>
      <x v="123"/>
    </i>
    <i>
      <x v="93"/>
    </i>
    <i>
      <x v="270"/>
    </i>
    <i>
      <x v="183"/>
    </i>
    <i>
      <x v="200"/>
    </i>
    <i>
      <x v="377"/>
    </i>
    <i>
      <x v="1449"/>
    </i>
    <i>
      <x v="679"/>
    </i>
    <i>
      <x v="316"/>
    </i>
    <i>
      <x v="794"/>
    </i>
    <i>
      <x v="1644"/>
    </i>
    <i>
      <x v="1615"/>
    </i>
    <i>
      <x v="74"/>
    </i>
    <i>
      <x v="153"/>
    </i>
    <i>
      <x v="1193"/>
    </i>
    <i>
      <x v="1252"/>
    </i>
    <i>
      <x v="44"/>
    </i>
    <i>
      <x v="1507"/>
    </i>
    <i>
      <x v="1568"/>
    </i>
    <i>
      <x v="1620"/>
    </i>
    <i>
      <x v="1622"/>
    </i>
    <i>
      <x v="1639"/>
    </i>
    <i>
      <x v="1410"/>
    </i>
    <i>
      <x v="1408"/>
    </i>
    <i>
      <x v="1178"/>
    </i>
    <i>
      <x v="1179"/>
    </i>
    <i>
      <x v="1380"/>
    </i>
    <i>
      <x v="1268"/>
    </i>
    <i>
      <x v="1072"/>
    </i>
    <i>
      <x v="989"/>
    </i>
    <i>
      <x v="962"/>
    </i>
    <i>
      <x v="931"/>
    </i>
    <i>
      <x v="889"/>
    </i>
    <i>
      <x v="914"/>
    </i>
    <i>
      <x v="1055"/>
    </i>
    <i>
      <x v="687"/>
    </i>
    <i>
      <x v="825"/>
    </i>
    <i>
      <x v="637"/>
    </i>
    <i>
      <x v="745"/>
    </i>
    <i>
      <x v="762"/>
    </i>
    <i>
      <x v="592"/>
    </i>
    <i>
      <x v="551"/>
    </i>
    <i>
      <x v="367"/>
    </i>
    <i>
      <x v="494"/>
    </i>
    <i>
      <x v="353"/>
    </i>
    <i>
      <x v="326"/>
    </i>
    <i>
      <x v="330"/>
    </i>
    <i>
      <x v="492"/>
    </i>
    <i>
      <x v="43"/>
    </i>
    <i>
      <x v="55"/>
    </i>
    <i>
      <x v="189"/>
    </i>
    <i>
      <x v="144"/>
    </i>
    <i>
      <x v="17"/>
    </i>
    <i>
      <x v="50"/>
    </i>
    <i>
      <x v="220"/>
    </i>
    <i>
      <x v="1512"/>
    </i>
    <i>
      <x v="848"/>
    </i>
    <i>
      <x v="803"/>
    </i>
    <i>
      <x v="159"/>
    </i>
    <i>
      <x v="1390"/>
    </i>
    <i>
      <x v="1265"/>
    </i>
    <i>
      <x v="1181"/>
    </i>
    <i>
      <x v="894"/>
    </i>
    <i>
      <x v="400"/>
    </i>
    <i>
      <x v="163"/>
    </i>
    <i>
      <x v="1128"/>
    </i>
    <i>
      <x v="523"/>
    </i>
    <i>
      <x v="63"/>
    </i>
    <i>
      <x v="1092"/>
    </i>
    <i>
      <x v="579"/>
    </i>
    <i>
      <x v="1437"/>
    </i>
    <i>
      <x v="217"/>
    </i>
    <i>
      <x v="1489"/>
    </i>
    <i>
      <x v="1548"/>
    </i>
    <i>
      <x v="1446"/>
    </i>
    <i>
      <x v="627"/>
    </i>
    <i>
      <x v="1663"/>
    </i>
    <i>
      <x v="636"/>
    </i>
    <i>
      <x v="1527"/>
    </i>
    <i>
      <x v="1596"/>
    </i>
    <i>
      <x v="1462"/>
    </i>
    <i>
      <x v="1424"/>
    </i>
    <i>
      <x v="1532"/>
    </i>
    <i>
      <x v="1599"/>
    </i>
    <i>
      <x v="1536"/>
    </i>
    <i>
      <x v="1198"/>
    </i>
    <i>
      <x v="1414"/>
    </i>
    <i>
      <x v="1352"/>
    </i>
    <i>
      <x v="1167"/>
    </i>
    <i>
      <x v="1413"/>
    </i>
    <i>
      <x v="1207"/>
    </i>
    <i>
      <x v="1407"/>
    </i>
    <i>
      <x v="946"/>
    </i>
    <i>
      <x v="921"/>
    </i>
    <i>
      <x v="926"/>
    </i>
    <i>
      <x v="998"/>
    </i>
    <i>
      <x v="896"/>
    </i>
    <i>
      <x v="1025"/>
    </i>
    <i>
      <x v="1050"/>
    </i>
    <i>
      <x v="852"/>
    </i>
    <i>
      <x v="874"/>
    </i>
    <i>
      <x v="763"/>
    </i>
    <i>
      <x v="664"/>
    </i>
    <i>
      <x v="728"/>
    </i>
    <i>
      <x v="596"/>
    </i>
    <i>
      <x v="710"/>
    </i>
    <i>
      <x v="806"/>
    </i>
    <i>
      <x v="833"/>
    </i>
    <i>
      <x v="770"/>
    </i>
    <i>
      <x v="647"/>
    </i>
    <i>
      <x v="749"/>
    </i>
    <i>
      <x v="822"/>
    </i>
    <i>
      <x v="448"/>
    </i>
    <i>
      <x v="562"/>
    </i>
    <i>
      <x v="432"/>
    </i>
    <i>
      <x v="320"/>
    </i>
    <i>
      <x v="310"/>
    </i>
    <i>
      <x v="298"/>
    </i>
    <i>
      <x v="477"/>
    </i>
    <i>
      <x v="358"/>
    </i>
    <i>
      <x v="518"/>
    </i>
    <i>
      <x v="135"/>
    </i>
    <i>
      <x v="245"/>
    </i>
    <i>
      <x v="71"/>
    </i>
    <i>
      <x v="40"/>
    </i>
    <i>
      <x v="150"/>
    </i>
    <i>
      <x v="1"/>
    </i>
    <i>
      <x v="212"/>
    </i>
    <i>
      <x v="1460"/>
    </i>
    <i>
      <x v="1468"/>
    </i>
    <i>
      <x v="1051"/>
    </i>
    <i>
      <x v="209"/>
    </i>
    <i>
      <x v="242"/>
    </i>
    <i>
      <x v="1496"/>
    </i>
    <i>
      <x v="616"/>
    </i>
    <i>
      <x v="514"/>
    </i>
    <i>
      <x v="1451"/>
    </i>
    <i>
      <x v="1587"/>
    </i>
    <i>
      <x v="1346"/>
    </i>
    <i>
      <x v="1175"/>
    </i>
    <i>
      <x v="1020"/>
    </i>
    <i>
      <x v="374"/>
    </i>
    <i>
      <x v="1684"/>
    </i>
    <i>
      <x v="1563"/>
    </i>
    <i>
      <x v="1614"/>
    </i>
    <i>
      <x v="1579"/>
    </i>
    <i>
      <x v="1343"/>
    </i>
    <i>
      <x v="328"/>
    </i>
    <i>
      <x v="267"/>
    </i>
    <i>
      <x v="979"/>
    </i>
    <i>
      <x v="479"/>
    </i>
    <i>
      <x v="262"/>
    </i>
    <i>
      <x v="82"/>
    </i>
    <i>
      <x v="705"/>
    </i>
    <i>
      <x v="109"/>
    </i>
    <i>
      <x v="671"/>
    </i>
    <i>
      <x v="1659"/>
    </i>
    <i>
      <x v="1232"/>
    </i>
    <i>
      <x v="977"/>
    </i>
    <i>
      <x v="1543"/>
    </i>
    <i>
      <x v="1494"/>
    </i>
    <i>
      <x v="1623"/>
    </i>
    <i>
      <x v="1515"/>
    </i>
    <i>
      <x v="1219"/>
    </i>
    <i>
      <x v="1228"/>
    </i>
    <i>
      <x v="1329"/>
    </i>
    <i>
      <x v="1366"/>
    </i>
    <i>
      <x v="1011"/>
    </i>
    <i>
      <x v="993"/>
    </i>
    <i>
      <x v="1093"/>
    </i>
    <i>
      <x v="918"/>
    </i>
    <i>
      <x v="957"/>
    </i>
    <i>
      <x v="1068"/>
    </i>
    <i>
      <x v="1038"/>
    </i>
    <i>
      <x v="1074"/>
    </i>
    <i>
      <x v="958"/>
    </i>
    <i>
      <x v="1010"/>
    </i>
    <i>
      <x v="1085"/>
    </i>
    <i>
      <x v="657"/>
    </i>
    <i>
      <x v="696"/>
    </i>
    <i>
      <x v="669"/>
    </i>
    <i>
      <x v="804"/>
    </i>
    <i>
      <x v="538"/>
    </i>
    <i>
      <x v="437"/>
    </i>
    <i>
      <x v="334"/>
    </i>
    <i>
      <x v="554"/>
    </i>
    <i>
      <x v="453"/>
    </i>
    <i>
      <x v="302"/>
    </i>
    <i>
      <x v="449"/>
    </i>
    <i>
      <x v="19"/>
    </i>
    <i>
      <x v="282"/>
    </i>
    <i>
      <x v="61"/>
    </i>
    <i>
      <x v="188"/>
    </i>
    <i>
      <x v="1230"/>
    </i>
    <i>
      <x v="597"/>
    </i>
    <i>
      <x v="796"/>
    </i>
    <i>
      <x v="10"/>
    </i>
    <i>
      <x v="1417"/>
    </i>
    <i>
      <x v="1567"/>
    </i>
    <i>
      <x v="943"/>
    </i>
    <i>
      <x v="927"/>
    </i>
    <i>
      <x v="898"/>
    </i>
    <i>
      <x v="746"/>
    </i>
    <i>
      <x v="501"/>
    </i>
    <i>
      <x v="370"/>
    </i>
    <i>
      <x v="239"/>
    </i>
    <i>
      <x v="905"/>
    </i>
    <i>
      <x v="526"/>
    </i>
    <i>
      <x v="1349"/>
    </i>
    <i>
      <x v="1601"/>
    </i>
    <i>
      <x v="1604"/>
    </i>
    <i>
      <x v="1657"/>
    </i>
    <i>
      <x v="1631"/>
    </i>
    <i>
      <x v="1458"/>
    </i>
    <i>
      <x v="1357"/>
    </i>
    <i>
      <x v="1217"/>
    </i>
    <i>
      <x v="1223"/>
    </i>
    <i>
      <x v="1341"/>
    </i>
    <i>
      <x v="1185"/>
    </i>
    <i>
      <x v="1210"/>
    </i>
    <i>
      <x v="1186"/>
    </i>
    <i>
      <x v="1081"/>
    </i>
    <i>
      <x v="1057"/>
    </i>
    <i>
      <x v="864"/>
    </i>
    <i>
      <x v="950"/>
    </i>
    <i>
      <x v="986"/>
    </i>
    <i>
      <x v="919"/>
    </i>
    <i>
      <x v="1124"/>
    </i>
    <i>
      <x v="1101"/>
    </i>
    <i>
      <x v="1046"/>
    </i>
    <i>
      <x v="1079"/>
    </i>
    <i>
      <x v="890"/>
    </i>
    <i>
      <x v="610"/>
    </i>
    <i>
      <x v="810"/>
    </i>
    <i>
      <x v="846"/>
    </i>
    <i>
      <x v="685"/>
    </i>
    <i>
      <x v="750"/>
    </i>
    <i>
      <x v="628"/>
    </i>
    <i>
      <x v="583"/>
    </i>
    <i>
      <x v="504"/>
    </i>
    <i>
      <x v="471"/>
    </i>
    <i>
      <x v="299"/>
    </i>
    <i>
      <x v="407"/>
    </i>
    <i>
      <x v="381"/>
    </i>
    <i>
      <x v="424"/>
    </i>
    <i>
      <x v="196"/>
    </i>
    <i>
      <x v="129"/>
    </i>
    <i>
      <x v="85"/>
    </i>
    <i>
      <x v="14"/>
    </i>
    <i>
      <x v="195"/>
    </i>
    <i>
      <x v="208"/>
    </i>
    <i>
      <x v="181"/>
    </i>
    <i>
      <x v="39"/>
    </i>
    <i>
      <x v="48"/>
    </i>
    <i>
      <x v="228"/>
    </i>
    <i>
      <x v="265"/>
    </i>
    <i>
      <x v="118"/>
    </i>
    <i>
      <x v="107"/>
    </i>
    <i>
      <x v="1397"/>
    </i>
    <i>
      <x v="1063"/>
    </i>
    <i>
      <x v="1513"/>
    </i>
    <i>
      <x v="1519"/>
    </i>
    <i>
      <x v="877"/>
    </i>
    <i>
      <x v="975"/>
    </i>
    <i>
      <x v="821"/>
    </i>
    <i>
      <x v="1566"/>
    </i>
    <i>
      <x v="605"/>
    </i>
    <i>
      <x v="1540"/>
    </i>
    <i>
      <x v="764"/>
    </i>
    <i>
      <x v="1580"/>
    </i>
    <i>
      <x v="1258"/>
    </i>
    <i>
      <x v="1287"/>
    </i>
    <i>
      <x v="1231"/>
    </i>
    <i>
      <x v="1200"/>
    </i>
    <i>
      <x v="1213"/>
    </i>
    <i>
      <x v="1378"/>
    </i>
    <i>
      <x v="887"/>
    </i>
    <i>
      <x v="1113"/>
    </i>
    <i>
      <x v="1005"/>
    </i>
    <i>
      <x v="895"/>
    </i>
    <i>
      <x v="902"/>
    </i>
    <i>
      <x v="999"/>
    </i>
    <i>
      <x v="982"/>
    </i>
    <i>
      <x v="686"/>
    </i>
    <i>
      <x v="726"/>
    </i>
    <i>
      <x v="759"/>
    </i>
    <i>
      <x v="602"/>
    </i>
    <i>
      <x v="784"/>
    </i>
    <i>
      <x v="345"/>
    </i>
    <i>
      <x v="312"/>
    </i>
    <i>
      <x v="506"/>
    </i>
    <i>
      <x v="331"/>
    </i>
    <i>
      <x v="274"/>
    </i>
    <i>
      <x v="1491"/>
    </i>
    <i>
      <x v="72"/>
    </i>
    <i>
      <x v="1226"/>
    </i>
    <i>
      <x v="1511"/>
    </i>
    <i>
      <x v="1108"/>
    </i>
    <i>
      <x v="1307"/>
    </i>
    <i>
      <x v="52"/>
    </i>
    <i>
      <x v="384"/>
    </i>
    <i>
      <x v="1353"/>
    </i>
    <i>
      <x v="1435"/>
    </i>
    <i>
      <x v="1688"/>
    </i>
    <i>
      <x v="1421"/>
    </i>
    <i>
      <x v="1585"/>
    </i>
    <i>
      <x v="1261"/>
    </i>
    <i>
      <x v="1332"/>
    </i>
    <i>
      <x v="1215"/>
    </i>
    <i>
      <x v="913"/>
    </i>
    <i>
      <x v="909"/>
    </i>
    <i>
      <x v="878"/>
    </i>
    <i>
      <x v="955"/>
    </i>
    <i>
      <x v="1070"/>
    </i>
    <i>
      <x v="854"/>
    </i>
    <i>
      <x v="1017"/>
    </i>
    <i>
      <x v="773"/>
    </i>
    <i>
      <x v="742"/>
    </i>
    <i>
      <x v="827"/>
    </i>
    <i>
      <x v="680"/>
    </i>
    <i>
      <x v="442"/>
    </i>
    <i>
      <x v="433"/>
    </i>
    <i>
      <x v="440"/>
    </i>
    <i>
      <x v="558"/>
    </i>
    <i>
      <x v="18"/>
    </i>
    <i>
      <x v="94"/>
    </i>
    <i>
      <x v="1139"/>
    </i>
    <i>
      <x v="1036"/>
    </i>
    <i>
      <x v="850"/>
    </i>
    <i>
      <x v="907"/>
    </i>
    <i>
      <x v="315"/>
    </i>
    <i>
      <x v="1370"/>
    </i>
    <i>
      <x v="1344"/>
    </i>
    <i>
      <x v="1517"/>
    </i>
    <i>
      <x v="1127"/>
    </i>
    <i>
      <x v="735"/>
    </i>
    <i>
      <x v="409"/>
    </i>
    <i>
      <x v="1467"/>
    </i>
    <i>
      <x v="1080"/>
    </i>
    <i>
      <x v="1096"/>
    </i>
    <i>
      <x v="1095"/>
    </i>
    <i>
      <x v="619"/>
    </i>
    <i>
      <x v="216"/>
    </i>
    <i>
      <x v="1479"/>
    </i>
    <i>
      <x v="786"/>
    </i>
    <i>
      <x v="522"/>
    </i>
    <i>
      <x v="1469"/>
    </i>
    <i>
      <x v="1652"/>
    </i>
    <i>
      <x v="77"/>
    </i>
    <i>
      <x v="1427"/>
    </i>
    <i>
      <x v="1665"/>
    </i>
    <i>
      <x v="1440"/>
    </i>
    <i>
      <x v="1630"/>
    </i>
    <i>
      <x v="1310"/>
    </i>
    <i>
      <x v="1164"/>
    </i>
    <i>
      <x v="1209"/>
    </i>
    <i>
      <x v="1007"/>
    </i>
    <i>
      <x v="1071"/>
    </i>
    <i>
      <x v="885"/>
    </i>
    <i>
      <x v="870"/>
    </i>
    <i>
      <x v="1033"/>
    </i>
    <i>
      <x v="985"/>
    </i>
    <i>
      <x v="1022"/>
    </i>
    <i>
      <x v="873"/>
    </i>
    <i>
      <x v="869"/>
    </i>
    <i>
      <x v="1028"/>
    </i>
    <i>
      <x v="609"/>
    </i>
    <i>
      <x v="633"/>
    </i>
    <i>
      <x v="715"/>
    </i>
    <i>
      <x v="802"/>
    </i>
    <i>
      <x v="844"/>
    </i>
    <i>
      <x v="760"/>
    </i>
    <i>
      <x v="817"/>
    </i>
    <i>
      <x v="577"/>
    </i>
    <i>
      <x v="589"/>
    </i>
    <i>
      <x v="738"/>
    </i>
    <i>
      <x v="503"/>
    </i>
    <i>
      <x v="313"/>
    </i>
    <i>
      <x v="323"/>
    </i>
    <i>
      <x v="308"/>
    </i>
    <i>
      <x v="143"/>
    </i>
    <i>
      <x v="161"/>
    </i>
    <i>
      <x v="260"/>
    </i>
    <i>
      <x v="162"/>
    </i>
    <i>
      <x v="221"/>
    </i>
    <i>
      <x v="171"/>
    </i>
    <i>
      <x v="27"/>
    </i>
    <i>
      <x v="148"/>
    </i>
    <i>
      <x v="435"/>
    </i>
    <i>
      <x v="1012"/>
    </i>
    <i>
      <x v="286"/>
    </i>
    <i>
      <x v="1573"/>
    </i>
    <i>
      <x v="862"/>
    </i>
    <i>
      <x v="1653"/>
    </i>
    <i>
      <x v="178"/>
    </i>
    <i>
      <x v="658"/>
    </i>
    <i>
      <x v="359"/>
    </i>
    <i>
      <x v="1500"/>
    </i>
    <i>
      <x v="1221"/>
    </i>
    <i>
      <x v="1403"/>
    </i>
    <i>
      <x v="1400"/>
    </i>
    <i>
      <x v="1242"/>
    </i>
    <i>
      <x v="1398"/>
    </i>
    <i>
      <x v="1391"/>
    </i>
    <i>
      <x v="1040"/>
    </i>
    <i>
      <x v="1056"/>
    </i>
    <i>
      <x v="1087"/>
    </i>
    <i>
      <x v="952"/>
    </i>
    <i>
      <x v="575"/>
    </i>
    <i>
      <x v="755"/>
    </i>
    <i>
      <x v="836"/>
    </i>
    <i>
      <x v="789"/>
    </i>
    <i>
      <x v="777"/>
    </i>
    <i>
      <x v="688"/>
    </i>
    <i>
      <x v="723"/>
    </i>
    <i>
      <x v="306"/>
    </i>
    <i>
      <x v="383"/>
    </i>
    <i>
      <x v="356"/>
    </i>
    <i>
      <x v="553"/>
    </i>
    <i>
      <x v="127"/>
    </i>
    <i>
      <x v="232"/>
    </i>
    <i>
      <x v="68"/>
    </i>
    <i>
      <x v="1594"/>
    </i>
    <i>
      <x v="1544"/>
    </i>
    <i>
      <x v="1443"/>
    </i>
    <i>
      <x v="1431"/>
    </i>
    <i>
      <x v="788"/>
    </i>
    <i>
      <x v="737"/>
    </i>
    <i>
      <x v="360"/>
    </i>
    <i>
      <x v="116"/>
    </i>
    <i>
      <x v="166"/>
    </i>
    <i>
      <x v="744"/>
    </i>
    <i>
      <x v="793"/>
    </i>
    <i>
      <x v="1676"/>
    </i>
    <i>
      <x v="1516"/>
    </i>
    <i>
      <x v="1418"/>
    </i>
    <i>
      <x v="1650"/>
    </i>
    <i>
      <x v="1666"/>
    </i>
    <i>
      <x v="1340"/>
    </i>
    <i>
      <x v="1245"/>
    </i>
    <i>
      <x v="849"/>
    </i>
    <i>
      <x v="991"/>
    </i>
    <i>
      <x v="897"/>
    </i>
    <i>
      <x v="792"/>
    </i>
    <i>
      <x v="795"/>
    </i>
    <i>
      <x v="623"/>
    </i>
    <i>
      <x v="830"/>
    </i>
    <i>
      <x v="293"/>
    </i>
    <i>
      <x v="318"/>
    </i>
    <i>
      <x v="290"/>
    </i>
    <i>
      <x v="410"/>
    </i>
    <i>
      <x v="438"/>
    </i>
    <i>
      <x v="325"/>
    </i>
    <i>
      <x v="354"/>
    </i>
    <i>
      <x v="520"/>
    </i>
    <i>
      <x v="439"/>
    </i>
    <i>
      <x v="493"/>
    </i>
    <i>
      <x v="486"/>
    </i>
    <i>
      <x v="62"/>
    </i>
    <i>
      <x v="5"/>
    </i>
    <i>
      <x v="198"/>
    </i>
    <i>
      <x v="158"/>
    </i>
    <i>
      <x v="1504"/>
    </i>
    <i>
      <x v="544"/>
    </i>
    <i>
      <x v="69"/>
    </i>
    <i>
      <x v="811"/>
    </i>
    <i>
      <x v="721"/>
    </i>
    <i>
      <x v="132"/>
    </i>
    <i>
      <x v="1606"/>
    </i>
    <i>
      <x v="1640"/>
    </i>
    <i>
      <x v="1499"/>
    </i>
    <i>
      <x v="1572"/>
    </i>
    <i>
      <x v="1583"/>
    </i>
    <i>
      <x v="1250"/>
    </i>
    <i>
      <x v="1142"/>
    </i>
    <i>
      <x v="1335"/>
    </i>
    <i>
      <x v="1150"/>
    </i>
    <i>
      <x v="1296"/>
    </i>
    <i>
      <x v="1208"/>
    </i>
    <i>
      <x v="954"/>
    </i>
    <i>
      <x v="876"/>
    </i>
    <i>
      <x v="901"/>
    </i>
    <i>
      <x v="903"/>
    </i>
    <i>
      <x v="1021"/>
    </i>
    <i>
      <x v="1064"/>
    </i>
    <i>
      <x v="622"/>
    </i>
    <i>
      <x v="713"/>
    </i>
    <i>
      <x v="768"/>
    </i>
    <i>
      <x v="731"/>
    </i>
    <i>
      <x v="578"/>
    </i>
    <i>
      <x v="752"/>
    </i>
    <i>
      <x v="392"/>
    </i>
    <i>
      <x v="466"/>
    </i>
    <i>
      <x v="521"/>
    </i>
    <i>
      <x v="533"/>
    </i>
    <i>
      <x v="451"/>
    </i>
    <i>
      <x v="560"/>
    </i>
    <i>
      <x v="149"/>
    </i>
    <i>
      <x v="23"/>
    </i>
    <i>
      <x v="269"/>
    </i>
    <i>
      <x v="84"/>
    </i>
    <i>
      <x v="86"/>
    </i>
    <i>
      <x v="219"/>
    </i>
    <i>
      <x v="654"/>
    </i>
    <i>
      <x v="1306"/>
    </i>
    <i>
      <x v="1387"/>
    </i>
    <i>
      <x v="373"/>
    </i>
    <i>
      <x v="70"/>
    </i>
    <i>
      <x v="1514"/>
    </i>
    <i>
      <x v="651"/>
    </i>
    <i>
      <x v="285"/>
    </i>
    <i>
      <x v="421"/>
    </i>
    <i>
      <x v="139"/>
    </i>
    <i>
      <x v="233"/>
    </i>
    <i>
      <x v="1253"/>
    </i>
    <i>
      <x v="1166"/>
    </i>
    <i>
      <x v="1404"/>
    </i>
    <i>
      <x v="1188"/>
    </i>
    <i>
      <x v="1035"/>
    </i>
    <i>
      <x v="912"/>
    </i>
    <i>
      <x v="1002"/>
    </i>
    <i>
      <x v="965"/>
    </i>
    <i>
      <x v="689"/>
    </i>
    <i>
      <x v="604"/>
    </i>
    <i>
      <x v="617"/>
    </i>
    <i>
      <x v="343"/>
    </i>
    <i>
      <x v="401"/>
    </i>
    <i>
      <x v="546"/>
    </i>
    <i>
      <x v="548"/>
    </i>
    <i>
      <x v="487"/>
    </i>
    <i>
      <x v="210"/>
    </i>
    <i>
      <x v="264"/>
    </i>
    <i>
      <x v="25"/>
    </i>
    <i>
      <x v="111"/>
    </i>
    <i>
      <x v="1004"/>
    </i>
    <i>
      <x v="590"/>
    </i>
    <i>
      <x v="444"/>
    </i>
    <i>
      <x v="884"/>
    </i>
    <i>
      <x v="362"/>
    </i>
    <i>
      <x v="1363"/>
    </i>
    <i>
      <x v="1690"/>
    </i>
    <i>
      <x v="1670"/>
    </i>
    <i>
      <x v="1671"/>
    </i>
    <i>
      <x v="1481"/>
    </i>
    <i>
      <x v="1526"/>
    </i>
    <i>
      <x v="1530"/>
    </i>
    <i>
      <x v="1301"/>
    </i>
    <i>
      <x v="1354"/>
    </i>
    <i>
      <x v="1015"/>
    </i>
    <i>
      <x v="1076"/>
    </i>
    <i>
      <x v="1031"/>
    </i>
    <i>
      <x v="1034"/>
    </i>
    <i>
      <x v="656"/>
    </i>
    <i>
      <x v="599"/>
    </i>
    <i>
      <x v="807"/>
    </i>
    <i>
      <x v="772"/>
    </i>
    <i>
      <x v="397"/>
    </i>
    <i>
      <x v="489"/>
    </i>
    <i>
      <x v="528"/>
    </i>
    <i>
      <x v="398"/>
    </i>
    <i>
      <x v="185"/>
    </i>
    <i>
      <x v="120"/>
    </i>
    <i>
      <x v="246"/>
    </i>
    <i>
      <x v="1292"/>
    </i>
    <i>
      <x v="186"/>
    </i>
    <i>
      <x v="1547"/>
    </i>
    <i>
      <x v="1669"/>
    </i>
    <i>
      <x v="974"/>
    </i>
    <i>
      <x v="1047"/>
    </i>
    <i>
      <x v="1078"/>
    </i>
    <i>
      <x v="702"/>
    </i>
    <i>
      <x v="352"/>
    </i>
    <i>
      <x v="339"/>
    </i>
    <i>
      <x v="160"/>
    </i>
    <i>
      <x v="255"/>
    </i>
    <i>
      <x v="76"/>
    </i>
    <i>
      <x v="130"/>
    </i>
    <i>
      <x v="1493"/>
    </i>
    <i>
      <x v="1293"/>
    </i>
    <i>
      <x v="1482"/>
    </i>
    <i>
      <x v="1140"/>
    </i>
    <i>
      <x v="981"/>
    </i>
    <i>
      <x v="1100"/>
    </i>
    <i>
      <x v="925"/>
    </i>
    <i>
      <x v="730"/>
    </i>
    <i>
      <x v="394"/>
    </i>
    <i>
      <x v="405"/>
    </i>
    <i>
      <x v="231"/>
    </i>
    <i>
      <x v="799"/>
    </i>
    <i>
      <x v="176"/>
    </i>
    <i>
      <x v="1531"/>
    </i>
    <i>
      <x v="1165"/>
    </i>
    <i>
      <x v="1406"/>
    </i>
    <i>
      <x v="1275"/>
    </i>
    <i>
      <x v="1118"/>
    </i>
    <i>
      <x v="660"/>
    </i>
    <i>
      <x v="576"/>
    </i>
    <i>
      <x v="668"/>
    </i>
    <i>
      <x v="584"/>
    </i>
    <i>
      <x v="57"/>
    </i>
    <i>
      <x v="184"/>
    </i>
    <i>
      <x v="247"/>
    </i>
    <i>
      <x v="277"/>
    </i>
    <i>
      <x v="1632"/>
    </i>
    <i>
      <x v="1314"/>
    </i>
    <i>
      <x v="1533"/>
    </i>
    <i>
      <x v="1425"/>
    </i>
    <i>
      <x v="1656"/>
    </i>
    <i>
      <x v="1419"/>
    </i>
    <i>
      <x v="1358"/>
    </i>
    <i>
      <x v="879"/>
    </i>
    <i>
      <x v="720"/>
    </i>
    <i>
      <x v="748"/>
    </i>
    <i>
      <x v="395"/>
    </i>
    <i>
      <x v="319"/>
    </i>
    <i>
      <x v="281"/>
    </i>
    <i>
      <x v="1613"/>
    </i>
    <i>
      <x v="1668"/>
    </i>
    <i>
      <x v="1432"/>
    </i>
    <i>
      <x v="1350"/>
    </i>
    <i>
      <x v="882"/>
    </i>
    <i>
      <x v="1114"/>
    </i>
    <i>
      <x v="601"/>
    </i>
    <i>
      <x v="379"/>
    </i>
    <i>
      <x v="412"/>
    </i>
    <i>
      <x v="34"/>
    </i>
    <i>
      <x v="24"/>
    </i>
    <i>
      <x v="790"/>
    </i>
    <i>
      <x v="275"/>
    </i>
    <i>
      <x v="1597"/>
    </i>
    <i>
      <x v="1146"/>
    </i>
    <i>
      <x v="1214"/>
    </i>
    <i>
      <x v="1345"/>
    </i>
    <i>
      <x v="707"/>
    </i>
    <i>
      <x v="511"/>
    </i>
    <i>
      <x v="1675"/>
    </i>
    <i>
      <x v="1521"/>
    </i>
    <i>
      <x v="1528"/>
    </i>
    <i>
      <x v="1260"/>
    </i>
    <i>
      <x v="988"/>
    </i>
    <i>
      <x v="642"/>
    </i>
    <i>
      <x v="709"/>
    </i>
    <i>
      <x v="1364"/>
    </i>
    <i>
      <x v="1091"/>
    </i>
    <i>
      <x v="399"/>
    </i>
    <i>
      <x v="222"/>
    </i>
    <i>
      <x v="253"/>
    </i>
    <i>
      <x v="6"/>
    </i>
    <i>
      <x v="65"/>
    </i>
    <i>
      <x v="1625"/>
    </i>
    <i>
      <x v="1052"/>
    </i>
    <i>
      <x v="434"/>
    </i>
    <i>
      <x v="1589"/>
    </i>
    <i>
      <x v="1430"/>
    </i>
    <i>
      <x v="1286"/>
    </i>
    <i>
      <x v="1336"/>
    </i>
    <i>
      <x v="997"/>
    </i>
    <i>
      <x v="1116"/>
    </i>
    <i>
      <x v="1059"/>
    </i>
    <i>
      <x v="694"/>
    </i>
    <i>
      <x v="785"/>
    </i>
    <i>
      <x v="445"/>
    </i>
    <i>
      <x v="347"/>
    </i>
    <i>
      <x v="388"/>
    </i>
    <i>
      <x v="391"/>
    </i>
    <i>
      <x v="238"/>
    </i>
    <i>
      <x v="179"/>
    </i>
    <i>
      <x v="1248"/>
    </i>
    <i>
      <x v="1037"/>
    </i>
    <i>
      <x v="841"/>
    </i>
    <i>
      <x v="727"/>
    </i>
    <i>
      <x v="425"/>
    </i>
    <i>
      <x v="81"/>
    </i>
    <i>
      <x v="1483"/>
    </i>
    <i>
      <x v="1441"/>
    </i>
    <i>
      <x v="1156"/>
    </i>
    <i>
      <x v="1083"/>
    </i>
    <i>
      <x v="488"/>
    </i>
    <i>
      <x v="450"/>
    </i>
    <i>
      <x v="204"/>
    </i>
    <i>
      <x v="1542"/>
    </i>
    <i>
      <x v="1518"/>
    </i>
    <i>
      <x v="1109"/>
    </i>
    <i>
      <x v="996"/>
    </i>
    <i>
      <x v="145"/>
    </i>
    <i>
      <x v="940"/>
    </i>
    <i>
      <x v="1464"/>
    </i>
    <i>
      <x v="1682"/>
    </i>
    <i>
      <x v="967"/>
    </i>
    <i>
      <x v="607"/>
    </i>
    <i>
      <x v="180"/>
    </i>
    <i>
      <x v="147"/>
    </i>
    <i>
      <x v="1367"/>
    </i>
    <i>
      <x v="571"/>
    </i>
    <i>
      <x v="296"/>
    </i>
    <i>
      <x v="240"/>
    </i>
    <i>
      <x v="100"/>
    </i>
    <i>
      <x v="1629"/>
    </i>
    <i>
      <x v="580"/>
    </i>
    <i>
      <x v="1593"/>
    </i>
    <i>
      <x v="1236"/>
    </i>
    <i>
      <x v="1283"/>
    </i>
    <i>
      <x v="924"/>
    </i>
    <i>
      <x v="509"/>
    </i>
    <i>
      <x v="406"/>
    </i>
    <i>
      <x v="152"/>
    </i>
    <i>
      <x v="99"/>
    </i>
    <i>
      <x v="21"/>
    </i>
    <i>
      <x v="256"/>
    </i>
    <i>
      <x v="1638"/>
    </i>
    <i>
      <x v="1626"/>
    </i>
    <i>
      <x v="218"/>
    </i>
    <i>
      <x v="1636"/>
    </i>
    <i>
      <x v="1176"/>
    </i>
    <i>
      <x v="716"/>
    </i>
    <i>
      <x v="490"/>
    </i>
    <i>
      <x v="1506"/>
    </i>
    <i>
      <x v="892"/>
    </i>
    <i>
      <x v="845"/>
    </i>
    <i>
      <x v="327"/>
    </i>
    <i>
      <x v="1333"/>
    </i>
    <i>
      <x v="3"/>
    </i>
    <i>
      <x v="665"/>
    </i>
    <i>
      <x v="1385"/>
    </i>
    <i>
      <x v="41"/>
    </i>
    <i>
      <x v="1649"/>
    </i>
  </rowItems>
  <colItems count="1">
    <i/>
  </colItems>
  <dataFields count="1">
    <dataField name="Average of imdb_score" fld="5" subtotal="average" baseField="8" baseItem="271" numFmtId="2"/>
  </dataFields>
  <formats count="2">
    <format dxfId="12">
      <pivotArea collapsedLevelsAreSubtotals="1" fieldPosition="0">
        <references count="1">
          <reference field="8" count="1">
            <x v="1621"/>
          </reference>
        </references>
      </pivotArea>
    </format>
    <format dxfId="11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638BED-5F90-46B1-B088-4244E8A5BEA1}" name="PivotTable18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 rowHeaderCaption="Actor Name">
  <location ref="H16:J20" firstHeaderRow="0" firstDataRow="1" firstDataCol="1"/>
  <pivotFields count="24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461">
        <item h="1" x="1232"/>
        <item h="1" x="368"/>
        <item h="1" x="1139"/>
        <item h="1" x="1180"/>
        <item h="1" x="940"/>
        <item h="1" x="1031"/>
        <item h="1" x="1376"/>
        <item h="1" x="287"/>
        <item h="1" x="595"/>
        <item h="1" x="116"/>
        <item h="1" x="904"/>
        <item h="1" x="76"/>
        <item h="1" x="462"/>
        <item h="1" x="1208"/>
        <item h="1" x="807"/>
        <item h="1" x="45"/>
        <item h="1" x="613"/>
        <item h="1" x="870"/>
        <item h="1" x="96"/>
        <item h="1" x="1215"/>
        <item h="1" x="1258"/>
        <item h="1" x="1389"/>
        <item h="1" x="89"/>
        <item h="1" x="100"/>
        <item h="1" x="1097"/>
        <item h="1" x="917"/>
        <item h="1" x="125"/>
        <item h="1" x="132"/>
        <item h="1" x="1413"/>
        <item h="1" x="85"/>
        <item h="1" x="1297"/>
        <item h="1" x="992"/>
        <item h="1" x="1111"/>
        <item h="1" x="677"/>
        <item h="1" x="164"/>
        <item h="1" x="1089"/>
        <item h="1" x="247"/>
        <item h="1" x="193"/>
        <item h="1" x="14"/>
        <item h="1" x="976"/>
        <item h="1" x="1201"/>
        <item h="1" x="727"/>
        <item h="1" x="1123"/>
        <item h="1" x="192"/>
        <item h="1" x="1047"/>
        <item h="1" x="789"/>
        <item h="1" x="439"/>
        <item h="1" x="267"/>
        <item h="1" x="1115"/>
        <item h="1" x="687"/>
        <item h="1" x="202"/>
        <item h="1" x="1075"/>
        <item h="1" x="703"/>
        <item h="1" x="752"/>
        <item h="1" x="922"/>
        <item h="1" x="920"/>
        <item h="1" x="1321"/>
        <item h="1" x="1177"/>
        <item h="1" x="108"/>
        <item h="1" x="641"/>
        <item h="1" x="1078"/>
        <item h="1" x="1002"/>
        <item h="1" x="1369"/>
        <item h="1" x="1292"/>
        <item h="1" x="748"/>
        <item h="1" x="1165"/>
        <item h="1" x="937"/>
        <item h="1" x="46"/>
        <item h="1" x="206"/>
        <item h="1" x="289"/>
        <item h="1" x="896"/>
        <item h="1" x="1150"/>
        <item h="1" x="546"/>
        <item h="1" x="250"/>
        <item h="1" x="627"/>
        <item h="1" x="1163"/>
        <item h="1" x="1134"/>
        <item h="1" x="685"/>
        <item h="1" x="168"/>
        <item h="1" x="749"/>
        <item h="1" x="480"/>
        <item h="1" x="788"/>
        <item h="1" x="141"/>
        <item h="1" x="1189"/>
        <item h="1" x="90"/>
        <item h="1" x="836"/>
        <item h="1" x="204"/>
        <item h="1" x="1304"/>
        <item h="1" x="67"/>
        <item h="1" x="1268"/>
        <item h="1" x="212"/>
        <item h="1" x="117"/>
        <item h="1" x="1083"/>
        <item h="1" x="352"/>
        <item h="1" x="978"/>
        <item h="1" x="448"/>
        <item h="1" x="885"/>
        <item h="1" x="510"/>
        <item h="1" x="62"/>
        <item h="1" x="489"/>
        <item h="1" x="492"/>
        <item h="1" x="1223"/>
        <item h="1" x="137"/>
        <item h="1" x="630"/>
        <item h="1" x="793"/>
        <item h="1" x="1295"/>
        <item h="1" x="796"/>
        <item h="1" x="1220"/>
        <item h="1" x="1370"/>
        <item h="1" x="444"/>
        <item h="1" x="886"/>
        <item h="1" x="1405"/>
        <item h="1" x="272"/>
        <item h="1" x="147"/>
        <item h="1" x="429"/>
        <item h="1" x="1312"/>
        <item h="1" x="1103"/>
        <item h="1" x="471"/>
        <item h="1" x="1237"/>
        <item h="1" x="998"/>
        <item h="1" x="310"/>
        <item h="1" x="825"/>
        <item h="1" x="1209"/>
        <item h="1" x="354"/>
        <item h="1" x="408"/>
        <item h="1" x="588"/>
        <item h="1" x="633"/>
        <item h="1" x="195"/>
        <item h="1" x="596"/>
        <item h="1" x="1217"/>
        <item h="1" x="547"/>
        <item h="1" x="334"/>
        <item h="1" x="1061"/>
        <item h="1" x="565"/>
        <item h="1" x="303"/>
        <item h="1" x="697"/>
        <item h="1" x="600"/>
        <item h="1" x="148"/>
        <item h="1" x="419"/>
        <item h="1" x="938"/>
        <item h="1" x="808"/>
        <item h="1" x="664"/>
        <item h="1" x="64"/>
        <item h="1" x="275"/>
        <item h="1" x="1417"/>
        <item h="1" x="485"/>
        <item h="1" x="382"/>
        <item h="1" x="996"/>
        <item h="1" x="1374"/>
        <item h="1" x="1373"/>
        <item h="1" x="441"/>
        <item h="1" x="381"/>
        <item h="1" x="123"/>
        <item h="1" x="356"/>
        <item h="1" x="1429"/>
        <item h="1" x="1379"/>
        <item h="1" x="1077"/>
        <item h="1" x="498"/>
        <item h="1" x="383"/>
        <item h="1" x="616"/>
        <item h="1" x="563"/>
        <item h="1" x="249"/>
        <item h="1" x="1435"/>
        <item x="145"/>
        <item h="1" x="1048"/>
        <item h="1" x="13"/>
        <item h="1" x="296"/>
        <item h="1" x="757"/>
        <item h="1" x="1322"/>
        <item h="1" x="528"/>
        <item h="1" x="950"/>
        <item h="1" x="853"/>
        <item h="1" x="282"/>
        <item h="1" x="877"/>
        <item h="1" x="1203"/>
        <item h="1" x="683"/>
        <item h="1" x="756"/>
        <item h="1" x="1403"/>
        <item h="1" x="952"/>
        <item h="1" x="1164"/>
        <item h="1" x="481"/>
        <item h="1" x="690"/>
        <item h="1" x="301"/>
        <item h="1" x="122"/>
        <item h="1" x="190"/>
        <item h="1" x="20"/>
        <item h="1" x="198"/>
        <item h="1" x="1"/>
        <item h="1" x="1227"/>
        <item h="1" x="1049"/>
        <item h="1" x="358"/>
        <item h="1" x="1314"/>
        <item h="1" x="864"/>
        <item h="1" x="1422"/>
        <item h="1" x="351"/>
        <item h="1" x="878"/>
        <item h="1" x="583"/>
        <item h="1" x="1317"/>
        <item h="1" x="844"/>
        <item h="1" x="981"/>
        <item h="1" x="234"/>
        <item h="1" x="846"/>
        <item h="1" x="916"/>
        <item h="1" x="711"/>
        <item h="1" x="262"/>
        <item h="1" x="397"/>
        <item h="1" x="1407"/>
        <item h="1" x="1320"/>
        <item h="1" x="705"/>
        <item h="1" x="406"/>
        <item h="1" x="180"/>
        <item h="1" x="386"/>
        <item h="1" x="805"/>
        <item h="1" x="1044"/>
        <item h="1" x="28"/>
        <item h="1" x="493"/>
        <item h="1" x="1315"/>
        <item h="1" x="244"/>
        <item h="1" x="961"/>
        <item h="1" x="0"/>
        <item h="1" x="1119"/>
        <item h="1" x="1192"/>
        <item h="1" x="1337"/>
        <item h="1" x="75"/>
        <item h="1" x="946"/>
        <item h="1" x="714"/>
        <item h="1" x="766"/>
        <item h="1" x="1222"/>
        <item h="1" x="800"/>
        <item h="1" x="620"/>
        <item h="1" x="1419"/>
        <item h="1" x="442"/>
        <item h="1" x="362"/>
        <item h="1" x="409"/>
        <item h="1" x="855"/>
        <item h="1" x="391"/>
        <item h="1" x="1347"/>
        <item h="1" x="447"/>
        <item h="1" x="1124"/>
        <item h="1" x="654"/>
        <item h="1" x="113"/>
        <item h="1" x="1184"/>
        <item h="1" x="285"/>
        <item h="1" x="183"/>
        <item h="1" x="826"/>
        <item h="1" x="297"/>
        <item h="1" x="372"/>
        <item h="1" x="1014"/>
        <item h="1" x="5"/>
        <item h="1" x="1236"/>
        <item h="1" x="1257"/>
        <item h="1" x="857"/>
        <item h="1" x="1138"/>
        <item h="1" x="1169"/>
        <item h="1" x="1148"/>
        <item h="1" x="8"/>
        <item h="1" x="1426"/>
        <item h="1" x="585"/>
        <item h="1" x="769"/>
        <item h="1" x="1358"/>
        <item h="1" x="681"/>
        <item h="1" x="1390"/>
        <item h="1" x="785"/>
        <item h="1" x="270"/>
        <item h="1" x="25"/>
        <item h="1" x="1444"/>
        <item h="1" x="989"/>
        <item h="1" x="686"/>
        <item h="1" x="316"/>
        <item h="1" x="1229"/>
        <item h="1" x="838"/>
        <item h="1" x="477"/>
        <item h="1" x="155"/>
        <item h="1" x="1185"/>
        <item h="1" x="792"/>
        <item h="1" x="109"/>
        <item h="1" x="81"/>
        <item h="1" x="1289"/>
        <item h="1" x="459"/>
        <item h="1" x="1131"/>
        <item h="1" x="95"/>
        <item h="1" x="1213"/>
        <item h="1" x="754"/>
        <item h="1" x="1032"/>
        <item h="1" x="92"/>
        <item h="1" x="706"/>
        <item h="1" x="828"/>
        <item h="1" x="984"/>
        <item h="1" x="357"/>
        <item h="1" x="707"/>
        <item h="1" x="422"/>
        <item h="1" x="214"/>
        <item h="1" x="1102"/>
        <item h="1" x="660"/>
        <item h="1" x="87"/>
        <item h="1" x="676"/>
        <item h="1" x="1239"/>
        <item h="1" x="569"/>
        <item h="1" x="1197"/>
        <item h="1" x="338"/>
        <item h="1" x="1271"/>
        <item h="1" x="797"/>
        <item h="1" x="1338"/>
        <item h="1" x="248"/>
        <item h="1" x="420"/>
        <item h="1" x="883"/>
        <item h="1" x="1120"/>
        <item h="1" x="586"/>
        <item h="1" x="514"/>
        <item h="1" x="1408"/>
        <item h="1" x="943"/>
        <item h="1" x="1166"/>
        <item h="1" x="42"/>
        <item h="1" x="438"/>
        <item h="1" x="1094"/>
        <item h="1" x="1056"/>
        <item h="1" x="719"/>
        <item h="1" x="315"/>
        <item h="1" x="473"/>
        <item h="1" x="1060"/>
        <item h="1" x="722"/>
        <item h="1" x="1190"/>
        <item h="1" x="1141"/>
        <item h="1" x="1328"/>
        <item h="1" x="246"/>
        <item h="1" x="956"/>
        <item h="1" x="875"/>
        <item h="1" x="632"/>
        <item h="1" x="161"/>
        <item h="1" x="1267"/>
        <item h="1" x="345"/>
        <item h="1" x="1414"/>
        <item h="1" x="928"/>
        <item h="1" x="969"/>
        <item h="1" x="443"/>
        <item h="1" x="537"/>
        <item h="1" x="327"/>
        <item h="1" x="1256"/>
        <item h="1" x="1173"/>
        <item h="1" x="413"/>
        <item h="1" x="1326"/>
        <item h="1" x="1260"/>
        <item h="1" x="656"/>
        <item h="1" x="328"/>
        <item h="1" x="93"/>
        <item h="1" x="1286"/>
        <item h="1" x="309"/>
        <item h="1" x="1174"/>
        <item h="1" x="810"/>
        <item h="1" x="1442"/>
        <item h="1" x="335"/>
        <item h="1" x="39"/>
        <item h="1" x="840"/>
        <item h="1" x="1415"/>
        <item h="1" x="107"/>
        <item h="1" x="624"/>
        <item h="1" x="254"/>
        <item h="1" x="230"/>
        <item h="1" x="1243"/>
        <item h="1" x="918"/>
        <item h="1" x="259"/>
        <item h="1" x="763"/>
        <item h="1" x="1105"/>
        <item h="1" x="211"/>
        <item h="1" x="579"/>
        <item h="1" x="926"/>
        <item h="1" x="171"/>
        <item h="1" x="389"/>
        <item h="1" x="715"/>
        <item h="1" x="1361"/>
        <item h="1" x="292"/>
        <item h="1" x="325"/>
        <item h="1" x="1365"/>
        <item h="1" x="1091"/>
        <item h="1" x="954"/>
        <item h="1" x="321"/>
        <item h="1" x="849"/>
        <item h="1" x="395"/>
        <item h="1" x="1436"/>
        <item h="1" x="1335"/>
        <item h="1" x="1459"/>
        <item h="1" x="399"/>
        <item h="1" x="264"/>
        <item h="1" x="1133"/>
        <item h="1" x="728"/>
        <item h="1" x="936"/>
        <item h="1" x="1250"/>
        <item h="1" x="299"/>
        <item h="1" x="1066"/>
        <item h="1" x="1204"/>
        <item h="1" x="133"/>
        <item h="1" x="858"/>
        <item h="1" x="1325"/>
        <item h="1" x="455"/>
        <item h="1" x="425"/>
        <item h="1" x="1275"/>
        <item h="1" x="1264"/>
        <item h="1" x="888"/>
        <item h="1" x="1228"/>
        <item h="1" x="151"/>
        <item h="1" x="376"/>
        <item h="1" x="832"/>
        <item h="1" x="997"/>
        <item h="1" x="915"/>
        <item h="1" x="1194"/>
        <item h="1" x="535"/>
        <item h="1" x="577"/>
        <item h="1" x="953"/>
        <item h="1" x="68"/>
        <item h="1" x="1360"/>
        <item h="1" x="733"/>
        <item h="1" x="65"/>
        <item h="1" x="667"/>
        <item h="1" x="1449"/>
        <item h="1" x="1193"/>
        <item h="1" x="200"/>
        <item h="1" x="562"/>
        <item h="1" x="529"/>
        <item h="1" x="38"/>
        <item h="1" x="1076"/>
        <item h="1" x="1070"/>
        <item h="1" x="283"/>
        <item h="1" x="1132"/>
        <item h="1" x="868"/>
        <item h="1" x="835"/>
        <item h="1" x="1362"/>
        <item h="1" x="831"/>
        <item h="1" x="73"/>
        <item h="1" x="1233"/>
        <item h="1" x="175"/>
        <item h="1" x="582"/>
        <item h="1" x="174"/>
        <item h="1" x="281"/>
        <item h="1" x="359"/>
        <item h="1" x="663"/>
        <item h="1" x="1016"/>
        <item h="1" x="1152"/>
        <item h="1" x="388"/>
        <item h="1" x="293"/>
        <item h="1" x="366"/>
        <item h="1" x="1266"/>
        <item h="1" x="743"/>
        <item h="1" x="158"/>
        <item h="1" x="268"/>
        <item h="1" x="348"/>
        <item h="1" x="1202"/>
        <item h="1" x="576"/>
        <item h="1" x="890"/>
        <item h="1" x="704"/>
        <item h="1" x="468"/>
        <item h="1" x="665"/>
        <item h="1" x="775"/>
        <item h="1" x="592"/>
        <item h="1" x="931"/>
        <item h="1" x="892"/>
        <item h="1" x="1437"/>
        <item h="1" x="273"/>
        <item h="1" x="827"/>
        <item h="1" x="280"/>
        <item h="1" x="184"/>
        <item h="1" x="1199"/>
        <item h="1" x="1149"/>
        <item h="1" x="994"/>
        <item h="1" x="876"/>
        <item h="1" x="1380"/>
        <item h="1" x="486"/>
        <item h="1" x="353"/>
        <item h="1" x="1101"/>
        <item h="1" x="980"/>
        <item h="1" x="424"/>
        <item h="1" x="217"/>
        <item h="1" x="882"/>
        <item h="1" x="539"/>
        <item h="1" x="1265"/>
        <item h="1" x="405"/>
        <item h="1" x="74"/>
        <item h="1" x="861"/>
        <item h="1" x="152"/>
        <item h="1" x="433"/>
        <item h="1" x="1359"/>
        <item h="1" x="360"/>
        <item h="1" x="673"/>
        <item h="1" x="999"/>
        <item h="1" x="779"/>
        <item h="1" x="572"/>
        <item h="1" x="318"/>
        <item h="1" x="771"/>
        <item h="1" x="229"/>
        <item h="1" x="799"/>
        <item h="1" x="72"/>
        <item h="1" x="724"/>
        <item h="1" x="1393"/>
        <item h="1" x="1205"/>
        <item h="1" x="837"/>
        <item h="1" x="993"/>
        <item h="1" x="693"/>
        <item h="1" x="33"/>
        <item h="1" x="1181"/>
        <item h="1" x="415"/>
        <item h="1" x="102"/>
        <item h="1" x="1281"/>
        <item h="1" x="897"/>
        <item h="1" x="740"/>
        <item h="1" x="557"/>
        <item h="1" x="1391"/>
        <item h="1" x="628"/>
        <item h="1" x="975"/>
        <item h="1" x="432"/>
        <item h="1" x="450"/>
        <item h="1" x="458"/>
        <item h="1" x="966"/>
        <item h="1" x="817"/>
        <item h="1" x="266"/>
        <item h="1" x="98"/>
        <item h="1" x="3"/>
        <item h="1" x="300"/>
        <item h="1" x="554"/>
        <item h="1" x="1012"/>
        <item h="1" x="40"/>
        <item h="1" x="760"/>
        <item h="1" x="130"/>
        <item h="1" x="466"/>
        <item h="1" x="77"/>
        <item h="1" x="590"/>
        <item h="1" x="794"/>
        <item h="1" x="221"/>
        <item h="1" x="551"/>
        <item h="1" x="1121"/>
        <item h="1" x="1307"/>
        <item h="1" x="179"/>
        <item h="1" x="598"/>
        <item h="1" x="4"/>
        <item h="1" x="1455"/>
        <item h="1" x="51"/>
        <item h="1" x="291"/>
        <item h="1" x="387"/>
        <item h="1" x="131"/>
        <item h="1" x="1027"/>
        <item h="1" x="700"/>
        <item h="1" x="602"/>
        <item h="1" x="1288"/>
        <item h="1" x="1423"/>
        <item h="1" x="833"/>
        <item h="1" x="1210"/>
        <item h="1" x="1404"/>
        <item h="1" x="1411"/>
        <item h="1" x="813"/>
        <item h="1" x="695"/>
        <item h="1" x="235"/>
        <item h="1" x="879"/>
        <item h="1" x="1252"/>
        <item h="1" x="580"/>
        <item h="1" x="866"/>
        <item h="1" x="621"/>
        <item h="1" x="1234"/>
        <item h="1" x="1225"/>
        <item h="1" x="1333"/>
        <item h="1" x="1221"/>
        <item h="1" x="1145"/>
        <item h="1" x="495"/>
        <item h="1" x="1022"/>
        <item h="1" x="288"/>
        <item h="1" x="1298"/>
        <item h="1" x="19"/>
        <item h="1" x="1319"/>
        <item h="1" x="1074"/>
        <item h="1" x="581"/>
        <item h="1" x="490"/>
        <item h="1" x="417"/>
        <item h="1" x="783"/>
        <item h="1" x="163"/>
        <item h="1" x="1399"/>
        <item h="1" x="185"/>
        <item h="1" x="1276"/>
        <item h="1" x="99"/>
        <item h="1" x="1170"/>
        <item h="1" x="1427"/>
        <item h="1" x="216"/>
        <item h="1" x="1187"/>
        <item h="1" x="1377"/>
        <item h="1" x="1176"/>
        <item h="1" x="306"/>
        <item h="1" x="712"/>
        <item h="1" x="1216"/>
        <item h="1" x="964"/>
        <item h="1" x="173"/>
        <item h="1" x="564"/>
        <item h="1" x="505"/>
        <item h="1" x="1406"/>
        <item h="1" x="520"/>
        <item h="1" x="957"/>
        <item h="1" x="1035"/>
        <item h="1" x="907"/>
        <item h="1" x="1440"/>
        <item h="1" x="172"/>
        <item h="1" x="1425"/>
        <item h="1" x="1116"/>
        <item h="1" x="252"/>
        <item h="1" x="629"/>
        <item h="1" x="423"/>
        <item h="1" x="430"/>
        <item h="1" x="774"/>
        <item h="1" x="1098"/>
        <item h="1" x="983"/>
        <item h="1" x="815"/>
        <item h="1" x="550"/>
        <item h="1" x="863"/>
        <item h="1" x="1253"/>
        <item h="1" x="59"/>
        <item h="1" x="1041"/>
        <item h="1" x="232"/>
        <item h="1" x="331"/>
        <item h="1" x="678"/>
        <item h="1" x="1050"/>
        <item h="1" x="819"/>
        <item h="1" x="1099"/>
        <item h="1" x="329"/>
        <item h="1" x="401"/>
        <item h="1" x="515"/>
        <item h="1" x="759"/>
        <item h="1" x="519"/>
        <item h="1" x="1051"/>
        <item h="1" x="394"/>
        <item h="1" x="1294"/>
        <item h="1" x="696"/>
        <item h="1" x="91"/>
        <item h="1" x="491"/>
        <item h="1" x="414"/>
        <item h="1" x="242"/>
        <item h="1" x="1259"/>
        <item h="1" x="661"/>
        <item h="1" x="9"/>
        <item h="1" x="610"/>
        <item h="1" x="604"/>
        <item h="1" x="374"/>
        <item h="1" x="787"/>
        <item h="1" x="257"/>
        <item h="1" x="935"/>
        <item h="1" x="625"/>
        <item h="1" x="255"/>
        <item h="1" x="823"/>
        <item h="1" x="1401"/>
        <item h="1" x="169"/>
        <item h="1" x="326"/>
        <item h="1" x="60"/>
        <item h="1" x="674"/>
        <item h="1" x="709"/>
        <item h="1" x="1331"/>
        <item h="1" x="614"/>
        <item h="1" x="1025"/>
        <item h="1" x="428"/>
        <item h="1" x="1155"/>
        <item h="1" x="898"/>
        <item h="1" x="118"/>
        <item h="1" x="1254"/>
        <item h="1" x="974"/>
        <item h="1" x="612"/>
        <item h="1" x="333"/>
        <item h="1" x="1299"/>
        <item h="1" x="314"/>
        <item h="1" x="643"/>
        <item h="1" x="856"/>
        <item h="1" x="605"/>
        <item h="1" x="553"/>
        <item h="1" x="635"/>
        <item h="1" x="532"/>
        <item h="1" x="741"/>
        <item h="1" x="350"/>
        <item h="1" x="400"/>
        <item h="1" x="134"/>
        <item h="1" x="197"/>
        <item h="1" x="1397"/>
        <item h="1" x="1067"/>
        <item h="1" x="143"/>
        <item h="1" x="979"/>
        <item h="1" x="311"/>
        <item h="1" x="778"/>
        <item h="1" x="929"/>
        <item h="1" x="597"/>
        <item h="1" x="79"/>
        <item h="1" x="1287"/>
        <item h="1" x="1088"/>
        <item h="1" x="276"/>
        <item h="1" x="1207"/>
        <item h="1" x="1316"/>
        <item h="1" x="228"/>
        <item h="1" x="1004"/>
        <item h="1" x="1363"/>
        <item h="1" x="830"/>
        <item h="1" x="1311"/>
        <item h="1" x="1168"/>
        <item h="1" x="973"/>
        <item h="1" x="755"/>
        <item h="1" x="639"/>
        <item h="1" x="94"/>
        <item h="1" x="891"/>
        <item h="1" x="343"/>
        <item h="1" x="294"/>
        <item h="1" x="735"/>
        <item h="1" x="36"/>
        <item h="1" x="951"/>
        <item h="1" x="142"/>
        <item h="1" x="1451"/>
        <item h="1" x="1248"/>
        <item h="1" x="207"/>
        <item h="1" x="324"/>
        <item h="1" x="488"/>
        <item h="1" x="606"/>
        <item h="1" x="912"/>
        <item h="1" x="1159"/>
        <item h="1" x="167"/>
        <item h="1" x="482"/>
        <item h="1" x="1013"/>
        <item h="1" x="1104"/>
        <item h="1" x="921"/>
        <item h="1" x="640"/>
        <item h="1" x="1157"/>
        <item h="1" x="103"/>
        <item h="1" x="446"/>
        <item h="1" x="22"/>
        <item h="1" x="227"/>
        <item h="1" x="990"/>
        <item h="1" x="1392"/>
        <item h="1" x="1062"/>
        <item h="1" x="29"/>
        <item h="1" x="431"/>
        <item h="1" x="380"/>
        <item h="1" x="1341"/>
        <item h="1" x="115"/>
        <item h="1" x="1443"/>
        <item h="1" x="720"/>
        <item h="1" x="55"/>
        <item h="1" x="390"/>
        <item h="1" x="698"/>
        <item h="1" x="523"/>
        <item h="1" x="512"/>
        <item h="1" x="1290"/>
        <item h="1" x="308"/>
        <item h="1" x="138"/>
        <item h="1" x="465"/>
        <item h="1" x="702"/>
        <item h="1" x="636"/>
        <item h="1" x="1007"/>
        <item h="1" x="887"/>
        <item h="1" x="58"/>
        <item h="1" x="1008"/>
        <item h="1" x="587"/>
        <item h="1" x="1247"/>
        <item h="1" x="330"/>
        <item h="1" x="965"/>
        <item h="1" x="1029"/>
        <item h="1" x="1072"/>
        <item h="1" x="1387"/>
        <item h="1" x="1058"/>
        <item h="1" x="223"/>
        <item h="1" x="603"/>
        <item h="1" x="274"/>
        <item h="1" x="150"/>
        <item h="1" x="32"/>
        <item h="1" x="623"/>
        <item h="1" x="694"/>
        <item h="1" x="768"/>
        <item h="1" x="1261"/>
        <item h="1" x="977"/>
        <item h="1" x="764"/>
        <item h="1" x="124"/>
        <item h="1" x="790"/>
        <item h="1" x="320"/>
        <item h="1" x="618"/>
        <item h="1" x="1079"/>
        <item h="1" x="1020"/>
        <item h="1" x="271"/>
        <item h="1" x="149"/>
        <item h="1" x="284"/>
        <item h="1" x="786"/>
        <item h="1" x="1186"/>
        <item h="1" x="451"/>
        <item h="1" x="780"/>
        <item h="1" x="1300"/>
        <item h="1" x="914"/>
        <item h="1" x="761"/>
        <item h="1" x="1178"/>
        <item h="1" x="265"/>
        <item h="1" x="986"/>
        <item h="1" x="1143"/>
        <item h="1" x="110"/>
        <item h="1" x="773"/>
        <item h="1" x="524"/>
        <item h="1" x="710"/>
        <item h="1" x="218"/>
        <item h="1" x="731"/>
        <item h="1" x="1090"/>
        <item h="1" x="655"/>
        <item h="1" x="666"/>
        <item h="1" x="881"/>
        <item h="1" x="1114"/>
        <item h="1" x="402"/>
        <item h="1" x="1330"/>
        <item h="1" x="243"/>
        <item h="1" x="1081"/>
        <item h="1" x="470"/>
        <item h="1" x="66"/>
        <item h="1" x="1069"/>
        <item h="1" x="290"/>
        <item h="1" x="899"/>
        <item h="1" x="346"/>
        <item h="1" x="874"/>
        <item h="1" x="1400"/>
        <item h="1" x="385"/>
        <item h="1" x="566"/>
        <item h="1" x="945"/>
        <item h="1" x="341"/>
        <item h="1" x="784"/>
        <item h="1" x="1065"/>
        <item h="1" x="245"/>
        <item h="1" x="1420"/>
        <item h="1" x="889"/>
        <item h="1" x="1140"/>
        <item h="1" x="689"/>
        <item h="1" x="111"/>
        <item h="1" x="1023"/>
        <item h="1" x="476"/>
        <item h="1" x="440"/>
        <item h="1" x="119"/>
        <item h="1" x="842"/>
        <item h="1" x="820"/>
        <item h="1" x="43"/>
        <item h="1" x="818"/>
        <item h="1" x="530"/>
        <item h="1" x="1019"/>
        <item h="1" x="910"/>
        <item h="1" x="1272"/>
        <item h="1" x="304"/>
        <item h="1" x="801"/>
        <item h="1" x="170"/>
        <item h="1" x="375"/>
        <item x="2"/>
        <item h="1" x="1068"/>
        <item h="1" x="1130"/>
        <item h="1" x="349"/>
        <item h="1" x="298"/>
        <item h="1" x="1249"/>
        <item h="1" x="575"/>
        <item h="1" x="631"/>
        <item h="1" x="1282"/>
        <item h="1" x="538"/>
        <item h="1" x="97"/>
        <item h="1" x="251"/>
        <item h="1" x="517"/>
        <item h="1" x="723"/>
        <item h="1" x="718"/>
        <item h="1" x="189"/>
        <item h="1" x="196"/>
        <item h="1" x="1158"/>
        <item h="1" x="717"/>
        <item h="1" x="734"/>
        <item h="1" x="622"/>
        <item h="1" x="626"/>
        <item h="1" x="729"/>
        <item h="1" x="1034"/>
        <item h="1" x="781"/>
        <item h="1" x="457"/>
        <item h="1" x="1011"/>
        <item h="1" x="398"/>
        <item h="1" x="765"/>
        <item h="1" x="369"/>
        <item h="1" x="342"/>
        <item h="1" x="393"/>
        <item h="1" x="1191"/>
        <item h="1" x="933"/>
        <item h="1" x="182"/>
        <item h="1" x="120"/>
        <item h="1" x="1117"/>
        <item h="1" x="679"/>
        <item h="1" x="726"/>
        <item h="1" x="146"/>
        <item h="1" x="1038"/>
        <item h="1" x="1388"/>
        <item h="1" x="1017"/>
        <item h="1" x="18"/>
        <item h="1" x="561"/>
        <item h="1" x="101"/>
        <item h="1" x="404"/>
        <item h="1" x="104"/>
        <item h="1" x="927"/>
        <item h="1" x="407"/>
        <item h="1" x="638"/>
        <item h="1" x="708"/>
        <item h="1" x="1350"/>
        <item h="1" x="411"/>
        <item h="1" x="1092"/>
        <item h="1" x="1033"/>
        <item h="1" x="1412"/>
        <item h="1" x="1458"/>
        <item h="1" x="1342"/>
        <item h="1" x="1303"/>
        <item h="1" x="548"/>
        <item h="1" x="261"/>
        <item h="1" x="1334"/>
        <item h="1" x="650"/>
        <item h="1" x="1073"/>
        <item h="1" x="880"/>
        <item h="1" x="645"/>
        <item h="1" x="1371"/>
        <item h="1" x="474"/>
        <item h="1" x="531"/>
        <item h="1" x="1445"/>
        <item h="1" x="1255"/>
        <item h="1" x="958"/>
        <item h="1" x="669"/>
        <item h="1" x="187"/>
        <item h="1" x="1308"/>
        <item h="1" x="322"/>
        <item h="1" x="1285"/>
        <item h="1" x="176"/>
        <item h="1" x="469"/>
        <item h="1" x="278"/>
        <item h="1" x="1273"/>
        <item h="1" x="1167"/>
        <item h="1" x="317"/>
        <item h="1" x="56"/>
        <item h="1" x="1122"/>
        <item h="1" x="1418"/>
        <item h="1" x="1086"/>
        <item h="1" x="277"/>
        <item h="1" x="1142"/>
        <item h="1" x="86"/>
        <item h="1" x="1368"/>
        <item h="1" x="82"/>
        <item h="1" x="1332"/>
        <item h="1" x="286"/>
        <item h="1" x="1329"/>
        <item h="1" x="903"/>
        <item h="1" x="6"/>
        <item h="1" x="253"/>
        <item h="1" x="323"/>
        <item h="1" x="1245"/>
        <item h="1" x="1005"/>
        <item h="1" x="83"/>
        <item h="1" x="1219"/>
        <item h="1" x="1296"/>
        <item h="1" x="699"/>
        <item h="1" x="1015"/>
        <item h="1" x="84"/>
        <item h="1" x="203"/>
        <item h="1" x="178"/>
        <item h="1" x="1188"/>
        <item h="1" x="1394"/>
        <item h="1" x="1270"/>
        <item h="1" x="1301"/>
        <item h="1" x="1001"/>
        <item h="1" x="1036"/>
        <item x="157"/>
        <item h="1" x="803"/>
        <item h="1" x="1441"/>
        <item h="1" x="1410"/>
        <item h="1" x="571"/>
        <item h="1" x="1147"/>
        <item h="1" x="126"/>
        <item h="1" x="449"/>
        <item h="1" x="1096"/>
        <item h="1" x="220"/>
        <item h="1" x="1059"/>
        <item h="1" x="802"/>
        <item h="1" x="263"/>
        <item h="1" x="312"/>
        <item h="1" x="30"/>
        <item h="1" x="782"/>
        <item h="1" x="1084"/>
        <item h="1" x="355"/>
        <item h="1" x="1045"/>
        <item h="1" x="344"/>
        <item h="1" x="160"/>
        <item h="1" x="269"/>
        <item h="1" x="1211"/>
        <item h="1" x="573"/>
        <item h="1" x="156"/>
        <item h="1" x="1382"/>
        <item h="1" x="201"/>
        <item h="1" x="105"/>
        <item h="1" x="753"/>
        <item h="1" x="843"/>
        <item h="1" x="460"/>
        <item h="1" x="1071"/>
        <item h="1" x="503"/>
        <item h="1" x="452"/>
        <item h="1" x="653"/>
        <item h="1" x="1146"/>
        <item h="1" x="1324"/>
        <item h="1" x="502"/>
        <item h="1" x="1398"/>
        <item h="1" x="256"/>
        <item h="1" x="307"/>
        <item h="1" x="53"/>
        <item h="1" x="574"/>
        <item h="1" x="434"/>
        <item h="1" x="426"/>
        <item h="1" x="1000"/>
        <item h="1" x="1082"/>
        <item h="1" x="305"/>
        <item h="1" x="1172"/>
        <item h="1" x="1378"/>
        <item h="1" x="373"/>
        <item h="1" x="648"/>
        <item h="1" x="1231"/>
        <item h="1" x="1456"/>
        <item h="1" x="1100"/>
        <item h="1" x="960"/>
        <item h="1" x="1110"/>
        <item h="1" x="365"/>
        <item h="1" x="970"/>
        <item h="1" x="37"/>
        <item h="1" x="463"/>
        <item h="1" x="798"/>
        <item h="1" x="50"/>
        <item h="1" x="1129"/>
        <item h="1" x="508"/>
        <item h="1" x="527"/>
        <item h="1" x="851"/>
        <item h="1" x="589"/>
        <item h="1" x="658"/>
        <item h="1" x="739"/>
        <item h="1" x="543"/>
        <item h="1" x="7"/>
        <item h="1" x="224"/>
        <item h="1" x="483"/>
        <item h="1" x="472"/>
        <item h="1" x="467"/>
        <item h="1" x="1153"/>
        <item h="1" x="1109"/>
        <item h="1" x="811"/>
        <item h="1" x="513"/>
        <item h="1" x="162"/>
        <item h="1" x="26"/>
        <item h="1" x="746"/>
        <item h="1" x="1175"/>
        <item h="1" x="1302"/>
        <item h="1" x="1323"/>
        <item h="1" x="560"/>
        <item h="1" x="208"/>
        <item h="1" x="854"/>
        <item h="1" x="1452"/>
        <item h="1" x="1230"/>
        <item h="1" x="1006"/>
        <item h="1" x="1238"/>
        <item h="1" x="370"/>
        <item h="1" x="437"/>
        <item h="1" x="222"/>
        <item h="1" x="231"/>
        <item h="1" x="955"/>
        <item h="1" x="1010"/>
        <item h="1" x="1009"/>
        <item h="1" x="461"/>
        <item h="1" x="1055"/>
        <item h="1" x="238"/>
        <item h="1" x="934"/>
        <item h="1" x="516"/>
        <item h="1" x="730"/>
        <item h="1" x="1136"/>
        <item h="1" x="209"/>
        <item h="1" x="742"/>
        <item h="1" x="279"/>
        <item h="1" x="47"/>
        <item h="1" x="509"/>
        <item h="1" x="1182"/>
        <item h="1" x="824"/>
        <item h="1" x="194"/>
        <item h="1" x="1384"/>
        <item h="1" x="725"/>
        <item h="1" x="188"/>
        <item h="1" x="16"/>
        <item h="1" x="963"/>
        <item h="1" x="112"/>
        <item h="1" x="1349"/>
        <item h="1" x="987"/>
        <item h="1" x="478"/>
        <item h="1" x="1251"/>
        <item h="1" x="1396"/>
        <item h="1" x="804"/>
        <item h="1" x="1037"/>
        <item h="1" x="128"/>
        <item h="1" x="541"/>
        <item h="1" x="591"/>
        <item h="1" x="1453"/>
        <item h="1" x="1018"/>
        <item h="1" x="54"/>
        <item h="1" x="944"/>
        <item h="1" x="848"/>
        <item h="1" x="923"/>
        <item h="1" x="871"/>
        <item h="1" x="129"/>
        <item h="1" x="1026"/>
        <item h="1" x="1293"/>
        <item h="1" x="1357"/>
        <item h="1" x="1003"/>
        <item h="1" x="642"/>
        <item h="1" x="972"/>
        <item h="1" x="78"/>
        <item h="1" x="578"/>
        <item h="1" x="747"/>
        <item h="1" x="499"/>
        <item h="1" x="181"/>
        <item h="1" x="135"/>
        <item h="1" x="1080"/>
        <item h="1" x="859"/>
        <item h="1" x="688"/>
        <item h="1" x="506"/>
        <item h="1" x="49"/>
        <item h="1" x="834"/>
        <item h="1" x="651"/>
        <item h="1" x="1043"/>
        <item h="1" x="71"/>
        <item h="1" x="80"/>
        <item h="1" x="1040"/>
        <item h="1" x="1262"/>
        <item h="1" x="893"/>
        <item h="1" x="1310"/>
        <item h="1" x="1214"/>
        <item h="1" x="555"/>
        <item h="1" x="1348"/>
        <item h="1" x="1224"/>
        <item h="1" x="371"/>
        <item h="1" x="906"/>
        <item h="1" x="895"/>
        <item h="1" x="396"/>
        <item h="1" x="1196"/>
        <item h="1" x="1366"/>
        <item h="1" x="822"/>
        <item h="1" x="479"/>
        <item h="1" x="1057"/>
        <item h="1" x="340"/>
        <item h="1" x="949"/>
        <item h="1" x="1421"/>
        <item h="1" x="988"/>
        <item h="1" x="762"/>
        <item h="1" x="1198"/>
        <item h="1" x="233"/>
        <item h="1" x="121"/>
        <item h="1" x="236"/>
        <item h="1" x="559"/>
        <item h="1" x="412"/>
        <item h="1" x="737"/>
        <item h="1" x="427"/>
        <item h="1" x="464"/>
        <item h="1" x="1352"/>
        <item h="1" x="847"/>
        <item h="1" x="1383"/>
        <item h="1" x="1108"/>
        <item h="1" x="568"/>
        <item h="1" x="225"/>
        <item h="1" x="668"/>
        <item h="1" x="894"/>
        <item h="1" x="995"/>
        <item h="1" x="1063"/>
        <item h="1" x="364"/>
        <item h="1" x="525"/>
        <item h="1" x="226"/>
        <item h="1" x="1385"/>
        <item h="1" x="1372"/>
        <item h="1" x="829"/>
        <item h="1" x="34"/>
        <item h="1" x="31"/>
        <item h="1" x="210"/>
        <item h="1" x="347"/>
        <item h="1" x="24"/>
        <item h="1" x="1179"/>
        <item h="1" x="416"/>
        <item h="1" x="845"/>
        <item h="1" x="504"/>
        <item h="1" x="770"/>
        <item h="1" x="872"/>
        <item h="1" x="41"/>
        <item h="1" x="542"/>
        <item h="1" x="985"/>
        <item h="1" x="1353"/>
        <item h="1" x="302"/>
        <item h="1" x="453"/>
        <item h="1" x="363"/>
        <item h="1" x="1030"/>
        <item h="1" x="337"/>
        <item h="1" x="1183"/>
        <item h="1" x="1433"/>
        <item h="1" x="260"/>
        <item h="1" x="63"/>
        <item h="1" x="1355"/>
        <item h="1" x="392"/>
        <item h="1" x="1336"/>
        <item h="1" x="1428"/>
        <item h="1" x="925"/>
        <item h="1" x="21"/>
        <item h="1" x="534"/>
        <item h="1" x="659"/>
        <item h="1" x="497"/>
        <item h="1" x="1343"/>
        <item h="1" x="15"/>
        <item h="1" x="900"/>
        <item h="1" x="1206"/>
        <item h="1" x="166"/>
        <item h="1" x="421"/>
        <item h="1" x="1345"/>
        <item h="1" x="487"/>
        <item h="1" x="10"/>
        <item h="1" x="738"/>
        <item h="1" x="1126"/>
        <item h="1" x="1339"/>
        <item h="1" x="608"/>
        <item h="1" x="436"/>
        <item h="1" x="549"/>
        <item h="1" x="378"/>
        <item h="1" x="1112"/>
        <item h="1" x="1448"/>
        <item h="1" x="852"/>
        <item h="1" x="1416"/>
        <item h="1" x="1263"/>
        <item h="1" x="1195"/>
        <item h="1" x="484"/>
        <item h="1" x="154"/>
        <item h="1" x="1151"/>
        <item h="1" x="1128"/>
        <item h="1" x="1054"/>
        <item h="1" x="540"/>
        <item h="1" x="140"/>
        <item h="1" x="1042"/>
        <item h="1" x="672"/>
        <item h="1" x="239"/>
        <item h="1" x="69"/>
        <item h="1" x="1454"/>
        <item h="1" x="902"/>
        <item h="1" x="1434"/>
        <item h="1" x="1156"/>
        <item h="1" x="44"/>
        <item h="1" x="127"/>
        <item h="1" x="593"/>
        <item h="1" x="1269"/>
        <item h="1" x="751"/>
        <item h="1" x="153"/>
        <item h="1" x="1346"/>
        <item h="1" x="1226"/>
        <item h="1" x="1313"/>
        <item h="1" x="556"/>
        <item h="1" x="772"/>
        <item h="1" x="1218"/>
        <item h="1" x="1161"/>
        <item h="1" x="191"/>
        <item h="1" x="1160"/>
        <item h="1" x="237"/>
        <item h="1" x="692"/>
        <item h="1" x="1280"/>
        <item h="1" x="1235"/>
        <item h="1" x="1340"/>
        <item h="1" x="536"/>
        <item h="1" x="1052"/>
        <item h="1" x="1127"/>
        <item h="1" x="745"/>
        <item h="1" x="114"/>
        <item h="1" x="319"/>
        <item h="1" x="905"/>
        <item h="1" x="518"/>
        <item h="1" x="675"/>
        <item h="1" x="165"/>
        <item h="1" x="662"/>
        <item h="1" x="814"/>
        <item h="1" x="1447"/>
        <item h="1" x="367"/>
        <item h="1" x="435"/>
        <item h="1" x="1087"/>
        <item h="1" x="795"/>
        <item h="1" x="919"/>
        <item h="1" x="991"/>
        <item h="1" x="982"/>
        <item h="1" x="1439"/>
        <item h="1" x="680"/>
        <item h="1" x="657"/>
        <item h="1" x="867"/>
        <item h="1" x="1402"/>
        <item h="1" x="841"/>
        <item h="1" x="1381"/>
        <item h="1" x="456"/>
        <item h="1" x="1431"/>
        <item h="1" x="1305"/>
        <item h="1" x="941"/>
        <item h="1" x="942"/>
        <item h="1" x="445"/>
        <item h="1" x="1053"/>
        <item h="1" x="177"/>
        <item h="1" x="821"/>
        <item h="1" x="968"/>
        <item h="1" x="1093"/>
        <item h="1" x="1144"/>
        <item h="1" x="1430"/>
        <item h="1" x="816"/>
        <item h="1" x="684"/>
        <item h="1" x="1021"/>
        <item h="1" x="1039"/>
        <item h="1" x="1291"/>
        <item h="1" x="599"/>
        <item h="1" x="511"/>
        <item h="1" x="88"/>
        <item h="1" x="48"/>
        <item h="1" x="12"/>
        <item h="1" x="23"/>
        <item h="1" x="199"/>
        <item h="1" x="1356"/>
        <item h="1" x="607"/>
        <item h="1" x="750"/>
        <item h="1" x="1386"/>
        <item h="1" x="691"/>
        <item h="1" x="611"/>
        <item h="1" x="186"/>
        <item h="1" x="533"/>
        <item h="1" x="1438"/>
        <item h="1" x="777"/>
        <item h="1" x="521"/>
        <item h="1" x="106"/>
        <item h="1" x="1309"/>
        <item h="1" x="1046"/>
        <item h="1" x="1446"/>
        <item h="1" x="1432"/>
        <item h="1" x="670"/>
        <item h="1" x="1279"/>
        <item h="1" x="744"/>
        <item h="1" x="361"/>
        <item h="1" x="1278"/>
        <item h="1" x="1306"/>
        <item h="1" x="1283"/>
        <item h="1" x="962"/>
        <item h="1" x="1244"/>
        <item h="1" x="507"/>
        <item h="1" x="1242"/>
        <item h="1" x="1351"/>
        <item h="1" x="839"/>
        <item h="1" x="594"/>
        <item h="1" x="939"/>
        <item h="1" x="1367"/>
        <item h="1" x="475"/>
        <item h="1" x="862"/>
        <item h="1" x="911"/>
        <item h="1" x="948"/>
        <item h="1" x="924"/>
        <item h="1" x="1200"/>
        <item h="1" x="1095"/>
        <item h="1" x="649"/>
        <item h="1" x="1212"/>
        <item h="1" x="1135"/>
        <item h="1" x="1137"/>
        <item h="1" x="136"/>
        <item h="1" x="806"/>
        <item h="1" x="552"/>
        <item h="1" x="901"/>
        <item h="1" x="295"/>
        <item h="1" x="159"/>
        <item h="1" x="544"/>
        <item h="1" x="1327"/>
        <item h="1" x="500"/>
        <item h="1" x="215"/>
        <item h="1" x="496"/>
        <item h="1" x="1318"/>
        <item h="1" x="716"/>
        <item h="1" x="721"/>
        <item h="1" x="558"/>
        <item h="1" x="1424"/>
        <item h="1" x="526"/>
        <item h="1" x="647"/>
        <item h="1" x="1274"/>
        <item h="1" x="1354"/>
        <item h="1" x="57"/>
        <item h="1" x="909"/>
        <item h="1" x="17"/>
        <item h="1" x="35"/>
        <item h="1" x="809"/>
        <item h="1" x="61"/>
        <item h="1" x="219"/>
        <item h="1" x="144"/>
        <item h="1" x="205"/>
        <item h="1" x="873"/>
        <item h="1" x="1171"/>
        <item h="1" x="1395"/>
        <item h="1" x="1409"/>
        <item h="1" x="1277"/>
        <item h="1" x="947"/>
        <item h="1" x="567"/>
        <item h="1" x="767"/>
        <item h="1" x="646"/>
        <item h="1" x="339"/>
        <item h="1" x="971"/>
        <item h="1" x="313"/>
        <item h="1" x="1118"/>
        <item h="1" x="967"/>
        <item h="1" x="1024"/>
        <item h="1" x="332"/>
        <item h="1" x="403"/>
        <item h="1" x="1162"/>
        <item h="1" x="1344"/>
        <item h="1" x="930"/>
        <item h="1" x="1113"/>
        <item h="1" x="908"/>
        <item h="1" x="1246"/>
        <item h="1" x="617"/>
        <item h="1" x="240"/>
        <item h="1" x="860"/>
        <item h="1" x="501"/>
        <item h="1" x="379"/>
        <item h="1" x="70"/>
        <item h="1" x="812"/>
        <item h="1" x="736"/>
        <item h="1" x="869"/>
        <item h="1" x="258"/>
        <item h="1" x="1450"/>
        <item h="1" x="713"/>
        <item h="1" x="213"/>
        <item h="1" x="1241"/>
        <item h="1" x="634"/>
        <item h="1" x="609"/>
        <item h="1" x="652"/>
        <item h="1" x="601"/>
        <item h="1" x="241"/>
        <item h="1" x="377"/>
        <item h="1" x="776"/>
        <item h="1" x="1125"/>
        <item h="1" x="913"/>
        <item h="1" x="1107"/>
        <item h="1" x="637"/>
        <item h="1" x="11"/>
        <item h="1" x="1240"/>
        <item h="1" x="671"/>
        <item h="1" x="410"/>
        <item h="1" x="865"/>
        <item h="1" x="884"/>
        <item h="1" x="139"/>
        <item h="1" x="336"/>
        <item h="1" x="522"/>
        <item h="1" x="27"/>
        <item h="1" x="758"/>
        <item h="1" x="732"/>
        <item h="1" x="494"/>
        <item h="1" x="1457"/>
        <item h="1" x="791"/>
        <item h="1" x="644"/>
        <item h="1" x="619"/>
        <item h="1" x="570"/>
        <item h="1" x="682"/>
        <item h="1" x="1364"/>
        <item h="1" x="384"/>
        <item h="1" x="584"/>
        <item h="1" x="850"/>
        <item h="1" x="454"/>
        <item h="1" x="959"/>
        <item h="1" x="1085"/>
        <item h="1" x="1284"/>
        <item h="1" x="1106"/>
        <item h="1" x="1154"/>
        <item h="1" x="1064"/>
        <item h="1" x="701"/>
        <item h="1" x="418"/>
        <item h="1" x="52"/>
        <item h="1" x="1028"/>
        <item h="1" x="615"/>
        <item h="1" x="1375"/>
        <item h="1" x="932"/>
        <item h="1" x="54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</pivotFields>
  <rowFields count="1">
    <field x="10"/>
  </rowFields>
  <rowItems count="4">
    <i>
      <x v="836"/>
    </i>
    <i>
      <x v="163"/>
    </i>
    <i>
      <x v="952"/>
    </i>
    <i t="grand">
      <x/>
    </i>
  </rowItems>
  <colFields count="1">
    <field x="-2"/>
  </colFields>
  <colItems count="2">
    <i>
      <x/>
    </i>
    <i i="1">
      <x v="1"/>
    </i>
  </colItems>
  <dataFields count="2">
    <dataField name="Users Review" fld="18" subtotal="average" baseField="10" baseItem="836" numFmtId="2"/>
    <dataField name="movies" fld="0" subtotal="count" baseField="0" baseItem="0"/>
  </dataFields>
  <chartFormats count="1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836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0" count="1" selected="0">
            <x v="16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0" count="1" selected="0">
            <x v="952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2">
      <pivotArea type="data" outline="0" fieldPosition="0">
        <references count="2">
          <reference field="4294967294" count="1" selected="0">
            <x v="0"/>
          </reference>
          <reference field="10" count="1" selected="0">
            <x v="836"/>
          </reference>
        </references>
      </pivotArea>
    </chartFormat>
    <chartFormat chart="4" format="23">
      <pivotArea type="data" outline="0" fieldPosition="0">
        <references count="2">
          <reference field="4294967294" count="1" selected="0">
            <x v="0"/>
          </reference>
          <reference field="10" count="1" selected="0">
            <x v="163"/>
          </reference>
        </references>
      </pivotArea>
    </chartFormat>
    <chartFormat chart="4" format="24">
      <pivotArea type="data" outline="0" fieldPosition="0">
        <references count="2">
          <reference field="4294967294" count="1" selected="0">
            <x v="0"/>
          </reference>
          <reference field="10" count="1" selected="0">
            <x v="952"/>
          </reference>
        </references>
      </pivotArea>
    </chartFormat>
    <chartFormat chart="4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6">
      <pivotArea type="data" outline="0" fieldPosition="0">
        <references count="2">
          <reference field="4294967294" count="1" selected="0">
            <x v="1"/>
          </reference>
          <reference field="10" count="1" selected="0">
            <x v="836"/>
          </reference>
        </references>
      </pivotArea>
    </chartFormat>
    <chartFormat chart="4" format="27">
      <pivotArea type="data" outline="0" fieldPosition="0">
        <references count="2">
          <reference field="4294967294" count="1" selected="0">
            <x v="1"/>
          </reference>
          <reference field="10" count="1" selected="0">
            <x v="163"/>
          </reference>
        </references>
      </pivotArea>
    </chartFormat>
    <chartFormat chart="4" format="28">
      <pivotArea type="data" outline="0" fieldPosition="0">
        <references count="2">
          <reference field="4294967294" count="1" selected="0">
            <x v="1"/>
          </reference>
          <reference field="10" count="1" selected="0">
            <x v="952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1"/>
          </reference>
          <reference field="10" count="1" selected="0">
            <x v="836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1"/>
          </reference>
          <reference field="10" count="1" selected="0">
            <x v="163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1"/>
          </reference>
          <reference field="10" count="1" selected="0">
            <x v="95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AB4CED-1E8C-498F-BFAC-71E2A293C459}" name="PivotTable1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 rowHeaderCaption="Actor Name">
  <location ref="H3:J7" firstHeaderRow="0" firstDataRow="1" firstDataCol="1"/>
  <pivotFields count="24">
    <pivotField dataField="1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1461">
        <item h="1" x="1232"/>
        <item h="1" x="368"/>
        <item h="1" x="1139"/>
        <item h="1" x="1180"/>
        <item h="1" x="940"/>
        <item h="1" x="1031"/>
        <item h="1" x="1376"/>
        <item h="1" x="287"/>
        <item h="1" x="595"/>
        <item h="1" x="116"/>
        <item h="1" x="904"/>
        <item h="1" x="76"/>
        <item h="1" x="462"/>
        <item h="1" x="1208"/>
        <item h="1" x="807"/>
        <item h="1" x="45"/>
        <item h="1" x="613"/>
        <item h="1" x="870"/>
        <item h="1" x="96"/>
        <item h="1" x="1215"/>
        <item h="1" x="1258"/>
        <item h="1" x="1389"/>
        <item h="1" x="89"/>
        <item h="1" x="100"/>
        <item h="1" x="1097"/>
        <item h="1" x="917"/>
        <item h="1" x="125"/>
        <item h="1" x="132"/>
        <item h="1" x="1413"/>
        <item h="1" x="85"/>
        <item h="1" x="1297"/>
        <item h="1" x="992"/>
        <item h="1" x="1111"/>
        <item h="1" x="677"/>
        <item h="1" x="164"/>
        <item h="1" x="1089"/>
        <item h="1" x="247"/>
        <item h="1" x="193"/>
        <item h="1" x="14"/>
        <item h="1" x="976"/>
        <item h="1" x="1201"/>
        <item h="1" x="727"/>
        <item h="1" x="1123"/>
        <item h="1" x="192"/>
        <item h="1" x="1047"/>
        <item h="1" x="789"/>
        <item h="1" x="439"/>
        <item h="1" x="267"/>
        <item h="1" x="1115"/>
        <item h="1" x="687"/>
        <item h="1" x="202"/>
        <item h="1" x="1075"/>
        <item h="1" x="703"/>
        <item h="1" x="752"/>
        <item h="1" x="922"/>
        <item h="1" x="920"/>
        <item h="1" x="1321"/>
        <item h="1" x="1177"/>
        <item h="1" x="108"/>
        <item h="1" x="641"/>
        <item h="1" x="1078"/>
        <item h="1" x="1002"/>
        <item h="1" x="1369"/>
        <item h="1" x="1292"/>
        <item h="1" x="748"/>
        <item h="1" x="1165"/>
        <item h="1" x="937"/>
        <item h="1" x="46"/>
        <item h="1" x="206"/>
        <item h="1" x="289"/>
        <item h="1" x="896"/>
        <item h="1" x="1150"/>
        <item h="1" x="546"/>
        <item h="1" x="250"/>
        <item h="1" x="627"/>
        <item h="1" x="1163"/>
        <item h="1" x="1134"/>
        <item h="1" x="685"/>
        <item h="1" x="168"/>
        <item h="1" x="749"/>
        <item h="1" x="480"/>
        <item h="1" x="788"/>
        <item h="1" x="141"/>
        <item h="1" x="1189"/>
        <item h="1" x="90"/>
        <item h="1" x="836"/>
        <item h="1" x="204"/>
        <item h="1" x="1304"/>
        <item h="1" x="67"/>
        <item h="1" x="1268"/>
        <item h="1" x="212"/>
        <item h="1" x="117"/>
        <item h="1" x="1083"/>
        <item h="1" x="352"/>
        <item h="1" x="978"/>
        <item h="1" x="448"/>
        <item h="1" x="885"/>
        <item h="1" x="510"/>
        <item h="1" x="62"/>
        <item h="1" x="489"/>
        <item h="1" x="492"/>
        <item h="1" x="1223"/>
        <item h="1" x="137"/>
        <item h="1" x="630"/>
        <item h="1" x="793"/>
        <item h="1" x="1295"/>
        <item h="1" x="796"/>
        <item h="1" x="1220"/>
        <item h="1" x="1370"/>
        <item h="1" x="444"/>
        <item h="1" x="886"/>
        <item h="1" x="1405"/>
        <item h="1" x="272"/>
        <item h="1" x="147"/>
        <item h="1" x="429"/>
        <item h="1" x="1312"/>
        <item h="1" x="1103"/>
        <item h="1" x="471"/>
        <item h="1" x="1237"/>
        <item h="1" x="998"/>
        <item h="1" x="310"/>
        <item h="1" x="825"/>
        <item h="1" x="1209"/>
        <item h="1" x="354"/>
        <item h="1" x="408"/>
        <item h="1" x="588"/>
        <item h="1" x="633"/>
        <item h="1" x="195"/>
        <item h="1" x="596"/>
        <item h="1" x="1217"/>
        <item h="1" x="547"/>
        <item h="1" x="334"/>
        <item h="1" x="1061"/>
        <item h="1" x="565"/>
        <item h="1" x="303"/>
        <item h="1" x="697"/>
        <item h="1" x="600"/>
        <item h="1" x="148"/>
        <item h="1" x="419"/>
        <item h="1" x="938"/>
        <item h="1" x="808"/>
        <item h="1" x="664"/>
        <item h="1" x="64"/>
        <item h="1" x="275"/>
        <item h="1" x="1417"/>
        <item h="1" x="485"/>
        <item h="1" x="382"/>
        <item h="1" x="996"/>
        <item h="1" x="1374"/>
        <item h="1" x="1373"/>
        <item h="1" x="441"/>
        <item h="1" x="381"/>
        <item h="1" x="123"/>
        <item h="1" x="356"/>
        <item h="1" x="1429"/>
        <item h="1" x="1379"/>
        <item h="1" x="1077"/>
        <item h="1" x="498"/>
        <item h="1" x="383"/>
        <item h="1" x="616"/>
        <item h="1" x="563"/>
        <item h="1" x="249"/>
        <item h="1" x="1435"/>
        <item x="145"/>
        <item h="1" x="1048"/>
        <item h="1" x="13"/>
        <item h="1" x="296"/>
        <item h="1" x="757"/>
        <item h="1" x="1322"/>
        <item h="1" x="528"/>
        <item h="1" x="950"/>
        <item h="1" x="853"/>
        <item h="1" x="282"/>
        <item h="1" x="877"/>
        <item h="1" x="1203"/>
        <item h="1" x="683"/>
        <item h="1" x="756"/>
        <item h="1" x="1403"/>
        <item h="1" x="952"/>
        <item h="1" x="1164"/>
        <item h="1" x="481"/>
        <item h="1" x="690"/>
        <item h="1" x="301"/>
        <item h="1" x="122"/>
        <item h="1" x="190"/>
        <item h="1" x="20"/>
        <item h="1" x="198"/>
        <item h="1" x="1"/>
        <item h="1" x="1227"/>
        <item h="1" x="1049"/>
        <item h="1" x="358"/>
        <item h="1" x="1314"/>
        <item h="1" x="864"/>
        <item h="1" x="1422"/>
        <item h="1" x="351"/>
        <item h="1" x="878"/>
        <item h="1" x="583"/>
        <item h="1" x="1317"/>
        <item h="1" x="844"/>
        <item h="1" x="981"/>
        <item h="1" x="234"/>
        <item h="1" x="846"/>
        <item h="1" x="916"/>
        <item h="1" x="711"/>
        <item h="1" x="262"/>
        <item h="1" x="397"/>
        <item h="1" x="1407"/>
        <item h="1" x="1320"/>
        <item h="1" x="705"/>
        <item h="1" x="406"/>
        <item h="1" x="180"/>
        <item h="1" x="386"/>
        <item h="1" x="805"/>
        <item h="1" x="1044"/>
        <item h="1" x="28"/>
        <item h="1" x="493"/>
        <item h="1" x="1315"/>
        <item h="1" x="244"/>
        <item h="1" x="961"/>
        <item h="1" x="0"/>
        <item h="1" x="1119"/>
        <item h="1" x="1192"/>
        <item h="1" x="1337"/>
        <item h="1" x="75"/>
        <item h="1" x="946"/>
        <item h="1" x="714"/>
        <item h="1" x="766"/>
        <item h="1" x="1222"/>
        <item h="1" x="800"/>
        <item h="1" x="620"/>
        <item h="1" x="1419"/>
        <item h="1" x="442"/>
        <item h="1" x="362"/>
        <item h="1" x="409"/>
        <item h="1" x="855"/>
        <item h="1" x="391"/>
        <item h="1" x="1347"/>
        <item h="1" x="447"/>
        <item h="1" x="1124"/>
        <item h="1" x="654"/>
        <item h="1" x="113"/>
        <item h="1" x="1184"/>
        <item h="1" x="285"/>
        <item h="1" x="183"/>
        <item h="1" x="826"/>
        <item h="1" x="297"/>
        <item h="1" x="372"/>
        <item h="1" x="1014"/>
        <item h="1" x="5"/>
        <item h="1" x="1236"/>
        <item h="1" x="1257"/>
        <item h="1" x="857"/>
        <item h="1" x="1138"/>
        <item h="1" x="1169"/>
        <item h="1" x="1148"/>
        <item h="1" x="8"/>
        <item h="1" x="1426"/>
        <item h="1" x="585"/>
        <item h="1" x="769"/>
        <item h="1" x="1358"/>
        <item h="1" x="681"/>
        <item h="1" x="1390"/>
        <item h="1" x="785"/>
        <item h="1" x="270"/>
        <item h="1" x="25"/>
        <item h="1" x="1444"/>
        <item h="1" x="989"/>
        <item h="1" x="686"/>
        <item h="1" x="316"/>
        <item h="1" x="1229"/>
        <item h="1" x="838"/>
        <item h="1" x="477"/>
        <item h="1" x="155"/>
        <item h="1" x="1185"/>
        <item h="1" x="792"/>
        <item h="1" x="109"/>
        <item h="1" x="81"/>
        <item h="1" x="1289"/>
        <item h="1" x="459"/>
        <item h="1" x="1131"/>
        <item h="1" x="95"/>
        <item h="1" x="1213"/>
        <item h="1" x="754"/>
        <item h="1" x="1032"/>
        <item h="1" x="92"/>
        <item h="1" x="706"/>
        <item h="1" x="828"/>
        <item h="1" x="984"/>
        <item h="1" x="357"/>
        <item h="1" x="707"/>
        <item h="1" x="422"/>
        <item h="1" x="214"/>
        <item h="1" x="1102"/>
        <item h="1" x="660"/>
        <item h="1" x="87"/>
        <item h="1" x="676"/>
        <item h="1" x="1239"/>
        <item h="1" x="569"/>
        <item h="1" x="1197"/>
        <item h="1" x="338"/>
        <item h="1" x="1271"/>
        <item h="1" x="797"/>
        <item h="1" x="1338"/>
        <item h="1" x="248"/>
        <item h="1" x="420"/>
        <item h="1" x="883"/>
        <item h="1" x="1120"/>
        <item h="1" x="586"/>
        <item h="1" x="514"/>
        <item h="1" x="1408"/>
        <item h="1" x="943"/>
        <item h="1" x="1166"/>
        <item h="1" x="42"/>
        <item h="1" x="438"/>
        <item h="1" x="1094"/>
        <item h="1" x="1056"/>
        <item h="1" x="719"/>
        <item h="1" x="315"/>
        <item h="1" x="473"/>
        <item h="1" x="1060"/>
        <item h="1" x="722"/>
        <item h="1" x="1190"/>
        <item h="1" x="1141"/>
        <item h="1" x="1328"/>
        <item h="1" x="246"/>
        <item h="1" x="956"/>
        <item h="1" x="875"/>
        <item h="1" x="632"/>
        <item h="1" x="161"/>
        <item h="1" x="1267"/>
        <item h="1" x="345"/>
        <item h="1" x="1414"/>
        <item h="1" x="928"/>
        <item h="1" x="969"/>
        <item h="1" x="443"/>
        <item h="1" x="537"/>
        <item h="1" x="327"/>
        <item h="1" x="1256"/>
        <item h="1" x="1173"/>
        <item h="1" x="413"/>
        <item h="1" x="1326"/>
        <item h="1" x="1260"/>
        <item h="1" x="656"/>
        <item h="1" x="328"/>
        <item h="1" x="93"/>
        <item h="1" x="1286"/>
        <item h="1" x="309"/>
        <item h="1" x="1174"/>
        <item h="1" x="810"/>
        <item h="1" x="1442"/>
        <item h="1" x="335"/>
        <item h="1" x="39"/>
        <item h="1" x="840"/>
        <item h="1" x="1415"/>
        <item h="1" x="107"/>
        <item h="1" x="624"/>
        <item h="1" x="254"/>
        <item h="1" x="230"/>
        <item h="1" x="1243"/>
        <item h="1" x="918"/>
        <item h="1" x="259"/>
        <item h="1" x="763"/>
        <item h="1" x="1105"/>
        <item h="1" x="211"/>
        <item h="1" x="579"/>
        <item h="1" x="926"/>
        <item h="1" x="171"/>
        <item h="1" x="389"/>
        <item h="1" x="715"/>
        <item h="1" x="1361"/>
        <item h="1" x="292"/>
        <item h="1" x="325"/>
        <item h="1" x="1365"/>
        <item h="1" x="1091"/>
        <item h="1" x="954"/>
        <item h="1" x="321"/>
        <item h="1" x="849"/>
        <item h="1" x="395"/>
        <item h="1" x="1436"/>
        <item h="1" x="1335"/>
        <item h="1" x="1459"/>
        <item h="1" x="399"/>
        <item h="1" x="264"/>
        <item h="1" x="1133"/>
        <item h="1" x="728"/>
        <item h="1" x="936"/>
        <item h="1" x="1250"/>
        <item h="1" x="299"/>
        <item h="1" x="1066"/>
        <item h="1" x="1204"/>
        <item h="1" x="133"/>
        <item h="1" x="858"/>
        <item h="1" x="1325"/>
        <item h="1" x="455"/>
        <item h="1" x="425"/>
        <item h="1" x="1275"/>
        <item h="1" x="1264"/>
        <item h="1" x="888"/>
        <item h="1" x="1228"/>
        <item h="1" x="151"/>
        <item h="1" x="376"/>
        <item h="1" x="832"/>
        <item h="1" x="997"/>
        <item h="1" x="915"/>
        <item h="1" x="1194"/>
        <item h="1" x="535"/>
        <item h="1" x="577"/>
        <item h="1" x="953"/>
        <item h="1" x="68"/>
        <item h="1" x="1360"/>
        <item h="1" x="733"/>
        <item h="1" x="65"/>
        <item h="1" x="667"/>
        <item h="1" x="1449"/>
        <item h="1" x="1193"/>
        <item h="1" x="200"/>
        <item h="1" x="562"/>
        <item h="1" x="529"/>
        <item h="1" x="38"/>
        <item h="1" x="1076"/>
        <item h="1" x="1070"/>
        <item h="1" x="283"/>
        <item h="1" x="1132"/>
        <item h="1" x="868"/>
        <item h="1" x="835"/>
        <item h="1" x="1362"/>
        <item h="1" x="831"/>
        <item h="1" x="73"/>
        <item h="1" x="1233"/>
        <item h="1" x="175"/>
        <item h="1" x="582"/>
        <item h="1" x="174"/>
        <item h="1" x="281"/>
        <item h="1" x="359"/>
        <item h="1" x="663"/>
        <item h="1" x="1016"/>
        <item h="1" x="1152"/>
        <item h="1" x="388"/>
        <item h="1" x="293"/>
        <item h="1" x="366"/>
        <item h="1" x="1266"/>
        <item h="1" x="743"/>
        <item h="1" x="158"/>
        <item h="1" x="268"/>
        <item h="1" x="348"/>
        <item h="1" x="1202"/>
        <item h="1" x="576"/>
        <item h="1" x="890"/>
        <item h="1" x="704"/>
        <item h="1" x="468"/>
        <item h="1" x="665"/>
        <item h="1" x="775"/>
        <item h="1" x="592"/>
        <item h="1" x="931"/>
        <item h="1" x="892"/>
        <item h="1" x="1437"/>
        <item h="1" x="273"/>
        <item h="1" x="827"/>
        <item h="1" x="280"/>
        <item h="1" x="184"/>
        <item h="1" x="1199"/>
        <item h="1" x="1149"/>
        <item h="1" x="994"/>
        <item h="1" x="876"/>
        <item h="1" x="1380"/>
        <item h="1" x="486"/>
        <item h="1" x="353"/>
        <item h="1" x="1101"/>
        <item h="1" x="980"/>
        <item h="1" x="424"/>
        <item h="1" x="217"/>
        <item h="1" x="882"/>
        <item h="1" x="539"/>
        <item h="1" x="1265"/>
        <item h="1" x="405"/>
        <item h="1" x="74"/>
        <item h="1" x="861"/>
        <item h="1" x="152"/>
        <item h="1" x="433"/>
        <item h="1" x="1359"/>
        <item h="1" x="360"/>
        <item h="1" x="673"/>
        <item h="1" x="999"/>
        <item h="1" x="779"/>
        <item h="1" x="572"/>
        <item h="1" x="318"/>
        <item h="1" x="771"/>
        <item h="1" x="229"/>
        <item h="1" x="799"/>
        <item h="1" x="72"/>
        <item h="1" x="724"/>
        <item h="1" x="1393"/>
        <item h="1" x="1205"/>
        <item h="1" x="837"/>
        <item h="1" x="993"/>
        <item h="1" x="693"/>
        <item h="1" x="33"/>
        <item h="1" x="1181"/>
        <item h="1" x="415"/>
        <item h="1" x="102"/>
        <item h="1" x="1281"/>
        <item h="1" x="897"/>
        <item h="1" x="740"/>
        <item h="1" x="557"/>
        <item h="1" x="1391"/>
        <item h="1" x="628"/>
        <item h="1" x="975"/>
        <item h="1" x="432"/>
        <item h="1" x="450"/>
        <item h="1" x="458"/>
        <item h="1" x="966"/>
        <item h="1" x="817"/>
        <item h="1" x="266"/>
        <item h="1" x="98"/>
        <item h="1" x="3"/>
        <item h="1" x="300"/>
        <item h="1" x="554"/>
        <item h="1" x="1012"/>
        <item h="1" x="40"/>
        <item h="1" x="760"/>
        <item h="1" x="130"/>
        <item h="1" x="466"/>
        <item h="1" x="77"/>
        <item h="1" x="590"/>
        <item h="1" x="794"/>
        <item h="1" x="221"/>
        <item h="1" x="551"/>
        <item h="1" x="1121"/>
        <item h="1" x="1307"/>
        <item h="1" x="179"/>
        <item h="1" x="598"/>
        <item h="1" x="4"/>
        <item h="1" x="1455"/>
        <item h="1" x="51"/>
        <item h="1" x="291"/>
        <item h="1" x="387"/>
        <item h="1" x="131"/>
        <item h="1" x="1027"/>
        <item h="1" x="700"/>
        <item h="1" x="602"/>
        <item h="1" x="1288"/>
        <item h="1" x="1423"/>
        <item h="1" x="833"/>
        <item h="1" x="1210"/>
        <item h="1" x="1404"/>
        <item h="1" x="1411"/>
        <item h="1" x="813"/>
        <item h="1" x="695"/>
        <item h="1" x="235"/>
        <item h="1" x="879"/>
        <item h="1" x="1252"/>
        <item h="1" x="580"/>
        <item h="1" x="866"/>
        <item h="1" x="621"/>
        <item h="1" x="1234"/>
        <item h="1" x="1225"/>
        <item h="1" x="1333"/>
        <item h="1" x="1221"/>
        <item h="1" x="1145"/>
        <item h="1" x="495"/>
        <item h="1" x="1022"/>
        <item h="1" x="288"/>
        <item h="1" x="1298"/>
        <item h="1" x="19"/>
        <item h="1" x="1319"/>
        <item h="1" x="1074"/>
        <item h="1" x="581"/>
        <item h="1" x="490"/>
        <item h="1" x="417"/>
        <item h="1" x="783"/>
        <item h="1" x="163"/>
        <item h="1" x="1399"/>
        <item h="1" x="185"/>
        <item h="1" x="1276"/>
        <item h="1" x="99"/>
        <item h="1" x="1170"/>
        <item h="1" x="1427"/>
        <item h="1" x="216"/>
        <item h="1" x="1187"/>
        <item h="1" x="1377"/>
        <item h="1" x="1176"/>
        <item h="1" x="306"/>
        <item h="1" x="712"/>
        <item h="1" x="1216"/>
        <item h="1" x="964"/>
        <item h="1" x="173"/>
        <item h="1" x="564"/>
        <item h="1" x="505"/>
        <item h="1" x="1406"/>
        <item h="1" x="520"/>
        <item h="1" x="957"/>
        <item h="1" x="1035"/>
        <item h="1" x="907"/>
        <item h="1" x="1440"/>
        <item h="1" x="172"/>
        <item h="1" x="1425"/>
        <item h="1" x="1116"/>
        <item h="1" x="252"/>
        <item h="1" x="629"/>
        <item h="1" x="423"/>
        <item h="1" x="430"/>
        <item h="1" x="774"/>
        <item h="1" x="1098"/>
        <item h="1" x="983"/>
        <item h="1" x="815"/>
        <item h="1" x="550"/>
        <item h="1" x="863"/>
        <item h="1" x="1253"/>
        <item h="1" x="59"/>
        <item h="1" x="1041"/>
        <item h="1" x="232"/>
        <item h="1" x="331"/>
        <item h="1" x="678"/>
        <item h="1" x="1050"/>
        <item h="1" x="819"/>
        <item h="1" x="1099"/>
        <item h="1" x="329"/>
        <item h="1" x="401"/>
        <item h="1" x="515"/>
        <item h="1" x="759"/>
        <item h="1" x="519"/>
        <item h="1" x="1051"/>
        <item h="1" x="394"/>
        <item h="1" x="1294"/>
        <item h="1" x="696"/>
        <item h="1" x="91"/>
        <item h="1" x="491"/>
        <item h="1" x="414"/>
        <item h="1" x="242"/>
        <item h="1" x="1259"/>
        <item h="1" x="661"/>
        <item h="1" x="9"/>
        <item h="1" x="610"/>
        <item h="1" x="604"/>
        <item h="1" x="374"/>
        <item h="1" x="787"/>
        <item h="1" x="257"/>
        <item h="1" x="935"/>
        <item h="1" x="625"/>
        <item h="1" x="255"/>
        <item h="1" x="823"/>
        <item h="1" x="1401"/>
        <item h="1" x="169"/>
        <item h="1" x="326"/>
        <item h="1" x="60"/>
        <item h="1" x="674"/>
        <item h="1" x="709"/>
        <item h="1" x="1331"/>
        <item h="1" x="614"/>
        <item h="1" x="1025"/>
        <item h="1" x="428"/>
        <item h="1" x="1155"/>
        <item h="1" x="898"/>
        <item h="1" x="118"/>
        <item h="1" x="1254"/>
        <item h="1" x="974"/>
        <item h="1" x="612"/>
        <item h="1" x="333"/>
        <item h="1" x="1299"/>
        <item h="1" x="314"/>
        <item h="1" x="643"/>
        <item h="1" x="856"/>
        <item h="1" x="605"/>
        <item h="1" x="553"/>
        <item h="1" x="635"/>
        <item h="1" x="532"/>
        <item h="1" x="741"/>
        <item h="1" x="350"/>
        <item h="1" x="400"/>
        <item h="1" x="134"/>
        <item h="1" x="197"/>
        <item h="1" x="1397"/>
        <item h="1" x="1067"/>
        <item h="1" x="143"/>
        <item h="1" x="979"/>
        <item h="1" x="311"/>
        <item h="1" x="778"/>
        <item h="1" x="929"/>
        <item h="1" x="597"/>
        <item h="1" x="79"/>
        <item h="1" x="1287"/>
        <item h="1" x="1088"/>
        <item h="1" x="276"/>
        <item h="1" x="1207"/>
        <item h="1" x="1316"/>
        <item h="1" x="228"/>
        <item h="1" x="1004"/>
        <item h="1" x="1363"/>
        <item h="1" x="830"/>
        <item h="1" x="1311"/>
        <item h="1" x="1168"/>
        <item h="1" x="973"/>
        <item h="1" x="755"/>
        <item h="1" x="639"/>
        <item h="1" x="94"/>
        <item h="1" x="891"/>
        <item h="1" x="343"/>
        <item h="1" x="294"/>
        <item h="1" x="735"/>
        <item h="1" x="36"/>
        <item h="1" x="951"/>
        <item h="1" x="142"/>
        <item h="1" x="1451"/>
        <item h="1" x="1248"/>
        <item h="1" x="207"/>
        <item h="1" x="324"/>
        <item h="1" x="488"/>
        <item h="1" x="606"/>
        <item h="1" x="912"/>
        <item h="1" x="1159"/>
        <item h="1" x="167"/>
        <item h="1" x="482"/>
        <item h="1" x="1013"/>
        <item h="1" x="1104"/>
        <item h="1" x="921"/>
        <item h="1" x="640"/>
        <item h="1" x="1157"/>
        <item h="1" x="103"/>
        <item h="1" x="446"/>
        <item h="1" x="22"/>
        <item h="1" x="227"/>
        <item h="1" x="990"/>
        <item h="1" x="1392"/>
        <item h="1" x="1062"/>
        <item h="1" x="29"/>
        <item h="1" x="431"/>
        <item h="1" x="380"/>
        <item h="1" x="1341"/>
        <item h="1" x="115"/>
        <item h="1" x="1443"/>
        <item h="1" x="720"/>
        <item h="1" x="55"/>
        <item h="1" x="390"/>
        <item h="1" x="698"/>
        <item h="1" x="523"/>
        <item h="1" x="512"/>
        <item h="1" x="1290"/>
        <item h="1" x="308"/>
        <item h="1" x="138"/>
        <item h="1" x="465"/>
        <item h="1" x="702"/>
        <item h="1" x="636"/>
        <item h="1" x="1007"/>
        <item h="1" x="887"/>
        <item h="1" x="58"/>
        <item h="1" x="1008"/>
        <item h="1" x="587"/>
        <item h="1" x="1247"/>
        <item h="1" x="330"/>
        <item h="1" x="965"/>
        <item h="1" x="1029"/>
        <item h="1" x="1072"/>
        <item h="1" x="1387"/>
        <item h="1" x="1058"/>
        <item h="1" x="223"/>
        <item h="1" x="603"/>
        <item h="1" x="274"/>
        <item h="1" x="150"/>
        <item h="1" x="32"/>
        <item h="1" x="623"/>
        <item h="1" x="694"/>
        <item h="1" x="768"/>
        <item h="1" x="1261"/>
        <item h="1" x="977"/>
        <item h="1" x="764"/>
        <item h="1" x="124"/>
        <item h="1" x="790"/>
        <item h="1" x="320"/>
        <item h="1" x="618"/>
        <item h="1" x="1079"/>
        <item h="1" x="1020"/>
        <item h="1" x="271"/>
        <item h="1" x="149"/>
        <item h="1" x="284"/>
        <item h="1" x="786"/>
        <item h="1" x="1186"/>
        <item h="1" x="451"/>
        <item h="1" x="780"/>
        <item h="1" x="1300"/>
        <item h="1" x="914"/>
        <item h="1" x="761"/>
        <item h="1" x="1178"/>
        <item h="1" x="265"/>
        <item h="1" x="986"/>
        <item h="1" x="1143"/>
        <item h="1" x="110"/>
        <item h="1" x="773"/>
        <item h="1" x="524"/>
        <item h="1" x="710"/>
        <item h="1" x="218"/>
        <item h="1" x="731"/>
        <item h="1" x="1090"/>
        <item h="1" x="655"/>
        <item h="1" x="666"/>
        <item h="1" x="881"/>
        <item h="1" x="1114"/>
        <item h="1" x="402"/>
        <item h="1" x="1330"/>
        <item h="1" x="243"/>
        <item h="1" x="1081"/>
        <item h="1" x="470"/>
        <item h="1" x="66"/>
        <item h="1" x="1069"/>
        <item h="1" x="290"/>
        <item h="1" x="899"/>
        <item h="1" x="346"/>
        <item h="1" x="874"/>
        <item h="1" x="1400"/>
        <item h="1" x="385"/>
        <item h="1" x="566"/>
        <item h="1" x="945"/>
        <item h="1" x="341"/>
        <item h="1" x="784"/>
        <item h="1" x="1065"/>
        <item h="1" x="245"/>
        <item h="1" x="1420"/>
        <item h="1" x="889"/>
        <item h="1" x="1140"/>
        <item h="1" x="689"/>
        <item h="1" x="111"/>
        <item h="1" x="1023"/>
        <item h="1" x="476"/>
        <item h="1" x="440"/>
        <item h="1" x="119"/>
        <item h="1" x="842"/>
        <item h="1" x="820"/>
        <item h="1" x="43"/>
        <item h="1" x="818"/>
        <item h="1" x="530"/>
        <item h="1" x="1019"/>
        <item h="1" x="910"/>
        <item h="1" x="1272"/>
        <item h="1" x="304"/>
        <item h="1" x="801"/>
        <item h="1" x="170"/>
        <item h="1" x="375"/>
        <item x="2"/>
        <item h="1" x="1068"/>
        <item h="1" x="1130"/>
        <item h="1" x="349"/>
        <item h="1" x="298"/>
        <item h="1" x="1249"/>
        <item h="1" x="575"/>
        <item h="1" x="631"/>
        <item h="1" x="1282"/>
        <item h="1" x="538"/>
        <item h="1" x="97"/>
        <item h="1" x="251"/>
        <item h="1" x="517"/>
        <item h="1" x="723"/>
        <item h="1" x="718"/>
        <item h="1" x="189"/>
        <item h="1" x="196"/>
        <item h="1" x="1158"/>
        <item h="1" x="717"/>
        <item h="1" x="734"/>
        <item h="1" x="622"/>
        <item h="1" x="626"/>
        <item h="1" x="729"/>
        <item h="1" x="1034"/>
        <item h="1" x="781"/>
        <item h="1" x="457"/>
        <item h="1" x="1011"/>
        <item h="1" x="398"/>
        <item h="1" x="765"/>
        <item h="1" x="369"/>
        <item h="1" x="342"/>
        <item h="1" x="393"/>
        <item h="1" x="1191"/>
        <item h="1" x="933"/>
        <item h="1" x="182"/>
        <item h="1" x="120"/>
        <item h="1" x="1117"/>
        <item h="1" x="679"/>
        <item h="1" x="726"/>
        <item h="1" x="146"/>
        <item h="1" x="1038"/>
        <item h="1" x="1388"/>
        <item h="1" x="1017"/>
        <item h="1" x="18"/>
        <item h="1" x="561"/>
        <item h="1" x="101"/>
        <item h="1" x="404"/>
        <item h="1" x="104"/>
        <item h="1" x="927"/>
        <item h="1" x="407"/>
        <item h="1" x="638"/>
        <item h="1" x="708"/>
        <item h="1" x="1350"/>
        <item h="1" x="411"/>
        <item h="1" x="1092"/>
        <item h="1" x="1033"/>
        <item h="1" x="1412"/>
        <item h="1" x="1458"/>
        <item h="1" x="1342"/>
        <item h="1" x="1303"/>
        <item h="1" x="548"/>
        <item h="1" x="261"/>
        <item h="1" x="1334"/>
        <item h="1" x="650"/>
        <item h="1" x="1073"/>
        <item h="1" x="880"/>
        <item h="1" x="645"/>
        <item h="1" x="1371"/>
        <item h="1" x="474"/>
        <item h="1" x="531"/>
        <item h="1" x="1445"/>
        <item h="1" x="1255"/>
        <item h="1" x="958"/>
        <item h="1" x="669"/>
        <item h="1" x="187"/>
        <item h="1" x="1308"/>
        <item h="1" x="322"/>
        <item h="1" x="1285"/>
        <item h="1" x="176"/>
        <item h="1" x="469"/>
        <item h="1" x="278"/>
        <item h="1" x="1273"/>
        <item h="1" x="1167"/>
        <item h="1" x="317"/>
        <item h="1" x="56"/>
        <item h="1" x="1122"/>
        <item h="1" x="1418"/>
        <item h="1" x="1086"/>
        <item h="1" x="277"/>
        <item h="1" x="1142"/>
        <item h="1" x="86"/>
        <item h="1" x="1368"/>
        <item h="1" x="82"/>
        <item h="1" x="1332"/>
        <item h="1" x="286"/>
        <item h="1" x="1329"/>
        <item h="1" x="903"/>
        <item h="1" x="6"/>
        <item h="1" x="253"/>
        <item h="1" x="323"/>
        <item h="1" x="1245"/>
        <item h="1" x="1005"/>
        <item h="1" x="83"/>
        <item h="1" x="1219"/>
        <item h="1" x="1296"/>
        <item h="1" x="699"/>
        <item h="1" x="1015"/>
        <item h="1" x="84"/>
        <item h="1" x="203"/>
        <item h="1" x="178"/>
        <item h="1" x="1188"/>
        <item h="1" x="1394"/>
        <item h="1" x="1270"/>
        <item h="1" x="1301"/>
        <item h="1" x="1001"/>
        <item h="1" x="1036"/>
        <item x="157"/>
        <item h="1" x="803"/>
        <item h="1" x="1441"/>
        <item h="1" x="1410"/>
        <item h="1" x="571"/>
        <item h="1" x="1147"/>
        <item h="1" x="126"/>
        <item h="1" x="449"/>
        <item h="1" x="1096"/>
        <item h="1" x="220"/>
        <item h="1" x="1059"/>
        <item h="1" x="802"/>
        <item h="1" x="263"/>
        <item h="1" x="312"/>
        <item h="1" x="30"/>
        <item h="1" x="782"/>
        <item h="1" x="1084"/>
        <item h="1" x="355"/>
        <item h="1" x="1045"/>
        <item h="1" x="344"/>
        <item h="1" x="160"/>
        <item h="1" x="269"/>
        <item h="1" x="1211"/>
        <item h="1" x="573"/>
        <item h="1" x="156"/>
        <item h="1" x="1382"/>
        <item h="1" x="201"/>
        <item h="1" x="105"/>
        <item h="1" x="753"/>
        <item h="1" x="843"/>
        <item h="1" x="460"/>
        <item h="1" x="1071"/>
        <item h="1" x="503"/>
        <item h="1" x="452"/>
        <item h="1" x="653"/>
        <item h="1" x="1146"/>
        <item h="1" x="1324"/>
        <item h="1" x="502"/>
        <item h="1" x="1398"/>
        <item h="1" x="256"/>
        <item h="1" x="307"/>
        <item h="1" x="53"/>
        <item h="1" x="574"/>
        <item h="1" x="434"/>
        <item h="1" x="426"/>
        <item h="1" x="1000"/>
        <item h="1" x="1082"/>
        <item h="1" x="305"/>
        <item h="1" x="1172"/>
        <item h="1" x="1378"/>
        <item h="1" x="373"/>
        <item h="1" x="648"/>
        <item h="1" x="1231"/>
        <item h="1" x="1456"/>
        <item h="1" x="1100"/>
        <item h="1" x="960"/>
        <item h="1" x="1110"/>
        <item h="1" x="365"/>
        <item h="1" x="970"/>
        <item h="1" x="37"/>
        <item h="1" x="463"/>
        <item h="1" x="798"/>
        <item h="1" x="50"/>
        <item h="1" x="1129"/>
        <item h="1" x="508"/>
        <item h="1" x="527"/>
        <item h="1" x="851"/>
        <item h="1" x="589"/>
        <item h="1" x="658"/>
        <item h="1" x="739"/>
        <item h="1" x="543"/>
        <item h="1" x="7"/>
        <item h="1" x="224"/>
        <item h="1" x="483"/>
        <item h="1" x="472"/>
        <item h="1" x="467"/>
        <item h="1" x="1153"/>
        <item h="1" x="1109"/>
        <item h="1" x="811"/>
        <item h="1" x="513"/>
        <item h="1" x="162"/>
        <item h="1" x="26"/>
        <item h="1" x="746"/>
        <item h="1" x="1175"/>
        <item h="1" x="1302"/>
        <item h="1" x="1323"/>
        <item h="1" x="560"/>
        <item h="1" x="208"/>
        <item h="1" x="854"/>
        <item h="1" x="1452"/>
        <item h="1" x="1230"/>
        <item h="1" x="1006"/>
        <item h="1" x="1238"/>
        <item h="1" x="370"/>
        <item h="1" x="437"/>
        <item h="1" x="222"/>
        <item h="1" x="231"/>
        <item h="1" x="955"/>
        <item h="1" x="1010"/>
        <item h="1" x="1009"/>
        <item h="1" x="461"/>
        <item h="1" x="1055"/>
        <item h="1" x="238"/>
        <item h="1" x="934"/>
        <item h="1" x="516"/>
        <item h="1" x="730"/>
        <item h="1" x="1136"/>
        <item h="1" x="209"/>
        <item h="1" x="742"/>
        <item h="1" x="279"/>
        <item h="1" x="47"/>
        <item h="1" x="509"/>
        <item h="1" x="1182"/>
        <item h="1" x="824"/>
        <item h="1" x="194"/>
        <item h="1" x="1384"/>
        <item h="1" x="725"/>
        <item h="1" x="188"/>
        <item h="1" x="16"/>
        <item h="1" x="963"/>
        <item h="1" x="112"/>
        <item h="1" x="1349"/>
        <item h="1" x="987"/>
        <item h="1" x="478"/>
        <item h="1" x="1251"/>
        <item h="1" x="1396"/>
        <item h="1" x="804"/>
        <item h="1" x="1037"/>
        <item h="1" x="128"/>
        <item h="1" x="541"/>
        <item h="1" x="591"/>
        <item h="1" x="1453"/>
        <item h="1" x="1018"/>
        <item h="1" x="54"/>
        <item h="1" x="944"/>
        <item h="1" x="848"/>
        <item h="1" x="923"/>
        <item h="1" x="871"/>
        <item h="1" x="129"/>
        <item h="1" x="1026"/>
        <item h="1" x="1293"/>
        <item h="1" x="1357"/>
        <item h="1" x="1003"/>
        <item h="1" x="642"/>
        <item h="1" x="972"/>
        <item h="1" x="78"/>
        <item h="1" x="578"/>
        <item h="1" x="747"/>
        <item h="1" x="499"/>
        <item h="1" x="181"/>
        <item h="1" x="135"/>
        <item h="1" x="1080"/>
        <item h="1" x="859"/>
        <item h="1" x="688"/>
        <item h="1" x="506"/>
        <item h="1" x="49"/>
        <item h="1" x="834"/>
        <item h="1" x="651"/>
        <item h="1" x="1043"/>
        <item h="1" x="71"/>
        <item h="1" x="80"/>
        <item h="1" x="1040"/>
        <item h="1" x="1262"/>
        <item h="1" x="893"/>
        <item h="1" x="1310"/>
        <item h="1" x="1214"/>
        <item h="1" x="555"/>
        <item h="1" x="1348"/>
        <item h="1" x="1224"/>
        <item h="1" x="371"/>
        <item h="1" x="906"/>
        <item h="1" x="895"/>
        <item h="1" x="396"/>
        <item h="1" x="1196"/>
        <item h="1" x="1366"/>
        <item h="1" x="822"/>
        <item h="1" x="479"/>
        <item h="1" x="1057"/>
        <item h="1" x="340"/>
        <item h="1" x="949"/>
        <item h="1" x="1421"/>
        <item h="1" x="988"/>
        <item h="1" x="762"/>
        <item h="1" x="1198"/>
        <item h="1" x="233"/>
        <item h="1" x="121"/>
        <item h="1" x="236"/>
        <item h="1" x="559"/>
        <item h="1" x="412"/>
        <item h="1" x="737"/>
        <item h="1" x="427"/>
        <item h="1" x="464"/>
        <item h="1" x="1352"/>
        <item h="1" x="847"/>
        <item h="1" x="1383"/>
        <item h="1" x="1108"/>
        <item h="1" x="568"/>
        <item h="1" x="225"/>
        <item h="1" x="668"/>
        <item h="1" x="894"/>
        <item h="1" x="995"/>
        <item h="1" x="1063"/>
        <item h="1" x="364"/>
        <item h="1" x="525"/>
        <item h="1" x="226"/>
        <item h="1" x="1385"/>
        <item h="1" x="1372"/>
        <item h="1" x="829"/>
        <item h="1" x="34"/>
        <item h="1" x="31"/>
        <item h="1" x="210"/>
        <item h="1" x="347"/>
        <item h="1" x="24"/>
        <item h="1" x="1179"/>
        <item h="1" x="416"/>
        <item h="1" x="845"/>
        <item h="1" x="504"/>
        <item h="1" x="770"/>
        <item h="1" x="872"/>
        <item h="1" x="41"/>
        <item h="1" x="542"/>
        <item h="1" x="985"/>
        <item h="1" x="1353"/>
        <item h="1" x="302"/>
        <item h="1" x="453"/>
        <item h="1" x="363"/>
        <item h="1" x="1030"/>
        <item h="1" x="337"/>
        <item h="1" x="1183"/>
        <item h="1" x="1433"/>
        <item h="1" x="260"/>
        <item h="1" x="63"/>
        <item h="1" x="1355"/>
        <item h="1" x="392"/>
        <item h="1" x="1336"/>
        <item h="1" x="1428"/>
        <item h="1" x="925"/>
        <item h="1" x="21"/>
        <item h="1" x="534"/>
        <item h="1" x="659"/>
        <item h="1" x="497"/>
        <item h="1" x="1343"/>
        <item h="1" x="15"/>
        <item h="1" x="900"/>
        <item h="1" x="1206"/>
        <item h="1" x="166"/>
        <item h="1" x="421"/>
        <item h="1" x="1345"/>
        <item h="1" x="487"/>
        <item h="1" x="10"/>
        <item h="1" x="738"/>
        <item h="1" x="1126"/>
        <item h="1" x="1339"/>
        <item h="1" x="608"/>
        <item h="1" x="436"/>
        <item h="1" x="549"/>
        <item h="1" x="378"/>
        <item h="1" x="1112"/>
        <item h="1" x="1448"/>
        <item h="1" x="852"/>
        <item h="1" x="1416"/>
        <item h="1" x="1263"/>
        <item h="1" x="1195"/>
        <item h="1" x="484"/>
        <item h="1" x="154"/>
        <item h="1" x="1151"/>
        <item h="1" x="1128"/>
        <item h="1" x="1054"/>
        <item h="1" x="540"/>
        <item h="1" x="140"/>
        <item h="1" x="1042"/>
        <item h="1" x="672"/>
        <item h="1" x="239"/>
        <item h="1" x="69"/>
        <item h="1" x="1454"/>
        <item h="1" x="902"/>
        <item h="1" x="1434"/>
        <item h="1" x="1156"/>
        <item h="1" x="44"/>
        <item h="1" x="127"/>
        <item h="1" x="593"/>
        <item h="1" x="1269"/>
        <item h="1" x="751"/>
        <item h="1" x="153"/>
        <item h="1" x="1346"/>
        <item h="1" x="1226"/>
        <item h="1" x="1313"/>
        <item h="1" x="556"/>
        <item h="1" x="772"/>
        <item h="1" x="1218"/>
        <item h="1" x="1161"/>
        <item h="1" x="191"/>
        <item h="1" x="1160"/>
        <item h="1" x="237"/>
        <item h="1" x="692"/>
        <item h="1" x="1280"/>
        <item h="1" x="1235"/>
        <item h="1" x="1340"/>
        <item h="1" x="536"/>
        <item h="1" x="1052"/>
        <item h="1" x="1127"/>
        <item h="1" x="745"/>
        <item h="1" x="114"/>
        <item h="1" x="319"/>
        <item h="1" x="905"/>
        <item h="1" x="518"/>
        <item h="1" x="675"/>
        <item h="1" x="165"/>
        <item h="1" x="662"/>
        <item h="1" x="814"/>
        <item h="1" x="1447"/>
        <item h="1" x="367"/>
        <item h="1" x="435"/>
        <item h="1" x="1087"/>
        <item h="1" x="795"/>
        <item h="1" x="919"/>
        <item h="1" x="991"/>
        <item h="1" x="982"/>
        <item h="1" x="1439"/>
        <item h="1" x="680"/>
        <item h="1" x="657"/>
        <item h="1" x="867"/>
        <item h="1" x="1402"/>
        <item h="1" x="841"/>
        <item h="1" x="1381"/>
        <item h="1" x="456"/>
        <item h="1" x="1431"/>
        <item h="1" x="1305"/>
        <item h="1" x="941"/>
        <item h="1" x="942"/>
        <item h="1" x="445"/>
        <item h="1" x="1053"/>
        <item h="1" x="177"/>
        <item h="1" x="821"/>
        <item h="1" x="968"/>
        <item h="1" x="1093"/>
        <item h="1" x="1144"/>
        <item h="1" x="1430"/>
        <item h="1" x="816"/>
        <item h="1" x="684"/>
        <item h="1" x="1021"/>
        <item h="1" x="1039"/>
        <item h="1" x="1291"/>
        <item h="1" x="599"/>
        <item h="1" x="511"/>
        <item h="1" x="88"/>
        <item h="1" x="48"/>
        <item h="1" x="12"/>
        <item h="1" x="23"/>
        <item h="1" x="199"/>
        <item h="1" x="1356"/>
        <item h="1" x="607"/>
        <item h="1" x="750"/>
        <item h="1" x="1386"/>
        <item h="1" x="691"/>
        <item h="1" x="611"/>
        <item h="1" x="186"/>
        <item h="1" x="533"/>
        <item h="1" x="1438"/>
        <item h="1" x="777"/>
        <item h="1" x="521"/>
        <item h="1" x="106"/>
        <item h="1" x="1309"/>
        <item h="1" x="1046"/>
        <item h="1" x="1446"/>
        <item h="1" x="1432"/>
        <item h="1" x="670"/>
        <item h="1" x="1279"/>
        <item h="1" x="744"/>
        <item h="1" x="361"/>
        <item h="1" x="1278"/>
        <item h="1" x="1306"/>
        <item h="1" x="1283"/>
        <item h="1" x="962"/>
        <item h="1" x="1244"/>
        <item h="1" x="507"/>
        <item h="1" x="1242"/>
        <item h="1" x="1351"/>
        <item h="1" x="839"/>
        <item h="1" x="594"/>
        <item h="1" x="939"/>
        <item h="1" x="1367"/>
        <item h="1" x="475"/>
        <item h="1" x="862"/>
        <item h="1" x="911"/>
        <item h="1" x="948"/>
        <item h="1" x="924"/>
        <item h="1" x="1200"/>
        <item h="1" x="1095"/>
        <item h="1" x="649"/>
        <item h="1" x="1212"/>
        <item h="1" x="1135"/>
        <item h="1" x="1137"/>
        <item h="1" x="136"/>
        <item h="1" x="806"/>
        <item h="1" x="552"/>
        <item h="1" x="901"/>
        <item h="1" x="295"/>
        <item h="1" x="159"/>
        <item h="1" x="544"/>
        <item h="1" x="1327"/>
        <item h="1" x="500"/>
        <item h="1" x="215"/>
        <item h="1" x="496"/>
        <item h="1" x="1318"/>
        <item h="1" x="716"/>
        <item h="1" x="721"/>
        <item h="1" x="558"/>
        <item h="1" x="1424"/>
        <item h="1" x="526"/>
        <item h="1" x="647"/>
        <item h="1" x="1274"/>
        <item h="1" x="1354"/>
        <item h="1" x="57"/>
        <item h="1" x="909"/>
        <item h="1" x="17"/>
        <item h="1" x="35"/>
        <item h="1" x="809"/>
        <item h="1" x="61"/>
        <item h="1" x="219"/>
        <item h="1" x="144"/>
        <item h="1" x="205"/>
        <item h="1" x="873"/>
        <item h="1" x="1171"/>
        <item h="1" x="1395"/>
        <item h="1" x="1409"/>
        <item h="1" x="1277"/>
        <item h="1" x="947"/>
        <item h="1" x="567"/>
        <item h="1" x="767"/>
        <item h="1" x="646"/>
        <item h="1" x="339"/>
        <item h="1" x="971"/>
        <item h="1" x="313"/>
        <item h="1" x="1118"/>
        <item h="1" x="967"/>
        <item h="1" x="1024"/>
        <item h="1" x="332"/>
        <item h="1" x="403"/>
        <item h="1" x="1162"/>
        <item h="1" x="1344"/>
        <item h="1" x="930"/>
        <item h="1" x="1113"/>
        <item h="1" x="908"/>
        <item h="1" x="1246"/>
        <item h="1" x="617"/>
        <item h="1" x="240"/>
        <item h="1" x="860"/>
        <item h="1" x="501"/>
        <item h="1" x="379"/>
        <item h="1" x="70"/>
        <item h="1" x="812"/>
        <item h="1" x="736"/>
        <item h="1" x="869"/>
        <item h="1" x="258"/>
        <item h="1" x="1450"/>
        <item h="1" x="713"/>
        <item h="1" x="213"/>
        <item h="1" x="1241"/>
        <item h="1" x="634"/>
        <item h="1" x="609"/>
        <item h="1" x="652"/>
        <item h="1" x="601"/>
        <item h="1" x="241"/>
        <item h="1" x="377"/>
        <item h="1" x="776"/>
        <item h="1" x="1125"/>
        <item h="1" x="913"/>
        <item h="1" x="1107"/>
        <item h="1" x="637"/>
        <item h="1" x="11"/>
        <item h="1" x="1240"/>
        <item h="1" x="671"/>
        <item h="1" x="410"/>
        <item h="1" x="865"/>
        <item h="1" x="884"/>
        <item h="1" x="139"/>
        <item h="1" x="336"/>
        <item h="1" x="522"/>
        <item h="1" x="27"/>
        <item h="1" x="758"/>
        <item h="1" x="732"/>
        <item h="1" x="494"/>
        <item h="1" x="1457"/>
        <item h="1" x="791"/>
        <item h="1" x="644"/>
        <item h="1" x="619"/>
        <item h="1" x="570"/>
        <item h="1" x="682"/>
        <item h="1" x="1364"/>
        <item h="1" x="384"/>
        <item h="1" x="584"/>
        <item h="1" x="850"/>
        <item h="1" x="454"/>
        <item h="1" x="959"/>
        <item h="1" x="1085"/>
        <item h="1" x="1284"/>
        <item h="1" x="1106"/>
        <item h="1" x="1154"/>
        <item h="1" x="1064"/>
        <item h="1" x="701"/>
        <item h="1" x="418"/>
        <item h="1" x="52"/>
        <item h="1" x="1028"/>
        <item h="1" x="615"/>
        <item h="1" x="1375"/>
        <item h="1" x="932"/>
        <item h="1" x="54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</pivotFields>
  <rowFields count="1">
    <field x="10"/>
  </rowFields>
  <rowItems count="4">
    <i>
      <x v="163"/>
    </i>
    <i>
      <x v="836"/>
    </i>
    <i>
      <x v="952"/>
    </i>
    <i t="grand">
      <x/>
    </i>
  </rowItems>
  <colFields count="1">
    <field x="-2"/>
  </colFields>
  <colItems count="2">
    <i>
      <x/>
    </i>
    <i i="1">
      <x v="1"/>
    </i>
  </colItems>
  <dataFields count="2">
    <dataField name="Critics review" fld="6" subtotal="average" baseField="10" baseItem="836" numFmtId="2"/>
    <dataField name=" movies" fld="0" subtotal="count" baseField="0" baseItem="0"/>
  </dataFields>
  <chartFormats count="16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836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10" count="1" selected="0">
            <x v="163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10" count="1" selected="0">
            <x v="952"/>
          </reference>
        </references>
      </pivotArea>
    </chartFormat>
    <chartFormat chart="1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63"/>
          </reference>
        </references>
      </pivotArea>
    </chartFormat>
    <chartFormat chart="5" format="23">
      <pivotArea type="data" outline="0" fieldPosition="0">
        <references count="2">
          <reference field="4294967294" count="1" selected="0">
            <x v="0"/>
          </reference>
          <reference field="10" count="1" selected="0">
            <x v="836"/>
          </reference>
        </references>
      </pivotArea>
    </chartFormat>
    <chartFormat chart="5" format="24">
      <pivotArea type="data" outline="0" fieldPosition="0">
        <references count="2">
          <reference field="4294967294" count="1" selected="0">
            <x v="0"/>
          </reference>
          <reference field="10" count="1" selected="0">
            <x v="952"/>
          </reference>
        </references>
      </pivotArea>
    </chartFormat>
    <chartFormat chart="5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6">
      <pivotArea type="data" outline="0" fieldPosition="0">
        <references count="2">
          <reference field="4294967294" count="1" selected="0">
            <x v="1"/>
          </reference>
          <reference field="10" count="1" selected="0">
            <x v="163"/>
          </reference>
        </references>
      </pivotArea>
    </chartFormat>
    <chartFormat chart="5" format="27">
      <pivotArea type="data" outline="0" fieldPosition="0">
        <references count="2">
          <reference field="4294967294" count="1" selected="0">
            <x v="1"/>
          </reference>
          <reference field="10" count="1" selected="0">
            <x v="836"/>
          </reference>
        </references>
      </pivotArea>
    </chartFormat>
    <chartFormat chart="5" format="28">
      <pivotArea type="data" outline="0" fieldPosition="0">
        <references count="2">
          <reference field="4294967294" count="1" selected="0">
            <x v="1"/>
          </reference>
          <reference field="10" count="1" selected="0">
            <x v="952"/>
          </reference>
        </references>
      </pivotArea>
    </chartFormat>
    <chartFormat chart="1" format="13">
      <pivotArea type="data" outline="0" fieldPosition="0">
        <references count="2">
          <reference field="4294967294" count="1" selected="0">
            <x v="1"/>
          </reference>
          <reference field="10" count="1" selected="0">
            <x v="163"/>
          </reference>
        </references>
      </pivotArea>
    </chartFormat>
    <chartFormat chart="1" format="14">
      <pivotArea type="data" outline="0" fieldPosition="0">
        <references count="2">
          <reference field="4294967294" count="1" selected="0">
            <x v="1"/>
          </reference>
          <reference field="10" count="1" selected="0">
            <x v="836"/>
          </reference>
        </references>
      </pivotArea>
    </chartFormat>
    <chartFormat chart="1" format="15">
      <pivotArea type="data" outline="0" fieldPosition="0">
        <references count="2">
          <reference field="4294967294" count="1" selected="0">
            <x v="1"/>
          </reference>
          <reference field="10" count="1" selected="0">
            <x v="95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41550F-2BB4-4515-8700-E88D3AB006C3}" name="PivotTable19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Year">
  <location ref="A31:B42" firstHeaderRow="1" firstDataRow="1" firstDataCol="1"/>
  <pivotFields count="24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>
      <items count="1461">
        <item h="1" x="1232"/>
        <item h="1" x="368"/>
        <item h="1" x="1139"/>
        <item h="1" x="1180"/>
        <item h="1" x="940"/>
        <item h="1" x="1031"/>
        <item h="1" x="1376"/>
        <item h="1" x="287"/>
        <item h="1" x="595"/>
        <item h="1" x="116"/>
        <item h="1" x="904"/>
        <item h="1" x="76"/>
        <item h="1" x="462"/>
        <item h="1" x="1208"/>
        <item h="1" x="807"/>
        <item h="1" x="45"/>
        <item h="1" x="613"/>
        <item h="1" x="870"/>
        <item h="1" x="96"/>
        <item h="1" x="1215"/>
        <item h="1" x="1258"/>
        <item h="1" x="1389"/>
        <item h="1" x="89"/>
        <item h="1" x="100"/>
        <item h="1" x="1097"/>
        <item h="1" x="917"/>
        <item h="1" x="125"/>
        <item h="1" x="132"/>
        <item h="1" x="1413"/>
        <item h="1" x="85"/>
        <item h="1" x="1297"/>
        <item h="1" x="992"/>
        <item h="1" x="1111"/>
        <item h="1" x="677"/>
        <item h="1" x="164"/>
        <item h="1" x="1089"/>
        <item h="1" x="247"/>
        <item h="1" x="193"/>
        <item h="1" x="14"/>
        <item h="1" x="976"/>
        <item h="1" x="1201"/>
        <item h="1" x="727"/>
        <item h="1" x="1123"/>
        <item h="1" x="192"/>
        <item h="1" x="1047"/>
        <item h="1" x="789"/>
        <item h="1" x="439"/>
        <item h="1" x="267"/>
        <item h="1" x="1115"/>
        <item h="1" x="687"/>
        <item h="1" x="202"/>
        <item h="1" x="1075"/>
        <item h="1" x="703"/>
        <item h="1" x="752"/>
        <item h="1" x="922"/>
        <item h="1" x="920"/>
        <item h="1" x="1321"/>
        <item h="1" x="1177"/>
        <item h="1" x="108"/>
        <item h="1" x="641"/>
        <item h="1" x="1078"/>
        <item h="1" x="1002"/>
        <item h="1" x="1369"/>
        <item h="1" x="1292"/>
        <item h="1" x="748"/>
        <item h="1" x="1165"/>
        <item h="1" x="937"/>
        <item h="1" x="46"/>
        <item h="1" x="206"/>
        <item h="1" x="289"/>
        <item h="1" x="896"/>
        <item h="1" x="1150"/>
        <item h="1" x="546"/>
        <item h="1" x="250"/>
        <item h="1" x="627"/>
        <item h="1" x="1163"/>
        <item h="1" x="1134"/>
        <item h="1" x="685"/>
        <item h="1" x="168"/>
        <item h="1" x="749"/>
        <item h="1" x="480"/>
        <item h="1" x="788"/>
        <item h="1" x="141"/>
        <item h="1" x="1189"/>
        <item h="1" x="90"/>
        <item h="1" x="836"/>
        <item h="1" x="204"/>
        <item h="1" x="1304"/>
        <item h="1" x="67"/>
        <item h="1" x="1268"/>
        <item h="1" x="212"/>
        <item h="1" x="117"/>
        <item h="1" x="1083"/>
        <item h="1" x="352"/>
        <item h="1" x="978"/>
        <item h="1" x="448"/>
        <item h="1" x="885"/>
        <item h="1" x="510"/>
        <item h="1" x="62"/>
        <item h="1" x="489"/>
        <item h="1" x="492"/>
        <item h="1" x="1223"/>
        <item h="1" x="137"/>
        <item h="1" x="630"/>
        <item h="1" x="793"/>
        <item h="1" x="1295"/>
        <item h="1" x="796"/>
        <item h="1" x="1220"/>
        <item h="1" x="1370"/>
        <item h="1" x="444"/>
        <item h="1" x="886"/>
        <item h="1" x="1405"/>
        <item h="1" x="272"/>
        <item h="1" x="147"/>
        <item h="1" x="429"/>
        <item h="1" x="1312"/>
        <item h="1" x="1103"/>
        <item h="1" x="471"/>
        <item h="1" x="1237"/>
        <item h="1" x="998"/>
        <item h="1" x="310"/>
        <item h="1" x="825"/>
        <item h="1" x="1209"/>
        <item h="1" x="354"/>
        <item h="1" x="408"/>
        <item h="1" x="588"/>
        <item h="1" x="633"/>
        <item h="1" x="195"/>
        <item h="1" x="596"/>
        <item h="1" x="1217"/>
        <item h="1" x="547"/>
        <item h="1" x="334"/>
        <item h="1" x="1061"/>
        <item h="1" x="565"/>
        <item h="1" x="303"/>
        <item h="1" x="697"/>
        <item h="1" x="600"/>
        <item h="1" x="148"/>
        <item h="1" x="419"/>
        <item h="1" x="938"/>
        <item h="1" x="808"/>
        <item h="1" x="664"/>
        <item h="1" x="64"/>
        <item h="1" x="275"/>
        <item h="1" x="1417"/>
        <item h="1" x="485"/>
        <item h="1" x="382"/>
        <item h="1" x="996"/>
        <item h="1" x="1374"/>
        <item h="1" x="1373"/>
        <item h="1" x="441"/>
        <item h="1" x="381"/>
        <item h="1" x="123"/>
        <item h="1" x="356"/>
        <item h="1" x="1429"/>
        <item h="1" x="1379"/>
        <item h="1" x="1077"/>
        <item h="1" x="498"/>
        <item h="1" x="383"/>
        <item h="1" x="616"/>
        <item h="1" x="563"/>
        <item h="1" x="249"/>
        <item h="1" x="1435"/>
        <item x="145"/>
        <item h="1" x="1048"/>
        <item h="1" x="13"/>
        <item h="1" x="296"/>
        <item h="1" x="757"/>
        <item h="1" x="1322"/>
        <item h="1" x="528"/>
        <item h="1" x="950"/>
        <item h="1" x="853"/>
        <item h="1" x="282"/>
        <item h="1" x="877"/>
        <item h="1" x="1203"/>
        <item h="1" x="683"/>
        <item h="1" x="756"/>
        <item h="1" x="1403"/>
        <item h="1" x="952"/>
        <item h="1" x="1164"/>
        <item h="1" x="481"/>
        <item h="1" x="690"/>
        <item h="1" x="301"/>
        <item h="1" x="122"/>
        <item h="1" x="190"/>
        <item h="1" x="20"/>
        <item h="1" x="198"/>
        <item h="1" x="1"/>
        <item h="1" x="1227"/>
        <item h="1" x="1049"/>
        <item h="1" x="358"/>
        <item h="1" x="1314"/>
        <item h="1" x="864"/>
        <item h="1" x="1422"/>
        <item h="1" x="351"/>
        <item h="1" x="878"/>
        <item h="1" x="583"/>
        <item h="1" x="1317"/>
        <item h="1" x="844"/>
        <item h="1" x="981"/>
        <item h="1" x="234"/>
        <item h="1" x="846"/>
        <item h="1" x="916"/>
        <item h="1" x="711"/>
        <item h="1" x="262"/>
        <item h="1" x="397"/>
        <item h="1" x="1407"/>
        <item h="1" x="1320"/>
        <item h="1" x="705"/>
        <item h="1" x="406"/>
        <item h="1" x="180"/>
        <item h="1" x="386"/>
        <item h="1" x="805"/>
        <item h="1" x="1044"/>
        <item h="1" x="28"/>
        <item h="1" x="493"/>
        <item h="1" x="1315"/>
        <item h="1" x="244"/>
        <item h="1" x="961"/>
        <item h="1" x="0"/>
        <item h="1" x="1119"/>
        <item h="1" x="1192"/>
        <item h="1" x="1337"/>
        <item h="1" x="75"/>
        <item h="1" x="946"/>
        <item h="1" x="714"/>
        <item h="1" x="766"/>
        <item h="1" x="1222"/>
        <item h="1" x="800"/>
        <item h="1" x="620"/>
        <item h="1" x="1419"/>
        <item h="1" x="442"/>
        <item h="1" x="362"/>
        <item h="1" x="409"/>
        <item h="1" x="855"/>
        <item h="1" x="391"/>
        <item h="1" x="1347"/>
        <item h="1" x="447"/>
        <item h="1" x="1124"/>
        <item h="1" x="654"/>
        <item h="1" x="113"/>
        <item h="1" x="1184"/>
        <item h="1" x="285"/>
        <item h="1" x="183"/>
        <item h="1" x="826"/>
        <item h="1" x="297"/>
        <item h="1" x="372"/>
        <item h="1" x="1014"/>
        <item h="1" x="5"/>
        <item h="1" x="1236"/>
        <item h="1" x="1257"/>
        <item h="1" x="857"/>
        <item h="1" x="1138"/>
        <item h="1" x="1169"/>
        <item h="1" x="1148"/>
        <item h="1" x="8"/>
        <item h="1" x="1426"/>
        <item h="1" x="585"/>
        <item h="1" x="769"/>
        <item h="1" x="1358"/>
        <item h="1" x="681"/>
        <item h="1" x="1390"/>
        <item h="1" x="785"/>
        <item h="1" x="270"/>
        <item h="1" x="25"/>
        <item h="1" x="1444"/>
        <item h="1" x="989"/>
        <item h="1" x="686"/>
        <item h="1" x="316"/>
        <item h="1" x="1229"/>
        <item h="1" x="838"/>
        <item h="1" x="477"/>
        <item h="1" x="155"/>
        <item h="1" x="1185"/>
        <item h="1" x="792"/>
        <item h="1" x="109"/>
        <item h="1" x="81"/>
        <item h="1" x="1289"/>
        <item h="1" x="459"/>
        <item h="1" x="1131"/>
        <item h="1" x="95"/>
        <item h="1" x="1213"/>
        <item h="1" x="754"/>
        <item h="1" x="1032"/>
        <item h="1" x="92"/>
        <item h="1" x="706"/>
        <item h="1" x="828"/>
        <item h="1" x="984"/>
        <item h="1" x="357"/>
        <item h="1" x="707"/>
        <item h="1" x="422"/>
        <item h="1" x="214"/>
        <item h="1" x="1102"/>
        <item h="1" x="660"/>
        <item h="1" x="87"/>
        <item h="1" x="676"/>
        <item h="1" x="1239"/>
        <item h="1" x="569"/>
        <item h="1" x="1197"/>
        <item h="1" x="338"/>
        <item h="1" x="1271"/>
        <item h="1" x="797"/>
        <item h="1" x="1338"/>
        <item h="1" x="248"/>
        <item h="1" x="420"/>
        <item h="1" x="883"/>
        <item h="1" x="1120"/>
        <item h="1" x="586"/>
        <item h="1" x="514"/>
        <item h="1" x="1408"/>
        <item h="1" x="943"/>
        <item h="1" x="1166"/>
        <item h="1" x="42"/>
        <item h="1" x="438"/>
        <item h="1" x="1094"/>
        <item h="1" x="1056"/>
        <item h="1" x="719"/>
        <item h="1" x="315"/>
        <item h="1" x="473"/>
        <item h="1" x="1060"/>
        <item h="1" x="722"/>
        <item h="1" x="1190"/>
        <item h="1" x="1141"/>
        <item h="1" x="1328"/>
        <item h="1" x="246"/>
        <item h="1" x="956"/>
        <item h="1" x="875"/>
        <item h="1" x="632"/>
        <item h="1" x="161"/>
        <item h="1" x="1267"/>
        <item h="1" x="345"/>
        <item h="1" x="1414"/>
        <item h="1" x="928"/>
        <item h="1" x="969"/>
        <item h="1" x="443"/>
        <item h="1" x="537"/>
        <item h="1" x="327"/>
        <item h="1" x="1256"/>
        <item h="1" x="1173"/>
        <item h="1" x="413"/>
        <item h="1" x="1326"/>
        <item h="1" x="1260"/>
        <item h="1" x="656"/>
        <item h="1" x="328"/>
        <item h="1" x="93"/>
        <item h="1" x="1286"/>
        <item h="1" x="309"/>
        <item h="1" x="1174"/>
        <item h="1" x="810"/>
        <item h="1" x="1442"/>
        <item h="1" x="335"/>
        <item h="1" x="39"/>
        <item h="1" x="840"/>
        <item h="1" x="1415"/>
        <item h="1" x="107"/>
        <item h="1" x="624"/>
        <item h="1" x="254"/>
        <item h="1" x="230"/>
        <item h="1" x="1243"/>
        <item h="1" x="918"/>
        <item h="1" x="259"/>
        <item h="1" x="763"/>
        <item h="1" x="1105"/>
        <item h="1" x="211"/>
        <item h="1" x="579"/>
        <item h="1" x="926"/>
        <item h="1" x="171"/>
        <item h="1" x="389"/>
        <item h="1" x="715"/>
        <item h="1" x="1361"/>
        <item h="1" x="292"/>
        <item h="1" x="325"/>
        <item h="1" x="1365"/>
        <item h="1" x="1091"/>
        <item h="1" x="954"/>
        <item h="1" x="321"/>
        <item h="1" x="849"/>
        <item h="1" x="395"/>
        <item h="1" x="1436"/>
        <item h="1" x="1335"/>
        <item h="1" x="1459"/>
        <item h="1" x="399"/>
        <item h="1" x="264"/>
        <item h="1" x="1133"/>
        <item h="1" x="728"/>
        <item h="1" x="936"/>
        <item h="1" x="1250"/>
        <item h="1" x="299"/>
        <item h="1" x="1066"/>
        <item h="1" x="1204"/>
        <item h="1" x="133"/>
        <item h="1" x="858"/>
        <item h="1" x="1325"/>
        <item h="1" x="455"/>
        <item h="1" x="425"/>
        <item h="1" x="1275"/>
        <item h="1" x="1264"/>
        <item h="1" x="888"/>
        <item h="1" x="1228"/>
        <item h="1" x="151"/>
        <item h="1" x="376"/>
        <item h="1" x="832"/>
        <item h="1" x="997"/>
        <item h="1" x="915"/>
        <item h="1" x="1194"/>
        <item h="1" x="535"/>
        <item h="1" x="577"/>
        <item h="1" x="953"/>
        <item h="1" x="68"/>
        <item h="1" x="1360"/>
        <item h="1" x="733"/>
        <item h="1" x="65"/>
        <item h="1" x="667"/>
        <item h="1" x="1449"/>
        <item h="1" x="1193"/>
        <item h="1" x="200"/>
        <item h="1" x="562"/>
        <item h="1" x="529"/>
        <item h="1" x="38"/>
        <item h="1" x="1076"/>
        <item h="1" x="1070"/>
        <item h="1" x="283"/>
        <item h="1" x="1132"/>
        <item h="1" x="868"/>
        <item h="1" x="835"/>
        <item h="1" x="1362"/>
        <item h="1" x="831"/>
        <item h="1" x="73"/>
        <item h="1" x="1233"/>
        <item h="1" x="175"/>
        <item h="1" x="582"/>
        <item h="1" x="174"/>
        <item h="1" x="281"/>
        <item h="1" x="359"/>
        <item h="1" x="663"/>
        <item h="1" x="1016"/>
        <item h="1" x="1152"/>
        <item h="1" x="388"/>
        <item h="1" x="293"/>
        <item h="1" x="366"/>
        <item h="1" x="1266"/>
        <item h="1" x="743"/>
        <item h="1" x="158"/>
        <item h="1" x="268"/>
        <item h="1" x="348"/>
        <item h="1" x="1202"/>
        <item h="1" x="576"/>
        <item h="1" x="890"/>
        <item h="1" x="704"/>
        <item h="1" x="468"/>
        <item h="1" x="665"/>
        <item h="1" x="775"/>
        <item h="1" x="592"/>
        <item h="1" x="931"/>
        <item h="1" x="892"/>
        <item h="1" x="1437"/>
        <item h="1" x="273"/>
        <item h="1" x="827"/>
        <item h="1" x="280"/>
        <item h="1" x="184"/>
        <item h="1" x="1199"/>
        <item h="1" x="1149"/>
        <item h="1" x="994"/>
        <item h="1" x="876"/>
        <item h="1" x="1380"/>
        <item h="1" x="486"/>
        <item h="1" x="353"/>
        <item h="1" x="1101"/>
        <item h="1" x="980"/>
        <item h="1" x="424"/>
        <item h="1" x="217"/>
        <item h="1" x="882"/>
        <item h="1" x="539"/>
        <item h="1" x="1265"/>
        <item h="1" x="405"/>
        <item h="1" x="74"/>
        <item h="1" x="861"/>
        <item h="1" x="152"/>
        <item h="1" x="433"/>
        <item h="1" x="1359"/>
        <item h="1" x="360"/>
        <item h="1" x="673"/>
        <item h="1" x="999"/>
        <item h="1" x="779"/>
        <item h="1" x="572"/>
        <item h="1" x="318"/>
        <item h="1" x="771"/>
        <item h="1" x="229"/>
        <item h="1" x="799"/>
        <item h="1" x="72"/>
        <item h="1" x="724"/>
        <item h="1" x="1393"/>
        <item h="1" x="1205"/>
        <item h="1" x="837"/>
        <item h="1" x="993"/>
        <item h="1" x="693"/>
        <item h="1" x="33"/>
        <item h="1" x="1181"/>
        <item h="1" x="415"/>
        <item h="1" x="102"/>
        <item h="1" x="1281"/>
        <item h="1" x="897"/>
        <item h="1" x="740"/>
        <item h="1" x="557"/>
        <item h="1" x="1391"/>
        <item h="1" x="628"/>
        <item h="1" x="975"/>
        <item h="1" x="432"/>
        <item h="1" x="450"/>
        <item h="1" x="458"/>
        <item h="1" x="966"/>
        <item h="1" x="817"/>
        <item h="1" x="266"/>
        <item h="1" x="98"/>
        <item h="1" x="3"/>
        <item h="1" x="300"/>
        <item h="1" x="554"/>
        <item h="1" x="1012"/>
        <item h="1" x="40"/>
        <item h="1" x="760"/>
        <item h="1" x="130"/>
        <item h="1" x="466"/>
        <item h="1" x="77"/>
        <item h="1" x="590"/>
        <item h="1" x="794"/>
        <item h="1" x="221"/>
        <item h="1" x="551"/>
        <item h="1" x="1121"/>
        <item h="1" x="1307"/>
        <item h="1" x="179"/>
        <item h="1" x="598"/>
        <item h="1" x="4"/>
        <item h="1" x="1455"/>
        <item h="1" x="51"/>
        <item h="1" x="291"/>
        <item h="1" x="387"/>
        <item h="1" x="131"/>
        <item h="1" x="1027"/>
        <item h="1" x="700"/>
        <item h="1" x="602"/>
        <item h="1" x="1288"/>
        <item h="1" x="1423"/>
        <item h="1" x="833"/>
        <item h="1" x="1210"/>
        <item h="1" x="1404"/>
        <item h="1" x="1411"/>
        <item h="1" x="813"/>
        <item h="1" x="695"/>
        <item h="1" x="235"/>
        <item h="1" x="879"/>
        <item h="1" x="1252"/>
        <item h="1" x="580"/>
        <item h="1" x="866"/>
        <item h="1" x="621"/>
        <item h="1" x="1234"/>
        <item h="1" x="1225"/>
        <item h="1" x="1333"/>
        <item h="1" x="1221"/>
        <item h="1" x="1145"/>
        <item h="1" x="495"/>
        <item h="1" x="1022"/>
        <item h="1" x="288"/>
        <item h="1" x="1298"/>
        <item h="1" x="19"/>
        <item h="1" x="1319"/>
        <item h="1" x="1074"/>
        <item h="1" x="581"/>
        <item h="1" x="490"/>
        <item h="1" x="417"/>
        <item h="1" x="783"/>
        <item h="1" x="163"/>
        <item h="1" x="1399"/>
        <item h="1" x="185"/>
        <item h="1" x="1276"/>
        <item h="1" x="99"/>
        <item h="1" x="1170"/>
        <item h="1" x="1427"/>
        <item h="1" x="216"/>
        <item h="1" x="1187"/>
        <item h="1" x="1377"/>
        <item h="1" x="1176"/>
        <item h="1" x="306"/>
        <item h="1" x="712"/>
        <item h="1" x="1216"/>
        <item h="1" x="964"/>
        <item h="1" x="173"/>
        <item h="1" x="564"/>
        <item h="1" x="505"/>
        <item h="1" x="1406"/>
        <item h="1" x="520"/>
        <item h="1" x="957"/>
        <item h="1" x="1035"/>
        <item h="1" x="907"/>
        <item h="1" x="1440"/>
        <item h="1" x="172"/>
        <item h="1" x="1425"/>
        <item h="1" x="1116"/>
        <item h="1" x="252"/>
        <item h="1" x="629"/>
        <item h="1" x="423"/>
        <item h="1" x="430"/>
        <item h="1" x="774"/>
        <item h="1" x="1098"/>
        <item h="1" x="983"/>
        <item h="1" x="815"/>
        <item h="1" x="550"/>
        <item h="1" x="863"/>
        <item h="1" x="1253"/>
        <item h="1" x="59"/>
        <item h="1" x="1041"/>
        <item h="1" x="232"/>
        <item h="1" x="331"/>
        <item h="1" x="678"/>
        <item h="1" x="1050"/>
        <item h="1" x="819"/>
        <item h="1" x="1099"/>
        <item h="1" x="329"/>
        <item h="1" x="401"/>
        <item h="1" x="515"/>
        <item h="1" x="759"/>
        <item h="1" x="519"/>
        <item h="1" x="1051"/>
        <item h="1" x="394"/>
        <item h="1" x="1294"/>
        <item h="1" x="696"/>
        <item h="1" x="91"/>
        <item h="1" x="491"/>
        <item h="1" x="414"/>
        <item h="1" x="242"/>
        <item h="1" x="1259"/>
        <item h="1" x="661"/>
        <item h="1" x="9"/>
        <item h="1" x="610"/>
        <item h="1" x="604"/>
        <item h="1" x="374"/>
        <item h="1" x="787"/>
        <item h="1" x="257"/>
        <item h="1" x="935"/>
        <item h="1" x="625"/>
        <item h="1" x="255"/>
        <item h="1" x="823"/>
        <item h="1" x="1401"/>
        <item h="1" x="169"/>
        <item h="1" x="326"/>
        <item h="1" x="60"/>
        <item h="1" x="674"/>
        <item h="1" x="709"/>
        <item h="1" x="1331"/>
        <item h="1" x="614"/>
        <item h="1" x="1025"/>
        <item h="1" x="428"/>
        <item h="1" x="1155"/>
        <item h="1" x="898"/>
        <item h="1" x="118"/>
        <item h="1" x="1254"/>
        <item h="1" x="974"/>
        <item h="1" x="612"/>
        <item h="1" x="333"/>
        <item h="1" x="1299"/>
        <item h="1" x="314"/>
        <item h="1" x="643"/>
        <item h="1" x="856"/>
        <item h="1" x="605"/>
        <item h="1" x="553"/>
        <item h="1" x="635"/>
        <item h="1" x="532"/>
        <item h="1" x="741"/>
        <item h="1" x="350"/>
        <item h="1" x="400"/>
        <item h="1" x="134"/>
        <item h="1" x="197"/>
        <item h="1" x="1397"/>
        <item h="1" x="1067"/>
        <item h="1" x="143"/>
        <item h="1" x="979"/>
        <item h="1" x="311"/>
        <item h="1" x="778"/>
        <item h="1" x="929"/>
        <item h="1" x="597"/>
        <item h="1" x="79"/>
        <item h="1" x="1287"/>
        <item h="1" x="1088"/>
        <item h="1" x="276"/>
        <item h="1" x="1207"/>
        <item h="1" x="1316"/>
        <item h="1" x="228"/>
        <item h="1" x="1004"/>
        <item h="1" x="1363"/>
        <item h="1" x="830"/>
        <item h="1" x="1311"/>
        <item h="1" x="1168"/>
        <item h="1" x="973"/>
        <item h="1" x="755"/>
        <item h="1" x="639"/>
        <item h="1" x="94"/>
        <item h="1" x="891"/>
        <item h="1" x="343"/>
        <item h="1" x="294"/>
        <item h="1" x="735"/>
        <item h="1" x="36"/>
        <item h="1" x="951"/>
        <item h="1" x="142"/>
        <item h="1" x="1451"/>
        <item h="1" x="1248"/>
        <item h="1" x="207"/>
        <item h="1" x="324"/>
        <item h="1" x="488"/>
        <item h="1" x="606"/>
        <item h="1" x="912"/>
        <item h="1" x="1159"/>
        <item h="1" x="167"/>
        <item h="1" x="482"/>
        <item h="1" x="1013"/>
        <item h="1" x="1104"/>
        <item h="1" x="921"/>
        <item h="1" x="640"/>
        <item h="1" x="1157"/>
        <item h="1" x="103"/>
        <item h="1" x="446"/>
        <item h="1" x="22"/>
        <item h="1" x="227"/>
        <item h="1" x="990"/>
        <item h="1" x="1392"/>
        <item h="1" x="1062"/>
        <item h="1" x="29"/>
        <item h="1" x="431"/>
        <item h="1" x="380"/>
        <item h="1" x="1341"/>
        <item h="1" x="115"/>
        <item h="1" x="1443"/>
        <item h="1" x="720"/>
        <item h="1" x="55"/>
        <item h="1" x="390"/>
        <item h="1" x="698"/>
        <item h="1" x="523"/>
        <item h="1" x="512"/>
        <item h="1" x="1290"/>
        <item h="1" x="308"/>
        <item h="1" x="138"/>
        <item h="1" x="465"/>
        <item h="1" x="702"/>
        <item h="1" x="636"/>
        <item h="1" x="1007"/>
        <item h="1" x="887"/>
        <item h="1" x="58"/>
        <item h="1" x="1008"/>
        <item h="1" x="587"/>
        <item h="1" x="1247"/>
        <item h="1" x="330"/>
        <item h="1" x="965"/>
        <item h="1" x="1029"/>
        <item h="1" x="1072"/>
        <item h="1" x="1387"/>
        <item h="1" x="1058"/>
        <item h="1" x="223"/>
        <item h="1" x="603"/>
        <item h="1" x="274"/>
        <item h="1" x="150"/>
        <item h="1" x="32"/>
        <item h="1" x="623"/>
        <item h="1" x="694"/>
        <item h="1" x="768"/>
        <item h="1" x="1261"/>
        <item h="1" x="977"/>
        <item h="1" x="764"/>
        <item h="1" x="124"/>
        <item h="1" x="790"/>
        <item h="1" x="320"/>
        <item h="1" x="618"/>
        <item h="1" x="1079"/>
        <item h="1" x="1020"/>
        <item h="1" x="271"/>
        <item h="1" x="149"/>
        <item h="1" x="284"/>
        <item h="1" x="786"/>
        <item h="1" x="1186"/>
        <item h="1" x="451"/>
        <item h="1" x="780"/>
        <item h="1" x="1300"/>
        <item h="1" x="914"/>
        <item h="1" x="761"/>
        <item h="1" x="1178"/>
        <item h="1" x="265"/>
        <item h="1" x="986"/>
        <item h="1" x="1143"/>
        <item h="1" x="110"/>
        <item h="1" x="773"/>
        <item h="1" x="524"/>
        <item h="1" x="710"/>
        <item h="1" x="218"/>
        <item h="1" x="731"/>
        <item h="1" x="1090"/>
        <item h="1" x="655"/>
        <item h="1" x="666"/>
        <item h="1" x="881"/>
        <item h="1" x="1114"/>
        <item h="1" x="402"/>
        <item h="1" x="1330"/>
        <item h="1" x="243"/>
        <item h="1" x="1081"/>
        <item h="1" x="470"/>
        <item h="1" x="66"/>
        <item h="1" x="1069"/>
        <item h="1" x="290"/>
        <item h="1" x="899"/>
        <item h="1" x="346"/>
        <item h="1" x="874"/>
        <item h="1" x="1400"/>
        <item h="1" x="385"/>
        <item h="1" x="566"/>
        <item h="1" x="945"/>
        <item h="1" x="341"/>
        <item h="1" x="784"/>
        <item h="1" x="1065"/>
        <item h="1" x="245"/>
        <item h="1" x="1420"/>
        <item h="1" x="889"/>
        <item h="1" x="1140"/>
        <item h="1" x="689"/>
        <item h="1" x="111"/>
        <item h="1" x="1023"/>
        <item h="1" x="476"/>
        <item h="1" x="440"/>
        <item h="1" x="119"/>
        <item h="1" x="842"/>
        <item h="1" x="820"/>
        <item h="1" x="43"/>
        <item h="1" x="818"/>
        <item h="1" x="530"/>
        <item h="1" x="1019"/>
        <item h="1" x="910"/>
        <item h="1" x="1272"/>
        <item h="1" x="304"/>
        <item h="1" x="801"/>
        <item h="1" x="170"/>
        <item h="1" x="375"/>
        <item x="2"/>
        <item h="1" x="1068"/>
        <item h="1" x="1130"/>
        <item h="1" x="349"/>
        <item h="1" x="298"/>
        <item h="1" x="1249"/>
        <item h="1" x="575"/>
        <item h="1" x="631"/>
        <item h="1" x="1282"/>
        <item h="1" x="538"/>
        <item h="1" x="97"/>
        <item h="1" x="251"/>
        <item h="1" x="517"/>
        <item h="1" x="723"/>
        <item h="1" x="718"/>
        <item h="1" x="189"/>
        <item h="1" x="196"/>
        <item h="1" x="1158"/>
        <item h="1" x="717"/>
        <item h="1" x="734"/>
        <item h="1" x="622"/>
        <item h="1" x="626"/>
        <item h="1" x="729"/>
        <item h="1" x="1034"/>
        <item h="1" x="781"/>
        <item h="1" x="457"/>
        <item h="1" x="1011"/>
        <item h="1" x="398"/>
        <item h="1" x="765"/>
        <item h="1" x="369"/>
        <item h="1" x="342"/>
        <item h="1" x="393"/>
        <item h="1" x="1191"/>
        <item h="1" x="933"/>
        <item h="1" x="182"/>
        <item h="1" x="120"/>
        <item h="1" x="1117"/>
        <item h="1" x="679"/>
        <item h="1" x="726"/>
        <item h="1" x="146"/>
        <item h="1" x="1038"/>
        <item h="1" x="1388"/>
        <item h="1" x="1017"/>
        <item h="1" x="18"/>
        <item h="1" x="561"/>
        <item h="1" x="101"/>
        <item h="1" x="404"/>
        <item h="1" x="104"/>
        <item h="1" x="927"/>
        <item h="1" x="407"/>
        <item h="1" x="638"/>
        <item h="1" x="708"/>
        <item h="1" x="1350"/>
        <item h="1" x="411"/>
        <item h="1" x="1092"/>
        <item h="1" x="1033"/>
        <item h="1" x="1412"/>
        <item h="1" x="1458"/>
        <item h="1" x="1342"/>
        <item h="1" x="1303"/>
        <item h="1" x="548"/>
        <item h="1" x="261"/>
        <item h="1" x="1334"/>
        <item h="1" x="650"/>
        <item h="1" x="1073"/>
        <item h="1" x="880"/>
        <item h="1" x="645"/>
        <item h="1" x="1371"/>
        <item h="1" x="474"/>
        <item h="1" x="531"/>
        <item h="1" x="1445"/>
        <item h="1" x="1255"/>
        <item h="1" x="958"/>
        <item h="1" x="669"/>
        <item h="1" x="187"/>
        <item h="1" x="1308"/>
        <item h="1" x="322"/>
        <item h="1" x="1285"/>
        <item h="1" x="176"/>
        <item h="1" x="469"/>
        <item h="1" x="278"/>
        <item h="1" x="1273"/>
        <item h="1" x="1167"/>
        <item h="1" x="317"/>
        <item h="1" x="56"/>
        <item h="1" x="1122"/>
        <item h="1" x="1418"/>
        <item h="1" x="1086"/>
        <item h="1" x="277"/>
        <item h="1" x="1142"/>
        <item h="1" x="86"/>
        <item h="1" x="1368"/>
        <item h="1" x="82"/>
        <item h="1" x="1332"/>
        <item h="1" x="286"/>
        <item h="1" x="1329"/>
        <item h="1" x="903"/>
        <item h="1" x="6"/>
        <item h="1" x="253"/>
        <item h="1" x="323"/>
        <item h="1" x="1245"/>
        <item h="1" x="1005"/>
        <item h="1" x="83"/>
        <item h="1" x="1219"/>
        <item h="1" x="1296"/>
        <item h="1" x="699"/>
        <item h="1" x="1015"/>
        <item h="1" x="84"/>
        <item h="1" x="203"/>
        <item h="1" x="178"/>
        <item h="1" x="1188"/>
        <item h="1" x="1394"/>
        <item h="1" x="1270"/>
        <item h="1" x="1301"/>
        <item h="1" x="1001"/>
        <item h="1" x="1036"/>
        <item x="157"/>
        <item h="1" x="803"/>
        <item h="1" x="1441"/>
        <item h="1" x="1410"/>
        <item h="1" x="571"/>
        <item h="1" x="1147"/>
        <item h="1" x="126"/>
        <item h="1" x="449"/>
        <item h="1" x="1096"/>
        <item h="1" x="220"/>
        <item h="1" x="1059"/>
        <item h="1" x="802"/>
        <item h="1" x="263"/>
        <item h="1" x="312"/>
        <item h="1" x="30"/>
        <item h="1" x="782"/>
        <item h="1" x="1084"/>
        <item h="1" x="355"/>
        <item h="1" x="1045"/>
        <item h="1" x="344"/>
        <item h="1" x="160"/>
        <item h="1" x="269"/>
        <item h="1" x="1211"/>
        <item h="1" x="573"/>
        <item h="1" x="156"/>
        <item h="1" x="1382"/>
        <item h="1" x="201"/>
        <item h="1" x="105"/>
        <item h="1" x="753"/>
        <item h="1" x="843"/>
        <item h="1" x="460"/>
        <item h="1" x="1071"/>
        <item h="1" x="503"/>
        <item h="1" x="452"/>
        <item h="1" x="653"/>
        <item h="1" x="1146"/>
        <item h="1" x="1324"/>
        <item h="1" x="502"/>
        <item h="1" x="1398"/>
        <item h="1" x="256"/>
        <item h="1" x="307"/>
        <item h="1" x="53"/>
        <item h="1" x="574"/>
        <item h="1" x="434"/>
        <item h="1" x="426"/>
        <item h="1" x="1000"/>
        <item h="1" x="1082"/>
        <item h="1" x="305"/>
        <item h="1" x="1172"/>
        <item h="1" x="1378"/>
        <item h="1" x="373"/>
        <item h="1" x="648"/>
        <item h="1" x="1231"/>
        <item h="1" x="1456"/>
        <item h="1" x="1100"/>
        <item h="1" x="960"/>
        <item h="1" x="1110"/>
        <item h="1" x="365"/>
        <item h="1" x="970"/>
        <item h="1" x="37"/>
        <item h="1" x="463"/>
        <item h="1" x="798"/>
        <item h="1" x="50"/>
        <item h="1" x="1129"/>
        <item h="1" x="508"/>
        <item h="1" x="527"/>
        <item h="1" x="851"/>
        <item h="1" x="589"/>
        <item h="1" x="658"/>
        <item h="1" x="739"/>
        <item h="1" x="543"/>
        <item h="1" x="7"/>
        <item h="1" x="224"/>
        <item h="1" x="483"/>
        <item h="1" x="472"/>
        <item h="1" x="467"/>
        <item h="1" x="1153"/>
        <item h="1" x="1109"/>
        <item h="1" x="811"/>
        <item h="1" x="513"/>
        <item h="1" x="162"/>
        <item h="1" x="26"/>
        <item h="1" x="746"/>
        <item h="1" x="1175"/>
        <item h="1" x="1302"/>
        <item h="1" x="1323"/>
        <item h="1" x="560"/>
        <item h="1" x="208"/>
        <item h="1" x="854"/>
        <item h="1" x="1452"/>
        <item h="1" x="1230"/>
        <item h="1" x="1006"/>
        <item h="1" x="1238"/>
        <item h="1" x="370"/>
        <item h="1" x="437"/>
        <item h="1" x="222"/>
        <item h="1" x="231"/>
        <item h="1" x="955"/>
        <item h="1" x="1010"/>
        <item h="1" x="1009"/>
        <item h="1" x="461"/>
        <item h="1" x="1055"/>
        <item h="1" x="238"/>
        <item h="1" x="934"/>
        <item h="1" x="516"/>
        <item h="1" x="730"/>
        <item h="1" x="1136"/>
        <item h="1" x="209"/>
        <item h="1" x="742"/>
        <item h="1" x="279"/>
        <item h="1" x="47"/>
        <item h="1" x="509"/>
        <item h="1" x="1182"/>
        <item h="1" x="824"/>
        <item h="1" x="194"/>
        <item h="1" x="1384"/>
        <item h="1" x="725"/>
        <item h="1" x="188"/>
        <item h="1" x="16"/>
        <item h="1" x="963"/>
        <item h="1" x="112"/>
        <item h="1" x="1349"/>
        <item h="1" x="987"/>
        <item h="1" x="478"/>
        <item h="1" x="1251"/>
        <item h="1" x="1396"/>
        <item h="1" x="804"/>
        <item h="1" x="1037"/>
        <item h="1" x="128"/>
        <item h="1" x="541"/>
        <item h="1" x="591"/>
        <item h="1" x="1453"/>
        <item h="1" x="1018"/>
        <item h="1" x="54"/>
        <item h="1" x="944"/>
        <item h="1" x="848"/>
        <item h="1" x="923"/>
        <item h="1" x="871"/>
        <item h="1" x="129"/>
        <item h="1" x="1026"/>
        <item h="1" x="1293"/>
        <item h="1" x="1357"/>
        <item h="1" x="1003"/>
        <item h="1" x="642"/>
        <item h="1" x="972"/>
        <item h="1" x="78"/>
        <item h="1" x="578"/>
        <item h="1" x="747"/>
        <item h="1" x="499"/>
        <item h="1" x="181"/>
        <item h="1" x="135"/>
        <item h="1" x="1080"/>
        <item h="1" x="859"/>
        <item h="1" x="688"/>
        <item h="1" x="506"/>
        <item h="1" x="49"/>
        <item h="1" x="834"/>
        <item h="1" x="651"/>
        <item h="1" x="1043"/>
        <item h="1" x="71"/>
        <item h="1" x="80"/>
        <item h="1" x="1040"/>
        <item h="1" x="1262"/>
        <item h="1" x="893"/>
        <item h="1" x="1310"/>
        <item h="1" x="1214"/>
        <item h="1" x="555"/>
        <item h="1" x="1348"/>
        <item h="1" x="1224"/>
        <item h="1" x="371"/>
        <item h="1" x="906"/>
        <item h="1" x="895"/>
        <item h="1" x="396"/>
        <item h="1" x="1196"/>
        <item h="1" x="1366"/>
        <item h="1" x="822"/>
        <item h="1" x="479"/>
        <item h="1" x="1057"/>
        <item h="1" x="340"/>
        <item h="1" x="949"/>
        <item h="1" x="1421"/>
        <item h="1" x="988"/>
        <item h="1" x="762"/>
        <item h="1" x="1198"/>
        <item h="1" x="233"/>
        <item h="1" x="121"/>
        <item h="1" x="236"/>
        <item h="1" x="559"/>
        <item h="1" x="412"/>
        <item h="1" x="737"/>
        <item h="1" x="427"/>
        <item h="1" x="464"/>
        <item h="1" x="1352"/>
        <item h="1" x="847"/>
        <item h="1" x="1383"/>
        <item h="1" x="1108"/>
        <item h="1" x="568"/>
        <item h="1" x="225"/>
        <item h="1" x="668"/>
        <item h="1" x="894"/>
        <item h="1" x="995"/>
        <item h="1" x="1063"/>
        <item h="1" x="364"/>
        <item h="1" x="525"/>
        <item h="1" x="226"/>
        <item h="1" x="1385"/>
        <item h="1" x="1372"/>
        <item h="1" x="829"/>
        <item h="1" x="34"/>
        <item h="1" x="31"/>
        <item h="1" x="210"/>
        <item h="1" x="347"/>
        <item h="1" x="24"/>
        <item h="1" x="1179"/>
        <item h="1" x="416"/>
        <item h="1" x="845"/>
        <item h="1" x="504"/>
        <item h="1" x="770"/>
        <item h="1" x="872"/>
        <item h="1" x="41"/>
        <item h="1" x="542"/>
        <item h="1" x="985"/>
        <item h="1" x="1353"/>
        <item h="1" x="302"/>
        <item h="1" x="453"/>
        <item h="1" x="363"/>
        <item h="1" x="1030"/>
        <item h="1" x="337"/>
        <item h="1" x="1183"/>
        <item h="1" x="1433"/>
        <item h="1" x="260"/>
        <item h="1" x="63"/>
        <item h="1" x="1355"/>
        <item h="1" x="392"/>
        <item h="1" x="1336"/>
        <item h="1" x="1428"/>
        <item h="1" x="925"/>
        <item h="1" x="21"/>
        <item h="1" x="534"/>
        <item h="1" x="659"/>
        <item h="1" x="497"/>
        <item h="1" x="1343"/>
        <item h="1" x="15"/>
        <item h="1" x="900"/>
        <item h="1" x="1206"/>
        <item h="1" x="166"/>
        <item h="1" x="421"/>
        <item h="1" x="1345"/>
        <item h="1" x="487"/>
        <item h="1" x="10"/>
        <item h="1" x="738"/>
        <item h="1" x="1126"/>
        <item h="1" x="1339"/>
        <item h="1" x="608"/>
        <item h="1" x="436"/>
        <item h="1" x="549"/>
        <item h="1" x="378"/>
        <item h="1" x="1112"/>
        <item h="1" x="1448"/>
        <item h="1" x="852"/>
        <item h="1" x="1416"/>
        <item h="1" x="1263"/>
        <item h="1" x="1195"/>
        <item h="1" x="484"/>
        <item h="1" x="154"/>
        <item h="1" x="1151"/>
        <item h="1" x="1128"/>
        <item h="1" x="1054"/>
        <item h="1" x="540"/>
        <item h="1" x="140"/>
        <item h="1" x="1042"/>
        <item h="1" x="672"/>
        <item h="1" x="239"/>
        <item h="1" x="69"/>
        <item h="1" x="1454"/>
        <item h="1" x="902"/>
        <item h="1" x="1434"/>
        <item h="1" x="1156"/>
        <item h="1" x="44"/>
        <item h="1" x="127"/>
        <item h="1" x="593"/>
        <item h="1" x="1269"/>
        <item h="1" x="751"/>
        <item h="1" x="153"/>
        <item h="1" x="1346"/>
        <item h="1" x="1226"/>
        <item h="1" x="1313"/>
        <item h="1" x="556"/>
        <item h="1" x="772"/>
        <item h="1" x="1218"/>
        <item h="1" x="1161"/>
        <item h="1" x="191"/>
        <item h="1" x="1160"/>
        <item h="1" x="237"/>
        <item h="1" x="692"/>
        <item h="1" x="1280"/>
        <item h="1" x="1235"/>
        <item h="1" x="1340"/>
        <item h="1" x="536"/>
        <item h="1" x="1052"/>
        <item h="1" x="1127"/>
        <item h="1" x="745"/>
        <item h="1" x="114"/>
        <item h="1" x="319"/>
        <item h="1" x="905"/>
        <item h="1" x="518"/>
        <item h="1" x="675"/>
        <item h="1" x="165"/>
        <item h="1" x="662"/>
        <item h="1" x="814"/>
        <item h="1" x="1447"/>
        <item h="1" x="367"/>
        <item h="1" x="435"/>
        <item h="1" x="1087"/>
        <item h="1" x="795"/>
        <item h="1" x="919"/>
        <item h="1" x="991"/>
        <item h="1" x="982"/>
        <item h="1" x="1439"/>
        <item h="1" x="680"/>
        <item h="1" x="657"/>
        <item h="1" x="867"/>
        <item h="1" x="1402"/>
        <item h="1" x="841"/>
        <item h="1" x="1381"/>
        <item h="1" x="456"/>
        <item h="1" x="1431"/>
        <item h="1" x="1305"/>
        <item h="1" x="941"/>
        <item h="1" x="942"/>
        <item h="1" x="445"/>
        <item h="1" x="1053"/>
        <item h="1" x="177"/>
        <item h="1" x="821"/>
        <item h="1" x="968"/>
        <item h="1" x="1093"/>
        <item h="1" x="1144"/>
        <item h="1" x="1430"/>
        <item h="1" x="816"/>
        <item h="1" x="684"/>
        <item h="1" x="1021"/>
        <item h="1" x="1039"/>
        <item h="1" x="1291"/>
        <item h="1" x="599"/>
        <item h="1" x="511"/>
        <item h="1" x="88"/>
        <item h="1" x="48"/>
        <item h="1" x="12"/>
        <item h="1" x="23"/>
        <item h="1" x="199"/>
        <item h="1" x="1356"/>
        <item h="1" x="607"/>
        <item h="1" x="750"/>
        <item h="1" x="1386"/>
        <item h="1" x="691"/>
        <item h="1" x="611"/>
        <item h="1" x="186"/>
        <item h="1" x="533"/>
        <item h="1" x="1438"/>
        <item h="1" x="777"/>
        <item h="1" x="521"/>
        <item h="1" x="106"/>
        <item h="1" x="1309"/>
        <item h="1" x="1046"/>
        <item h="1" x="1446"/>
        <item h="1" x="1432"/>
        <item h="1" x="670"/>
        <item h="1" x="1279"/>
        <item h="1" x="744"/>
        <item h="1" x="361"/>
        <item h="1" x="1278"/>
        <item h="1" x="1306"/>
        <item h="1" x="1283"/>
        <item h="1" x="962"/>
        <item h="1" x="1244"/>
        <item h="1" x="507"/>
        <item h="1" x="1242"/>
        <item h="1" x="1351"/>
        <item h="1" x="839"/>
        <item h="1" x="594"/>
        <item h="1" x="939"/>
        <item h="1" x="1367"/>
        <item h="1" x="475"/>
        <item h="1" x="862"/>
        <item h="1" x="911"/>
        <item h="1" x="948"/>
        <item h="1" x="924"/>
        <item h="1" x="1200"/>
        <item h="1" x="1095"/>
        <item h="1" x="649"/>
        <item h="1" x="1212"/>
        <item h="1" x="1135"/>
        <item h="1" x="1137"/>
        <item h="1" x="136"/>
        <item h="1" x="806"/>
        <item h="1" x="552"/>
        <item h="1" x="901"/>
        <item h="1" x="295"/>
        <item h="1" x="159"/>
        <item h="1" x="544"/>
        <item h="1" x="1327"/>
        <item h="1" x="500"/>
        <item h="1" x="215"/>
        <item h="1" x="496"/>
        <item h="1" x="1318"/>
        <item h="1" x="716"/>
        <item h="1" x="721"/>
        <item h="1" x="558"/>
        <item h="1" x="1424"/>
        <item h="1" x="526"/>
        <item h="1" x="647"/>
        <item h="1" x="1274"/>
        <item h="1" x="1354"/>
        <item h="1" x="57"/>
        <item h="1" x="909"/>
        <item h="1" x="17"/>
        <item h="1" x="35"/>
        <item h="1" x="809"/>
        <item h="1" x="61"/>
        <item h="1" x="219"/>
        <item h="1" x="144"/>
        <item h="1" x="205"/>
        <item h="1" x="873"/>
        <item h="1" x="1171"/>
        <item h="1" x="1395"/>
        <item h="1" x="1409"/>
        <item h="1" x="1277"/>
        <item h="1" x="947"/>
        <item h="1" x="567"/>
        <item h="1" x="767"/>
        <item h="1" x="646"/>
        <item h="1" x="339"/>
        <item h="1" x="971"/>
        <item h="1" x="313"/>
        <item h="1" x="1118"/>
        <item h="1" x="967"/>
        <item h="1" x="1024"/>
        <item h="1" x="332"/>
        <item h="1" x="403"/>
        <item h="1" x="1162"/>
        <item h="1" x="1344"/>
        <item h="1" x="930"/>
        <item h="1" x="1113"/>
        <item h="1" x="908"/>
        <item h="1" x="1246"/>
        <item h="1" x="617"/>
        <item h="1" x="240"/>
        <item h="1" x="860"/>
        <item h="1" x="501"/>
        <item h="1" x="379"/>
        <item h="1" x="70"/>
        <item h="1" x="812"/>
        <item h="1" x="736"/>
        <item h="1" x="869"/>
        <item h="1" x="258"/>
        <item h="1" x="1450"/>
        <item h="1" x="713"/>
        <item h="1" x="213"/>
        <item h="1" x="1241"/>
        <item h="1" x="634"/>
        <item h="1" x="609"/>
        <item h="1" x="652"/>
        <item h="1" x="601"/>
        <item h="1" x="241"/>
        <item h="1" x="377"/>
        <item h="1" x="776"/>
        <item h="1" x="1125"/>
        <item h="1" x="913"/>
        <item h="1" x="1107"/>
        <item h="1" x="637"/>
        <item h="1" x="11"/>
        <item h="1" x="1240"/>
        <item h="1" x="671"/>
        <item h="1" x="410"/>
        <item h="1" x="865"/>
        <item h="1" x="884"/>
        <item h="1" x="139"/>
        <item h="1" x="336"/>
        <item h="1" x="522"/>
        <item h="1" x="27"/>
        <item h="1" x="758"/>
        <item h="1" x="732"/>
        <item h="1" x="494"/>
        <item h="1" x="1457"/>
        <item h="1" x="791"/>
        <item h="1" x="644"/>
        <item h="1" x="619"/>
        <item h="1" x="570"/>
        <item h="1" x="682"/>
        <item h="1" x="1364"/>
        <item h="1" x="384"/>
        <item h="1" x="584"/>
        <item h="1" x="850"/>
        <item h="1" x="454"/>
        <item h="1" x="959"/>
        <item h="1" x="1085"/>
        <item h="1" x="1284"/>
        <item h="1" x="1106"/>
        <item h="1" x="1154"/>
        <item h="1" x="1064"/>
        <item h="1" x="701"/>
        <item h="1" x="418"/>
        <item h="1" x="52"/>
        <item h="1" x="1028"/>
        <item h="1" x="615"/>
        <item h="1" x="1375"/>
        <item h="1" x="932"/>
        <item h="1" x="54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</pivotFields>
  <rowFields count="1">
    <field x="21"/>
  </rowFields>
  <row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 of num_voted_user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EAF91B-68FE-4DC5-9118-5AE2C24DD20F}" name="PivotTable1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Year">
  <location ref="A4:B15" firstHeaderRow="1" firstDataRow="1" firstDataCol="1"/>
  <pivotFields count="24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</pivotFields>
  <rowFields count="1">
    <field x="21"/>
  </rowFields>
  <row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 of num_voted_user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53F1BF97-B19A-4FEF-B700-6D52A4F953AC}" autoFormatId="16" applyNumberFormats="0" applyBorderFormats="0" applyFontFormats="0" applyPatternFormats="0" applyAlignmentFormats="0" applyWidthHeightFormats="0">
  <queryTableRefresh nextId="25">
    <queryTableFields count="24">
      <queryTableField id="1" name="movie_title" tableColumnId="1"/>
      <queryTableField id="2" name="Gross" tableColumnId="2"/>
      <queryTableField id="3" name="Budget.1" tableColumnId="3"/>
      <queryTableField id="4" name="Profit" tableColumnId="4"/>
      <queryTableField id="5" name="num_voted_users" tableColumnId="5"/>
      <queryTableField id="6" name="imdb_score" tableColumnId="6"/>
      <queryTableField id="7" name="num_critic_for_reviews" tableColumnId="7"/>
      <queryTableField id="8" name="language" tableColumnId="8"/>
      <queryTableField id="9" name="director_name" tableColumnId="9"/>
      <queryTableField id="10" name="director_facebook_likes" tableColumnId="10"/>
      <queryTableField id="11" name="actor_1_name" tableColumnId="11"/>
      <queryTableField id="12" name="actor_2_name" tableColumnId="12"/>
      <queryTableField id="13" name="actor_3_name" tableColumnId="13"/>
      <queryTableField id="14" name="actor_1_facebook_likes" tableColumnId="14"/>
      <queryTableField id="15" name="actor_2_facebook_likes" tableColumnId="15"/>
      <queryTableField id="16" name="actor_3_facebook_likes" tableColumnId="16"/>
      <queryTableField id="17" name="cast_total_facebook_likes" tableColumnId="17"/>
      <queryTableField id="18" name="movie_imdb_link" tableColumnId="18"/>
      <queryTableField id="19" name="num_user_for_reviews" tableColumnId="19"/>
      <queryTableField id="20" name="country" tableColumnId="20"/>
      <queryTableField id="21" name="content_rating" tableColumnId="21"/>
      <queryTableField id="22" name="title_year" tableColumnId="22"/>
      <queryTableField id="23" name="aspect_ratio" tableColumnId="23"/>
      <queryTableField id="24" name="movie_facebook_likes" tableColumnId="24"/>
    </queryTableFields>
  </queryTableRefresh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8E56-8C09-4276-9B05-3ADC046BAF3C}" name="Table10" displayName="Table10" ref="A3:D253" totalsRowShown="0" headerRowDxfId="32" tableBorderDxfId="31">
  <autoFilter ref="A3:D253" xr:uid="{91498E4D-3696-43DE-8EA3-52123A7BFB5A}">
    <filterColumn colId="3">
      <filters>
        <filter val="French"/>
        <filter val="Hindi"/>
        <filter val="Japanese"/>
        <filter val="Korean"/>
        <filter val="Mandarin"/>
        <filter val="Romanian"/>
        <filter val="Spanish"/>
        <filter val="Telugu"/>
      </filters>
    </filterColumn>
  </autoFilter>
  <tableColumns count="4">
    <tableColumn id="1" xr3:uid="{0BCB88BA-314D-4303-9822-FA8CC0039A5C}" name="MovieName" dataDxfId="30"/>
    <tableColumn id="2" xr3:uid="{9FD14AC2-50AD-4EFD-858B-384D53C792E0}" name="Num_of_votes" dataDxfId="29"/>
    <tableColumn id="3" xr3:uid="{FE3A0FAC-39F2-4AA5-8B42-0927B0DDFE79}" name="IMDB_ratings" dataDxfId="28"/>
    <tableColumn id="4" xr3:uid="{AFE0FDD6-FAD2-4007-8DF9-F2D4EDA6AF80}" name="Language" dataDxfId="27">
      <calculatedColumnFormula>VLOOKUP(A4,'IMDB_Movies (2)'!1:3775,8)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C7863458-8E53-4816-AC82-CD4E4CD5FA50}" name="Table18" displayName="Table18" ref="F34:H70" totalsRowShown="0">
  <tableColumns count="3">
    <tableColumn id="1" xr3:uid="{CC025FC9-B468-4071-9AE2-72C378AAFD4E}" name="Language" dataDxfId="26"/>
    <tableColumn id="2" xr3:uid="{040B0790-1D31-4552-A442-EE9330E020CD}" name="IMDB_Score" dataDxfId="25"/>
    <tableColumn id="3" xr3:uid="{5CF0D5B1-B5BB-44C4-972B-DE7446A300CE}" name="Users Vote" dataDxfId="2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0E55967-1A54-4EB0-A2E5-12FE2A4327E8}" name="Table3" displayName="Table3" ref="A3:E253" totalsRowShown="0">
  <autoFilter ref="A3:E253" xr:uid="{10E55967-1A54-4EB0-A2E5-12FE2A4327E8}"/>
  <sortState xmlns:xlrd2="http://schemas.microsoft.com/office/spreadsheetml/2017/richdata2" ref="A4:E253">
    <sortCondition descending="1" ref="B3:B253"/>
  </sortState>
  <tableColumns count="5">
    <tableColumn id="1" xr3:uid="{E04C9A6A-4B43-4A4A-B4AD-FB1C3BCA8825}" name="Movie " dataDxfId="38"/>
    <tableColumn id="2" xr3:uid="{39A03CEF-9BDE-425D-B747-B5C5DEE27F1F}" name="NumberOfVotes" dataDxfId="37"/>
    <tableColumn id="3" xr3:uid="{DB7DDF90-77C9-4DEA-BB09-A650E5A163EE}" name="Ratings" dataDxfId="36"/>
    <tableColumn id="5" xr3:uid="{4A7B2E3D-22B1-48A5-8B44-CA82A3A53A31}" name="Rank" dataDxfId="35">
      <calculatedColumnFormula>_xlfn.RANK.EQ(Table3[[#This Row],[NumberOfVotes]],Table3[NumberOfVotes])</calculatedColumnFormula>
    </tableColumn>
    <tableColumn id="6" xr3:uid="{A3303F57-D6C0-466C-A5E5-8E825D4B65B0}" name="Language" dataDxfId="34">
      <calculatedColumnFormula>VLOOKUP(A4,IMDB_Movies[#All],8,0)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B9BE153F-FB2A-47DA-9F85-14261F42FB70}" name="Table12" displayName="Table12" ref="G2:H12" totalsRowShown="0">
  <autoFilter ref="G2:H12" xr:uid="{B9BE153F-FB2A-47DA-9F85-14261F42FB70}"/>
  <sortState xmlns:xlrd2="http://schemas.microsoft.com/office/spreadsheetml/2017/richdata2" ref="G3:H12">
    <sortCondition descending="1" ref="H2:H12"/>
  </sortState>
  <tableColumns count="2">
    <tableColumn id="1" xr3:uid="{171D3D13-76B0-47D0-8570-59B7866EDB21}" name="Director Name" dataDxfId="10"/>
    <tableColumn id="2" xr3:uid="{7E7AEDB4-742A-409C-BDAB-AC739E46B9B5}" name="IMDB Score" dataDxfId="9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5CA7F80D-EDA4-4D5E-A4F0-F023394DDC8E}" name="Table13" displayName="Table13" ref="A3:C13" totalsRowShown="0">
  <autoFilter ref="A3:C13" xr:uid="{5CA7F80D-EDA4-4D5E-A4F0-F023394DDC8E}"/>
  <sortState xmlns:xlrd2="http://schemas.microsoft.com/office/spreadsheetml/2017/richdata2" ref="A4:B13">
    <sortCondition descending="1" ref="B4:B13"/>
  </sortState>
  <tableColumns count="3">
    <tableColumn id="1" xr3:uid="{64E46BEC-543C-434F-B5FA-0B79B3DF64B4}" name="Genre" dataDxfId="23"/>
    <tableColumn id="2" xr3:uid="{59A60F13-03EB-4889-87DE-B94A5DDBE538}" name="TotalMovieCount"/>
    <tableColumn id="3" xr3:uid="{1329E8EE-2E63-4D84-9369-83A2E88EFF23}" name="IMDB_Rating"/>
  </tableColumns>
  <tableStyleInfo name="TableStyleLight2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2AEA506-78E0-4F19-B7C7-15A58E6CDEA4}" name="Table2" displayName="Table2" ref="H10:L13" totalsRowShown="0" headerRowDxfId="22" tableBorderDxfId="21">
  <autoFilter ref="H10:L13" xr:uid="{12AEA506-78E0-4F19-B7C7-15A58E6CDEA4}"/>
  <tableColumns count="5">
    <tableColumn id="1" xr3:uid="{90F5A46E-7FB6-46BD-8511-807F191B3D75}" name="Actor" dataDxfId="20"/>
    <tableColumn id="2" xr3:uid="{B0632569-72A1-4F8A-B2B5-39AC0AC68073}" name="1980s" dataDxfId="19"/>
    <tableColumn id="3" xr3:uid="{B6BF9146-7904-454F-9C05-AD3D72FA6D59}" name="1990s" dataDxfId="18"/>
    <tableColumn id="4" xr3:uid="{715CDD7C-D578-4030-92FA-B062238AF671}" name="2000s" dataDxfId="17"/>
    <tableColumn id="5" xr3:uid="{81FA2237-B279-4C87-A1EE-5D07EEB1E0AE}" name="2010s" dataDxfId="16"/>
  </tableColumns>
  <tableStyleInfo name="TableStyleLight2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E5176E59-1E8F-4190-AFBB-3ECE4DD8BC55}" name="Table16" displayName="Table16" ref="E4:G15" totalsRowShown="0">
  <autoFilter ref="E4:G15" xr:uid="{E5176E59-1E8F-4190-AFBB-3ECE4DD8BC55}"/>
  <tableColumns count="3">
    <tableColumn id="3" xr3:uid="{733AF673-4E7A-4D3D-A7CC-2E0F18F28D13}" name="Decade" dataDxfId="15"/>
    <tableColumn id="1" xr3:uid="{31D7C6EE-D21E-4353-A5B3-60A5B5368DD5}" name="Year" dataDxfId="14"/>
    <tableColumn id="2" xr3:uid="{3DD539E0-2127-4816-BAA4-D88197E0F96E}" name="Users Votes" dataDxfId="13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145409A-4D17-4E85-8948-C1459D04A2D0}" name="IMDB_Movies" displayName="IMDB_Movies" ref="A1:X3776" tableType="queryTable" totalsRowCount="1">
  <autoFilter ref="A1:X3775" xr:uid="{A145409A-4D17-4E85-8948-C1459D04A2D0}"/>
  <tableColumns count="24">
    <tableColumn id="1" xr3:uid="{3A790ACE-5C76-4662-B234-509F0EAFD929}" uniqueName="1" name="movie_title" totalsRowLabel="Total" queryTableFieldId="1" dataDxfId="8"/>
    <tableColumn id="2" xr3:uid="{CBD31E94-1CF1-4BED-98B6-AF4E67B0F2FF}" uniqueName="2" name="Gross" queryTableFieldId="2"/>
    <tableColumn id="3" xr3:uid="{CCBEAD7E-DC8B-4690-8A0B-8D5935FC955D}" uniqueName="3" name="Budget.1" queryTableFieldId="3"/>
    <tableColumn id="4" xr3:uid="{64A8867A-9576-4871-AFD3-BA3E07880850}" uniqueName="4" name="Profit" queryTableFieldId="4"/>
    <tableColumn id="5" xr3:uid="{D5FC2607-76D4-47EB-81BB-60F41BDA7D1F}" uniqueName="5" name="num_voted_users" queryTableFieldId="5"/>
    <tableColumn id="6" xr3:uid="{341D77F7-5EDE-4AD0-835E-FAA239D5C65C}" uniqueName="6" name="imdb_score" queryTableFieldId="6"/>
    <tableColumn id="7" xr3:uid="{97A21191-1037-42F4-BEC2-AD4AF4D09D04}" uniqueName="7" name="num_critic_for_reviews" queryTableFieldId="7"/>
    <tableColumn id="8" xr3:uid="{0F2987F2-9098-42BC-A837-0260D83AEC40}" uniqueName="8" name="language" queryTableFieldId="8" dataDxfId="7"/>
    <tableColumn id="9" xr3:uid="{0F21D11D-02F2-4595-8E66-A8C8CD739E37}" uniqueName="9" name="director_name" queryTableFieldId="9" dataDxfId="6"/>
    <tableColumn id="10" xr3:uid="{70924BBD-61B4-4AB2-9D79-331CBC3DF974}" uniqueName="10" name="director_facebook_likes" queryTableFieldId="10"/>
    <tableColumn id="11" xr3:uid="{76CBB8BA-90D1-4D8B-A7B0-9B4B15220CF6}" uniqueName="11" name="actor_1_name" queryTableFieldId="11" dataDxfId="5"/>
    <tableColumn id="12" xr3:uid="{E9B3D168-90D6-45CF-B183-7CA2D549DB0C}" uniqueName="12" name="actor_2_name" queryTableFieldId="12" dataDxfId="4"/>
    <tableColumn id="13" xr3:uid="{70393171-E9B4-45AA-9C25-FB2865EB9C3C}" uniqueName="13" name="actor_3_name" queryTableFieldId="13" dataDxfId="3"/>
    <tableColumn id="14" xr3:uid="{C5F0DF38-0DAF-490B-A06D-2947911197FB}" uniqueName="14" name="actor_1_facebook_likes" queryTableFieldId="14"/>
    <tableColumn id="15" xr3:uid="{AE1C95FD-895E-4341-A857-9FAE1A24BB5A}" uniqueName="15" name="actor_2_facebook_likes" queryTableFieldId="15"/>
    <tableColumn id="16" xr3:uid="{E4018687-0F46-4982-9518-E602C8D407AA}" uniqueName="16" name="actor_3_facebook_likes" queryTableFieldId="16"/>
    <tableColumn id="17" xr3:uid="{B45C38E5-B7A3-4FC3-8695-815A0AF05C6B}" uniqueName="17" name="cast_total_facebook_likes" queryTableFieldId="17"/>
    <tableColumn id="18" xr3:uid="{37E36B94-4B9F-4640-9397-2F90A9AA8867}" uniqueName="18" name="movie_imdb_link" queryTableFieldId="18" dataDxfId="2"/>
    <tableColumn id="19" xr3:uid="{1EBB6C56-7995-41B8-A535-DED3B28027C8}" uniqueName="19" name="num_user_for_reviews" queryTableFieldId="19"/>
    <tableColumn id="20" xr3:uid="{5DA9712B-93BD-41F0-944B-04CA956C2251}" uniqueName="20" name="country" queryTableFieldId="20" dataDxfId="1"/>
    <tableColumn id="21" xr3:uid="{04008072-8E50-4CB4-B70D-774EA708668A}" uniqueName="21" name="content_rating" queryTableFieldId="21" dataDxfId="0"/>
    <tableColumn id="22" xr3:uid="{A2549589-710E-4098-9BED-93683D07962B}" uniqueName="22" name="title_year" queryTableFieldId="22"/>
    <tableColumn id="23" xr3:uid="{BF10F4C0-D266-4682-A4C3-A31738FAF567}" uniqueName="23" name="aspect_ratio" queryTableFieldId="23"/>
    <tableColumn id="24" xr3:uid="{DA59E805-F968-4E1E-808C-F400F5177E83}" uniqueName="24" name="movie_facebook_likes" totalsRowFunction="sum" queryTableFieldId="24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table" Target="../tables/table2.xml"/><Relationship Id="rId4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5" Type="http://schemas.openxmlformats.org/officeDocument/2006/relationships/table" Target="../tables/table6.xml"/><Relationship Id="rId4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4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98E4D-3696-43DE-8EA3-52123A7BFB5A}">
  <dimension ref="A2:P309"/>
  <sheetViews>
    <sheetView topLeftCell="B26" workbookViewId="0">
      <selection activeCell="P126" sqref="P126"/>
    </sheetView>
  </sheetViews>
  <sheetFormatPr defaultRowHeight="14.5" x14ac:dyDescent="0.35"/>
  <cols>
    <col min="1" max="1" width="72.6328125" bestFit="1" customWidth="1"/>
    <col min="2" max="2" width="22.453125" bestFit="1" customWidth="1"/>
    <col min="3" max="3" width="17" bestFit="1" customWidth="1"/>
    <col min="4" max="4" width="13.90625" bestFit="1" customWidth="1"/>
    <col min="5" max="5" width="7.6328125" bestFit="1" customWidth="1"/>
    <col min="6" max="6" width="10.90625" bestFit="1" customWidth="1"/>
    <col min="7" max="8" width="22.453125" bestFit="1" customWidth="1"/>
    <col min="9" max="9" width="10.6328125" customWidth="1"/>
    <col min="10" max="10" width="13" customWidth="1"/>
    <col min="11" max="11" width="11.90625" customWidth="1"/>
    <col min="12" max="12" width="5.81640625" bestFit="1" customWidth="1"/>
    <col min="13" max="13" width="9.08984375" bestFit="1" customWidth="1"/>
    <col min="14" max="14" width="9.81640625" bestFit="1" customWidth="1"/>
    <col min="15" max="15" width="6.81640625" bestFit="1" customWidth="1"/>
    <col min="16" max="17" width="7.81640625" bestFit="1" customWidth="1"/>
    <col min="18" max="18" width="5.81640625" bestFit="1" customWidth="1"/>
    <col min="19" max="19" width="7.36328125" bestFit="1" customWidth="1"/>
    <col min="20" max="20" width="6.81640625" bestFit="1" customWidth="1"/>
    <col min="21" max="21" width="9.453125" bestFit="1" customWidth="1"/>
    <col min="22" max="22" width="8.08984375" bestFit="1" customWidth="1"/>
    <col min="23" max="23" width="10.08984375" bestFit="1" customWidth="1"/>
    <col min="24" max="24" width="6.81640625" bestFit="1" customWidth="1"/>
    <col min="25" max="25" width="8.453125" bestFit="1" customWidth="1"/>
    <col min="26" max="26" width="8.1796875" bestFit="1" customWidth="1"/>
    <col min="27" max="28" width="6.81640625" bestFit="1" customWidth="1"/>
    <col min="29" max="29" width="9" bestFit="1" customWidth="1"/>
    <col min="30" max="30" width="6.81640625" bestFit="1" customWidth="1"/>
    <col min="31" max="31" width="9.7265625" bestFit="1" customWidth="1"/>
    <col min="32" max="32" width="5.81640625" bestFit="1" customWidth="1"/>
    <col min="33" max="33" width="9.81640625" bestFit="1" customWidth="1"/>
    <col min="34" max="34" width="7.08984375" bestFit="1" customWidth="1"/>
    <col min="35" max="35" width="7" bestFit="1" customWidth="1"/>
    <col min="36" max="36" width="5.81640625" bestFit="1" customWidth="1"/>
    <col min="37" max="37" width="10.36328125" bestFit="1" customWidth="1"/>
    <col min="38" max="38" width="9.26953125" bestFit="1" customWidth="1"/>
    <col min="39" max="39" width="7.1796875" bestFit="1" customWidth="1"/>
    <col min="40" max="40" width="8.81640625" bestFit="1" customWidth="1"/>
    <col min="41" max="41" width="7.81640625" bestFit="1" customWidth="1"/>
    <col min="42" max="42" width="6.6328125" bestFit="1" customWidth="1"/>
    <col min="43" max="43" width="7.6328125" bestFit="1" customWidth="1"/>
    <col min="44" max="44" width="5.36328125" bestFit="1" customWidth="1"/>
    <col min="45" max="45" width="6.36328125" bestFit="1" customWidth="1"/>
    <col min="46" max="46" width="5.81640625" bestFit="1" customWidth="1"/>
    <col min="47" max="47" width="5" bestFit="1" customWidth="1"/>
    <col min="48" max="48" width="10.7265625" bestFit="1" customWidth="1"/>
    <col min="49" max="49" width="5.81640625" bestFit="1" customWidth="1"/>
    <col min="50" max="50" width="17" bestFit="1" customWidth="1"/>
    <col min="51" max="51" width="9.26953125" bestFit="1" customWidth="1"/>
    <col min="52" max="52" width="6.08984375" bestFit="1" customWidth="1"/>
    <col min="53" max="53" width="7.6328125" bestFit="1" customWidth="1"/>
    <col min="54" max="54" width="7.453125" bestFit="1" customWidth="1"/>
    <col min="55" max="55" width="9.7265625" bestFit="1" customWidth="1"/>
    <col min="56" max="56" width="7.36328125" bestFit="1" customWidth="1"/>
    <col min="57" max="57" width="5.6328125" bestFit="1" customWidth="1"/>
    <col min="58" max="58" width="6.54296875" bestFit="1" customWidth="1"/>
    <col min="59" max="59" width="4.26953125" bestFit="1" customWidth="1"/>
    <col min="60" max="60" width="5.81640625" bestFit="1" customWidth="1"/>
    <col min="61" max="61" width="9.08984375" bestFit="1" customWidth="1"/>
    <col min="62" max="62" width="7.81640625" bestFit="1" customWidth="1"/>
    <col min="63" max="63" width="6.81640625" bestFit="1" customWidth="1"/>
    <col min="64" max="64" width="6.453125" bestFit="1" customWidth="1"/>
    <col min="65" max="65" width="7.54296875" bestFit="1" customWidth="1"/>
    <col min="66" max="66" width="5.81640625" bestFit="1" customWidth="1"/>
    <col min="67" max="67" width="7.36328125" bestFit="1" customWidth="1"/>
    <col min="68" max="68" width="5.81640625" bestFit="1" customWidth="1"/>
    <col min="69" max="69" width="9.453125" bestFit="1" customWidth="1"/>
    <col min="70" max="70" width="8.08984375" bestFit="1" customWidth="1"/>
    <col min="71" max="71" width="10.08984375" bestFit="1" customWidth="1"/>
    <col min="72" max="72" width="6.08984375" bestFit="1" customWidth="1"/>
    <col min="73" max="73" width="8.453125" bestFit="1" customWidth="1"/>
    <col min="74" max="74" width="8.1796875" bestFit="1" customWidth="1"/>
    <col min="75" max="76" width="6.81640625" bestFit="1" customWidth="1"/>
    <col min="77" max="77" width="9" bestFit="1" customWidth="1"/>
    <col min="78" max="78" width="5.453125" bestFit="1" customWidth="1"/>
    <col min="79" max="79" width="9.7265625" bestFit="1" customWidth="1"/>
    <col min="80" max="80" width="5.26953125" bestFit="1" customWidth="1"/>
    <col min="81" max="81" width="9.81640625" bestFit="1" customWidth="1"/>
    <col min="82" max="82" width="7.08984375" bestFit="1" customWidth="1"/>
    <col min="83" max="83" width="7" bestFit="1" customWidth="1"/>
    <col min="84" max="84" width="5.81640625" bestFit="1" customWidth="1"/>
    <col min="85" max="85" width="10.36328125" bestFit="1" customWidth="1"/>
    <col min="86" max="86" width="9.26953125" bestFit="1" customWidth="1"/>
    <col min="87" max="87" width="7.1796875" bestFit="1" customWidth="1"/>
    <col min="88" max="88" width="8.81640625" bestFit="1" customWidth="1"/>
    <col min="89" max="89" width="7.26953125" bestFit="1" customWidth="1"/>
    <col min="90" max="90" width="6.6328125" bestFit="1" customWidth="1"/>
    <col min="91" max="91" width="7.6328125" bestFit="1" customWidth="1"/>
    <col min="92" max="92" width="5.36328125" bestFit="1" customWidth="1"/>
    <col min="93" max="93" width="6.36328125" bestFit="1" customWidth="1"/>
    <col min="94" max="94" width="4.81640625" bestFit="1" customWidth="1"/>
    <col min="95" max="95" width="5" bestFit="1" customWidth="1"/>
    <col min="96" max="96" width="10.7265625" bestFit="1" customWidth="1"/>
    <col min="97" max="97" width="4.81640625" bestFit="1" customWidth="1"/>
    <col min="98" max="98" width="27.26953125" bestFit="1" customWidth="1"/>
    <col min="99" max="99" width="21.81640625" bestFit="1" customWidth="1"/>
    <col min="100" max="100" width="7.453125" bestFit="1" customWidth="1"/>
    <col min="101" max="101" width="9.7265625" bestFit="1" customWidth="1"/>
    <col min="102" max="102" width="7.36328125" bestFit="1" customWidth="1"/>
    <col min="103" max="103" width="5.6328125" bestFit="1" customWidth="1"/>
    <col min="104" max="104" width="6.54296875" bestFit="1" customWidth="1"/>
    <col min="105" max="105" width="4.26953125" bestFit="1" customWidth="1"/>
    <col min="106" max="106" width="5.81640625" bestFit="1" customWidth="1"/>
    <col min="107" max="107" width="9.08984375" bestFit="1" customWidth="1"/>
    <col min="108" max="108" width="6.81640625" bestFit="1" customWidth="1"/>
    <col min="109" max="109" width="6.453125" bestFit="1" customWidth="1"/>
    <col min="110" max="110" width="7.54296875" bestFit="1" customWidth="1"/>
    <col min="111" max="111" width="5.81640625" bestFit="1" customWidth="1"/>
    <col min="112" max="112" width="7.36328125" bestFit="1" customWidth="1"/>
    <col min="113" max="113" width="5.1796875" bestFit="1" customWidth="1"/>
    <col min="114" max="114" width="9.453125" bestFit="1" customWidth="1"/>
    <col min="115" max="115" width="8.08984375" bestFit="1" customWidth="1"/>
    <col min="116" max="116" width="10.08984375" bestFit="1" customWidth="1"/>
    <col min="117" max="117" width="6.08984375" bestFit="1" customWidth="1"/>
    <col min="118" max="118" width="8.453125" bestFit="1" customWidth="1"/>
    <col min="119" max="119" width="8.1796875" bestFit="1" customWidth="1"/>
    <col min="120" max="121" width="6.81640625" bestFit="1" customWidth="1"/>
    <col min="122" max="122" width="9" bestFit="1" customWidth="1"/>
    <col min="123" max="123" width="5.453125" bestFit="1" customWidth="1"/>
    <col min="124" max="124" width="9.7265625" bestFit="1" customWidth="1"/>
    <col min="125" max="125" width="5.26953125" bestFit="1" customWidth="1"/>
    <col min="126" max="126" width="9.81640625" bestFit="1" customWidth="1"/>
    <col min="127" max="127" width="7.08984375" bestFit="1" customWidth="1"/>
    <col min="128" max="128" width="7" bestFit="1" customWidth="1"/>
    <col min="129" max="129" width="5.81640625" bestFit="1" customWidth="1"/>
    <col min="130" max="130" width="10.36328125" bestFit="1" customWidth="1"/>
    <col min="131" max="131" width="9.26953125" bestFit="1" customWidth="1"/>
    <col min="132" max="132" width="7.1796875" bestFit="1" customWidth="1"/>
    <col min="133" max="133" width="8.81640625" bestFit="1" customWidth="1"/>
    <col min="134" max="134" width="7.26953125" bestFit="1" customWidth="1"/>
    <col min="135" max="135" width="6.6328125" bestFit="1" customWidth="1"/>
    <col min="136" max="136" width="7.6328125" bestFit="1" customWidth="1"/>
    <col min="137" max="137" width="5.36328125" bestFit="1" customWidth="1"/>
    <col min="138" max="138" width="6.36328125" bestFit="1" customWidth="1"/>
    <col min="139" max="139" width="4.36328125" bestFit="1" customWidth="1"/>
    <col min="140" max="140" width="5" bestFit="1" customWidth="1"/>
    <col min="141" max="141" width="10.7265625" bestFit="1" customWidth="1"/>
    <col min="142" max="142" width="4.453125" bestFit="1" customWidth="1"/>
    <col min="143" max="143" width="21.81640625" bestFit="1" customWidth="1"/>
    <col min="144" max="144" width="27.26953125" bestFit="1" customWidth="1"/>
    <col min="145" max="145" width="20.90625" bestFit="1" customWidth="1"/>
  </cols>
  <sheetData>
    <row r="2" spans="1:16" x14ac:dyDescent="0.35">
      <c r="N2" s="6"/>
      <c r="O2" s="7"/>
      <c r="P2" s="8"/>
    </row>
    <row r="3" spans="1:16" x14ac:dyDescent="0.35">
      <c r="A3" s="27" t="s">
        <v>13605</v>
      </c>
      <c r="B3" s="28" t="s">
        <v>13615</v>
      </c>
      <c r="C3" s="28" t="s">
        <v>13616</v>
      </c>
      <c r="D3" s="28" t="s">
        <v>13614</v>
      </c>
      <c r="F3" s="33"/>
      <c r="G3" s="33"/>
      <c r="H3" s="33"/>
      <c r="N3" s="9"/>
      <c r="O3" s="10"/>
      <c r="P3" s="11"/>
    </row>
    <row r="4" spans="1:16" ht="15" hidden="1" thickBot="1" x14ac:dyDescent="0.4">
      <c r="A4" s="21" t="s">
        <v>6766</v>
      </c>
      <c r="B4" s="16">
        <v>1689764</v>
      </c>
      <c r="C4" s="16">
        <v>9.3000000000000007</v>
      </c>
      <c r="D4" s="24" t="str">
        <f>VLOOKUP(Top_foriegnLang_movie!A4,IMDB_Movies[#All],8)</f>
        <v>English</v>
      </c>
      <c r="F4" s="33"/>
      <c r="G4" s="33"/>
      <c r="H4" s="33"/>
      <c r="N4" s="9"/>
      <c r="O4" s="10"/>
      <c r="P4" s="11"/>
    </row>
    <row r="5" spans="1:16" ht="15" hidden="1" thickBot="1" x14ac:dyDescent="0.4">
      <c r="A5" s="22" t="s">
        <v>357</v>
      </c>
      <c r="B5" s="17">
        <v>1676169</v>
      </c>
      <c r="C5" s="17">
        <v>9</v>
      </c>
      <c r="D5" s="24" t="str">
        <f>VLOOKUP(Top_foriegnLang_movie!A5,IMDB_Movies[#All],8)</f>
        <v>English</v>
      </c>
      <c r="F5" s="33"/>
      <c r="G5" s="33"/>
      <c r="H5" s="33"/>
      <c r="N5" s="9"/>
      <c r="O5" s="10"/>
      <c r="P5" s="11"/>
    </row>
    <row r="6" spans="1:16" ht="15" hidden="1" thickBot="1" x14ac:dyDescent="0.4">
      <c r="A6" s="23" t="s">
        <v>504</v>
      </c>
      <c r="B6" s="18">
        <v>1468200</v>
      </c>
      <c r="C6" s="18">
        <v>8.8000000000000007</v>
      </c>
      <c r="D6" s="24" t="str">
        <f>VLOOKUP(Top_foriegnLang_movie!A6,IMDB_Movies[#All],8)</f>
        <v>English</v>
      </c>
      <c r="F6" s="33"/>
      <c r="G6" s="33"/>
      <c r="H6" s="33"/>
      <c r="N6" s="9"/>
      <c r="O6" s="10"/>
      <c r="P6" s="11"/>
    </row>
    <row r="7" spans="1:16" ht="15" hidden="1" thickBot="1" x14ac:dyDescent="0.4">
      <c r="A7" s="22" t="s">
        <v>2712</v>
      </c>
      <c r="B7" s="17">
        <v>1347461</v>
      </c>
      <c r="C7" s="17">
        <v>8.8000000000000007</v>
      </c>
      <c r="D7" s="24" t="str">
        <f>VLOOKUP(Top_foriegnLang_movie!A7,IMDB_Movies[#All],8)</f>
        <v>English</v>
      </c>
      <c r="F7" s="33"/>
      <c r="G7" s="33"/>
      <c r="H7" s="33"/>
      <c r="N7" s="9"/>
      <c r="O7" s="10"/>
      <c r="P7" s="11"/>
    </row>
    <row r="8" spans="1:16" ht="15" hidden="1" thickBot="1" x14ac:dyDescent="0.4">
      <c r="A8" s="23" t="s">
        <v>10514</v>
      </c>
      <c r="B8" s="18">
        <v>1324680</v>
      </c>
      <c r="C8" s="18">
        <v>8.9</v>
      </c>
      <c r="D8" s="24" t="str">
        <f>VLOOKUP(Top_foriegnLang_movie!A8,IMDB_Movies[#All],8)</f>
        <v>English</v>
      </c>
      <c r="F8" s="33"/>
      <c r="G8" s="33"/>
      <c r="H8" s="33"/>
      <c r="N8" s="9"/>
      <c r="O8" s="10"/>
      <c r="P8" s="11"/>
    </row>
    <row r="9" spans="1:16" ht="15" hidden="1" thickBot="1" x14ac:dyDescent="0.4">
      <c r="A9" s="22" t="s">
        <v>3253</v>
      </c>
      <c r="B9" s="17">
        <v>1251222</v>
      </c>
      <c r="C9" s="17">
        <v>8.8000000000000007</v>
      </c>
      <c r="D9" s="24" t="str">
        <f>VLOOKUP(Top_foriegnLang_movie!A9,IMDB_Movies[#All],8)</f>
        <v>English</v>
      </c>
      <c r="F9" s="33"/>
      <c r="G9" s="33"/>
      <c r="H9" s="33"/>
      <c r="N9" s="9"/>
      <c r="O9" s="10"/>
      <c r="P9" s="11"/>
    </row>
    <row r="10" spans="1:16" ht="15" hidden="1" thickBot="1" x14ac:dyDescent="0.4">
      <c r="A10" s="23" t="s">
        <v>1192</v>
      </c>
      <c r="B10" s="18">
        <v>1238746</v>
      </c>
      <c r="C10" s="18">
        <v>8.8000000000000007</v>
      </c>
      <c r="D10" s="24" t="str">
        <f>VLOOKUP(Top_foriegnLang_movie!A10,IMDB_Movies[#All],8)</f>
        <v>English</v>
      </c>
      <c r="F10" s="33"/>
      <c r="G10" s="33"/>
      <c r="H10" s="33"/>
      <c r="N10" s="9"/>
      <c r="O10" s="10"/>
      <c r="P10" s="11"/>
    </row>
    <row r="11" spans="1:16" ht="15" hidden="1" thickBot="1" x14ac:dyDescent="0.4">
      <c r="A11" s="22" t="s">
        <v>2606</v>
      </c>
      <c r="B11" s="17">
        <v>1217752</v>
      </c>
      <c r="C11" s="17">
        <v>8.6999999999999993</v>
      </c>
      <c r="D11" s="24" t="str">
        <f>VLOOKUP(Top_foriegnLang_movie!A11,IMDB_Movies[#All],8)</f>
        <v>English</v>
      </c>
      <c r="F11" s="33"/>
      <c r="G11" s="33"/>
      <c r="H11" s="33"/>
      <c r="N11" s="9"/>
      <c r="O11" s="10"/>
      <c r="P11" s="11"/>
    </row>
    <row r="12" spans="1:16" ht="15" hidden="1" thickBot="1" x14ac:dyDescent="0.4">
      <c r="A12" s="23" t="s">
        <v>1472</v>
      </c>
      <c r="B12" s="18">
        <v>1215718</v>
      </c>
      <c r="C12" s="18">
        <v>8.9</v>
      </c>
      <c r="D12" s="24" t="str">
        <f>VLOOKUP(Top_foriegnLang_movie!A12,IMDB_Movies[#All],8)</f>
        <v>English</v>
      </c>
      <c r="F12" s="33"/>
      <c r="G12" s="33"/>
      <c r="H12" s="33"/>
      <c r="N12" s="9"/>
      <c r="O12" s="10"/>
      <c r="P12" s="11"/>
    </row>
    <row r="13" spans="1:16" ht="15" hidden="1" thickBot="1" x14ac:dyDescent="0.4">
      <c r="A13" s="22" t="s">
        <v>10777</v>
      </c>
      <c r="B13" s="17">
        <v>1155770</v>
      </c>
      <c r="C13" s="17">
        <v>9.1999999999999993</v>
      </c>
      <c r="D13" s="24" t="str">
        <f>VLOOKUP(Top_foriegnLang_movie!A13,IMDB_Movies[#All],8)</f>
        <v>English</v>
      </c>
      <c r="F13" s="33"/>
      <c r="G13" s="33"/>
      <c r="H13" s="33"/>
      <c r="N13" s="9"/>
      <c r="O13" s="10"/>
      <c r="P13" s="11"/>
    </row>
    <row r="14" spans="1:16" ht="15" hidden="1" thickBot="1" x14ac:dyDescent="0.4">
      <c r="A14" s="23" t="s">
        <v>44</v>
      </c>
      <c r="B14" s="18">
        <v>1144337</v>
      </c>
      <c r="C14" s="18">
        <v>8.5</v>
      </c>
      <c r="D14" s="24" t="str">
        <f>VLOOKUP(Top_foriegnLang_movie!A14,IMDB_Movies[#All],8)</f>
        <v>English</v>
      </c>
      <c r="F14" s="33"/>
      <c r="G14" s="33"/>
      <c r="H14" s="33"/>
      <c r="N14" s="9"/>
      <c r="O14" s="10"/>
      <c r="P14" s="11"/>
    </row>
    <row r="15" spans="1:16" ht="15" hidden="1" thickBot="1" x14ac:dyDescent="0.4">
      <c r="A15" s="22" t="s">
        <v>1475</v>
      </c>
      <c r="B15" s="17">
        <v>1100446</v>
      </c>
      <c r="C15" s="17">
        <v>8.6999999999999993</v>
      </c>
      <c r="D15" s="24" t="str">
        <f>VLOOKUP(Top_foriegnLang_movie!A15,IMDB_Movies[#All],8)</f>
        <v>English</v>
      </c>
      <c r="F15" s="33"/>
      <c r="G15" s="33"/>
      <c r="H15" s="33"/>
      <c r="N15" s="9"/>
      <c r="O15" s="10"/>
      <c r="P15" s="11"/>
    </row>
    <row r="16" spans="1:16" ht="15" hidden="1" thickBot="1" x14ac:dyDescent="0.4">
      <c r="A16" s="23" t="s">
        <v>182</v>
      </c>
      <c r="B16" s="18">
        <v>1044078</v>
      </c>
      <c r="C16" s="18">
        <v>15.6</v>
      </c>
      <c r="D16" s="24" t="str">
        <f>VLOOKUP(Top_foriegnLang_movie!A16,IMDB_Movies[#All],8)</f>
        <v>English</v>
      </c>
      <c r="F16" s="33"/>
      <c r="G16" s="33"/>
      <c r="H16" s="33"/>
      <c r="N16" s="9"/>
      <c r="O16" s="10"/>
      <c r="P16" s="11"/>
    </row>
    <row r="17" spans="1:16" ht="15" hidden="1" thickBot="1" x14ac:dyDescent="0.4">
      <c r="A17" s="22" t="s">
        <v>5739</v>
      </c>
      <c r="B17" s="17">
        <v>1023511</v>
      </c>
      <c r="C17" s="17">
        <v>8.6</v>
      </c>
      <c r="D17" s="24" t="str">
        <f>VLOOKUP(Top_foriegnLang_movie!A17,IMDB_Movies[#All],8)</f>
        <v>English</v>
      </c>
      <c r="F17" s="33"/>
      <c r="G17" s="33"/>
      <c r="H17" s="33"/>
      <c r="N17" s="9"/>
      <c r="O17" s="10"/>
      <c r="P17" s="11"/>
    </row>
    <row r="18" spans="1:16" ht="15" hidden="1" thickBot="1" x14ac:dyDescent="0.4">
      <c r="A18" s="23" t="s">
        <v>115</v>
      </c>
      <c r="B18" s="18">
        <v>995415</v>
      </c>
      <c r="C18" s="18">
        <v>8.1</v>
      </c>
      <c r="D18" s="24" t="str">
        <f>VLOOKUP(Top_foriegnLang_movie!A18,IMDB_Movies[#All],8)</f>
        <v>English</v>
      </c>
      <c r="F18" s="33"/>
      <c r="G18" s="33"/>
      <c r="H18" s="33"/>
      <c r="N18" s="9"/>
      <c r="O18" s="10"/>
      <c r="P18" s="11"/>
    </row>
    <row r="19" spans="1:16" ht="15" hidden="1" thickBot="1" x14ac:dyDescent="0.4">
      <c r="A19" s="22" t="s">
        <v>1240</v>
      </c>
      <c r="B19" s="17">
        <v>982637</v>
      </c>
      <c r="C19" s="17">
        <v>8.5</v>
      </c>
      <c r="D19" s="24" t="str">
        <f>VLOOKUP(Top_foriegnLang_movie!A19,IMDB_Movies[#All],8)</f>
        <v>English</v>
      </c>
      <c r="F19" s="33"/>
      <c r="G19" s="33"/>
      <c r="H19" s="33"/>
      <c r="N19" s="12"/>
      <c r="O19" s="13"/>
      <c r="P19" s="14"/>
    </row>
    <row r="20" spans="1:16" ht="15" hidden="1" thickBot="1" x14ac:dyDescent="0.4">
      <c r="A20" s="23" t="s">
        <v>597</v>
      </c>
      <c r="B20" s="18">
        <v>980946</v>
      </c>
      <c r="C20" s="18">
        <v>8.3000000000000007</v>
      </c>
      <c r="D20" s="24" t="str">
        <f>VLOOKUP(Top_foriegnLang_movie!A20,IMDB_Movies[#All],8)</f>
        <v>English</v>
      </c>
      <c r="F20" s="33"/>
      <c r="G20" s="33"/>
      <c r="H20" s="33"/>
    </row>
    <row r="21" spans="1:16" hidden="1" x14ac:dyDescent="0.35">
      <c r="A21" s="22" t="s">
        <v>1293</v>
      </c>
      <c r="B21" s="17">
        <v>955174</v>
      </c>
      <c r="C21" s="17">
        <v>8.5</v>
      </c>
      <c r="D21" s="24" t="str">
        <f>VLOOKUP(Top_foriegnLang_movie!A21,IMDB_Movies[#All],8)</f>
        <v>English</v>
      </c>
      <c r="F21" s="33"/>
      <c r="G21" s="33"/>
      <c r="H21" s="33"/>
    </row>
    <row r="22" spans="1:16" hidden="1" x14ac:dyDescent="0.35">
      <c r="A22" s="23" t="s">
        <v>155</v>
      </c>
      <c r="B22" s="18">
        <v>948065</v>
      </c>
      <c r="C22" s="18">
        <v>21.6</v>
      </c>
      <c r="D22" s="25" t="str">
        <f>VLOOKUP(A22,'IMDB_Movies (2)'!19:3793,8)</f>
        <v>English</v>
      </c>
      <c r="F22" s="33"/>
      <c r="G22" s="33"/>
      <c r="H22" s="33"/>
    </row>
    <row r="23" spans="1:16" hidden="1" x14ac:dyDescent="0.35">
      <c r="A23" s="22" t="s">
        <v>1250</v>
      </c>
      <c r="B23" s="17">
        <v>940984</v>
      </c>
      <c r="C23" s="17">
        <v>16</v>
      </c>
      <c r="D23" s="26" t="str">
        <f>VLOOKUP(A23,'IMDB_Movies (2)'!20:3794,8)</f>
        <v>English</v>
      </c>
      <c r="F23" s="33"/>
      <c r="G23" s="33"/>
      <c r="H23" s="33"/>
    </row>
    <row r="24" spans="1:16" hidden="1" x14ac:dyDescent="0.35">
      <c r="A24" s="23" t="s">
        <v>500</v>
      </c>
      <c r="B24" s="18">
        <v>928227</v>
      </c>
      <c r="C24" s="18">
        <v>8.6</v>
      </c>
      <c r="D24" s="25" t="str">
        <f>VLOOKUP(A24,'IMDB_Movies (2)'!21:3795,8)</f>
        <v>English</v>
      </c>
      <c r="F24" s="33"/>
      <c r="G24" s="33"/>
      <c r="H24" s="33"/>
    </row>
    <row r="25" spans="1:16" hidden="1" x14ac:dyDescent="0.35">
      <c r="A25" s="22" t="s">
        <v>9751</v>
      </c>
      <c r="B25" s="17">
        <v>911097</v>
      </c>
      <c r="C25" s="17">
        <v>8.6999999999999993</v>
      </c>
      <c r="D25" s="26" t="str">
        <f>VLOOKUP(A25,'IMDB_Movies (2)'!22:3796,8)</f>
        <v>English</v>
      </c>
      <c r="F25" s="33"/>
      <c r="G25" s="33"/>
      <c r="H25" s="33"/>
    </row>
    <row r="26" spans="1:16" x14ac:dyDescent="0.35">
      <c r="A26" s="23" t="s">
        <v>7386</v>
      </c>
      <c r="B26" s="18">
        <v>887467</v>
      </c>
      <c r="C26" s="18">
        <v>8.6</v>
      </c>
      <c r="D26" s="25" t="str">
        <f>VLOOKUP(A26,'IMDB_Movies (2)'!23:3797,8)</f>
        <v>Korean</v>
      </c>
      <c r="F26" s="33"/>
      <c r="G26" s="33"/>
      <c r="H26" s="33"/>
    </row>
    <row r="27" spans="1:16" hidden="1" x14ac:dyDescent="0.35">
      <c r="A27" s="22" t="s">
        <v>22</v>
      </c>
      <c r="B27" s="17">
        <v>886204</v>
      </c>
      <c r="C27" s="17">
        <v>7.9</v>
      </c>
      <c r="D27" s="26"/>
    </row>
    <row r="28" spans="1:16" hidden="1" x14ac:dyDescent="0.35">
      <c r="A28" s="23" t="s">
        <v>2382</v>
      </c>
      <c r="B28" s="18">
        <v>885175</v>
      </c>
      <c r="C28" s="18">
        <v>8.3000000000000007</v>
      </c>
      <c r="D28" s="25" t="str">
        <f>VLOOKUP(A28,'IMDB_Movies (2)'!25:3799,8)</f>
        <v>English</v>
      </c>
    </row>
    <row r="29" spans="1:16" hidden="1" x14ac:dyDescent="0.35">
      <c r="A29" s="22" t="s">
        <v>2590</v>
      </c>
      <c r="B29" s="17">
        <v>881236</v>
      </c>
      <c r="C29" s="17">
        <v>8.6</v>
      </c>
      <c r="D29" s="26" t="str">
        <f>VLOOKUP(A29,'IMDB_Movies (2)'!26:3800,8)</f>
        <v>English</v>
      </c>
    </row>
    <row r="30" spans="1:16" hidden="1" x14ac:dyDescent="0.35">
      <c r="A30" s="23" t="s">
        <v>1557</v>
      </c>
      <c r="B30" s="18">
        <v>873649</v>
      </c>
      <c r="C30" s="18">
        <v>8.5</v>
      </c>
      <c r="D30" s="25" t="str">
        <f>VLOOKUP(A30,'IMDB_Movies (2)'!27:3801,8)</f>
        <v>English</v>
      </c>
    </row>
    <row r="31" spans="1:16" hidden="1" x14ac:dyDescent="0.35">
      <c r="A31" s="22" t="s">
        <v>6564</v>
      </c>
      <c r="B31" s="17">
        <v>865020</v>
      </c>
      <c r="C31" s="17">
        <v>8.9</v>
      </c>
      <c r="D31" s="26" t="str">
        <f>VLOOKUP(A31,'IMDB_Movies (2)'!28:3802,8)</f>
        <v>English</v>
      </c>
    </row>
    <row r="32" spans="1:16" hidden="1" x14ac:dyDescent="0.35">
      <c r="A32" s="23" t="s">
        <v>11388</v>
      </c>
      <c r="B32" s="18">
        <v>845580</v>
      </c>
      <c r="C32" s="18">
        <v>8.5</v>
      </c>
      <c r="D32" s="25" t="str">
        <f>VLOOKUP(A32,'IMDB_Movies (2)'!29:3803,8)</f>
        <v>English</v>
      </c>
    </row>
    <row r="33" spans="1:8" hidden="1" x14ac:dyDescent="0.35">
      <c r="A33" s="22" t="s">
        <v>4569</v>
      </c>
      <c r="B33" s="17">
        <v>844052</v>
      </c>
      <c r="C33" s="17">
        <v>8.5</v>
      </c>
      <c r="D33" s="26" t="str">
        <f>VLOOKUP(A33,'IMDB_Movies (2)'!30:3804,8)</f>
        <v>English</v>
      </c>
    </row>
    <row r="34" spans="1:8" x14ac:dyDescent="0.35">
      <c r="A34" s="23" t="s">
        <v>7079</v>
      </c>
      <c r="B34" s="18">
        <v>837759</v>
      </c>
      <c r="C34" s="18">
        <v>8.8000000000000007</v>
      </c>
      <c r="D34" s="25" t="str">
        <f>VLOOKUP(A34,'IMDB_Movies (2)'!31:3805,8)</f>
        <v>Hindi</v>
      </c>
      <c r="F34" t="s">
        <v>13614</v>
      </c>
      <c r="G34" t="s">
        <v>13622</v>
      </c>
      <c r="H34" t="s">
        <v>13653</v>
      </c>
    </row>
    <row r="35" spans="1:8" hidden="1" x14ac:dyDescent="0.35">
      <c r="A35" s="22" t="s">
        <v>10771</v>
      </c>
      <c r="B35" s="17">
        <v>828680</v>
      </c>
      <c r="C35" s="17">
        <v>15</v>
      </c>
      <c r="D35" s="26" t="str">
        <f>VLOOKUP(A35,'IMDB_Movies (2)'!32:3806,8)</f>
        <v>English</v>
      </c>
    </row>
    <row r="36" spans="1:8" hidden="1" x14ac:dyDescent="0.35">
      <c r="A36" s="23" t="s">
        <v>8629</v>
      </c>
      <c r="B36" s="18">
        <v>822500</v>
      </c>
      <c r="C36" s="18">
        <v>8.4</v>
      </c>
      <c r="D36" s="25" t="str">
        <f>VLOOKUP(A36,'IMDB_Movies (2)'!33:3807,8)</f>
        <v>English</v>
      </c>
    </row>
    <row r="37" spans="1:8" hidden="1" x14ac:dyDescent="0.35">
      <c r="A37" s="22" t="s">
        <v>938</v>
      </c>
      <c r="B37" s="17">
        <v>809474</v>
      </c>
      <c r="C37" s="17">
        <v>8.1</v>
      </c>
      <c r="D37" s="26" t="str">
        <f>VLOOKUP(A37,'IMDB_Movies (2)'!34:3808,8)</f>
        <v>English</v>
      </c>
    </row>
    <row r="38" spans="1:8" x14ac:dyDescent="0.35">
      <c r="A38" s="23" t="s">
        <v>160</v>
      </c>
      <c r="B38" s="18">
        <v>793059</v>
      </c>
      <c r="C38" s="18">
        <v>7.7</v>
      </c>
      <c r="D38" s="25" t="str">
        <f>VLOOKUP(A38,'IMDB_Movies (2)'!35:3809,8)</f>
        <v>Korean</v>
      </c>
      <c r="F38" s="3" t="s">
        <v>506</v>
      </c>
      <c r="G38" s="1">
        <v>91.500000000000014</v>
      </c>
      <c r="H38" s="1">
        <v>1437135</v>
      </c>
    </row>
    <row r="39" spans="1:8" x14ac:dyDescent="0.35">
      <c r="A39" s="22" t="s">
        <v>3663</v>
      </c>
      <c r="B39" s="17">
        <v>791783</v>
      </c>
      <c r="C39" s="17">
        <v>8.1999999999999993</v>
      </c>
      <c r="D39" s="26">
        <f>VLOOKUP(A39,'IMDB_Movies (2)'!36:3810,8)</f>
        <v>0</v>
      </c>
      <c r="F39" s="3" t="s">
        <v>8643</v>
      </c>
      <c r="G39" s="1">
        <v>38.5</v>
      </c>
      <c r="H39" s="1">
        <v>536671</v>
      </c>
    </row>
    <row r="40" spans="1:8" hidden="1" x14ac:dyDescent="0.35">
      <c r="A40" s="23" t="s">
        <v>9216</v>
      </c>
      <c r="B40" s="18">
        <v>790926</v>
      </c>
      <c r="C40" s="18">
        <v>9</v>
      </c>
      <c r="D40" s="25" t="str">
        <f>VLOOKUP(A40,'IMDB_Movies (2)'!37:3811,8)</f>
        <v>English</v>
      </c>
      <c r="F40" s="3" t="s">
        <v>1425</v>
      </c>
      <c r="G40" s="1">
        <v>98.299999999999983</v>
      </c>
      <c r="H40" s="1">
        <v>738923</v>
      </c>
    </row>
    <row r="41" spans="1:8" x14ac:dyDescent="0.35">
      <c r="A41" s="22" t="s">
        <v>1889</v>
      </c>
      <c r="B41" s="17">
        <v>786092</v>
      </c>
      <c r="C41" s="17">
        <v>8.1</v>
      </c>
      <c r="D41" s="26" t="str">
        <f>VLOOKUP(A41,'IMDB_Movies (2)'!38:3812,8)</f>
        <v>French</v>
      </c>
      <c r="F41" s="3" t="s">
        <v>13024</v>
      </c>
      <c r="G41" s="1">
        <v>7.9</v>
      </c>
      <c r="H41" s="1">
        <v>44763</v>
      </c>
    </row>
    <row r="42" spans="1:8" hidden="1" x14ac:dyDescent="0.35">
      <c r="A42" s="23" t="s">
        <v>2820</v>
      </c>
      <c r="B42" s="18">
        <v>782610</v>
      </c>
      <c r="C42" s="18">
        <v>8.5</v>
      </c>
      <c r="D42" s="25" t="str">
        <f>VLOOKUP(A42,'IMDB_Movies (2)'!39:3813,8)</f>
        <v>English</v>
      </c>
      <c r="F42" s="3" t="s">
        <v>2010</v>
      </c>
      <c r="G42" s="1">
        <v>162.89999999999998</v>
      </c>
      <c r="H42" s="1">
        <v>1422976</v>
      </c>
    </row>
    <row r="43" spans="1:8" hidden="1" x14ac:dyDescent="0.35">
      <c r="A43" s="22" t="s">
        <v>10129</v>
      </c>
      <c r="B43" s="17">
        <v>782437</v>
      </c>
      <c r="C43" s="17">
        <v>8.6</v>
      </c>
      <c r="D43" s="26"/>
      <c r="F43" s="3" t="s">
        <v>4905</v>
      </c>
      <c r="G43" s="1">
        <v>8.4</v>
      </c>
      <c r="H43" s="1">
        <v>62756</v>
      </c>
    </row>
    <row r="44" spans="1:8" x14ac:dyDescent="0.35">
      <c r="A44" s="23" t="s">
        <v>1343</v>
      </c>
      <c r="B44" s="18">
        <v>780588</v>
      </c>
      <c r="C44" s="18">
        <v>8.1999999999999993</v>
      </c>
      <c r="D44" s="25" t="str">
        <f>VLOOKUP(A44,'IMDB_Movies (2)'!41:3815,8)</f>
        <v>Korean</v>
      </c>
      <c r="F44" s="3" t="s">
        <v>5127</v>
      </c>
      <c r="G44" s="1">
        <v>57.900000000000006</v>
      </c>
      <c r="H44" s="1">
        <v>296866</v>
      </c>
    </row>
    <row r="45" spans="1:8" hidden="1" x14ac:dyDescent="0.35">
      <c r="A45" s="22" t="s">
        <v>57</v>
      </c>
      <c r="B45" s="17">
        <v>766127</v>
      </c>
      <c r="C45" s="17">
        <v>12.4</v>
      </c>
      <c r="D45" s="26" t="str">
        <f>VLOOKUP(A45,'IMDB_Movies (2)'!42:3816,8)</f>
        <v>English</v>
      </c>
      <c r="F45" s="3" t="s">
        <v>4584</v>
      </c>
      <c r="G45" s="1">
        <v>7.8</v>
      </c>
      <c r="H45" s="1">
        <v>236000</v>
      </c>
    </row>
    <row r="46" spans="1:8" x14ac:dyDescent="0.35">
      <c r="A46" s="23" t="s">
        <v>1258</v>
      </c>
      <c r="B46" s="18">
        <v>744891</v>
      </c>
      <c r="C46" s="18">
        <v>8.5</v>
      </c>
      <c r="D46" s="25" t="str">
        <f>VLOOKUP(A46,'IMDB_Movies (2)'!43:3817,8)</f>
        <v>Korean</v>
      </c>
      <c r="F46" s="3" t="s">
        <v>6150</v>
      </c>
      <c r="G46" s="1">
        <v>99.999999999999986</v>
      </c>
      <c r="H46" s="1">
        <v>1203977</v>
      </c>
    </row>
    <row r="47" spans="1:8" hidden="1" x14ac:dyDescent="0.35">
      <c r="A47" s="22" t="s">
        <v>11092</v>
      </c>
      <c r="B47" s="17">
        <v>740918</v>
      </c>
      <c r="C47" s="17">
        <v>8.6</v>
      </c>
      <c r="D47" s="26" t="str">
        <f>VLOOKUP(A47,'IMDB_Movies (2)'!44:3818,8)</f>
        <v>English</v>
      </c>
      <c r="F47" s="3" t="s">
        <v>13032</v>
      </c>
      <c r="G47" s="1">
        <v>24.4</v>
      </c>
      <c r="H47" s="1">
        <v>184249</v>
      </c>
    </row>
    <row r="48" spans="1:8" hidden="1" x14ac:dyDescent="0.35">
      <c r="A48" s="23" t="s">
        <v>2320</v>
      </c>
      <c r="B48" s="18">
        <v>736638</v>
      </c>
      <c r="C48" s="18">
        <v>8.4</v>
      </c>
      <c r="D48" s="25" t="str">
        <f>VLOOKUP(A48,'IMDB_Movies (2)'!45:3819,8)</f>
        <v>English</v>
      </c>
      <c r="F48" s="3" t="s">
        <v>6830</v>
      </c>
      <c r="G48" s="1">
        <v>50.3</v>
      </c>
      <c r="H48" s="1">
        <v>743241</v>
      </c>
    </row>
    <row r="49" spans="1:8" hidden="1" x14ac:dyDescent="0.35">
      <c r="A49" s="22" t="s">
        <v>3316</v>
      </c>
      <c r="B49" s="17">
        <v>735784</v>
      </c>
      <c r="C49" s="17">
        <v>8.1</v>
      </c>
      <c r="D49" s="26" t="str">
        <f>VLOOKUP(A49,'IMDB_Movies (2)'!46:3820,8)</f>
        <v>English</v>
      </c>
      <c r="F49" s="3" t="s">
        <v>9762</v>
      </c>
      <c r="G49" s="1">
        <v>38.800000000000004</v>
      </c>
      <c r="H49" s="1">
        <v>652558</v>
      </c>
    </row>
    <row r="50" spans="1:8" hidden="1" x14ac:dyDescent="0.35">
      <c r="A50" s="23" t="s">
        <v>7958</v>
      </c>
      <c r="B50" s="18">
        <v>732212</v>
      </c>
      <c r="C50" s="18">
        <v>8.5</v>
      </c>
      <c r="D50" s="25"/>
      <c r="F50" s="3" t="s">
        <v>12834</v>
      </c>
      <c r="G50" s="1">
        <v>15.799999999999999</v>
      </c>
      <c r="H50" s="1">
        <v>172057</v>
      </c>
    </row>
    <row r="51" spans="1:8" hidden="1" x14ac:dyDescent="0.35">
      <c r="A51" s="22" t="s">
        <v>6649</v>
      </c>
      <c r="B51" s="17">
        <v>728685</v>
      </c>
      <c r="C51" s="17">
        <v>8.6999999999999993</v>
      </c>
      <c r="D51" s="26" t="str">
        <f>VLOOKUP(A51,'IMDB_Movies (2)'!48:3822,8)</f>
        <v>English</v>
      </c>
      <c r="F51" s="3"/>
      <c r="G51" s="1">
        <v>10.6</v>
      </c>
      <c r="H51" s="1">
        <v>2623</v>
      </c>
    </row>
    <row r="52" spans="1:8" hidden="1" x14ac:dyDescent="0.35">
      <c r="A52" s="23" t="s">
        <v>281</v>
      </c>
      <c r="B52" s="18">
        <v>725845</v>
      </c>
      <c r="C52" s="18">
        <v>14.6</v>
      </c>
      <c r="D52" s="25" t="str">
        <f>VLOOKUP(A52,'IMDB_Movies (2)'!49:3823,8)</f>
        <v>English</v>
      </c>
      <c r="F52" s="3" t="s">
        <v>7683</v>
      </c>
      <c r="G52" s="1">
        <v>15</v>
      </c>
      <c r="H52" s="1">
        <v>75678</v>
      </c>
    </row>
    <row r="53" spans="1:8" x14ac:dyDescent="0.35">
      <c r="A53" s="22" t="s">
        <v>320</v>
      </c>
      <c r="B53" s="17">
        <v>718837</v>
      </c>
      <c r="C53" s="17">
        <v>8.4</v>
      </c>
      <c r="D53" s="26">
        <f>VLOOKUP(A53,'IMDB_Movies (2)'!50:3824,8)</f>
        <v>0</v>
      </c>
      <c r="F53" s="3" t="s">
        <v>8015</v>
      </c>
      <c r="G53" s="1">
        <v>8</v>
      </c>
      <c r="H53" s="1">
        <v>46107</v>
      </c>
    </row>
    <row r="54" spans="1:8" x14ac:dyDescent="0.35">
      <c r="A54" s="23" t="s">
        <v>4409</v>
      </c>
      <c r="B54" s="18">
        <v>704766</v>
      </c>
      <c r="C54" s="18">
        <v>8.1</v>
      </c>
      <c r="D54" s="25" t="str">
        <f>VLOOKUP(A54,'IMDB_Movies (2)'!51:3825,8)</f>
        <v>Korean</v>
      </c>
      <c r="F54" s="3" t="s">
        <v>10458</v>
      </c>
      <c r="G54" s="1">
        <v>23.7</v>
      </c>
      <c r="H54" s="1">
        <v>250353</v>
      </c>
    </row>
    <row r="55" spans="1:8" hidden="1" x14ac:dyDescent="0.35">
      <c r="A55" s="22" t="s">
        <v>1851</v>
      </c>
      <c r="B55" s="17">
        <v>701607</v>
      </c>
      <c r="C55" s="17">
        <v>7.3</v>
      </c>
      <c r="D55" s="26" t="str">
        <f>VLOOKUP(A55,'IMDB_Movies (2)'!52:3826,8)</f>
        <v>English</v>
      </c>
      <c r="F55" s="3" t="s">
        <v>1623</v>
      </c>
      <c r="G55" s="1">
        <v>13.9</v>
      </c>
      <c r="H55" s="1">
        <v>109638</v>
      </c>
    </row>
    <row r="56" spans="1:8" hidden="1" x14ac:dyDescent="0.35">
      <c r="A56" s="23" t="s">
        <v>373</v>
      </c>
      <c r="B56" s="18">
        <v>696338</v>
      </c>
      <c r="C56" s="18">
        <v>7.9</v>
      </c>
      <c r="D56" s="25" t="str">
        <f>VLOOKUP(A56,'IMDB_Movies (2)'!53:3827,8)</f>
        <v>English</v>
      </c>
      <c r="F56" s="3" t="s">
        <v>12147</v>
      </c>
      <c r="G56" s="1">
        <v>7.3</v>
      </c>
      <c r="H56" s="1">
        <v>25063</v>
      </c>
    </row>
    <row r="57" spans="1:8" x14ac:dyDescent="0.35">
      <c r="A57" s="22" t="s">
        <v>5063</v>
      </c>
      <c r="B57" s="17">
        <v>696017</v>
      </c>
      <c r="C57" s="17">
        <v>10.4</v>
      </c>
      <c r="D57" s="26">
        <f>VLOOKUP(A57,'IMDB_Movies (2)'!54:3828,8)</f>
        <v>0</v>
      </c>
      <c r="F57" s="3" t="s">
        <v>10513</v>
      </c>
      <c r="G57" s="1">
        <v>7.2</v>
      </c>
      <c r="H57" s="1">
        <v>9750</v>
      </c>
    </row>
    <row r="58" spans="1:8" hidden="1" x14ac:dyDescent="0.35">
      <c r="A58" s="23" t="s">
        <v>1469</v>
      </c>
      <c r="B58" s="18">
        <v>692482</v>
      </c>
      <c r="C58" s="18">
        <v>8.1999999999999993</v>
      </c>
      <c r="D58" s="25" t="str">
        <f>VLOOKUP(A58,'IMDB_Movies (2)'!55:3829,8)</f>
        <v>English</v>
      </c>
      <c r="F58" s="3" t="s">
        <v>11325</v>
      </c>
      <c r="G58" s="1">
        <v>28.6</v>
      </c>
      <c r="H58" s="1">
        <v>200302</v>
      </c>
    </row>
    <row r="59" spans="1:8" hidden="1" x14ac:dyDescent="0.35">
      <c r="A59" s="22" t="s">
        <v>495</v>
      </c>
      <c r="B59" s="17">
        <v>682155</v>
      </c>
      <c r="C59" s="17">
        <v>8.1</v>
      </c>
      <c r="D59" s="26" t="str">
        <f>VLOOKUP(A59,'IMDB_Movies (2)'!56:3830,8)</f>
        <v>English</v>
      </c>
      <c r="F59" s="3" t="s">
        <v>12742</v>
      </c>
      <c r="G59" s="1">
        <v>7.4</v>
      </c>
      <c r="H59" s="1">
        <v>775</v>
      </c>
    </row>
    <row r="60" spans="1:8" hidden="1" x14ac:dyDescent="0.35">
      <c r="A60" s="23" t="s">
        <v>5558</v>
      </c>
      <c r="B60" s="18">
        <v>681857</v>
      </c>
      <c r="C60" s="18">
        <v>8.4</v>
      </c>
      <c r="D60" s="25" t="str">
        <f>VLOOKUP(A60,'IMDB_Movies (2)'!57:3831,8)</f>
        <v>English</v>
      </c>
      <c r="F60" s="3" t="s">
        <v>12588</v>
      </c>
      <c r="G60" s="1">
        <v>7.5</v>
      </c>
      <c r="H60" s="1">
        <v>1747</v>
      </c>
    </row>
    <row r="61" spans="1:8" hidden="1" x14ac:dyDescent="0.35">
      <c r="A61" s="22" t="s">
        <v>11701</v>
      </c>
      <c r="B61" s="17">
        <v>680041</v>
      </c>
      <c r="C61" s="17">
        <v>8.6999999999999993</v>
      </c>
      <c r="D61" s="26" t="str">
        <f>VLOOKUP(A61,'IMDB_Movies (2)'!58:3832,8)</f>
        <v>English</v>
      </c>
      <c r="F61" s="3" t="s">
        <v>9402</v>
      </c>
      <c r="G61" s="1">
        <v>8.5</v>
      </c>
      <c r="H61" s="1">
        <v>22457</v>
      </c>
    </row>
    <row r="62" spans="1:8" hidden="1" x14ac:dyDescent="0.35">
      <c r="A62" s="23" t="s">
        <v>2840</v>
      </c>
      <c r="B62" s="18">
        <v>667983</v>
      </c>
      <c r="C62" s="18">
        <v>8.1</v>
      </c>
      <c r="D62" s="25" t="str">
        <f>VLOOKUP(A62,'IMDB_Movies (2)'!59:3833,8)</f>
        <v>English</v>
      </c>
      <c r="F62" s="3" t="s">
        <v>3997</v>
      </c>
      <c r="G62" s="1">
        <v>6.5</v>
      </c>
      <c r="H62" s="1">
        <v>47097</v>
      </c>
    </row>
    <row r="63" spans="1:8" hidden="1" x14ac:dyDescent="0.35">
      <c r="A63" s="22" t="s">
        <v>7575</v>
      </c>
      <c r="B63" s="17">
        <v>666937</v>
      </c>
      <c r="C63" s="17">
        <v>8.3000000000000007</v>
      </c>
      <c r="D63" s="26" t="e">
        <f>VLOOKUP(A63,'IMDB_Movies (2)'!60:3834,8)</f>
        <v>#N/A</v>
      </c>
      <c r="F63" s="3" t="s">
        <v>7276</v>
      </c>
      <c r="G63" s="1">
        <v>22.7</v>
      </c>
      <c r="H63" s="1">
        <v>77908</v>
      </c>
    </row>
    <row r="64" spans="1:8" hidden="1" x14ac:dyDescent="0.35">
      <c r="A64" s="23" t="s">
        <v>362</v>
      </c>
      <c r="B64" s="18">
        <v>665575</v>
      </c>
      <c r="C64" s="18">
        <v>8.3000000000000007</v>
      </c>
      <c r="D64" s="25" t="str">
        <f>VLOOKUP(A64,'IMDB_Movies (2)'!61:3835,8)</f>
        <v>English</v>
      </c>
      <c r="F64" s="3" t="s">
        <v>6101</v>
      </c>
      <c r="G64" s="1">
        <v>6.9</v>
      </c>
      <c r="H64" s="1">
        <v>1920</v>
      </c>
    </row>
    <row r="65" spans="1:8" hidden="1" x14ac:dyDescent="0.35">
      <c r="A65" s="22" t="s">
        <v>12781</v>
      </c>
      <c r="B65" s="17">
        <v>664719</v>
      </c>
      <c r="C65" s="17">
        <v>8.4</v>
      </c>
      <c r="D65" s="26" t="str">
        <f>VLOOKUP(A65,'IMDB_Movies (2)'!62:3836,8)</f>
        <v>English</v>
      </c>
      <c r="F65" s="3" t="s">
        <v>9388</v>
      </c>
      <c r="G65" s="1">
        <v>4.3</v>
      </c>
      <c r="H65" s="1">
        <v>31414</v>
      </c>
    </row>
    <row r="66" spans="1:8" hidden="1" x14ac:dyDescent="0.35">
      <c r="A66" s="23" t="s">
        <v>7369</v>
      </c>
      <c r="B66" s="18">
        <v>661017</v>
      </c>
      <c r="C66" s="18">
        <v>8.5</v>
      </c>
      <c r="D66" s="25" t="str">
        <f>VLOOKUP(A66,'IMDB_Movies (2)'!63:3837,8)</f>
        <v>English</v>
      </c>
      <c r="F66" s="3" t="s">
        <v>8220</v>
      </c>
      <c r="G66" s="1">
        <v>7.3</v>
      </c>
      <c r="H66" s="1">
        <v>37635</v>
      </c>
    </row>
    <row r="67" spans="1:8" x14ac:dyDescent="0.35">
      <c r="A67" s="22" t="s">
        <v>4509</v>
      </c>
      <c r="B67" s="17">
        <v>656640</v>
      </c>
      <c r="C67" s="17">
        <v>8.1</v>
      </c>
      <c r="D67" s="26" t="str">
        <f>VLOOKUP(A67,'IMDB_Movies (2)'!64:3838,8)</f>
        <v>Hindi</v>
      </c>
      <c r="F67" s="3" t="s">
        <v>4891</v>
      </c>
      <c r="G67" s="1">
        <v>6</v>
      </c>
      <c r="H67" s="1">
        <v>3322</v>
      </c>
    </row>
    <row r="68" spans="1:8" x14ac:dyDescent="0.35">
      <c r="A68" s="23" t="s">
        <v>2102</v>
      </c>
      <c r="B68" s="18">
        <v>644348</v>
      </c>
      <c r="C68" s="18">
        <v>8.5</v>
      </c>
      <c r="D68" s="25" t="str">
        <f>VLOOKUP(A68,'IMDB_Movies (2)'!65:3839,8)</f>
        <v>Korean</v>
      </c>
      <c r="F68" s="3" t="s">
        <v>8508</v>
      </c>
      <c r="G68" s="1">
        <v>7.6</v>
      </c>
      <c r="H68" s="1">
        <v>13543</v>
      </c>
    </row>
    <row r="69" spans="1:8" hidden="1" x14ac:dyDescent="0.35">
      <c r="A69" s="22" t="s">
        <v>9042</v>
      </c>
      <c r="B69" s="17">
        <v>641997</v>
      </c>
      <c r="C69" s="17">
        <v>8</v>
      </c>
      <c r="D69" s="26" t="str">
        <f>VLOOKUP(A69,'IMDB_Movies (2)'!66:3840,8)</f>
        <v>English</v>
      </c>
      <c r="F69" s="3" t="s">
        <v>6543</v>
      </c>
      <c r="G69" s="1">
        <v>7.1</v>
      </c>
      <c r="H69" s="1">
        <v>179235</v>
      </c>
    </row>
    <row r="70" spans="1:8" x14ac:dyDescent="0.35">
      <c r="A70" s="23" t="s">
        <v>508</v>
      </c>
      <c r="B70" s="18">
        <v>637246</v>
      </c>
      <c r="C70" s="18">
        <v>7.9</v>
      </c>
      <c r="D70" s="25" t="str">
        <f>VLOOKUP(A70,'IMDB_Movies (2)'!67:3841,8)</f>
        <v>Korean</v>
      </c>
      <c r="F70" s="3" t="s">
        <v>3168</v>
      </c>
      <c r="G70" s="1">
        <v>6.7</v>
      </c>
      <c r="H70" s="1">
        <v>18209</v>
      </c>
    </row>
    <row r="71" spans="1:8" hidden="1" x14ac:dyDescent="0.35">
      <c r="A71" s="22" t="s">
        <v>5709</v>
      </c>
      <c r="B71" s="17">
        <v>623757</v>
      </c>
      <c r="C71" s="17">
        <v>8.3000000000000007</v>
      </c>
      <c r="D71" s="26" t="str">
        <f>VLOOKUP(A71,'IMDB_Movies (2)'!68:3842,8)</f>
        <v>English</v>
      </c>
    </row>
    <row r="72" spans="1:8" hidden="1" x14ac:dyDescent="0.35">
      <c r="A72" s="23" t="s">
        <v>2763</v>
      </c>
      <c r="B72" s="18">
        <v>613473</v>
      </c>
      <c r="C72" s="18">
        <v>8.1</v>
      </c>
      <c r="D72" s="25" t="str">
        <f>VLOOKUP(A72,'IMDB_Movies (2)'!69:3843,8)</f>
        <v>English</v>
      </c>
    </row>
    <row r="73" spans="1:8" hidden="1" x14ac:dyDescent="0.35">
      <c r="A73" s="22" t="s">
        <v>193</v>
      </c>
      <c r="B73" s="17">
        <v>612656</v>
      </c>
      <c r="C73" s="17">
        <v>13</v>
      </c>
      <c r="D73" s="26"/>
    </row>
    <row r="74" spans="1:8" hidden="1" x14ac:dyDescent="0.35">
      <c r="A74" s="23" t="s">
        <v>6595</v>
      </c>
      <c r="B74" s="18">
        <v>612060</v>
      </c>
      <c r="C74" s="18">
        <v>8.1</v>
      </c>
      <c r="D74" s="25" t="str">
        <f>VLOOKUP(A74,'IMDB_Movies (2)'!71:3845,8)</f>
        <v>English</v>
      </c>
    </row>
    <row r="75" spans="1:8" hidden="1" x14ac:dyDescent="0.35">
      <c r="A75" s="22" t="s">
        <v>2099</v>
      </c>
      <c r="B75" s="17">
        <v>610568</v>
      </c>
      <c r="C75" s="17">
        <v>8.1999999999999993</v>
      </c>
      <c r="D75" s="26"/>
    </row>
    <row r="76" spans="1:8" hidden="1" x14ac:dyDescent="0.35">
      <c r="A76" s="23" t="s">
        <v>7955</v>
      </c>
      <c r="B76" s="18">
        <v>610333</v>
      </c>
      <c r="C76" s="18">
        <v>8.4</v>
      </c>
      <c r="D76" s="25" t="str">
        <f>VLOOKUP(A76,'IMDB_Movies (2)'!73:3847,8)</f>
        <v>English</v>
      </c>
    </row>
    <row r="77" spans="1:8" hidden="1" x14ac:dyDescent="0.35">
      <c r="A77" s="22" t="s">
        <v>2809</v>
      </c>
      <c r="B77" s="17">
        <v>607235</v>
      </c>
      <c r="C77" s="17">
        <v>7.7</v>
      </c>
      <c r="D77" s="26"/>
    </row>
    <row r="78" spans="1:8" hidden="1" x14ac:dyDescent="0.35">
      <c r="A78" s="23" t="s">
        <v>9916</v>
      </c>
      <c r="B78" s="18">
        <v>604904</v>
      </c>
      <c r="C78" s="18">
        <v>8.3000000000000007</v>
      </c>
      <c r="D78" s="25" t="str">
        <f>VLOOKUP(A78,'IMDB_Movies (2)'!75:3849,8)</f>
        <v>English</v>
      </c>
    </row>
    <row r="79" spans="1:8" x14ac:dyDescent="0.35">
      <c r="A79" s="22" t="s">
        <v>9736</v>
      </c>
      <c r="B79" s="17">
        <v>600996</v>
      </c>
      <c r="C79" s="17">
        <v>8.3000000000000007</v>
      </c>
      <c r="D79" s="26" t="str">
        <f>VLOOKUP(A79,'IMDB_Movies (2)'!76:3850,8)</f>
        <v>Korean</v>
      </c>
    </row>
    <row r="80" spans="1:8" hidden="1" x14ac:dyDescent="0.35">
      <c r="A80" s="23" t="s">
        <v>11042</v>
      </c>
      <c r="B80" s="18">
        <v>600266</v>
      </c>
      <c r="C80" s="18">
        <v>8.1</v>
      </c>
      <c r="D80" s="25" t="str">
        <f>VLOOKUP(A80,'IMDB_Movies (2)'!77:3851,8)</f>
        <v>English</v>
      </c>
    </row>
    <row r="81" spans="1:4" hidden="1" x14ac:dyDescent="0.35">
      <c r="A81" s="22" t="s">
        <v>6209</v>
      </c>
      <c r="B81" s="17">
        <v>592582</v>
      </c>
      <c r="C81" s="17">
        <v>8.1999999999999993</v>
      </c>
      <c r="D81" s="26"/>
    </row>
    <row r="82" spans="1:4" hidden="1" x14ac:dyDescent="0.35">
      <c r="A82" s="23" t="s">
        <v>1066</v>
      </c>
      <c r="B82" s="18">
        <v>585659</v>
      </c>
      <c r="C82" s="18">
        <v>8.1</v>
      </c>
      <c r="D82" s="25" t="str">
        <f>VLOOKUP(A82,'IMDB_Movies (2)'!79:3853,8)</f>
        <v>English</v>
      </c>
    </row>
    <row r="83" spans="1:4" hidden="1" x14ac:dyDescent="0.35">
      <c r="A83" s="22" t="s">
        <v>5120</v>
      </c>
      <c r="B83" s="17">
        <v>583341</v>
      </c>
      <c r="C83" s="17">
        <v>7.8</v>
      </c>
      <c r="D83" s="26" t="str">
        <f>VLOOKUP(A83,'IMDB_Movies (2)'!80:3854,8)</f>
        <v>English</v>
      </c>
    </row>
    <row r="84" spans="1:4" hidden="1" x14ac:dyDescent="0.35">
      <c r="A84" s="23" t="s">
        <v>1093</v>
      </c>
      <c r="B84" s="18">
        <v>582917</v>
      </c>
      <c r="C84" s="18">
        <v>7.8</v>
      </c>
      <c r="D84" s="25" t="str">
        <f>VLOOKUP(A84,'IMDB_Movies (2)'!81:3855,8)</f>
        <v>English</v>
      </c>
    </row>
    <row r="85" spans="1:4" hidden="1" x14ac:dyDescent="0.35">
      <c r="A85" s="22" t="s">
        <v>11675</v>
      </c>
      <c r="B85" s="17">
        <v>580999</v>
      </c>
      <c r="C85" s="17">
        <v>8.1</v>
      </c>
      <c r="D85" s="26" t="str">
        <f>VLOOKUP(A85,'IMDB_Movies (2)'!82:3856,8)</f>
        <v>English</v>
      </c>
    </row>
    <row r="86" spans="1:4" hidden="1" x14ac:dyDescent="0.35">
      <c r="A86" s="23" t="s">
        <v>11660</v>
      </c>
      <c r="B86" s="18">
        <v>573541</v>
      </c>
      <c r="C86" s="18">
        <v>8.4</v>
      </c>
      <c r="D86" s="25" t="str">
        <f>VLOOKUP(A86,'IMDB_Movies (2)'!83:3857,8)</f>
        <v>English</v>
      </c>
    </row>
    <row r="87" spans="1:4" hidden="1" x14ac:dyDescent="0.35">
      <c r="A87" s="22" t="s">
        <v>2826</v>
      </c>
      <c r="B87" s="17">
        <v>569841</v>
      </c>
      <c r="C87" s="17">
        <v>8.1</v>
      </c>
      <c r="D87" s="26" t="str">
        <f>VLOOKUP(A87,'IMDB_Movies (2)'!84:3858,8)</f>
        <v>English</v>
      </c>
    </row>
    <row r="88" spans="1:4" hidden="1" x14ac:dyDescent="0.35">
      <c r="A88" s="23" t="s">
        <v>10360</v>
      </c>
      <c r="B88" s="18">
        <v>563827</v>
      </c>
      <c r="C88" s="18">
        <v>8.5</v>
      </c>
      <c r="D88" s="25"/>
    </row>
    <row r="89" spans="1:4" hidden="1" x14ac:dyDescent="0.35">
      <c r="A89" s="22" t="s">
        <v>6549</v>
      </c>
      <c r="B89" s="17">
        <v>561773</v>
      </c>
      <c r="C89" s="17">
        <v>8.1999999999999993</v>
      </c>
      <c r="D89" s="26" t="str">
        <f>VLOOKUP(A89,'IMDB_Movies (2)'!86:3860,8)</f>
        <v>English</v>
      </c>
    </row>
    <row r="90" spans="1:4" hidden="1" x14ac:dyDescent="0.35">
      <c r="A90" s="23" t="s">
        <v>188</v>
      </c>
      <c r="B90" s="18">
        <v>557489</v>
      </c>
      <c r="C90" s="18">
        <v>7.2</v>
      </c>
      <c r="D90" s="25" t="str">
        <f>VLOOKUP(A90,'IMDB_Movies (2)'!87:3861,8)</f>
        <v>English</v>
      </c>
    </row>
    <row r="91" spans="1:4" hidden="1" x14ac:dyDescent="0.35">
      <c r="A91" s="22" t="s">
        <v>634</v>
      </c>
      <c r="B91" s="17">
        <v>552503</v>
      </c>
      <c r="C91" s="17">
        <v>8.1</v>
      </c>
      <c r="D91" s="26" t="str">
        <f>VLOOKUP(A91,'IMDB_Movies (2)'!88:3862,8)</f>
        <v>English</v>
      </c>
    </row>
    <row r="92" spans="1:4" hidden="1" x14ac:dyDescent="0.35">
      <c r="A92" s="23" t="s">
        <v>9214</v>
      </c>
      <c r="B92" s="18">
        <v>551363</v>
      </c>
      <c r="C92" s="18">
        <v>8</v>
      </c>
      <c r="D92" s="25" t="str">
        <f>VLOOKUP(A92,'IMDB_Movies (2)'!89:3863,8)</f>
        <v>English</v>
      </c>
    </row>
    <row r="93" spans="1:4" hidden="1" x14ac:dyDescent="0.35">
      <c r="A93" s="22" t="s">
        <v>105</v>
      </c>
      <c r="B93" s="17">
        <v>548573</v>
      </c>
      <c r="C93" s="17">
        <v>7.2</v>
      </c>
      <c r="D93" s="26" t="str">
        <f>VLOOKUP(A93,'IMDB_Movies (2)'!90:3864,8)</f>
        <v>English</v>
      </c>
    </row>
    <row r="94" spans="1:4" hidden="1" x14ac:dyDescent="0.35">
      <c r="A94" s="23" t="s">
        <v>245</v>
      </c>
      <c r="B94" s="18">
        <v>544884</v>
      </c>
      <c r="C94" s="18">
        <v>8.3000000000000007</v>
      </c>
      <c r="D94" s="25" t="str">
        <f>VLOOKUP(A94,'IMDB_Movies (2)'!91:3865,8)</f>
        <v>English</v>
      </c>
    </row>
    <row r="95" spans="1:4" hidden="1" x14ac:dyDescent="0.35">
      <c r="A95" s="22" t="s">
        <v>776</v>
      </c>
      <c r="B95" s="17">
        <v>544665</v>
      </c>
      <c r="C95" s="17">
        <v>7.3</v>
      </c>
      <c r="D95" s="26" t="str">
        <f>VLOOKUP(A95,'IMDB_Movies (2)'!92:3866,8)</f>
        <v>English</v>
      </c>
    </row>
    <row r="96" spans="1:4" hidden="1" x14ac:dyDescent="0.35">
      <c r="A96" s="23" t="s">
        <v>510</v>
      </c>
      <c r="B96" s="18">
        <v>544450</v>
      </c>
      <c r="C96" s="18">
        <v>13.4</v>
      </c>
      <c r="D96" s="25" t="str">
        <f>VLOOKUP(A96,'IMDB_Movies (2)'!93:3867,8)</f>
        <v>English</v>
      </c>
    </row>
    <row r="97" spans="1:4" hidden="1" x14ac:dyDescent="0.35">
      <c r="A97" s="22" t="s">
        <v>6656</v>
      </c>
      <c r="B97" s="17">
        <v>537442</v>
      </c>
      <c r="C97" s="17">
        <v>8.3000000000000007</v>
      </c>
      <c r="D97" s="26" t="str">
        <f>VLOOKUP(A97,'IMDB_Movies (2)'!94:3868,8)</f>
        <v>English</v>
      </c>
    </row>
    <row r="98" spans="1:4" hidden="1" x14ac:dyDescent="0.35">
      <c r="A98" s="23" t="s">
        <v>8903</v>
      </c>
      <c r="B98" s="18">
        <v>537419</v>
      </c>
      <c r="C98" s="18">
        <v>8.1999999999999993</v>
      </c>
      <c r="D98" s="25" t="str">
        <f>VLOOKUP(A98,'IMDB_Movies (2)'!95:3869,8)</f>
        <v>English</v>
      </c>
    </row>
    <row r="99" spans="1:4" x14ac:dyDescent="0.35">
      <c r="A99" s="22" t="s">
        <v>643</v>
      </c>
      <c r="B99" s="17">
        <v>536314</v>
      </c>
      <c r="C99" s="17">
        <v>7</v>
      </c>
      <c r="D99" s="26" t="str">
        <f>VLOOKUP(A99,'IMDB_Movies (2)'!96:3870,8)</f>
        <v>Korean</v>
      </c>
    </row>
    <row r="100" spans="1:4" x14ac:dyDescent="0.35">
      <c r="A100" s="23" t="s">
        <v>1073</v>
      </c>
      <c r="B100" s="18">
        <v>534658</v>
      </c>
      <c r="C100" s="18">
        <v>6.5</v>
      </c>
      <c r="D100" s="25" t="str">
        <f>VLOOKUP(A100,'IMDB_Movies (2)'!97:3871,8)</f>
        <v>French</v>
      </c>
    </row>
    <row r="101" spans="1:4" hidden="1" x14ac:dyDescent="0.35">
      <c r="A101" s="22" t="s">
        <v>4799</v>
      </c>
      <c r="B101" s="17">
        <v>534262</v>
      </c>
      <c r="C101" s="17">
        <v>8.4</v>
      </c>
      <c r="D101" s="26"/>
    </row>
    <row r="102" spans="1:4" hidden="1" x14ac:dyDescent="0.35">
      <c r="A102" s="23" t="s">
        <v>7330</v>
      </c>
      <c r="B102" s="18">
        <v>533607</v>
      </c>
      <c r="C102" s="18">
        <v>7.8</v>
      </c>
      <c r="D102" s="25" t="str">
        <f>VLOOKUP(A102,'IMDB_Movies (2)'!99:3873,8)</f>
        <v>English</v>
      </c>
    </row>
    <row r="103" spans="1:4" hidden="1" x14ac:dyDescent="0.35">
      <c r="A103" s="22" t="s">
        <v>12008</v>
      </c>
      <c r="B103" s="17">
        <v>533200</v>
      </c>
      <c r="C103" s="17">
        <v>8.6999999999999993</v>
      </c>
      <c r="D103" s="26" t="e">
        <f>VLOOKUP(A103,'IMDB_Movies (2)'!100:3874,8)</f>
        <v>#N/A</v>
      </c>
    </row>
    <row r="104" spans="1:4" hidden="1" x14ac:dyDescent="0.35">
      <c r="A104" s="23" t="s">
        <v>5741</v>
      </c>
      <c r="B104" s="18">
        <v>531737</v>
      </c>
      <c r="C104" s="18">
        <v>8</v>
      </c>
      <c r="D104" s="25" t="str">
        <f>VLOOKUP(A104,'IMDB_Movies (2)'!101:3875,8)</f>
        <v>English</v>
      </c>
    </row>
    <row r="105" spans="1:4" x14ac:dyDescent="0.35">
      <c r="A105" s="22" t="s">
        <v>586</v>
      </c>
      <c r="B105" s="17">
        <v>530870</v>
      </c>
      <c r="C105" s="17">
        <v>7.2</v>
      </c>
      <c r="D105" s="26" t="str">
        <f>VLOOKUP(A105,'IMDB_Movies (2)'!102:3876,8)</f>
        <v>French</v>
      </c>
    </row>
    <row r="106" spans="1:4" x14ac:dyDescent="0.35">
      <c r="A106" s="23" t="s">
        <v>228</v>
      </c>
      <c r="B106" s="18">
        <v>528369</v>
      </c>
      <c r="C106" s="18">
        <v>13.6</v>
      </c>
      <c r="D106" s="25">
        <f>VLOOKUP(A106,'IMDB_Movies (2)'!103:3877,8)</f>
        <v>0</v>
      </c>
    </row>
    <row r="107" spans="1:4" x14ac:dyDescent="0.35">
      <c r="A107" s="22" t="s">
        <v>1227</v>
      </c>
      <c r="B107" s="17">
        <v>526665</v>
      </c>
      <c r="C107" s="17">
        <v>13.8</v>
      </c>
      <c r="D107" s="26" t="str">
        <f>VLOOKUP(A107,'IMDB_Movies (2)'!104:3878,8)</f>
        <v>Hindi</v>
      </c>
    </row>
    <row r="108" spans="1:4" hidden="1" x14ac:dyDescent="0.35">
      <c r="A108" s="23" t="s">
        <v>3509</v>
      </c>
      <c r="B108" s="18">
        <v>525801</v>
      </c>
      <c r="C108" s="18">
        <v>8</v>
      </c>
      <c r="D108" s="25" t="str">
        <f>VLOOKUP(A108,'IMDB_Movies (2)'!105:3879,8)</f>
        <v>English</v>
      </c>
    </row>
    <row r="109" spans="1:4" hidden="1" x14ac:dyDescent="0.35">
      <c r="A109" s="22" t="s">
        <v>6391</v>
      </c>
      <c r="B109" s="17">
        <v>524313</v>
      </c>
      <c r="C109" s="17">
        <v>15.6</v>
      </c>
      <c r="D109" s="26" t="str">
        <f>VLOOKUP(A109,'IMDB_Movies (2)'!106:3880,8)</f>
        <v>English</v>
      </c>
    </row>
    <row r="110" spans="1:4" hidden="1" x14ac:dyDescent="0.35">
      <c r="A110" s="23" t="s">
        <v>424</v>
      </c>
      <c r="B110" s="18">
        <v>522371</v>
      </c>
      <c r="C110" s="18">
        <v>7</v>
      </c>
      <c r="D110" s="25" t="str">
        <f>VLOOKUP(A110,'IMDB_Movies (2)'!107:3881,8)</f>
        <v>English</v>
      </c>
    </row>
    <row r="111" spans="1:4" hidden="1" x14ac:dyDescent="0.35">
      <c r="A111" s="22" t="s">
        <v>99</v>
      </c>
      <c r="B111" s="17">
        <v>522040</v>
      </c>
      <c r="C111" s="17">
        <v>7.3</v>
      </c>
      <c r="D111" s="26" t="str">
        <f>VLOOKUP(A111,'IMDB_Movies (2)'!108:3882,8)</f>
        <v>English</v>
      </c>
    </row>
    <row r="112" spans="1:4" hidden="1" x14ac:dyDescent="0.35">
      <c r="A112" s="23" t="s">
        <v>1060</v>
      </c>
      <c r="B112" s="18">
        <v>520104</v>
      </c>
      <c r="C112" s="18">
        <v>7.6</v>
      </c>
      <c r="D112" s="25" t="str">
        <f>VLOOKUP(A112,'IMDB_Movies (2)'!109:3883,8)</f>
        <v>English</v>
      </c>
    </row>
    <row r="113" spans="1:4" x14ac:dyDescent="0.35">
      <c r="A113" s="22" t="s">
        <v>518</v>
      </c>
      <c r="B113" s="17">
        <v>518537</v>
      </c>
      <c r="C113" s="17">
        <v>7.8</v>
      </c>
      <c r="D113" s="26">
        <f>VLOOKUP(A113,'IMDB_Movies (2)'!110:3884,8)</f>
        <v>0</v>
      </c>
    </row>
    <row r="114" spans="1:4" hidden="1" x14ac:dyDescent="0.35">
      <c r="A114" s="23" t="s">
        <v>3931</v>
      </c>
      <c r="B114" s="18">
        <v>515306</v>
      </c>
      <c r="C114" s="18">
        <v>8.3000000000000007</v>
      </c>
      <c r="D114" s="25" t="str">
        <f>VLOOKUP(A114,'IMDB_Movies (2)'!111:3885,8)</f>
        <v>English</v>
      </c>
    </row>
    <row r="115" spans="1:4" x14ac:dyDescent="0.35">
      <c r="A115" s="22" t="s">
        <v>267</v>
      </c>
      <c r="B115" s="17">
        <v>514125</v>
      </c>
      <c r="C115" s="17">
        <v>8</v>
      </c>
      <c r="D115" s="26">
        <f>VLOOKUP(A115,'IMDB_Movies (2)'!112:3886,8)</f>
        <v>0</v>
      </c>
    </row>
    <row r="116" spans="1:4" hidden="1" x14ac:dyDescent="0.35">
      <c r="A116" s="23" t="s">
        <v>567</v>
      </c>
      <c r="B116" s="18">
        <v>513158</v>
      </c>
      <c r="C116" s="18">
        <v>7.1</v>
      </c>
      <c r="D116" s="25" t="str">
        <f>VLOOKUP(A116,'IMDB_Movies (2)'!113:3887,8)</f>
        <v>English</v>
      </c>
    </row>
    <row r="117" spans="1:4" hidden="1" x14ac:dyDescent="0.35">
      <c r="A117" s="22" t="s">
        <v>3323</v>
      </c>
      <c r="B117" s="17">
        <v>512749</v>
      </c>
      <c r="C117" s="17">
        <v>8</v>
      </c>
      <c r="D117" s="26" t="str">
        <f>VLOOKUP(A117,'IMDB_Movies (2)'!114:3888,8)</f>
        <v>English</v>
      </c>
    </row>
    <row r="118" spans="1:4" x14ac:dyDescent="0.35">
      <c r="A118" s="23" t="s">
        <v>818</v>
      </c>
      <c r="B118" s="18">
        <v>508818</v>
      </c>
      <c r="C118" s="18">
        <v>6.9</v>
      </c>
      <c r="D118" s="25" t="str">
        <f>VLOOKUP(A118,'IMDB_Movies (2)'!115:3889,8)</f>
        <v>Spanish</v>
      </c>
    </row>
    <row r="119" spans="1:4" hidden="1" x14ac:dyDescent="0.35">
      <c r="A119" s="22" t="s">
        <v>12844</v>
      </c>
      <c r="B119" s="17">
        <v>507063</v>
      </c>
      <c r="C119" s="17">
        <v>8.3000000000000007</v>
      </c>
      <c r="D119" s="26" t="str">
        <f>VLOOKUP(A119,'IMDB_Movies (2)'!116:3890,8)</f>
        <v>English</v>
      </c>
    </row>
    <row r="120" spans="1:4" hidden="1" x14ac:dyDescent="0.35">
      <c r="A120" s="23" t="s">
        <v>773</v>
      </c>
      <c r="B120" s="18">
        <v>504419</v>
      </c>
      <c r="C120" s="18">
        <v>8</v>
      </c>
      <c r="D120" s="25" t="str">
        <f>VLOOKUP(A120,'IMDB_Movies (2)'!117:3891,8)</f>
        <v>English</v>
      </c>
    </row>
    <row r="121" spans="1:4" x14ac:dyDescent="0.35">
      <c r="A121" s="22" t="s">
        <v>8632</v>
      </c>
      <c r="B121" s="17">
        <v>503631</v>
      </c>
      <c r="C121" s="17">
        <v>8</v>
      </c>
      <c r="D121" s="26" t="str">
        <f>VLOOKUP(A121,'IMDB_Movies (2)'!118:3892,8)</f>
        <v>Korean</v>
      </c>
    </row>
    <row r="122" spans="1:4" hidden="1" x14ac:dyDescent="0.35">
      <c r="A122" s="23" t="s">
        <v>12783</v>
      </c>
      <c r="B122" s="18">
        <v>503509</v>
      </c>
      <c r="C122" s="18">
        <v>8.9</v>
      </c>
      <c r="D122" s="25" t="str">
        <f>VLOOKUP(A122,'IMDB_Movies (2)'!119:3893,8)</f>
        <v>English</v>
      </c>
    </row>
    <row r="123" spans="1:4" hidden="1" x14ac:dyDescent="0.35">
      <c r="A123" s="22" t="s">
        <v>873</v>
      </c>
      <c r="B123" s="17">
        <v>498397</v>
      </c>
      <c r="C123" s="17">
        <v>7.6</v>
      </c>
      <c r="D123" s="26" t="str">
        <f>VLOOKUP(A123,'IMDB_Movies (2)'!120:3894,8)</f>
        <v>English</v>
      </c>
    </row>
    <row r="124" spans="1:4" hidden="1" x14ac:dyDescent="0.35">
      <c r="A124" s="23" t="s">
        <v>5280</v>
      </c>
      <c r="B124" s="18">
        <v>497946</v>
      </c>
      <c r="C124" s="18">
        <v>8.5</v>
      </c>
      <c r="D124" s="25" t="str">
        <f>VLOOKUP(A124,'IMDB_Movies (2)'!121:3895,8)</f>
        <v>English</v>
      </c>
    </row>
    <row r="125" spans="1:4" hidden="1" x14ac:dyDescent="0.35">
      <c r="A125" s="22" t="s">
        <v>449</v>
      </c>
      <c r="B125" s="17">
        <v>496749</v>
      </c>
      <c r="C125" s="17">
        <v>7.8</v>
      </c>
      <c r="D125" s="26" t="str">
        <f>VLOOKUP(A125,'IMDB_Movies (2)'!122:3896,8)</f>
        <v>English</v>
      </c>
    </row>
    <row r="126" spans="1:4" x14ac:dyDescent="0.35">
      <c r="A126" s="23" t="s">
        <v>862</v>
      </c>
      <c r="B126" s="18">
        <v>491077</v>
      </c>
      <c r="C126" s="18">
        <v>8.1</v>
      </c>
      <c r="D126" s="25" t="str">
        <f>VLOOKUP(A126,'IMDB_Movies (2)'!123:3897,8)</f>
        <v>Hindi</v>
      </c>
    </row>
    <row r="127" spans="1:4" hidden="1" x14ac:dyDescent="0.35">
      <c r="A127" s="22" t="s">
        <v>8299</v>
      </c>
      <c r="B127" s="17">
        <v>488537</v>
      </c>
      <c r="C127" s="17">
        <v>8.4</v>
      </c>
      <c r="D127" s="26"/>
    </row>
    <row r="128" spans="1:4" hidden="1" x14ac:dyDescent="0.35">
      <c r="A128" s="23" t="s">
        <v>484</v>
      </c>
      <c r="B128" s="18">
        <v>485430</v>
      </c>
      <c r="C128" s="18">
        <v>8.1999999999999993</v>
      </c>
      <c r="D128" s="25" t="str">
        <f>VLOOKUP(A128,'IMDB_Movies (2)'!125:3899,8)</f>
        <v>English</v>
      </c>
    </row>
    <row r="129" spans="1:4" hidden="1" x14ac:dyDescent="0.35">
      <c r="A129" s="22" t="s">
        <v>6555</v>
      </c>
      <c r="B129" s="17">
        <v>483756</v>
      </c>
      <c r="C129" s="17">
        <v>7.9</v>
      </c>
      <c r="D129" s="26" t="str">
        <f>VLOOKUP(A129,'IMDB_Movies (2)'!126:3900,8)</f>
        <v>English</v>
      </c>
    </row>
    <row r="130" spans="1:4" x14ac:dyDescent="0.35">
      <c r="A130" s="23" t="s">
        <v>147</v>
      </c>
      <c r="B130" s="18">
        <v>483540</v>
      </c>
      <c r="C130" s="18">
        <v>7.9</v>
      </c>
      <c r="D130" s="25" t="str">
        <f>VLOOKUP(A130,'IMDB_Movies (2)'!127:3901,8)</f>
        <v>Korean</v>
      </c>
    </row>
    <row r="131" spans="1:4" hidden="1" x14ac:dyDescent="0.35">
      <c r="A131" s="22" t="s">
        <v>5752</v>
      </c>
      <c r="B131" s="17">
        <v>482064</v>
      </c>
      <c r="C131" s="17">
        <v>8.1</v>
      </c>
      <c r="D131" s="26" t="str">
        <f>VLOOKUP(A131,'IMDB_Movies (2)'!128:3902,8)</f>
        <v>English</v>
      </c>
    </row>
    <row r="132" spans="1:4" x14ac:dyDescent="0.35">
      <c r="A132" s="23" t="s">
        <v>4461</v>
      </c>
      <c r="B132" s="18">
        <v>479453</v>
      </c>
      <c r="C132" s="18">
        <v>7.7</v>
      </c>
      <c r="D132" s="25" t="str">
        <f>VLOOKUP(A132,'IMDB_Movies (2)'!129:3903,8)</f>
        <v>Mandarin</v>
      </c>
    </row>
    <row r="133" spans="1:4" hidden="1" x14ac:dyDescent="0.35">
      <c r="A133" s="22" t="s">
        <v>1509</v>
      </c>
      <c r="B133" s="17">
        <v>479166</v>
      </c>
      <c r="C133" s="17">
        <v>8</v>
      </c>
      <c r="D133" s="26" t="str">
        <f>VLOOKUP(A133,'IMDB_Movies (2)'!130:3904,8)</f>
        <v>English</v>
      </c>
    </row>
    <row r="134" spans="1:4" x14ac:dyDescent="0.35">
      <c r="A134" s="23" t="s">
        <v>3169</v>
      </c>
      <c r="B134" s="18">
        <v>479047</v>
      </c>
      <c r="C134" s="18">
        <v>8.1</v>
      </c>
      <c r="D134" s="25" t="str">
        <f>VLOOKUP(A134,'IMDB_Movies (2)'!131:3905,8)</f>
        <v>French</v>
      </c>
    </row>
    <row r="135" spans="1:4" hidden="1" x14ac:dyDescent="0.35">
      <c r="A135" s="22" t="s">
        <v>1576</v>
      </c>
      <c r="B135" s="17">
        <v>477300</v>
      </c>
      <c r="C135" s="17">
        <v>7.6</v>
      </c>
      <c r="D135" s="26" t="str">
        <f>VLOOKUP(A135,'IMDB_Movies (2)'!132:3906,8)</f>
        <v>English</v>
      </c>
    </row>
    <row r="136" spans="1:4" hidden="1" x14ac:dyDescent="0.35">
      <c r="A136" s="23" t="s">
        <v>5683</v>
      </c>
      <c r="B136" s="18">
        <v>475518</v>
      </c>
      <c r="C136" s="18">
        <v>8.1</v>
      </c>
      <c r="D136" s="25" t="str">
        <f>VLOOKUP(A136,'IMDB_Movies (2)'!133:3907,8)</f>
        <v>English</v>
      </c>
    </row>
    <row r="137" spans="1:4" x14ac:dyDescent="0.35">
      <c r="A137" s="22" t="s">
        <v>593</v>
      </c>
      <c r="B137" s="17">
        <v>473887</v>
      </c>
      <c r="C137" s="17">
        <v>8</v>
      </c>
      <c r="D137" s="26" t="str">
        <f>VLOOKUP(A137,'IMDB_Movies (2)'!134:3908,8)</f>
        <v>Telugu</v>
      </c>
    </row>
    <row r="138" spans="1:4" x14ac:dyDescent="0.35">
      <c r="A138" s="23" t="s">
        <v>1222</v>
      </c>
      <c r="B138" s="18">
        <v>472488</v>
      </c>
      <c r="C138" s="18">
        <v>8.1</v>
      </c>
      <c r="D138" s="25" t="str">
        <f>VLOOKUP(A138,'IMDB_Movies (2)'!135:3909,8)</f>
        <v>Korean</v>
      </c>
    </row>
    <row r="139" spans="1:4" hidden="1" x14ac:dyDescent="0.35">
      <c r="A139" s="22" t="s">
        <v>3578</v>
      </c>
      <c r="B139" s="17">
        <v>471644</v>
      </c>
      <c r="C139" s="17">
        <v>7</v>
      </c>
      <c r="D139" s="26" t="str">
        <f>VLOOKUP(A139,'IMDB_Movies (2)'!136:3910,8)</f>
        <v>English</v>
      </c>
    </row>
    <row r="140" spans="1:4" hidden="1" x14ac:dyDescent="0.35">
      <c r="A140" s="23" t="s">
        <v>31</v>
      </c>
      <c r="B140" s="18">
        <v>471220</v>
      </c>
      <c r="C140" s="18">
        <v>7.1</v>
      </c>
      <c r="D140" s="25" t="str">
        <f>VLOOKUP(A140,'IMDB_Movies (2)'!137:3911,8)</f>
        <v>English</v>
      </c>
    </row>
    <row r="141" spans="1:4" x14ac:dyDescent="0.35">
      <c r="A141" s="22" t="s">
        <v>12039</v>
      </c>
      <c r="B141" s="17">
        <v>469561</v>
      </c>
      <c r="C141" s="17">
        <v>8.1999999999999993</v>
      </c>
      <c r="D141" s="26">
        <f>VLOOKUP(A141,'IMDB_Movies (2)'!138:3912,8)</f>
        <v>0</v>
      </c>
    </row>
    <row r="142" spans="1:4" hidden="1" x14ac:dyDescent="0.35">
      <c r="A142" s="23" t="s">
        <v>8644</v>
      </c>
      <c r="B142" s="18">
        <v>467613</v>
      </c>
      <c r="C142" s="18">
        <v>8.1</v>
      </c>
      <c r="D142" s="25" t="str">
        <f>VLOOKUP(A142,'IMDB_Movies (2)'!139:3913,8)</f>
        <v>English</v>
      </c>
    </row>
    <row r="143" spans="1:4" hidden="1" x14ac:dyDescent="0.35">
      <c r="A143" s="22" t="s">
        <v>8479</v>
      </c>
      <c r="B143" s="17">
        <v>467234</v>
      </c>
      <c r="C143" s="17">
        <v>8.1999999999999993</v>
      </c>
      <c r="D143" s="26" t="str">
        <f>VLOOKUP(A143,'IMDB_Movies (2)'!140:3914,8)</f>
        <v>English</v>
      </c>
    </row>
    <row r="144" spans="1:4" hidden="1" x14ac:dyDescent="0.35">
      <c r="A144" s="23" t="s">
        <v>3565</v>
      </c>
      <c r="B144" s="18">
        <v>467113</v>
      </c>
      <c r="C144" s="18">
        <v>7.9</v>
      </c>
      <c r="D144" s="25" t="str">
        <f>VLOOKUP(A144,'IMDB_Movies (2)'!141:3915,8)</f>
        <v>English</v>
      </c>
    </row>
    <row r="145" spans="1:4" x14ac:dyDescent="0.35">
      <c r="A145" s="22" t="s">
        <v>262</v>
      </c>
      <c r="B145" s="17">
        <v>465019</v>
      </c>
      <c r="C145" s="17">
        <v>7</v>
      </c>
      <c r="D145" s="26">
        <f>VLOOKUP(A145,'IMDB_Movies (2)'!142:3916,8)</f>
        <v>0</v>
      </c>
    </row>
    <row r="146" spans="1:4" hidden="1" x14ac:dyDescent="0.35">
      <c r="A146" s="23" t="s">
        <v>1064</v>
      </c>
      <c r="B146" s="18">
        <v>464310</v>
      </c>
      <c r="C146" s="18">
        <v>6.7</v>
      </c>
      <c r="D146" s="25" t="str">
        <f>VLOOKUP(A146,'IMDB_Movies (2)'!143:3917,8)</f>
        <v>English</v>
      </c>
    </row>
    <row r="147" spans="1:4" hidden="1" x14ac:dyDescent="0.35">
      <c r="A147" s="22" t="s">
        <v>70</v>
      </c>
      <c r="B147" s="17">
        <v>462669</v>
      </c>
      <c r="C147" s="17">
        <v>7.5</v>
      </c>
      <c r="D147" s="26" t="str">
        <f>VLOOKUP(A147,'IMDB_Movies (2)'!144:3918,8)</f>
        <v>English</v>
      </c>
    </row>
    <row r="148" spans="1:4" hidden="1" x14ac:dyDescent="0.35">
      <c r="A148" s="23" t="s">
        <v>6279</v>
      </c>
      <c r="B148" s="18">
        <v>461609</v>
      </c>
      <c r="C148" s="18">
        <v>8.1999999999999993</v>
      </c>
      <c r="D148" s="25" t="str">
        <f>VLOOKUP(A148,'IMDB_Movies (2)'!145:3919,8)</f>
        <v>English</v>
      </c>
    </row>
    <row r="149" spans="1:4" hidden="1" x14ac:dyDescent="0.35">
      <c r="A149" s="22" t="s">
        <v>962</v>
      </c>
      <c r="B149" s="17">
        <v>459366</v>
      </c>
      <c r="C149" s="17">
        <v>11.6</v>
      </c>
      <c r="D149" s="26" t="str">
        <f>VLOOKUP(A149,'IMDB_Movies (2)'!146:3920,8)</f>
        <v>English</v>
      </c>
    </row>
    <row r="150" spans="1:4" hidden="1" x14ac:dyDescent="0.35">
      <c r="A150" s="23" t="s">
        <v>513</v>
      </c>
      <c r="B150" s="18">
        <v>459346</v>
      </c>
      <c r="C150" s="18">
        <v>7.8</v>
      </c>
      <c r="D150" s="25" t="str">
        <f>VLOOKUP(A150,'IMDB_Movies (2)'!147:3921,8)</f>
        <v>English</v>
      </c>
    </row>
    <row r="151" spans="1:4" x14ac:dyDescent="0.35">
      <c r="A151" s="22" t="s">
        <v>1023</v>
      </c>
      <c r="B151" s="17">
        <v>456260</v>
      </c>
      <c r="C151" s="17">
        <v>7</v>
      </c>
      <c r="D151" s="26" t="str">
        <f>VLOOKUP(A151,'IMDB_Movies (2)'!148:3922,8)</f>
        <v>Romanian</v>
      </c>
    </row>
    <row r="152" spans="1:4" hidden="1" x14ac:dyDescent="0.35">
      <c r="A152" s="23" t="s">
        <v>2908</v>
      </c>
      <c r="B152" s="18">
        <v>453153</v>
      </c>
      <c r="C152" s="18">
        <v>14</v>
      </c>
      <c r="D152" s="25" t="str">
        <f>VLOOKUP(A152,'IMDB_Movies (2)'!149:3923,8)</f>
        <v>English</v>
      </c>
    </row>
    <row r="153" spans="1:4" x14ac:dyDescent="0.35">
      <c r="A153" s="22" t="s">
        <v>2161</v>
      </c>
      <c r="B153" s="17">
        <v>452928</v>
      </c>
      <c r="C153" s="17">
        <v>7.4</v>
      </c>
      <c r="D153" s="26">
        <f>VLOOKUP(A153,'IMDB_Movies (2)'!150:3924,8)</f>
        <v>0</v>
      </c>
    </row>
    <row r="154" spans="1:4" hidden="1" x14ac:dyDescent="0.35">
      <c r="A154" s="23" t="s">
        <v>4250</v>
      </c>
      <c r="B154" s="18">
        <v>452465</v>
      </c>
      <c r="C154" s="18">
        <v>7.7</v>
      </c>
      <c r="D154" s="25" t="e">
        <f>VLOOKUP(A154,'IMDB_Movies (2)'!151:3925,8)</f>
        <v>#N/A</v>
      </c>
    </row>
    <row r="155" spans="1:4" hidden="1" x14ac:dyDescent="0.35">
      <c r="A155" s="22" t="s">
        <v>135</v>
      </c>
      <c r="B155" s="17">
        <v>451803</v>
      </c>
      <c r="C155" s="17">
        <v>7</v>
      </c>
      <c r="D155" s="26" t="str">
        <f>VLOOKUP(A155,'IMDB_Movies (2)'!152:3926,8)</f>
        <v>English</v>
      </c>
    </row>
    <row r="156" spans="1:4" hidden="1" x14ac:dyDescent="0.35">
      <c r="A156" s="23" t="s">
        <v>5664</v>
      </c>
      <c r="B156" s="18">
        <v>450676</v>
      </c>
      <c r="C156" s="18">
        <v>8.5</v>
      </c>
      <c r="D156" s="25" t="e">
        <f>VLOOKUP(A156,'IMDB_Movies (2)'!153:3927,8)</f>
        <v>#N/A</v>
      </c>
    </row>
    <row r="157" spans="1:4" hidden="1" x14ac:dyDescent="0.35">
      <c r="A157" s="22" t="s">
        <v>2190</v>
      </c>
      <c r="B157" s="17">
        <v>447979</v>
      </c>
      <c r="C157" s="17">
        <v>7.3</v>
      </c>
      <c r="D157" s="26" t="str">
        <f>VLOOKUP(A157,'IMDB_Movies (2)'!154:3928,8)</f>
        <v>English</v>
      </c>
    </row>
    <row r="158" spans="1:4" hidden="1" x14ac:dyDescent="0.35">
      <c r="A158" s="23" t="s">
        <v>13333</v>
      </c>
      <c r="B158" s="18">
        <v>447785</v>
      </c>
      <c r="C158" s="18">
        <v>8.9</v>
      </c>
      <c r="D158" s="25"/>
    </row>
    <row r="159" spans="1:4" hidden="1" x14ac:dyDescent="0.35">
      <c r="A159" s="22" t="s">
        <v>930</v>
      </c>
      <c r="B159" s="17">
        <v>444683</v>
      </c>
      <c r="C159" s="17">
        <v>7.5</v>
      </c>
      <c r="D159" s="26" t="str">
        <f>VLOOKUP(A159,'IMDB_Movies (2)'!156:3930,8)</f>
        <v>English</v>
      </c>
    </row>
    <row r="160" spans="1:4" hidden="1" x14ac:dyDescent="0.35">
      <c r="A160" s="23" t="s">
        <v>1006</v>
      </c>
      <c r="B160" s="18">
        <v>440084</v>
      </c>
      <c r="C160" s="18">
        <v>8</v>
      </c>
      <c r="D160" s="25" t="str">
        <f>VLOOKUP(A160,'IMDB_Movies (2)'!157:3931,8)</f>
        <v>English</v>
      </c>
    </row>
    <row r="161" spans="1:4" hidden="1" x14ac:dyDescent="0.35">
      <c r="A161" s="22" t="s">
        <v>7432</v>
      </c>
      <c r="B161" s="17">
        <v>439176</v>
      </c>
      <c r="C161" s="17">
        <v>8.1</v>
      </c>
      <c r="D161" s="26"/>
    </row>
    <row r="162" spans="1:4" hidden="1" x14ac:dyDescent="0.35">
      <c r="A162" s="23" t="s">
        <v>9023</v>
      </c>
      <c r="B162" s="18">
        <v>437418</v>
      </c>
      <c r="C162" s="18">
        <v>8.1</v>
      </c>
      <c r="D162" s="25" t="str">
        <f>VLOOKUP(A162,'IMDB_Movies (2)'!159:3933,8)</f>
        <v>English</v>
      </c>
    </row>
    <row r="163" spans="1:4" hidden="1" x14ac:dyDescent="0.35">
      <c r="A163" s="22" t="s">
        <v>6262</v>
      </c>
      <c r="B163" s="17">
        <v>435864</v>
      </c>
      <c r="C163" s="17">
        <v>7.7</v>
      </c>
      <c r="D163" s="26" t="str">
        <f>VLOOKUP(A163,'IMDB_Movies (2)'!160:3934,8)</f>
        <v>English</v>
      </c>
    </row>
    <row r="164" spans="1:4" hidden="1" x14ac:dyDescent="0.35">
      <c r="A164" s="23" t="s">
        <v>399</v>
      </c>
      <c r="B164" s="18">
        <v>431620</v>
      </c>
      <c r="C164" s="18">
        <v>7.9</v>
      </c>
      <c r="D164" s="25" t="str">
        <f>VLOOKUP(A164,'IMDB_Movies (2)'!161:3935,8)</f>
        <v>English</v>
      </c>
    </row>
    <row r="165" spans="1:4" hidden="1" x14ac:dyDescent="0.35">
      <c r="A165" s="22" t="s">
        <v>8743</v>
      </c>
      <c r="B165" s="17">
        <v>431578</v>
      </c>
      <c r="C165" s="17">
        <v>7.8</v>
      </c>
      <c r="D165" s="26" t="str">
        <f>VLOOKUP(A165,'IMDB_Movies (2)'!162:3936,8)</f>
        <v>English</v>
      </c>
    </row>
    <row r="166" spans="1:4" hidden="1" x14ac:dyDescent="0.35">
      <c r="A166" s="23" t="s">
        <v>2147</v>
      </c>
      <c r="B166" s="18">
        <v>430055</v>
      </c>
      <c r="C166" s="18">
        <v>6.9</v>
      </c>
      <c r="D166" s="25" t="str">
        <f>VLOOKUP(A166,'IMDB_Movies (2)'!163:3937,8)</f>
        <v>English</v>
      </c>
    </row>
    <row r="167" spans="1:4" hidden="1" x14ac:dyDescent="0.35">
      <c r="A167" s="22" t="s">
        <v>5789</v>
      </c>
      <c r="B167" s="17">
        <v>428916</v>
      </c>
      <c r="C167" s="17">
        <v>7.4</v>
      </c>
      <c r="D167" s="26" t="str">
        <f>VLOOKUP(A167,'IMDB_Movies (2)'!164:3938,8)</f>
        <v>English</v>
      </c>
    </row>
    <row r="168" spans="1:4" hidden="1" x14ac:dyDescent="0.35">
      <c r="A168" s="23" t="s">
        <v>9898</v>
      </c>
      <c r="B168" s="18">
        <v>427357</v>
      </c>
      <c r="C168" s="18">
        <v>8.3000000000000007</v>
      </c>
      <c r="D168" s="25"/>
    </row>
    <row r="169" spans="1:4" hidden="1" x14ac:dyDescent="0.35">
      <c r="A169" s="22" t="s">
        <v>7653</v>
      </c>
      <c r="B169" s="17">
        <v>426359</v>
      </c>
      <c r="C169" s="17">
        <v>8.1999999999999993</v>
      </c>
      <c r="D169" s="26" t="str">
        <f>VLOOKUP(A169,'IMDB_Movies (2)'!166:3940,8)</f>
        <v>English</v>
      </c>
    </row>
    <row r="170" spans="1:4" x14ac:dyDescent="0.35">
      <c r="A170" s="23" t="s">
        <v>8266</v>
      </c>
      <c r="B170" s="18">
        <v>422606</v>
      </c>
      <c r="C170" s="18">
        <v>7.6</v>
      </c>
      <c r="D170" s="25" t="str">
        <f>VLOOKUP(A170,'IMDB_Movies (2)'!167:3941,8)</f>
        <v>Hindi</v>
      </c>
    </row>
    <row r="171" spans="1:4" hidden="1" x14ac:dyDescent="0.35">
      <c r="A171" s="22" t="s">
        <v>7629</v>
      </c>
      <c r="B171" s="17">
        <v>422432</v>
      </c>
      <c r="C171" s="17">
        <v>8.5</v>
      </c>
      <c r="D171" s="26" t="str">
        <f>VLOOKUP(A171,'IMDB_Movies (2)'!168:3942,8)</f>
        <v>English</v>
      </c>
    </row>
    <row r="172" spans="1:4" x14ac:dyDescent="0.35">
      <c r="A172" s="23" t="s">
        <v>626</v>
      </c>
      <c r="B172" s="18">
        <v>421818</v>
      </c>
      <c r="C172" s="18">
        <v>7.2</v>
      </c>
      <c r="D172" s="25" t="str">
        <f>VLOOKUP(A172,'IMDB_Movies (2)'!169:3943,8)</f>
        <v>Korean</v>
      </c>
    </row>
    <row r="173" spans="1:4" x14ac:dyDescent="0.35">
      <c r="A173" s="22" t="s">
        <v>620</v>
      </c>
      <c r="B173" s="17">
        <v>421658</v>
      </c>
      <c r="C173" s="17">
        <v>7.6</v>
      </c>
      <c r="D173" s="26" t="str">
        <f>VLOOKUP(A173,'IMDB_Movies (2)'!170:3944,8)</f>
        <v>Mandarin</v>
      </c>
    </row>
    <row r="174" spans="1:4" x14ac:dyDescent="0.35">
      <c r="A174" s="23" t="s">
        <v>4566</v>
      </c>
      <c r="B174" s="18">
        <v>421090</v>
      </c>
      <c r="C174" s="18">
        <v>13.8</v>
      </c>
      <c r="D174" s="25">
        <f>VLOOKUP(A174,'IMDB_Movies (2)'!171:3945,8)</f>
        <v>0</v>
      </c>
    </row>
    <row r="175" spans="1:4" hidden="1" x14ac:dyDescent="0.35">
      <c r="A175" s="22" t="s">
        <v>176</v>
      </c>
      <c r="B175" s="17">
        <v>418214</v>
      </c>
      <c r="C175" s="17">
        <v>7</v>
      </c>
      <c r="D175" s="26" t="str">
        <f>VLOOKUP(A175,'IMDB_Movies (2)'!172:3946,8)</f>
        <v>English</v>
      </c>
    </row>
    <row r="176" spans="1:4" hidden="1" x14ac:dyDescent="0.35">
      <c r="A176" s="23" t="s">
        <v>7983</v>
      </c>
      <c r="B176" s="18">
        <v>417971</v>
      </c>
      <c r="C176" s="18">
        <v>8.6</v>
      </c>
      <c r="D176" s="25" t="str">
        <f>VLOOKUP(A176,'IMDB_Movies (2)'!173:3947,8)</f>
        <v>English</v>
      </c>
    </row>
    <row r="177" spans="1:4" hidden="1" x14ac:dyDescent="0.35">
      <c r="A177" s="22" t="s">
        <v>12728</v>
      </c>
      <c r="B177" s="17">
        <v>414976</v>
      </c>
      <c r="C177" s="17">
        <v>8.1999999999999993</v>
      </c>
      <c r="D177" s="26" t="str">
        <f>VLOOKUP(A177,'IMDB_Movies (2)'!174:3948,8)</f>
        <v>English</v>
      </c>
    </row>
    <row r="178" spans="1:4" hidden="1" x14ac:dyDescent="0.35">
      <c r="A178" s="23" t="s">
        <v>5178</v>
      </c>
      <c r="B178" s="18">
        <v>414219</v>
      </c>
      <c r="C178" s="18">
        <v>8.3000000000000007</v>
      </c>
      <c r="D178" s="25" t="str">
        <f>VLOOKUP(A178,'IMDB_Movies (2)'!175:3949,8)</f>
        <v>English</v>
      </c>
    </row>
    <row r="179" spans="1:4" x14ac:dyDescent="0.35">
      <c r="A179" s="22" t="s">
        <v>631</v>
      </c>
      <c r="B179" s="17">
        <v>414070</v>
      </c>
      <c r="C179" s="17">
        <v>7.1</v>
      </c>
      <c r="D179" s="26" t="str">
        <f>VLOOKUP(A179,'IMDB_Movies (2)'!176:3950,8)</f>
        <v>Korean</v>
      </c>
    </row>
    <row r="180" spans="1:4" hidden="1" x14ac:dyDescent="0.35">
      <c r="A180" s="23" t="s">
        <v>9463</v>
      </c>
      <c r="B180" s="18">
        <v>412454</v>
      </c>
      <c r="C180" s="18">
        <v>8</v>
      </c>
      <c r="D180" s="25" t="str">
        <f>VLOOKUP(A180,'IMDB_Movies (2)'!177:3951,8)</f>
        <v>English</v>
      </c>
    </row>
    <row r="181" spans="1:4" hidden="1" x14ac:dyDescent="0.35">
      <c r="A181" s="22" t="s">
        <v>186</v>
      </c>
      <c r="B181" s="17">
        <v>411164</v>
      </c>
      <c r="C181" s="17">
        <v>7.3</v>
      </c>
      <c r="D181" s="26" t="str">
        <f>VLOOKUP(A181,'IMDB_Movies (2)'!178:3952,8)</f>
        <v>English</v>
      </c>
    </row>
    <row r="182" spans="1:4" hidden="1" x14ac:dyDescent="0.35">
      <c r="A182" s="23" t="s">
        <v>4311</v>
      </c>
      <c r="B182" s="18">
        <v>408302</v>
      </c>
      <c r="C182" s="18">
        <v>7.2</v>
      </c>
      <c r="D182" s="25"/>
    </row>
    <row r="183" spans="1:4" hidden="1" x14ac:dyDescent="0.35">
      <c r="A183" s="22" t="s">
        <v>2830</v>
      </c>
      <c r="B183" s="17">
        <v>407601</v>
      </c>
      <c r="C183" s="17">
        <v>7.9</v>
      </c>
      <c r="D183" s="26" t="str">
        <f>VLOOKUP(A183,'IMDB_Movies (2)'!180:3954,8)</f>
        <v>English</v>
      </c>
    </row>
    <row r="184" spans="1:4" hidden="1" x14ac:dyDescent="0.35">
      <c r="A184" s="23" t="s">
        <v>1812</v>
      </c>
      <c r="B184" s="18">
        <v>406919</v>
      </c>
      <c r="C184" s="18">
        <v>14.2</v>
      </c>
      <c r="D184" s="25" t="str">
        <f>VLOOKUP(A184,'IMDB_Movies (2)'!181:3955,8)</f>
        <v>English</v>
      </c>
    </row>
    <row r="185" spans="1:4" hidden="1" x14ac:dyDescent="0.35">
      <c r="A185" s="22" t="s">
        <v>846</v>
      </c>
      <c r="B185" s="17">
        <v>406020</v>
      </c>
      <c r="C185" s="17">
        <v>8.1</v>
      </c>
      <c r="D185" s="26" t="str">
        <f>VLOOKUP(A185,'IMDB_Movies (2)'!182:3956,8)</f>
        <v>English</v>
      </c>
    </row>
    <row r="186" spans="1:4" x14ac:dyDescent="0.35">
      <c r="A186" s="23" t="s">
        <v>952</v>
      </c>
      <c r="B186" s="18">
        <v>405973</v>
      </c>
      <c r="C186" s="18">
        <v>7.5</v>
      </c>
      <c r="D186" s="25">
        <f>VLOOKUP(A186,'IMDB_Movies (2)'!183:3957,8)</f>
        <v>0</v>
      </c>
    </row>
    <row r="187" spans="1:4" hidden="1" x14ac:dyDescent="0.35">
      <c r="A187" s="22" t="s">
        <v>1492</v>
      </c>
      <c r="B187" s="17">
        <v>403836</v>
      </c>
      <c r="C187" s="17">
        <v>7.6</v>
      </c>
      <c r="D187" s="26" t="str">
        <f>VLOOKUP(A187,'IMDB_Movies (2)'!184:3958,8)</f>
        <v>English</v>
      </c>
    </row>
    <row r="188" spans="1:4" hidden="1" x14ac:dyDescent="0.35">
      <c r="A188" s="23" t="s">
        <v>1521</v>
      </c>
      <c r="B188" s="18">
        <v>403014</v>
      </c>
      <c r="C188" s="18">
        <v>7.3</v>
      </c>
      <c r="D188" s="25" t="str">
        <f>VLOOKUP(A188,'IMDB_Movies (2)'!185:3959,8)</f>
        <v>English</v>
      </c>
    </row>
    <row r="189" spans="1:4" hidden="1" x14ac:dyDescent="0.35">
      <c r="A189" s="22" t="s">
        <v>1703</v>
      </c>
      <c r="B189" s="17">
        <v>402645</v>
      </c>
      <c r="C189" s="17">
        <v>7.8</v>
      </c>
      <c r="D189" s="26" t="str">
        <f>VLOOKUP(A189,'IMDB_Movies (2)'!186:3960,8)</f>
        <v>English</v>
      </c>
    </row>
    <row r="190" spans="1:4" hidden="1" x14ac:dyDescent="0.35">
      <c r="A190" s="23" t="s">
        <v>1340</v>
      </c>
      <c r="B190" s="18">
        <v>400292</v>
      </c>
      <c r="C190" s="18">
        <v>8</v>
      </c>
      <c r="D190" s="25" t="str">
        <f>VLOOKUP(A190,'IMDB_Movies (2)'!187:3961,8)</f>
        <v>English</v>
      </c>
    </row>
    <row r="191" spans="1:4" hidden="1" x14ac:dyDescent="0.35">
      <c r="A191" s="22" t="s">
        <v>1244</v>
      </c>
      <c r="B191" s="17">
        <v>399651</v>
      </c>
      <c r="C191" s="17">
        <v>7.7</v>
      </c>
      <c r="D191" s="26" t="str">
        <f>VLOOKUP(A191,'IMDB_Movies (2)'!188:3962,8)</f>
        <v>English</v>
      </c>
    </row>
    <row r="192" spans="1:4" x14ac:dyDescent="0.35">
      <c r="A192" s="23" t="s">
        <v>12005</v>
      </c>
      <c r="B192" s="18">
        <v>399138</v>
      </c>
      <c r="C192" s="18">
        <v>8.5</v>
      </c>
      <c r="D192" s="25">
        <f>VLOOKUP(A192,'IMDB_Movies (2)'!189:3963,8)</f>
        <v>0</v>
      </c>
    </row>
    <row r="193" spans="1:4" x14ac:dyDescent="0.35">
      <c r="A193" s="22" t="s">
        <v>5757</v>
      </c>
      <c r="B193" s="17">
        <v>396396</v>
      </c>
      <c r="C193" s="17">
        <v>7.9</v>
      </c>
      <c r="D193" s="26" t="str">
        <f>VLOOKUP(A193,'IMDB_Movies (2)'!190:3964,8)</f>
        <v>Korean</v>
      </c>
    </row>
    <row r="194" spans="1:4" hidden="1" x14ac:dyDescent="0.35">
      <c r="A194" s="23" t="s">
        <v>11457</v>
      </c>
      <c r="B194" s="18">
        <v>395921</v>
      </c>
      <c r="C194" s="18">
        <v>8</v>
      </c>
      <c r="D194" s="25" t="str">
        <f>VLOOKUP(A194,'IMDB_Movies (2)'!191:3965,8)</f>
        <v>English</v>
      </c>
    </row>
    <row r="195" spans="1:4" hidden="1" x14ac:dyDescent="0.35">
      <c r="A195" s="22" t="s">
        <v>270</v>
      </c>
      <c r="B195" s="17">
        <v>395573</v>
      </c>
      <c r="C195" s="17">
        <v>7.8</v>
      </c>
      <c r="D195" s="26" t="str">
        <f>VLOOKUP(A195,'IMDB_Movies (2)'!192:3966,8)</f>
        <v>English</v>
      </c>
    </row>
    <row r="196" spans="1:4" hidden="1" x14ac:dyDescent="0.35">
      <c r="A196" s="23" t="s">
        <v>8094</v>
      </c>
      <c r="B196" s="18">
        <v>395087</v>
      </c>
      <c r="C196" s="18">
        <v>7.8</v>
      </c>
      <c r="D196" s="25"/>
    </row>
    <row r="197" spans="1:4" hidden="1" x14ac:dyDescent="0.35">
      <c r="A197" s="22" t="s">
        <v>1689</v>
      </c>
      <c r="B197" s="17">
        <v>394317</v>
      </c>
      <c r="C197" s="17">
        <v>7.7</v>
      </c>
      <c r="D197" s="26" t="e">
        <f>VLOOKUP(A197,'IMDB_Movies (2)'!194:3968,8)</f>
        <v>#N/A</v>
      </c>
    </row>
    <row r="198" spans="1:4" x14ac:dyDescent="0.35">
      <c r="A198" s="23" t="s">
        <v>790</v>
      </c>
      <c r="B198" s="18">
        <v>392474</v>
      </c>
      <c r="C198" s="18">
        <v>7.7</v>
      </c>
      <c r="D198" s="25">
        <f>VLOOKUP(A198,'IMDB_Movies (2)'!195:3969,8)</f>
        <v>0</v>
      </c>
    </row>
    <row r="199" spans="1:4" hidden="1" x14ac:dyDescent="0.35">
      <c r="A199" s="22" t="s">
        <v>6224</v>
      </c>
      <c r="B199" s="17">
        <v>388848</v>
      </c>
      <c r="C199" s="17">
        <v>14.8</v>
      </c>
      <c r="D199" s="26" t="str">
        <f>VLOOKUP(A199,'IMDB_Movies (2)'!196:3970,8)</f>
        <v>English</v>
      </c>
    </row>
    <row r="200" spans="1:4" hidden="1" x14ac:dyDescent="0.35">
      <c r="A200" s="23" t="s">
        <v>1207</v>
      </c>
      <c r="B200" s="18">
        <v>387632</v>
      </c>
      <c r="C200" s="18">
        <v>7.1</v>
      </c>
      <c r="D200" s="25" t="str">
        <f>VLOOKUP(A200,'IMDB_Movies (2)'!197:3971,8)</f>
        <v>English</v>
      </c>
    </row>
    <row r="201" spans="1:4" hidden="1" x14ac:dyDescent="0.35">
      <c r="A201" s="22" t="s">
        <v>1248</v>
      </c>
      <c r="B201" s="17">
        <v>387616</v>
      </c>
      <c r="C201" s="17">
        <v>7.4</v>
      </c>
      <c r="D201" s="26" t="str">
        <f>VLOOKUP(A201,'IMDB_Movies (2)'!198:3972,8)</f>
        <v>English</v>
      </c>
    </row>
    <row r="202" spans="1:4" hidden="1" x14ac:dyDescent="0.35">
      <c r="A202" s="23" t="s">
        <v>12836</v>
      </c>
      <c r="B202" s="18">
        <v>387508</v>
      </c>
      <c r="C202" s="18">
        <v>8.6</v>
      </c>
      <c r="D202" s="25" t="str">
        <f>VLOOKUP(A202,'IMDB_Movies (2)'!199:3973,8)</f>
        <v>English</v>
      </c>
    </row>
    <row r="203" spans="1:4" hidden="1" x14ac:dyDescent="0.35">
      <c r="A203" s="22" t="s">
        <v>1057</v>
      </c>
      <c r="B203" s="17">
        <v>387436</v>
      </c>
      <c r="C203" s="17">
        <v>7</v>
      </c>
      <c r="D203" s="26" t="str">
        <f>VLOOKUP(A203,'IMDB_Movies (2)'!200:3974,8)</f>
        <v>English</v>
      </c>
    </row>
    <row r="204" spans="1:4" x14ac:dyDescent="0.35">
      <c r="A204" s="23" t="s">
        <v>7074</v>
      </c>
      <c r="B204" s="18">
        <v>386217</v>
      </c>
      <c r="C204" s="18">
        <v>7.7</v>
      </c>
      <c r="D204" s="25">
        <f>VLOOKUP(A204,'IMDB_Movies (2)'!201:3975,8)</f>
        <v>0</v>
      </c>
    </row>
    <row r="205" spans="1:4" hidden="1" x14ac:dyDescent="0.35">
      <c r="A205" s="22" t="s">
        <v>2541</v>
      </c>
      <c r="B205" s="17">
        <v>385943</v>
      </c>
      <c r="C205" s="17">
        <v>7.7</v>
      </c>
      <c r="D205" s="26" t="str">
        <f>VLOOKUP(A205,'IMDB_Movies (2)'!202:3976,8)</f>
        <v>English</v>
      </c>
    </row>
    <row r="206" spans="1:4" x14ac:dyDescent="0.35">
      <c r="A206" s="23" t="s">
        <v>1524</v>
      </c>
      <c r="B206" s="18">
        <v>385871</v>
      </c>
      <c r="C206" s="18">
        <v>7.9</v>
      </c>
      <c r="D206" s="25">
        <f>VLOOKUP(A206,'IMDB_Movies (2)'!203:3977,8)</f>
        <v>0</v>
      </c>
    </row>
    <row r="207" spans="1:4" hidden="1" x14ac:dyDescent="0.35">
      <c r="A207" s="22" t="s">
        <v>581</v>
      </c>
      <c r="B207" s="17">
        <v>385670</v>
      </c>
      <c r="C207" s="17">
        <v>7.6</v>
      </c>
      <c r="D207" s="26" t="str">
        <f>VLOOKUP(A207,'IMDB_Movies (2)'!204:3978,8)</f>
        <v>English</v>
      </c>
    </row>
    <row r="208" spans="1:4" x14ac:dyDescent="0.35">
      <c r="A208" s="23" t="s">
        <v>6547</v>
      </c>
      <c r="B208" s="18">
        <v>383784</v>
      </c>
      <c r="C208" s="18">
        <v>8</v>
      </c>
      <c r="D208" s="25" t="str">
        <f>VLOOKUP(A208,'IMDB_Movies (2)'!205:3979,8)</f>
        <v>French</v>
      </c>
    </row>
    <row r="209" spans="1:4" hidden="1" x14ac:dyDescent="0.35">
      <c r="A209" s="22" t="s">
        <v>4069</v>
      </c>
      <c r="B209" s="17">
        <v>383591</v>
      </c>
      <c r="C209" s="17">
        <v>8.1</v>
      </c>
      <c r="D209" s="26" t="str">
        <f>VLOOKUP(A209,'IMDB_Movies (2)'!206:3980,8)</f>
        <v>English</v>
      </c>
    </row>
    <row r="210" spans="1:4" x14ac:dyDescent="0.35">
      <c r="A210" s="23" t="s">
        <v>197</v>
      </c>
      <c r="B210" s="18">
        <v>383427</v>
      </c>
      <c r="C210" s="18">
        <v>6.8</v>
      </c>
      <c r="D210" s="25">
        <f>VLOOKUP(A210,'IMDB_Movies (2)'!207:3981,8)</f>
        <v>0</v>
      </c>
    </row>
    <row r="211" spans="1:4" hidden="1" x14ac:dyDescent="0.35">
      <c r="A211" s="22" t="s">
        <v>908</v>
      </c>
      <c r="B211" s="17">
        <v>382255</v>
      </c>
      <c r="C211" s="17">
        <v>7.8</v>
      </c>
      <c r="D211" s="26" t="str">
        <f>VLOOKUP(A211,'IMDB_Movies (2)'!208:3982,8)</f>
        <v>English</v>
      </c>
    </row>
    <row r="212" spans="1:4" hidden="1" x14ac:dyDescent="0.35">
      <c r="A212" s="23" t="s">
        <v>13279</v>
      </c>
      <c r="B212" s="18">
        <v>382240</v>
      </c>
      <c r="C212" s="18">
        <v>8.3000000000000007</v>
      </c>
      <c r="D212" s="25" t="str">
        <f>VLOOKUP(A212,'IMDB_Movies (2)'!209:3983,8)</f>
        <v>English</v>
      </c>
    </row>
    <row r="213" spans="1:4" x14ac:dyDescent="0.35">
      <c r="A213" s="22" t="s">
        <v>718</v>
      </c>
      <c r="B213" s="17">
        <v>381672</v>
      </c>
      <c r="C213" s="17">
        <v>7.2</v>
      </c>
      <c r="D213" s="26">
        <f>VLOOKUP(A213,'IMDB_Movies (2)'!210:3984,8)</f>
        <v>0</v>
      </c>
    </row>
    <row r="214" spans="1:4" hidden="1" x14ac:dyDescent="0.35">
      <c r="A214" s="23" t="s">
        <v>293</v>
      </c>
      <c r="B214" s="18">
        <v>381148</v>
      </c>
      <c r="C214" s="18">
        <v>7</v>
      </c>
      <c r="D214" s="25" t="str">
        <f>VLOOKUP(A214,'IMDB_Movies (2)'!211:3985,8)</f>
        <v>English</v>
      </c>
    </row>
    <row r="215" spans="1:4" hidden="1" x14ac:dyDescent="0.35">
      <c r="A215" s="22" t="s">
        <v>5605</v>
      </c>
      <c r="B215" s="17">
        <v>379462</v>
      </c>
      <c r="C215" s="17">
        <v>7.5</v>
      </c>
      <c r="D215" s="26" t="str">
        <f>VLOOKUP(A215,'IMDB_Movies (2)'!212:3986,8)</f>
        <v>English</v>
      </c>
    </row>
    <row r="216" spans="1:4" hidden="1" x14ac:dyDescent="0.35">
      <c r="A216" s="23" t="s">
        <v>10783</v>
      </c>
      <c r="B216" s="18">
        <v>376600</v>
      </c>
      <c r="C216" s="18">
        <v>7.7</v>
      </c>
      <c r="D216" s="25"/>
    </row>
    <row r="217" spans="1:4" x14ac:dyDescent="0.35">
      <c r="A217" s="22" t="s">
        <v>1854</v>
      </c>
      <c r="B217" s="17">
        <v>375879</v>
      </c>
      <c r="C217" s="17">
        <v>6.5</v>
      </c>
      <c r="D217" s="26" t="str">
        <f>VLOOKUP(A217,'IMDB_Movies (2)'!214:3988,8)</f>
        <v>Korean</v>
      </c>
    </row>
    <row r="218" spans="1:4" hidden="1" x14ac:dyDescent="0.35">
      <c r="A218" s="23" t="s">
        <v>3640</v>
      </c>
      <c r="B218" s="18">
        <v>375456</v>
      </c>
      <c r="C218" s="18">
        <v>7.4</v>
      </c>
      <c r="D218" s="25" t="e">
        <f>VLOOKUP(A218,'IMDB_Movies (2)'!215:3989,8)</f>
        <v>#N/A</v>
      </c>
    </row>
    <row r="219" spans="1:4" hidden="1" x14ac:dyDescent="0.35">
      <c r="A219" s="22" t="s">
        <v>12837</v>
      </c>
      <c r="B219" s="17">
        <v>375240</v>
      </c>
      <c r="C219" s="17">
        <v>8.1</v>
      </c>
      <c r="D219" s="26" t="str">
        <f>VLOOKUP(A219,'IMDB_Movies (2)'!216:3990,8)</f>
        <v>English</v>
      </c>
    </row>
    <row r="220" spans="1:4" hidden="1" x14ac:dyDescent="0.35">
      <c r="A220" s="23" t="s">
        <v>4868</v>
      </c>
      <c r="B220" s="18">
        <v>373966</v>
      </c>
      <c r="C220" s="18">
        <v>13.8</v>
      </c>
      <c r="D220" s="25" t="str">
        <f>VLOOKUP(A220,'IMDB_Movies (2)'!217:3991,8)</f>
        <v>English</v>
      </c>
    </row>
    <row r="221" spans="1:4" x14ac:dyDescent="0.35">
      <c r="A221" s="22" t="s">
        <v>6669</v>
      </c>
      <c r="B221" s="17">
        <v>372990</v>
      </c>
      <c r="C221" s="17">
        <v>8.1</v>
      </c>
      <c r="D221" s="26" t="str">
        <f>VLOOKUP(A221,'IMDB_Movies (2)'!218:3992,8)</f>
        <v>Korean</v>
      </c>
    </row>
    <row r="222" spans="1:4" hidden="1" x14ac:dyDescent="0.35">
      <c r="A222" s="23" t="s">
        <v>82</v>
      </c>
      <c r="B222" s="18">
        <v>371639</v>
      </c>
      <c r="C222" s="18">
        <v>6.9</v>
      </c>
      <c r="D222" s="25" t="e">
        <f>VLOOKUP(A222,'IMDB_Movies (2)'!219:3993,8)</f>
        <v>#N/A</v>
      </c>
    </row>
    <row r="223" spans="1:4" hidden="1" x14ac:dyDescent="0.35">
      <c r="A223" s="22" t="s">
        <v>117</v>
      </c>
      <c r="B223" s="17">
        <v>370704</v>
      </c>
      <c r="C223" s="17">
        <v>6.7</v>
      </c>
      <c r="D223" s="26" t="str">
        <f>VLOOKUP(A223,'IMDB_Movies (2)'!220:3994,8)</f>
        <v>English</v>
      </c>
    </row>
    <row r="224" spans="1:4" hidden="1" x14ac:dyDescent="0.35">
      <c r="A224" s="23" t="s">
        <v>5727</v>
      </c>
      <c r="B224" s="18">
        <v>370683</v>
      </c>
      <c r="C224" s="18">
        <v>13.4</v>
      </c>
      <c r="D224" s="25" t="str">
        <f>VLOOKUP(A224,'IMDB_Movies (2)'!221:3995,8)</f>
        <v>English</v>
      </c>
    </row>
    <row r="225" spans="1:4" hidden="1" x14ac:dyDescent="0.35">
      <c r="A225" s="22" t="s">
        <v>1036</v>
      </c>
      <c r="B225" s="17">
        <v>365809</v>
      </c>
      <c r="C225" s="17">
        <v>12.4</v>
      </c>
      <c r="D225" s="26" t="str">
        <f>VLOOKUP(A225,'IMDB_Movies (2)'!222:3996,8)</f>
        <v>English</v>
      </c>
    </row>
    <row r="226" spans="1:4" x14ac:dyDescent="0.35">
      <c r="A226" s="23" t="s">
        <v>750</v>
      </c>
      <c r="B226" s="18">
        <v>365104</v>
      </c>
      <c r="C226" s="18">
        <v>7.4</v>
      </c>
      <c r="D226" s="25" t="str">
        <f>VLOOKUP(A226,'IMDB_Movies (2)'!223:3997,8)</f>
        <v>Japanese</v>
      </c>
    </row>
    <row r="227" spans="1:4" x14ac:dyDescent="0.35">
      <c r="A227" s="22" t="s">
        <v>615</v>
      </c>
      <c r="B227" s="17">
        <v>364948</v>
      </c>
      <c r="C227" s="17">
        <v>6.7</v>
      </c>
      <c r="D227" s="26" t="str">
        <f>VLOOKUP(A227,'IMDB_Movies (2)'!224:3998,8)</f>
        <v>Korean</v>
      </c>
    </row>
    <row r="228" spans="1:4" x14ac:dyDescent="0.35">
      <c r="A228" s="23" t="s">
        <v>611</v>
      </c>
      <c r="B228" s="18">
        <v>361924</v>
      </c>
      <c r="C228" s="18">
        <v>6.7</v>
      </c>
      <c r="D228" s="25">
        <f>VLOOKUP(A228,'IMDB_Movies (2)'!225:3999,8)</f>
        <v>0</v>
      </c>
    </row>
    <row r="229" spans="1:4" hidden="1" x14ac:dyDescent="0.35">
      <c r="A229" s="22" t="s">
        <v>2157</v>
      </c>
      <c r="B229" s="17">
        <v>361767</v>
      </c>
      <c r="C229" s="17">
        <v>7.9</v>
      </c>
      <c r="D229" s="26" t="str">
        <f>VLOOKUP(A229,'IMDB_Movies (2)'!226:4000,8)</f>
        <v>English</v>
      </c>
    </row>
    <row r="230" spans="1:4" hidden="1" x14ac:dyDescent="0.35">
      <c r="A230" s="23" t="s">
        <v>10184</v>
      </c>
      <c r="B230" s="18">
        <v>361169</v>
      </c>
      <c r="C230" s="18">
        <v>7.9</v>
      </c>
      <c r="D230" s="25" t="str">
        <f>VLOOKUP(A230,'IMDB_Movies (2)'!227:4001,8)</f>
        <v>English</v>
      </c>
    </row>
    <row r="231" spans="1:4" hidden="1" x14ac:dyDescent="0.35">
      <c r="A231" s="22" t="s">
        <v>4424</v>
      </c>
      <c r="B231" s="17">
        <v>358416</v>
      </c>
      <c r="C231" s="17">
        <v>7.3</v>
      </c>
      <c r="D231" s="26"/>
    </row>
    <row r="232" spans="1:4" hidden="1" x14ac:dyDescent="0.35">
      <c r="A232" s="23" t="s">
        <v>7441</v>
      </c>
      <c r="B232" s="18">
        <v>357581</v>
      </c>
      <c r="C232" s="18">
        <v>7.9</v>
      </c>
      <c r="D232" s="25" t="str">
        <f>VLOOKUP(A232,'IMDB_Movies (2)'!229:4003,8)</f>
        <v>English</v>
      </c>
    </row>
    <row r="233" spans="1:4" hidden="1" x14ac:dyDescent="0.35">
      <c r="A233" s="22" t="s">
        <v>9254</v>
      </c>
      <c r="B233" s="17">
        <v>357579</v>
      </c>
      <c r="C233" s="17">
        <v>7.7</v>
      </c>
      <c r="D233" s="26" t="str">
        <f>VLOOKUP(A233,'IMDB_Movies (2)'!230:4004,8)</f>
        <v>English</v>
      </c>
    </row>
    <row r="234" spans="1:4" hidden="1" x14ac:dyDescent="0.35">
      <c r="A234" s="23" t="s">
        <v>10594</v>
      </c>
      <c r="B234" s="18">
        <v>357275</v>
      </c>
      <c r="C234" s="18">
        <v>7.6</v>
      </c>
      <c r="D234" s="25" t="str">
        <f>VLOOKUP(A234,'IMDB_Movies (2)'!231:4005,8)</f>
        <v>English</v>
      </c>
    </row>
    <row r="235" spans="1:4" hidden="1" x14ac:dyDescent="0.35">
      <c r="A235" s="22" t="s">
        <v>12156</v>
      </c>
      <c r="B235" s="17">
        <v>356181</v>
      </c>
      <c r="C235" s="17">
        <v>8.4</v>
      </c>
      <c r="D235" s="26" t="str">
        <f>VLOOKUP(A235,'IMDB_Movies (2)'!232:4006,8)</f>
        <v>English</v>
      </c>
    </row>
    <row r="236" spans="1:4" hidden="1" x14ac:dyDescent="0.35">
      <c r="A236" s="23" t="s">
        <v>10532</v>
      </c>
      <c r="B236" s="18">
        <v>355810</v>
      </c>
      <c r="C236" s="18">
        <v>7.9</v>
      </c>
      <c r="D236" s="25" t="str">
        <f>VLOOKUP(A236,'IMDB_Movies (2)'!233:4007,8)</f>
        <v>English</v>
      </c>
    </row>
    <row r="237" spans="1:4" hidden="1" x14ac:dyDescent="0.35">
      <c r="A237" s="22" t="s">
        <v>1254</v>
      </c>
      <c r="B237" s="17">
        <v>355454</v>
      </c>
      <c r="C237" s="17">
        <v>11.4</v>
      </c>
      <c r="D237" s="26" t="str">
        <f>VLOOKUP(A237,'IMDB_Movies (2)'!234:4008,8)</f>
        <v>English</v>
      </c>
    </row>
    <row r="238" spans="1:4" hidden="1" x14ac:dyDescent="0.35">
      <c r="A238" s="23" t="s">
        <v>577</v>
      </c>
      <c r="B238" s="18">
        <v>355137</v>
      </c>
      <c r="C238" s="18">
        <v>7.5</v>
      </c>
      <c r="D238" s="25" t="str">
        <f>VLOOKUP(A238,'IMDB_Movies (2)'!235:4009,8)</f>
        <v>English</v>
      </c>
    </row>
    <row r="239" spans="1:4" hidden="1" x14ac:dyDescent="0.35">
      <c r="A239" s="22" t="s">
        <v>7099</v>
      </c>
      <c r="B239" s="17">
        <v>355126</v>
      </c>
      <c r="C239" s="17">
        <v>8</v>
      </c>
      <c r="D239" s="26" t="str">
        <f>VLOOKUP(A239,'IMDB_Movies (2)'!236:4010,8)</f>
        <v>English</v>
      </c>
    </row>
    <row r="240" spans="1:4" hidden="1" x14ac:dyDescent="0.35">
      <c r="A240" s="23" t="s">
        <v>128</v>
      </c>
      <c r="B240" s="18">
        <v>354228</v>
      </c>
      <c r="C240" s="18">
        <v>7.5</v>
      </c>
      <c r="D240" s="25" t="str">
        <f>VLOOKUP(A240,'IMDB_Movies (2)'!237:4011,8)</f>
        <v>English</v>
      </c>
    </row>
    <row r="241" spans="1:4" hidden="1" x14ac:dyDescent="0.35">
      <c r="A241" s="22" t="s">
        <v>5146</v>
      </c>
      <c r="B241" s="17">
        <v>353442</v>
      </c>
      <c r="C241" s="17">
        <v>6.9</v>
      </c>
      <c r="D241" s="26" t="str">
        <f>VLOOKUP(A241,'IMDB_Movies (2)'!238:4012,8)</f>
        <v>English</v>
      </c>
    </row>
    <row r="242" spans="1:4" hidden="1" x14ac:dyDescent="0.35">
      <c r="A242" s="23" t="s">
        <v>1331</v>
      </c>
      <c r="B242" s="18">
        <v>353204</v>
      </c>
      <c r="C242" s="18">
        <v>12</v>
      </c>
      <c r="D242" s="25" t="str">
        <f>VLOOKUP(A242,'IMDB_Movies (2)'!239:4013,8)</f>
        <v>English</v>
      </c>
    </row>
    <row r="243" spans="1:4" hidden="1" x14ac:dyDescent="0.35">
      <c r="A243" s="22" t="s">
        <v>8500</v>
      </c>
      <c r="B243" s="17">
        <v>352695</v>
      </c>
      <c r="C243" s="17">
        <v>7.9</v>
      </c>
      <c r="D243" s="26" t="str">
        <f>VLOOKUP(A243,'IMDB_Movies (2)'!240:4014,8)</f>
        <v>English</v>
      </c>
    </row>
    <row r="244" spans="1:4" x14ac:dyDescent="0.35">
      <c r="A244" s="23" t="s">
        <v>9364</v>
      </c>
      <c r="B244" s="18">
        <v>351274</v>
      </c>
      <c r="C244" s="18">
        <v>8</v>
      </c>
      <c r="D244" s="25" t="str">
        <f>VLOOKUP(A244,'IMDB_Movies (2)'!241:4015,8)</f>
        <v>Korean</v>
      </c>
    </row>
    <row r="245" spans="1:4" hidden="1" x14ac:dyDescent="0.35">
      <c r="A245" s="22" t="s">
        <v>221</v>
      </c>
      <c r="B245" s="17">
        <v>350822</v>
      </c>
      <c r="C245" s="17">
        <v>12.8</v>
      </c>
      <c r="D245" s="26" t="str">
        <f>VLOOKUP(A245,'IMDB_Movies (2)'!242:4016,8)</f>
        <v>English</v>
      </c>
    </row>
    <row r="246" spans="1:4" hidden="1" x14ac:dyDescent="0.35">
      <c r="A246" s="23" t="s">
        <v>2422</v>
      </c>
      <c r="B246" s="18">
        <v>350698</v>
      </c>
      <c r="C246" s="18">
        <v>8</v>
      </c>
      <c r="D246" s="25"/>
    </row>
    <row r="247" spans="1:4" hidden="1" x14ac:dyDescent="0.35">
      <c r="A247" s="22" t="s">
        <v>1132</v>
      </c>
      <c r="B247" s="17">
        <v>348861</v>
      </c>
      <c r="C247" s="17">
        <v>6.5</v>
      </c>
      <c r="D247" s="26" t="str">
        <f>VLOOKUP(A247,'IMDB_Movies (2)'!244:4018,8)</f>
        <v>English</v>
      </c>
    </row>
    <row r="248" spans="1:4" x14ac:dyDescent="0.35">
      <c r="A248" s="23" t="s">
        <v>1696</v>
      </c>
      <c r="B248" s="18">
        <v>348232</v>
      </c>
      <c r="C248" s="18">
        <v>7.8</v>
      </c>
      <c r="D248" s="25" t="str">
        <f>VLOOKUP(A248,'IMDB_Movies (2)'!245:4019,8)</f>
        <v>Korean</v>
      </c>
    </row>
    <row r="249" spans="1:4" hidden="1" x14ac:dyDescent="0.35">
      <c r="A249" s="22" t="s">
        <v>416</v>
      </c>
      <c r="B249" s="17">
        <v>345198</v>
      </c>
      <c r="C249" s="17">
        <v>8.3000000000000007</v>
      </c>
      <c r="D249" s="26" t="str">
        <f>VLOOKUP(A249,'IMDB_Movies (2)'!246:4020,8)</f>
        <v>English</v>
      </c>
    </row>
    <row r="250" spans="1:4" hidden="1" x14ac:dyDescent="0.35">
      <c r="A250" s="23" t="s">
        <v>3996</v>
      </c>
      <c r="B250" s="18">
        <v>344982</v>
      </c>
      <c r="C250" s="18">
        <v>15.4</v>
      </c>
      <c r="D250" s="25" t="str">
        <f>VLOOKUP(A250,'IMDB_Movies (2)'!247:4021,8)</f>
        <v>English</v>
      </c>
    </row>
    <row r="251" spans="1:4" hidden="1" x14ac:dyDescent="0.35">
      <c r="A251" s="22" t="s">
        <v>583</v>
      </c>
      <c r="B251" s="17">
        <v>343648</v>
      </c>
      <c r="C251" s="17">
        <v>6.4</v>
      </c>
      <c r="D251" s="26" t="str">
        <f>VLOOKUP(A251,'IMDB_Movies (2)'!248:4022,8)</f>
        <v>English</v>
      </c>
    </row>
    <row r="252" spans="1:4" hidden="1" x14ac:dyDescent="0.35">
      <c r="A252" s="23" t="s">
        <v>1443</v>
      </c>
      <c r="B252" s="18">
        <v>343274</v>
      </c>
      <c r="C252" s="18">
        <v>7.7</v>
      </c>
      <c r="D252" s="25" t="str">
        <f>VLOOKUP(A252,'IMDB_Movies (2)'!249:4023,8)</f>
        <v>English</v>
      </c>
    </row>
    <row r="253" spans="1:4" hidden="1" x14ac:dyDescent="0.35">
      <c r="A253" s="22" t="s">
        <v>12569</v>
      </c>
      <c r="B253" s="17">
        <v>342585</v>
      </c>
      <c r="C253" s="17">
        <v>8.5</v>
      </c>
      <c r="D253" s="26" t="str">
        <f>VLOOKUP(A253,'IMDB_Movies (2)'!250:4024,8)</f>
        <v>English</v>
      </c>
    </row>
    <row r="256" spans="1:4" x14ac:dyDescent="0.35">
      <c r="A256" s="62" t="s">
        <v>7386</v>
      </c>
      <c r="B256" s="63">
        <v>887467</v>
      </c>
      <c r="C256" s="63">
        <v>8.6</v>
      </c>
      <c r="D256" s="64" t="s">
        <v>8643</v>
      </c>
    </row>
    <row r="257" spans="1:4" x14ac:dyDescent="0.35">
      <c r="A257" s="62" t="s">
        <v>7079</v>
      </c>
      <c r="B257" s="63">
        <v>837759</v>
      </c>
      <c r="C257" s="63">
        <v>8.8000000000000007</v>
      </c>
      <c r="D257" s="64" t="s">
        <v>3982</v>
      </c>
    </row>
    <row r="258" spans="1:4" x14ac:dyDescent="0.35">
      <c r="A258" s="62" t="s">
        <v>160</v>
      </c>
      <c r="B258" s="63">
        <v>793059</v>
      </c>
      <c r="C258" s="63">
        <v>7.7</v>
      </c>
      <c r="D258" s="64" t="s">
        <v>8643</v>
      </c>
    </row>
    <row r="259" spans="1:4" x14ac:dyDescent="0.35">
      <c r="A259" s="65" t="s">
        <v>3663</v>
      </c>
      <c r="B259" s="66">
        <v>791783</v>
      </c>
      <c r="C259" s="66">
        <v>8.1999999999999993</v>
      </c>
      <c r="D259" s="67" t="s">
        <v>8643</v>
      </c>
    </row>
    <row r="260" spans="1:4" x14ac:dyDescent="0.35">
      <c r="A260" s="68" t="s">
        <v>1889</v>
      </c>
      <c r="B260" s="69">
        <v>786092</v>
      </c>
      <c r="C260" s="69">
        <v>8.1</v>
      </c>
      <c r="D260" s="70" t="s">
        <v>1079</v>
      </c>
    </row>
    <row r="261" spans="1:4" x14ac:dyDescent="0.35">
      <c r="A261" s="62" t="s">
        <v>1343</v>
      </c>
      <c r="B261" s="63">
        <v>780588</v>
      </c>
      <c r="C261" s="63">
        <v>8.1999999999999993</v>
      </c>
      <c r="D261" s="64" t="s">
        <v>8643</v>
      </c>
    </row>
    <row r="262" spans="1:4" x14ac:dyDescent="0.35">
      <c r="A262" s="62" t="s">
        <v>1258</v>
      </c>
      <c r="B262" s="63">
        <v>744891</v>
      </c>
      <c r="C262" s="63">
        <v>8.5</v>
      </c>
      <c r="D262" s="64" t="s">
        <v>8643</v>
      </c>
    </row>
    <row r="263" spans="1:4" x14ac:dyDescent="0.35">
      <c r="A263" s="65" t="s">
        <v>320</v>
      </c>
      <c r="B263" s="66">
        <v>718837</v>
      </c>
      <c r="C263" s="66">
        <v>8.4</v>
      </c>
      <c r="D263" s="67" t="s">
        <v>8643</v>
      </c>
    </row>
    <row r="264" spans="1:4" x14ac:dyDescent="0.35">
      <c r="A264" s="62" t="s">
        <v>4409</v>
      </c>
      <c r="B264" s="63">
        <v>704766</v>
      </c>
      <c r="C264" s="63">
        <v>8.1</v>
      </c>
      <c r="D264" s="64" t="s">
        <v>8643</v>
      </c>
    </row>
    <row r="265" spans="1:4" x14ac:dyDescent="0.35">
      <c r="A265" s="65" t="s">
        <v>5063</v>
      </c>
      <c r="B265" s="66">
        <v>696017</v>
      </c>
      <c r="C265" s="66">
        <v>10.4</v>
      </c>
      <c r="D265" s="67" t="s">
        <v>8643</v>
      </c>
    </row>
    <row r="266" spans="1:4" x14ac:dyDescent="0.35">
      <c r="A266" s="68" t="s">
        <v>4509</v>
      </c>
      <c r="B266" s="69">
        <v>656640</v>
      </c>
      <c r="C266" s="69">
        <v>8.1</v>
      </c>
      <c r="D266" s="70" t="s">
        <v>3982</v>
      </c>
    </row>
    <row r="267" spans="1:4" x14ac:dyDescent="0.35">
      <c r="A267" s="62" t="s">
        <v>2102</v>
      </c>
      <c r="B267" s="63">
        <v>644348</v>
      </c>
      <c r="C267" s="63">
        <v>8.5</v>
      </c>
      <c r="D267" s="64" t="s">
        <v>8643</v>
      </c>
    </row>
    <row r="268" spans="1:4" x14ac:dyDescent="0.35">
      <c r="A268" s="62" t="s">
        <v>508</v>
      </c>
      <c r="B268" s="63">
        <v>637246</v>
      </c>
      <c r="C268" s="63">
        <v>7.9</v>
      </c>
      <c r="D268" s="64" t="s">
        <v>8643</v>
      </c>
    </row>
    <row r="269" spans="1:4" x14ac:dyDescent="0.35">
      <c r="A269" s="65" t="s">
        <v>9736</v>
      </c>
      <c r="B269" s="66">
        <v>600996</v>
      </c>
      <c r="C269" s="66">
        <v>8.3000000000000007</v>
      </c>
      <c r="D269" s="67" t="s">
        <v>8643</v>
      </c>
    </row>
    <row r="270" spans="1:4" x14ac:dyDescent="0.35">
      <c r="A270" s="68" t="s">
        <v>643</v>
      </c>
      <c r="B270" s="69">
        <v>536314</v>
      </c>
      <c r="C270" s="69">
        <v>7</v>
      </c>
      <c r="D270" s="70" t="s">
        <v>8643</v>
      </c>
    </row>
    <row r="271" spans="1:4" x14ac:dyDescent="0.35">
      <c r="A271" s="62" t="s">
        <v>1073</v>
      </c>
      <c r="B271" s="63">
        <v>534658</v>
      </c>
      <c r="C271" s="63">
        <v>6.5</v>
      </c>
      <c r="D271" s="64" t="s">
        <v>1079</v>
      </c>
    </row>
    <row r="272" spans="1:4" x14ac:dyDescent="0.35">
      <c r="A272" s="68" t="s">
        <v>586</v>
      </c>
      <c r="B272" s="69">
        <v>530870</v>
      </c>
      <c r="C272" s="69">
        <v>7.2</v>
      </c>
      <c r="D272" s="70" t="s">
        <v>1079</v>
      </c>
    </row>
    <row r="273" spans="1:4" x14ac:dyDescent="0.35">
      <c r="A273" s="62" t="s">
        <v>228</v>
      </c>
      <c r="B273" s="63">
        <v>528369</v>
      </c>
      <c r="C273" s="63">
        <v>13.6</v>
      </c>
      <c r="D273" s="64" t="s">
        <v>8643</v>
      </c>
    </row>
    <row r="274" spans="1:4" x14ac:dyDescent="0.35">
      <c r="A274" s="68" t="s">
        <v>1227</v>
      </c>
      <c r="B274" s="69">
        <v>526665</v>
      </c>
      <c r="C274" s="69">
        <v>13.8</v>
      </c>
      <c r="D274" s="70" t="s">
        <v>3982</v>
      </c>
    </row>
    <row r="275" spans="1:4" x14ac:dyDescent="0.35">
      <c r="A275" s="65" t="s">
        <v>518</v>
      </c>
      <c r="B275" s="66">
        <v>518537</v>
      </c>
      <c r="C275" s="66">
        <v>7.8</v>
      </c>
      <c r="D275" s="67" t="s">
        <v>8643</v>
      </c>
    </row>
    <row r="276" spans="1:4" x14ac:dyDescent="0.35">
      <c r="A276" s="68" t="s">
        <v>267</v>
      </c>
      <c r="B276" s="69">
        <v>514125</v>
      </c>
      <c r="C276" s="69">
        <v>8</v>
      </c>
      <c r="D276" s="70" t="s">
        <v>8643</v>
      </c>
    </row>
    <row r="277" spans="1:4" x14ac:dyDescent="0.35">
      <c r="A277" s="62" t="s">
        <v>818</v>
      </c>
      <c r="B277" s="63">
        <v>508818</v>
      </c>
      <c r="C277" s="63">
        <v>6.9</v>
      </c>
      <c r="D277" s="64" t="s">
        <v>2010</v>
      </c>
    </row>
    <row r="278" spans="1:4" x14ac:dyDescent="0.35">
      <c r="A278" s="68" t="s">
        <v>8632</v>
      </c>
      <c r="B278" s="69">
        <v>503631</v>
      </c>
      <c r="C278" s="69">
        <v>8</v>
      </c>
      <c r="D278" s="70" t="s">
        <v>8643</v>
      </c>
    </row>
    <row r="279" spans="1:4" x14ac:dyDescent="0.35">
      <c r="A279" s="62" t="s">
        <v>862</v>
      </c>
      <c r="B279" s="63">
        <v>491077</v>
      </c>
      <c r="C279" s="63">
        <v>8.1</v>
      </c>
      <c r="D279" s="64" t="s">
        <v>3982</v>
      </c>
    </row>
    <row r="280" spans="1:4" x14ac:dyDescent="0.35">
      <c r="A280" s="62" t="s">
        <v>147</v>
      </c>
      <c r="B280" s="63">
        <v>483540</v>
      </c>
      <c r="C280" s="63">
        <v>7.9</v>
      </c>
      <c r="D280" s="64" t="s">
        <v>8643</v>
      </c>
    </row>
    <row r="281" spans="1:4" x14ac:dyDescent="0.35">
      <c r="A281" s="62" t="s">
        <v>4461</v>
      </c>
      <c r="B281" s="63">
        <v>479453</v>
      </c>
      <c r="C281" s="63">
        <v>7.7</v>
      </c>
      <c r="D281" s="64" t="s">
        <v>1425</v>
      </c>
    </row>
    <row r="282" spans="1:4" x14ac:dyDescent="0.35">
      <c r="A282" s="62" t="s">
        <v>3169</v>
      </c>
      <c r="B282" s="63">
        <v>479047</v>
      </c>
      <c r="C282" s="63">
        <v>8.1</v>
      </c>
      <c r="D282" s="64" t="s">
        <v>1079</v>
      </c>
    </row>
    <row r="283" spans="1:4" x14ac:dyDescent="0.35">
      <c r="A283" s="65" t="s">
        <v>593</v>
      </c>
      <c r="B283" s="66">
        <v>473887</v>
      </c>
      <c r="C283" s="66">
        <v>8</v>
      </c>
      <c r="D283" s="67" t="s">
        <v>4905</v>
      </c>
    </row>
    <row r="284" spans="1:4" x14ac:dyDescent="0.35">
      <c r="A284" s="62" t="s">
        <v>1222</v>
      </c>
      <c r="B284" s="63">
        <v>472488</v>
      </c>
      <c r="C284" s="63">
        <v>8.1</v>
      </c>
      <c r="D284" s="64" t="s">
        <v>8643</v>
      </c>
    </row>
    <row r="285" spans="1:4" x14ac:dyDescent="0.35">
      <c r="A285" s="65" t="s">
        <v>12039</v>
      </c>
      <c r="B285" s="66">
        <v>469561</v>
      </c>
      <c r="C285" s="66">
        <v>8.1999999999999993</v>
      </c>
      <c r="D285" s="67" t="s">
        <v>8643</v>
      </c>
    </row>
    <row r="286" spans="1:4" x14ac:dyDescent="0.35">
      <c r="A286" s="68" t="s">
        <v>262</v>
      </c>
      <c r="B286" s="69">
        <v>465019</v>
      </c>
      <c r="C286" s="69">
        <v>7</v>
      </c>
      <c r="D286" s="70" t="s">
        <v>8643</v>
      </c>
    </row>
    <row r="287" spans="1:4" x14ac:dyDescent="0.35">
      <c r="A287" s="65" t="s">
        <v>1023</v>
      </c>
      <c r="B287" s="66">
        <v>456260</v>
      </c>
      <c r="C287" s="66">
        <v>7</v>
      </c>
      <c r="D287" s="67" t="s">
        <v>13024</v>
      </c>
    </row>
    <row r="288" spans="1:4" x14ac:dyDescent="0.35">
      <c r="A288" s="68" t="s">
        <v>2161</v>
      </c>
      <c r="B288" s="69">
        <v>452928</v>
      </c>
      <c r="C288" s="69">
        <v>7.4</v>
      </c>
      <c r="D288" s="70" t="s">
        <v>8643</v>
      </c>
    </row>
    <row r="289" spans="1:4" x14ac:dyDescent="0.35">
      <c r="A289" s="62" t="s">
        <v>8266</v>
      </c>
      <c r="B289" s="63">
        <v>422606</v>
      </c>
      <c r="C289" s="63">
        <v>7.6</v>
      </c>
      <c r="D289" s="64" t="s">
        <v>3982</v>
      </c>
    </row>
    <row r="290" spans="1:4" x14ac:dyDescent="0.35">
      <c r="A290" s="62" t="s">
        <v>626</v>
      </c>
      <c r="B290" s="63">
        <v>421818</v>
      </c>
      <c r="C290" s="63">
        <v>7.2</v>
      </c>
      <c r="D290" s="64" t="s">
        <v>8643</v>
      </c>
    </row>
    <row r="291" spans="1:4" x14ac:dyDescent="0.35">
      <c r="A291" s="65" t="s">
        <v>620</v>
      </c>
      <c r="B291" s="66">
        <v>421658</v>
      </c>
      <c r="C291" s="66">
        <v>7.6</v>
      </c>
      <c r="D291" s="67" t="s">
        <v>1425</v>
      </c>
    </row>
    <row r="292" spans="1:4" x14ac:dyDescent="0.35">
      <c r="A292" s="62" t="s">
        <v>4566</v>
      </c>
      <c r="B292" s="63">
        <v>421090</v>
      </c>
      <c r="C292" s="63">
        <v>13.8</v>
      </c>
      <c r="D292" s="64" t="s">
        <v>8643</v>
      </c>
    </row>
    <row r="293" spans="1:4" x14ac:dyDescent="0.35">
      <c r="A293" s="65" t="s">
        <v>631</v>
      </c>
      <c r="B293" s="66">
        <v>414070</v>
      </c>
      <c r="C293" s="66">
        <v>7.1</v>
      </c>
      <c r="D293" s="67" t="s">
        <v>8643</v>
      </c>
    </row>
    <row r="294" spans="1:4" x14ac:dyDescent="0.35">
      <c r="A294" s="62" t="s">
        <v>952</v>
      </c>
      <c r="B294" s="63">
        <v>405973</v>
      </c>
      <c r="C294" s="63">
        <v>7.5</v>
      </c>
      <c r="D294" s="64" t="s">
        <v>8643</v>
      </c>
    </row>
    <row r="295" spans="1:4" x14ac:dyDescent="0.35">
      <c r="A295" s="62" t="s">
        <v>12005</v>
      </c>
      <c r="B295" s="63">
        <v>399138</v>
      </c>
      <c r="C295" s="63">
        <v>8.5</v>
      </c>
      <c r="D295" s="64" t="s">
        <v>8643</v>
      </c>
    </row>
    <row r="296" spans="1:4" x14ac:dyDescent="0.35">
      <c r="A296" s="68" t="s">
        <v>5757</v>
      </c>
      <c r="B296" s="69">
        <v>396396</v>
      </c>
      <c r="C296" s="69">
        <v>7.9</v>
      </c>
      <c r="D296" s="70" t="s">
        <v>8643</v>
      </c>
    </row>
    <row r="297" spans="1:4" x14ac:dyDescent="0.35">
      <c r="A297" s="62" t="s">
        <v>790</v>
      </c>
      <c r="B297" s="63">
        <v>392474</v>
      </c>
      <c r="C297" s="63">
        <v>7.7</v>
      </c>
      <c r="D297" s="64" t="s">
        <v>8643</v>
      </c>
    </row>
    <row r="298" spans="1:4" x14ac:dyDescent="0.35">
      <c r="A298" s="62" t="s">
        <v>7074</v>
      </c>
      <c r="B298" s="63">
        <v>386217</v>
      </c>
      <c r="C298" s="63">
        <v>7.7</v>
      </c>
      <c r="D298" s="64" t="s">
        <v>8643</v>
      </c>
    </row>
    <row r="299" spans="1:4" x14ac:dyDescent="0.35">
      <c r="A299" s="62" t="s">
        <v>1524</v>
      </c>
      <c r="B299" s="63">
        <v>385871</v>
      </c>
      <c r="C299" s="63">
        <v>7.9</v>
      </c>
      <c r="D299" s="64" t="s">
        <v>8643</v>
      </c>
    </row>
    <row r="300" spans="1:4" x14ac:dyDescent="0.35">
      <c r="A300" s="62" t="s">
        <v>6547</v>
      </c>
      <c r="B300" s="63">
        <v>383784</v>
      </c>
      <c r="C300" s="63">
        <v>8</v>
      </c>
      <c r="D300" s="64" t="s">
        <v>1079</v>
      </c>
    </row>
    <row r="301" spans="1:4" x14ac:dyDescent="0.35">
      <c r="A301" s="62" t="s">
        <v>197</v>
      </c>
      <c r="B301" s="63">
        <v>383427</v>
      </c>
      <c r="C301" s="63">
        <v>6.8</v>
      </c>
      <c r="D301" s="64" t="s">
        <v>8643</v>
      </c>
    </row>
    <row r="302" spans="1:4" x14ac:dyDescent="0.35">
      <c r="A302" s="68" t="s">
        <v>718</v>
      </c>
      <c r="B302" s="69">
        <v>381672</v>
      </c>
      <c r="C302" s="69">
        <v>7.2</v>
      </c>
      <c r="D302" s="70" t="s">
        <v>8643</v>
      </c>
    </row>
    <row r="303" spans="1:4" x14ac:dyDescent="0.35">
      <c r="A303" s="65" t="s">
        <v>1854</v>
      </c>
      <c r="B303" s="66">
        <v>375879</v>
      </c>
      <c r="C303" s="66">
        <v>6.5</v>
      </c>
      <c r="D303" s="67" t="s">
        <v>8643</v>
      </c>
    </row>
    <row r="304" spans="1:4" x14ac:dyDescent="0.35">
      <c r="A304" s="68" t="s">
        <v>6669</v>
      </c>
      <c r="B304" s="69">
        <v>372990</v>
      </c>
      <c r="C304" s="69">
        <v>8.1</v>
      </c>
      <c r="D304" s="70" t="s">
        <v>8643</v>
      </c>
    </row>
    <row r="305" spans="1:4" x14ac:dyDescent="0.35">
      <c r="A305" s="62" t="s">
        <v>750</v>
      </c>
      <c r="B305" s="63">
        <v>365104</v>
      </c>
      <c r="C305" s="63">
        <v>7.4</v>
      </c>
      <c r="D305" s="64" t="s">
        <v>506</v>
      </c>
    </row>
    <row r="306" spans="1:4" x14ac:dyDescent="0.35">
      <c r="A306" s="68" t="s">
        <v>615</v>
      </c>
      <c r="B306" s="69">
        <v>364948</v>
      </c>
      <c r="C306" s="69">
        <v>6.7</v>
      </c>
      <c r="D306" s="70" t="s">
        <v>8643</v>
      </c>
    </row>
    <row r="307" spans="1:4" x14ac:dyDescent="0.35">
      <c r="A307" s="62" t="s">
        <v>611</v>
      </c>
      <c r="B307" s="63">
        <v>361924</v>
      </c>
      <c r="C307" s="63">
        <v>6.7</v>
      </c>
      <c r="D307" s="64" t="s">
        <v>8643</v>
      </c>
    </row>
    <row r="308" spans="1:4" x14ac:dyDescent="0.35">
      <c r="A308" s="62" t="s">
        <v>9364</v>
      </c>
      <c r="B308" s="63">
        <v>351274</v>
      </c>
      <c r="C308" s="63">
        <v>8</v>
      </c>
      <c r="D308" s="64" t="s">
        <v>8643</v>
      </c>
    </row>
    <row r="309" spans="1:4" x14ac:dyDescent="0.35">
      <c r="A309" s="19" t="s">
        <v>1696</v>
      </c>
      <c r="B309" s="20">
        <v>348232</v>
      </c>
      <c r="C309" s="20">
        <v>7.8</v>
      </c>
      <c r="D309" s="15" t="s">
        <v>8643</v>
      </c>
    </row>
  </sheetData>
  <pageMargins left="0.7" right="0.7" top="0.75" bottom="0.75" header="0.3" footer="0.3"/>
  <drawing r:id="rId3"/>
  <tableParts count="2">
    <tablePart r:id="rId4"/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C471F-2C77-4210-A8CE-EC6CE0959E5C}">
  <dimension ref="A3:I253"/>
  <sheetViews>
    <sheetView zoomScale="66" zoomScaleNormal="66" workbookViewId="0">
      <selection activeCell="J31" sqref="J31"/>
    </sheetView>
  </sheetViews>
  <sheetFormatPr defaultRowHeight="14.5" x14ac:dyDescent="0.35"/>
  <cols>
    <col min="1" max="1" width="61.36328125" bestFit="1" customWidth="1"/>
    <col min="2" max="2" width="22.453125" bestFit="1" customWidth="1"/>
    <col min="3" max="4" width="17" bestFit="1" customWidth="1"/>
    <col min="5" max="5" width="10.54296875" bestFit="1" customWidth="1"/>
    <col min="8" max="8" width="12.36328125" bestFit="1" customWidth="1"/>
    <col min="9" max="9" width="25.1796875" bestFit="1" customWidth="1"/>
    <col min="10" max="10" width="17.1796875" bestFit="1" customWidth="1"/>
  </cols>
  <sheetData>
    <row r="3" spans="1:9" x14ac:dyDescent="0.35">
      <c r="A3" s="3" t="s">
        <v>13609</v>
      </c>
      <c r="B3" s="1" t="s">
        <v>13610</v>
      </c>
      <c r="C3" s="1" t="s">
        <v>13611</v>
      </c>
      <c r="D3" s="1" t="s">
        <v>13612</v>
      </c>
      <c r="E3" t="s">
        <v>13614</v>
      </c>
      <c r="H3" s="2" t="s">
        <v>13614</v>
      </c>
      <c r="I3" t="s">
        <v>13662</v>
      </c>
    </row>
    <row r="4" spans="1:9" x14ac:dyDescent="0.35">
      <c r="A4" s="3" t="s">
        <v>6766</v>
      </c>
      <c r="B4" s="1">
        <v>1689764</v>
      </c>
      <c r="C4" s="1">
        <v>9.3000000000000007</v>
      </c>
      <c r="D4" s="1">
        <f>_xlfn.RANK.EQ(Table3[[#This Row],[NumberOfVotes]],Table3[NumberOfVotes])</f>
        <v>1</v>
      </c>
      <c r="E4" s="1" t="str">
        <f>VLOOKUP(A4,IMDB_Movies[#All],8,0)</f>
        <v>English</v>
      </c>
      <c r="H4" s="3" t="s">
        <v>28</v>
      </c>
      <c r="I4" s="30">
        <v>572974.07563025213</v>
      </c>
    </row>
    <row r="5" spans="1:9" x14ac:dyDescent="0.35">
      <c r="A5" s="3" t="s">
        <v>357</v>
      </c>
      <c r="B5" s="1">
        <v>1676169</v>
      </c>
      <c r="C5" s="1">
        <v>9</v>
      </c>
      <c r="D5" s="1">
        <f>_xlfn.RANK.EQ(Table3[[#This Row],[NumberOfVotes]],Table3[NumberOfVotes])</f>
        <v>2</v>
      </c>
      <c r="E5" s="1" t="str">
        <f>VLOOKUP(A5,IMDB_Movies[#All],8,0)</f>
        <v>English</v>
      </c>
      <c r="H5" s="3" t="s">
        <v>1079</v>
      </c>
      <c r="I5" s="1">
        <v>534262</v>
      </c>
    </row>
    <row r="6" spans="1:9" x14ac:dyDescent="0.35">
      <c r="A6" s="3" t="s">
        <v>504</v>
      </c>
      <c r="B6" s="1">
        <v>1468200</v>
      </c>
      <c r="C6" s="1">
        <v>8.8000000000000007</v>
      </c>
      <c r="D6" s="1">
        <f>_xlfn.RANK.EQ(Table3[[#This Row],[NumberOfVotes]],Table3[NumberOfVotes])</f>
        <v>3</v>
      </c>
      <c r="E6" s="1" t="str">
        <f>VLOOKUP(A6,IMDB_Movies[#All],8,0)</f>
        <v>English</v>
      </c>
      <c r="H6" s="3" t="s">
        <v>9762</v>
      </c>
      <c r="I6" s="1">
        <v>533200</v>
      </c>
    </row>
    <row r="7" spans="1:9" x14ac:dyDescent="0.35">
      <c r="A7" s="3" t="s">
        <v>2712</v>
      </c>
      <c r="B7" s="1">
        <v>1347461</v>
      </c>
      <c r="C7" s="1">
        <v>8.8000000000000007</v>
      </c>
      <c r="D7" s="1">
        <f>_xlfn.RANK.EQ(Table3[[#This Row],[NumberOfVotes]],Table3[NumberOfVotes])</f>
        <v>4</v>
      </c>
      <c r="E7" s="1" t="str">
        <f>VLOOKUP(A7,IMDB_Movies[#All],8,0)</f>
        <v>English</v>
      </c>
      <c r="H7" s="3" t="s">
        <v>6830</v>
      </c>
      <c r="I7" s="1">
        <v>503509</v>
      </c>
    </row>
    <row r="8" spans="1:9" x14ac:dyDescent="0.35">
      <c r="A8" s="3" t="s">
        <v>10514</v>
      </c>
      <c r="B8" s="1">
        <v>1324680</v>
      </c>
      <c r="C8" s="1">
        <v>8.9</v>
      </c>
      <c r="D8" s="1">
        <f>_xlfn.RANK.EQ(Table3[[#This Row],[NumberOfVotes]],Table3[NumberOfVotes])</f>
        <v>5</v>
      </c>
      <c r="E8" s="1" t="str">
        <f>VLOOKUP(A8,IMDB_Movies[#All],8,0)</f>
        <v>English</v>
      </c>
      <c r="H8" s="3" t="s">
        <v>2010</v>
      </c>
      <c r="I8" s="1">
        <v>467234</v>
      </c>
    </row>
    <row r="9" spans="1:9" x14ac:dyDescent="0.35">
      <c r="A9" s="3" t="s">
        <v>3253</v>
      </c>
      <c r="B9" s="1">
        <v>1251222</v>
      </c>
      <c r="C9" s="1">
        <v>8.8000000000000007</v>
      </c>
      <c r="D9" s="1">
        <f>_xlfn.RANK.EQ(Table3[[#This Row],[NumberOfVotes]],Table3[NumberOfVotes])</f>
        <v>6</v>
      </c>
      <c r="E9" s="1" t="str">
        <f>VLOOKUP(A9,IMDB_Movies[#All],8,0)</f>
        <v>English</v>
      </c>
      <c r="H9" s="3" t="s">
        <v>506</v>
      </c>
      <c r="I9" s="1">
        <v>417971</v>
      </c>
    </row>
    <row r="10" spans="1:9" x14ac:dyDescent="0.35">
      <c r="A10" s="3" t="s">
        <v>1192</v>
      </c>
      <c r="B10" s="1">
        <v>1238746</v>
      </c>
      <c r="C10" s="1">
        <v>8.8000000000000007</v>
      </c>
      <c r="D10" s="1">
        <f>_xlfn.RANK.EQ(Table3[[#This Row],[NumberOfVotes]],Table3[NumberOfVotes])</f>
        <v>7</v>
      </c>
      <c r="E10" s="1" t="str">
        <f>VLOOKUP(A10,IMDB_Movies[#All],8,0)</f>
        <v>English</v>
      </c>
      <c r="H10" s="3" t="s">
        <v>8643</v>
      </c>
      <c r="I10" s="1">
        <v>356181</v>
      </c>
    </row>
    <row r="11" spans="1:9" x14ac:dyDescent="0.35">
      <c r="A11" s="3" t="s">
        <v>2606</v>
      </c>
      <c r="B11" s="1">
        <v>1217752</v>
      </c>
      <c r="C11" s="1">
        <v>8.6999999999999993</v>
      </c>
      <c r="D11" s="1">
        <f>_xlfn.RANK.EQ(Table3[[#This Row],[NumberOfVotes]],Table3[NumberOfVotes])</f>
        <v>8</v>
      </c>
      <c r="E11" s="1" t="str">
        <f>VLOOKUP(A11,IMDB_Movies[#All],8,0)</f>
        <v>English</v>
      </c>
      <c r="H11" s="3" t="s">
        <v>13604</v>
      </c>
      <c r="I11" s="1">
        <v>570410.60245901637</v>
      </c>
    </row>
    <row r="12" spans="1:9" x14ac:dyDescent="0.35">
      <c r="A12" s="3" t="s">
        <v>1472</v>
      </c>
      <c r="B12" s="1">
        <v>1215718</v>
      </c>
      <c r="C12" s="1">
        <v>8.9</v>
      </c>
      <c r="D12" s="1">
        <f>_xlfn.RANK.EQ(Table3[[#This Row],[NumberOfVotes]],Table3[NumberOfVotes])</f>
        <v>9</v>
      </c>
      <c r="E12" s="1" t="str">
        <f>VLOOKUP(A12,IMDB_Movies[#All],8,0)</f>
        <v>English</v>
      </c>
    </row>
    <row r="13" spans="1:9" x14ac:dyDescent="0.35">
      <c r="A13" s="3" t="s">
        <v>10777</v>
      </c>
      <c r="B13" s="1">
        <v>1155770</v>
      </c>
      <c r="C13" s="1">
        <v>9.1999999999999993</v>
      </c>
      <c r="D13" s="1">
        <f>_xlfn.RANK.EQ(Table3[[#This Row],[NumberOfVotes]],Table3[NumberOfVotes])</f>
        <v>10</v>
      </c>
      <c r="E13" s="1" t="str">
        <f>VLOOKUP(A13,IMDB_Movies[#All],8,0)</f>
        <v>English</v>
      </c>
    </row>
    <row r="14" spans="1:9" x14ac:dyDescent="0.35">
      <c r="A14" s="3" t="s">
        <v>44</v>
      </c>
      <c r="B14" s="1">
        <v>1144337</v>
      </c>
      <c r="C14" s="1">
        <v>8.5</v>
      </c>
      <c r="D14" s="1">
        <f>_xlfn.RANK.EQ(Table3[[#This Row],[NumberOfVotes]],Table3[NumberOfVotes])</f>
        <v>11</v>
      </c>
      <c r="E14" s="1" t="str">
        <f>VLOOKUP(A14,IMDB_Movies[#All],8,0)</f>
        <v>English</v>
      </c>
    </row>
    <row r="15" spans="1:9" x14ac:dyDescent="0.35">
      <c r="A15" s="3" t="s">
        <v>1475</v>
      </c>
      <c r="B15" s="1">
        <v>1100446</v>
      </c>
      <c r="C15" s="1">
        <v>8.6999999999999993</v>
      </c>
      <c r="D15" s="1">
        <f>_xlfn.RANK.EQ(Table3[[#This Row],[NumberOfVotes]],Table3[NumberOfVotes])</f>
        <v>12</v>
      </c>
      <c r="E15" s="1" t="str">
        <f>VLOOKUP(A15,IMDB_Movies[#All],8,0)</f>
        <v>English</v>
      </c>
    </row>
    <row r="16" spans="1:9" x14ac:dyDescent="0.35">
      <c r="A16" s="3" t="s">
        <v>182</v>
      </c>
      <c r="B16" s="1">
        <v>1044078</v>
      </c>
      <c r="C16" s="1">
        <v>15.6</v>
      </c>
      <c r="D16" s="1">
        <f>_xlfn.RANK.EQ(Table3[[#This Row],[NumberOfVotes]],Table3[NumberOfVotes])</f>
        <v>13</v>
      </c>
      <c r="E16" s="1" t="str">
        <f>VLOOKUP(A16,IMDB_Movies[#All],8,0)</f>
        <v>English</v>
      </c>
    </row>
    <row r="17" spans="1:9" x14ac:dyDescent="0.35">
      <c r="A17" s="3" t="s">
        <v>5739</v>
      </c>
      <c r="B17" s="1">
        <v>1023511</v>
      </c>
      <c r="C17" s="1">
        <v>8.6</v>
      </c>
      <c r="D17" s="1">
        <f>_xlfn.RANK.EQ(Table3[[#This Row],[NumberOfVotes]],Table3[NumberOfVotes])</f>
        <v>14</v>
      </c>
      <c r="E17" s="1" t="str">
        <f>VLOOKUP(A17,IMDB_Movies[#All],8,0)</f>
        <v>English</v>
      </c>
    </row>
    <row r="18" spans="1:9" x14ac:dyDescent="0.35">
      <c r="A18" s="3" t="s">
        <v>115</v>
      </c>
      <c r="B18" s="1">
        <v>995415</v>
      </c>
      <c r="C18" s="1">
        <v>8.1</v>
      </c>
      <c r="D18" s="1">
        <f>_xlfn.RANK.EQ(Table3[[#This Row],[NumberOfVotes]],Table3[NumberOfVotes])</f>
        <v>15</v>
      </c>
      <c r="E18" s="1" t="str">
        <f>VLOOKUP(A18,IMDB_Movies[#All],8,0)</f>
        <v>English</v>
      </c>
    </row>
    <row r="19" spans="1:9" x14ac:dyDescent="0.35">
      <c r="A19" s="3" t="s">
        <v>1240</v>
      </c>
      <c r="B19" s="1">
        <v>982637</v>
      </c>
      <c r="C19" s="1">
        <v>8.5</v>
      </c>
      <c r="D19" s="1">
        <f>_xlfn.RANK.EQ(Table3[[#This Row],[NumberOfVotes]],Table3[NumberOfVotes])</f>
        <v>16</v>
      </c>
      <c r="E19" s="1" t="str">
        <f>VLOOKUP(A19,IMDB_Movies[#All],8,0)</f>
        <v>English</v>
      </c>
      <c r="H19" s="2" t="s">
        <v>13607</v>
      </c>
      <c r="I19" t="s">
        <v>13661</v>
      </c>
    </row>
    <row r="20" spans="1:9" x14ac:dyDescent="0.35">
      <c r="A20" s="3" t="s">
        <v>597</v>
      </c>
      <c r="B20" s="1">
        <v>980946</v>
      </c>
      <c r="C20" s="1">
        <v>8.3000000000000007</v>
      </c>
      <c r="D20" s="1">
        <f>_xlfn.RANK.EQ(Table3[[#This Row],[NumberOfVotes]],Table3[NumberOfVotes])</f>
        <v>17</v>
      </c>
      <c r="E20" s="1" t="str">
        <f>VLOOKUP(A20,IMDB_Movies[#All],8,0)</f>
        <v>English</v>
      </c>
      <c r="H20" s="3" t="s">
        <v>6830</v>
      </c>
      <c r="I20" s="31">
        <v>8.9</v>
      </c>
    </row>
    <row r="21" spans="1:9" x14ac:dyDescent="0.35">
      <c r="A21" s="3" t="s">
        <v>1293</v>
      </c>
      <c r="B21" s="1">
        <v>955174</v>
      </c>
      <c r="C21" s="1">
        <v>8.5</v>
      </c>
      <c r="D21" s="1">
        <f>_xlfn.RANK.EQ(Table3[[#This Row],[NumberOfVotes]],Table3[NumberOfVotes])</f>
        <v>18</v>
      </c>
      <c r="E21" s="1" t="str">
        <f>VLOOKUP(A21,IMDB_Movies[#All],8,0)</f>
        <v>English</v>
      </c>
      <c r="H21" s="3" t="s">
        <v>9762</v>
      </c>
      <c r="I21" s="31">
        <v>8.6999999999999993</v>
      </c>
    </row>
    <row r="22" spans="1:9" x14ac:dyDescent="0.35">
      <c r="A22" s="3" t="s">
        <v>155</v>
      </c>
      <c r="B22" s="1">
        <v>948065</v>
      </c>
      <c r="C22" s="1">
        <v>21.6</v>
      </c>
      <c r="D22" s="1">
        <f>_xlfn.RANK.EQ(Table3[[#This Row],[NumberOfVotes]],Table3[NumberOfVotes])</f>
        <v>19</v>
      </c>
      <c r="E22" s="1" t="str">
        <f>VLOOKUP(A22,IMDB_Movies[#All],8,0)</f>
        <v>English</v>
      </c>
      <c r="H22" s="3" t="s">
        <v>506</v>
      </c>
      <c r="I22" s="31">
        <v>8.6</v>
      </c>
    </row>
    <row r="23" spans="1:9" x14ac:dyDescent="0.35">
      <c r="A23" s="3" t="s">
        <v>1250</v>
      </c>
      <c r="B23" s="1">
        <v>940984</v>
      </c>
      <c r="C23" s="1">
        <v>16</v>
      </c>
      <c r="D23" s="1">
        <f>_xlfn.RANK.EQ(Table3[[#This Row],[NumberOfVotes]],Table3[NumberOfVotes])</f>
        <v>20</v>
      </c>
      <c r="E23" s="1" t="str">
        <f>VLOOKUP(A23,IMDB_Movies[#All],8,0)</f>
        <v>English</v>
      </c>
      <c r="H23" s="3" t="s">
        <v>28</v>
      </c>
      <c r="I23" s="31">
        <v>8.4932773109243698</v>
      </c>
    </row>
    <row r="24" spans="1:9" x14ac:dyDescent="0.35">
      <c r="A24" s="3" t="s">
        <v>500</v>
      </c>
      <c r="B24" s="1">
        <v>928227</v>
      </c>
      <c r="C24" s="1">
        <v>8.6</v>
      </c>
      <c r="D24" s="1">
        <f>_xlfn.RANK.EQ(Table3[[#This Row],[NumberOfVotes]],Table3[NumberOfVotes])</f>
        <v>21</v>
      </c>
      <c r="E24" s="1" t="str">
        <f>VLOOKUP(A24,IMDB_Movies[#All],8,0)</f>
        <v>English</v>
      </c>
      <c r="H24" s="3" t="s">
        <v>1079</v>
      </c>
      <c r="I24" s="31">
        <v>8.4</v>
      </c>
    </row>
    <row r="25" spans="1:9" x14ac:dyDescent="0.35">
      <c r="A25" s="3" t="s">
        <v>9751</v>
      </c>
      <c r="B25" s="1">
        <v>911097</v>
      </c>
      <c r="C25" s="1">
        <v>8.6999999999999993</v>
      </c>
      <c r="D25" s="1">
        <f>_xlfn.RANK.EQ(Table3[[#This Row],[NumberOfVotes]],Table3[NumberOfVotes])</f>
        <v>22</v>
      </c>
      <c r="E25" s="1" t="str">
        <f>VLOOKUP(A25,IMDB_Movies[#All],8,0)</f>
        <v>English</v>
      </c>
      <c r="H25" s="3" t="s">
        <v>8643</v>
      </c>
      <c r="I25" s="31">
        <v>8.4</v>
      </c>
    </row>
    <row r="26" spans="1:9" x14ac:dyDescent="0.35">
      <c r="A26" s="3" t="s">
        <v>7386</v>
      </c>
      <c r="B26" s="1">
        <v>887467</v>
      </c>
      <c r="C26" s="1">
        <v>8.6</v>
      </c>
      <c r="D26" s="1">
        <f>_xlfn.RANK.EQ(Table3[[#This Row],[NumberOfVotes]],Table3[NumberOfVotes])</f>
        <v>23</v>
      </c>
      <c r="E26" s="1" t="str">
        <f>VLOOKUP(A26,IMDB_Movies[#All],8,0)</f>
        <v>English</v>
      </c>
      <c r="H26" s="3" t="s">
        <v>2010</v>
      </c>
      <c r="I26" s="31">
        <v>8.1999999999999993</v>
      </c>
    </row>
    <row r="27" spans="1:9" x14ac:dyDescent="0.35">
      <c r="A27" s="3" t="s">
        <v>22</v>
      </c>
      <c r="B27" s="1">
        <v>886204</v>
      </c>
      <c r="C27" s="1">
        <v>7.9</v>
      </c>
      <c r="D27" s="1">
        <f>_xlfn.RANK.EQ(Table3[[#This Row],[NumberOfVotes]],Table3[NumberOfVotes])</f>
        <v>24</v>
      </c>
      <c r="E27" s="1" t="str">
        <f>VLOOKUP(A27,IMDB_Movies[#All],8,0)</f>
        <v>English</v>
      </c>
      <c r="H27" s="3" t="s">
        <v>13604</v>
      </c>
      <c r="I27" s="31">
        <v>8.4942622950819668</v>
      </c>
    </row>
    <row r="28" spans="1:9" x14ac:dyDescent="0.35">
      <c r="A28" s="3" t="s">
        <v>2382</v>
      </c>
      <c r="B28" s="1">
        <v>885175</v>
      </c>
      <c r="C28" s="1">
        <v>8.3000000000000007</v>
      </c>
      <c r="D28" s="1">
        <f>_xlfn.RANK.EQ(Table3[[#This Row],[NumberOfVotes]],Table3[NumberOfVotes])</f>
        <v>25</v>
      </c>
      <c r="E28" s="1" t="str">
        <f>VLOOKUP(A28,IMDB_Movies[#All],8,0)</f>
        <v>English</v>
      </c>
    </row>
    <row r="29" spans="1:9" x14ac:dyDescent="0.35">
      <c r="A29" s="3" t="s">
        <v>2590</v>
      </c>
      <c r="B29" s="1">
        <v>881236</v>
      </c>
      <c r="C29" s="1">
        <v>8.6</v>
      </c>
      <c r="D29" s="1">
        <f>_xlfn.RANK.EQ(Table3[[#This Row],[NumberOfVotes]],Table3[NumberOfVotes])</f>
        <v>26</v>
      </c>
      <c r="E29" s="1" t="str">
        <f>VLOOKUP(A29,IMDB_Movies[#All],8,0)</f>
        <v>English</v>
      </c>
    </row>
    <row r="30" spans="1:9" x14ac:dyDescent="0.35">
      <c r="A30" s="3" t="s">
        <v>1557</v>
      </c>
      <c r="B30" s="1">
        <v>873649</v>
      </c>
      <c r="C30" s="1">
        <v>8.5</v>
      </c>
      <c r="D30" s="1">
        <f>_xlfn.RANK.EQ(Table3[[#This Row],[NumberOfVotes]],Table3[NumberOfVotes])</f>
        <v>27</v>
      </c>
      <c r="E30" s="1" t="str">
        <f>VLOOKUP(A30,IMDB_Movies[#All],8,0)</f>
        <v>English</v>
      </c>
    </row>
    <row r="31" spans="1:9" x14ac:dyDescent="0.35">
      <c r="A31" s="3" t="s">
        <v>6564</v>
      </c>
      <c r="B31" s="1">
        <v>865020</v>
      </c>
      <c r="C31" s="1">
        <v>8.9</v>
      </c>
      <c r="D31" s="1">
        <f>_xlfn.RANK.EQ(Table3[[#This Row],[NumberOfVotes]],Table3[NumberOfVotes])</f>
        <v>28</v>
      </c>
      <c r="E31" s="1" t="str">
        <f>VLOOKUP(A31,IMDB_Movies[#All],8,0)</f>
        <v>English</v>
      </c>
    </row>
    <row r="32" spans="1:9" x14ac:dyDescent="0.35">
      <c r="A32" s="3" t="s">
        <v>11388</v>
      </c>
      <c r="B32" s="1">
        <v>845580</v>
      </c>
      <c r="C32" s="1">
        <v>8.5</v>
      </c>
      <c r="D32" s="1">
        <f>_xlfn.RANK.EQ(Table3[[#This Row],[NumberOfVotes]],Table3[NumberOfVotes])</f>
        <v>29</v>
      </c>
      <c r="E32" s="1" t="str">
        <f>VLOOKUP(A32,IMDB_Movies[#All],8,0)</f>
        <v>English</v>
      </c>
    </row>
    <row r="33" spans="1:5" x14ac:dyDescent="0.35">
      <c r="A33" s="3" t="s">
        <v>4569</v>
      </c>
      <c r="B33" s="1">
        <v>844052</v>
      </c>
      <c r="C33" s="1">
        <v>8.5</v>
      </c>
      <c r="D33" s="1">
        <f>_xlfn.RANK.EQ(Table3[[#This Row],[NumberOfVotes]],Table3[NumberOfVotes])</f>
        <v>30</v>
      </c>
      <c r="E33" s="1" t="str">
        <f>VLOOKUP(A33,IMDB_Movies[#All],8,0)</f>
        <v>English</v>
      </c>
    </row>
    <row r="34" spans="1:5" x14ac:dyDescent="0.35">
      <c r="A34" s="3" t="s">
        <v>7079</v>
      </c>
      <c r="B34" s="1">
        <v>837759</v>
      </c>
      <c r="C34" s="1">
        <v>8.8000000000000007</v>
      </c>
      <c r="D34" s="1">
        <f>_xlfn.RANK.EQ(Table3[[#This Row],[NumberOfVotes]],Table3[NumberOfVotes])</f>
        <v>31</v>
      </c>
      <c r="E34" s="1" t="str">
        <f>VLOOKUP(A34,IMDB_Movies[#All],8,0)</f>
        <v>English</v>
      </c>
    </row>
    <row r="35" spans="1:5" x14ac:dyDescent="0.35">
      <c r="A35" s="3" t="s">
        <v>10771</v>
      </c>
      <c r="B35" s="1">
        <v>828680</v>
      </c>
      <c r="C35" s="1">
        <v>15</v>
      </c>
      <c r="D35" s="1">
        <f>_xlfn.RANK.EQ(Table3[[#This Row],[NumberOfVotes]],Table3[NumberOfVotes])</f>
        <v>32</v>
      </c>
      <c r="E35" s="1" t="str">
        <f>VLOOKUP(A35,IMDB_Movies[#All],8,0)</f>
        <v>English</v>
      </c>
    </row>
    <row r="36" spans="1:5" x14ac:dyDescent="0.35">
      <c r="A36" s="3" t="s">
        <v>8629</v>
      </c>
      <c r="B36" s="1">
        <v>822500</v>
      </c>
      <c r="C36" s="1">
        <v>8.4</v>
      </c>
      <c r="D36" s="1">
        <f>_xlfn.RANK.EQ(Table3[[#This Row],[NumberOfVotes]],Table3[NumberOfVotes])</f>
        <v>33</v>
      </c>
      <c r="E36" s="1" t="str">
        <f>VLOOKUP(A36,IMDB_Movies[#All],8,0)</f>
        <v>English</v>
      </c>
    </row>
    <row r="37" spans="1:5" x14ac:dyDescent="0.35">
      <c r="A37" s="3" t="s">
        <v>938</v>
      </c>
      <c r="B37" s="1">
        <v>809474</v>
      </c>
      <c r="C37" s="1">
        <v>8.1</v>
      </c>
      <c r="D37" s="1">
        <f>_xlfn.RANK.EQ(Table3[[#This Row],[NumberOfVotes]],Table3[NumberOfVotes])</f>
        <v>34</v>
      </c>
      <c r="E37" s="1" t="str">
        <f>VLOOKUP(A37,IMDB_Movies[#All],8,0)</f>
        <v>English</v>
      </c>
    </row>
    <row r="38" spans="1:5" x14ac:dyDescent="0.35">
      <c r="A38" s="3" t="s">
        <v>160</v>
      </c>
      <c r="B38" s="1">
        <v>793059</v>
      </c>
      <c r="C38" s="1">
        <v>7.7</v>
      </c>
      <c r="D38" s="1">
        <f>_xlfn.RANK.EQ(Table3[[#This Row],[NumberOfVotes]],Table3[NumberOfVotes])</f>
        <v>35</v>
      </c>
      <c r="E38" s="1" t="str">
        <f>VLOOKUP(A38,IMDB_Movies[#All],8,0)</f>
        <v>English</v>
      </c>
    </row>
    <row r="39" spans="1:5" x14ac:dyDescent="0.35">
      <c r="A39" s="3" t="s">
        <v>3663</v>
      </c>
      <c r="B39" s="1">
        <v>791783</v>
      </c>
      <c r="C39" s="1">
        <v>8.1999999999999993</v>
      </c>
      <c r="D39" s="1">
        <f>_xlfn.RANK.EQ(Table3[[#This Row],[NumberOfVotes]],Table3[NumberOfVotes])</f>
        <v>36</v>
      </c>
      <c r="E39" s="1" t="str">
        <f>VLOOKUP(A39,IMDB_Movies[#All],8,0)</f>
        <v>English</v>
      </c>
    </row>
    <row r="40" spans="1:5" x14ac:dyDescent="0.35">
      <c r="A40" s="3" t="s">
        <v>9216</v>
      </c>
      <c r="B40" s="1">
        <v>790926</v>
      </c>
      <c r="C40" s="1">
        <v>9</v>
      </c>
      <c r="D40" s="1">
        <f>_xlfn.RANK.EQ(Table3[[#This Row],[NumberOfVotes]],Table3[NumberOfVotes])</f>
        <v>37</v>
      </c>
      <c r="E40" s="1" t="str">
        <f>VLOOKUP(A40,IMDB_Movies[#All],8,0)</f>
        <v>English</v>
      </c>
    </row>
    <row r="41" spans="1:5" x14ac:dyDescent="0.35">
      <c r="A41" s="3" t="s">
        <v>1889</v>
      </c>
      <c r="B41" s="1">
        <v>786092</v>
      </c>
      <c r="C41" s="1">
        <v>8.1</v>
      </c>
      <c r="D41" s="1">
        <f>_xlfn.RANK.EQ(Table3[[#This Row],[NumberOfVotes]],Table3[NumberOfVotes])</f>
        <v>38</v>
      </c>
      <c r="E41" s="1" t="str">
        <f>VLOOKUP(A41,IMDB_Movies[#All],8,0)</f>
        <v>English</v>
      </c>
    </row>
    <row r="42" spans="1:5" x14ac:dyDescent="0.35">
      <c r="A42" s="3" t="s">
        <v>2820</v>
      </c>
      <c r="B42" s="1">
        <v>782610</v>
      </c>
      <c r="C42" s="1">
        <v>8.5</v>
      </c>
      <c r="D42" s="1">
        <f>_xlfn.RANK.EQ(Table3[[#This Row],[NumberOfVotes]],Table3[NumberOfVotes])</f>
        <v>39</v>
      </c>
      <c r="E42" s="1" t="str">
        <f>VLOOKUP(A42,IMDB_Movies[#All],8,0)</f>
        <v>English</v>
      </c>
    </row>
    <row r="43" spans="1:5" x14ac:dyDescent="0.35">
      <c r="A43" s="3" t="s">
        <v>10129</v>
      </c>
      <c r="B43" s="1">
        <v>782437</v>
      </c>
      <c r="C43" s="1">
        <v>8.6</v>
      </c>
      <c r="D43" s="1">
        <f>_xlfn.RANK.EQ(Table3[[#This Row],[NumberOfVotes]],Table3[NumberOfVotes])</f>
        <v>40</v>
      </c>
      <c r="E43" s="1" t="str">
        <f>VLOOKUP(A43,IMDB_Movies[#All],8,0)</f>
        <v>English</v>
      </c>
    </row>
    <row r="44" spans="1:5" x14ac:dyDescent="0.35">
      <c r="A44" s="3" t="s">
        <v>1343</v>
      </c>
      <c r="B44" s="1">
        <v>780588</v>
      </c>
      <c r="C44" s="1">
        <v>8.1999999999999993</v>
      </c>
      <c r="D44" s="1">
        <f>_xlfn.RANK.EQ(Table3[[#This Row],[NumberOfVotes]],Table3[NumberOfVotes])</f>
        <v>41</v>
      </c>
      <c r="E44" s="1" t="str">
        <f>VLOOKUP(A44,IMDB_Movies[#All],8,0)</f>
        <v>English</v>
      </c>
    </row>
    <row r="45" spans="1:5" x14ac:dyDescent="0.35">
      <c r="A45" s="3" t="s">
        <v>57</v>
      </c>
      <c r="B45" s="1">
        <v>766127</v>
      </c>
      <c r="C45" s="1">
        <v>12.4</v>
      </c>
      <c r="D45" s="1">
        <f>_xlfn.RANK.EQ(Table3[[#This Row],[NumberOfVotes]],Table3[NumberOfVotes])</f>
        <v>42</v>
      </c>
      <c r="E45" s="1" t="str">
        <f>VLOOKUP(A45,IMDB_Movies[#All],8,0)</f>
        <v>English</v>
      </c>
    </row>
    <row r="46" spans="1:5" x14ac:dyDescent="0.35">
      <c r="A46" s="3" t="s">
        <v>1258</v>
      </c>
      <c r="B46" s="1">
        <v>744891</v>
      </c>
      <c r="C46" s="1">
        <v>8.5</v>
      </c>
      <c r="D46" s="1">
        <f>_xlfn.RANK.EQ(Table3[[#This Row],[NumberOfVotes]],Table3[NumberOfVotes])</f>
        <v>43</v>
      </c>
      <c r="E46" s="1" t="str">
        <f>VLOOKUP(A46,IMDB_Movies[#All],8,0)</f>
        <v>English</v>
      </c>
    </row>
    <row r="47" spans="1:5" x14ac:dyDescent="0.35">
      <c r="A47" s="3" t="s">
        <v>11092</v>
      </c>
      <c r="B47" s="1">
        <v>740918</v>
      </c>
      <c r="C47" s="1">
        <v>8.6</v>
      </c>
      <c r="D47" s="1">
        <f>_xlfn.RANK.EQ(Table3[[#This Row],[NumberOfVotes]],Table3[NumberOfVotes])</f>
        <v>44</v>
      </c>
      <c r="E47" s="1" t="str">
        <f>VLOOKUP(A47,IMDB_Movies[#All],8,0)</f>
        <v>English</v>
      </c>
    </row>
    <row r="48" spans="1:5" x14ac:dyDescent="0.35">
      <c r="A48" s="3" t="s">
        <v>2320</v>
      </c>
      <c r="B48" s="1">
        <v>736638</v>
      </c>
      <c r="C48" s="1">
        <v>8.4</v>
      </c>
      <c r="D48" s="1">
        <f>_xlfn.RANK.EQ(Table3[[#This Row],[NumberOfVotes]],Table3[NumberOfVotes])</f>
        <v>45</v>
      </c>
      <c r="E48" s="1" t="str">
        <f>VLOOKUP(A48,IMDB_Movies[#All],8,0)</f>
        <v>English</v>
      </c>
    </row>
    <row r="49" spans="1:5" x14ac:dyDescent="0.35">
      <c r="A49" s="3" t="s">
        <v>3316</v>
      </c>
      <c r="B49" s="1">
        <v>735784</v>
      </c>
      <c r="C49" s="1">
        <v>8.1</v>
      </c>
      <c r="D49" s="1">
        <f>_xlfn.RANK.EQ(Table3[[#This Row],[NumberOfVotes]],Table3[NumberOfVotes])</f>
        <v>46</v>
      </c>
      <c r="E49" s="1" t="str">
        <f>VLOOKUP(A49,IMDB_Movies[#All],8,0)</f>
        <v>English</v>
      </c>
    </row>
    <row r="50" spans="1:5" x14ac:dyDescent="0.35">
      <c r="A50" s="3" t="s">
        <v>7958</v>
      </c>
      <c r="B50" s="1">
        <v>732212</v>
      </c>
      <c r="C50" s="1">
        <v>8.5</v>
      </c>
      <c r="D50" s="1">
        <f>_xlfn.RANK.EQ(Table3[[#This Row],[NumberOfVotes]],Table3[NumberOfVotes])</f>
        <v>47</v>
      </c>
      <c r="E50" s="1" t="str">
        <f>VLOOKUP(A50,IMDB_Movies[#All],8,0)</f>
        <v>English</v>
      </c>
    </row>
    <row r="51" spans="1:5" x14ac:dyDescent="0.35">
      <c r="A51" s="3" t="s">
        <v>6649</v>
      </c>
      <c r="B51" s="1">
        <v>728685</v>
      </c>
      <c r="C51" s="1">
        <v>8.6999999999999993</v>
      </c>
      <c r="D51" s="1">
        <f>_xlfn.RANK.EQ(Table3[[#This Row],[NumberOfVotes]],Table3[NumberOfVotes])</f>
        <v>48</v>
      </c>
      <c r="E51" s="1" t="str">
        <f>VLOOKUP(A51,IMDB_Movies[#All],8,0)</f>
        <v>English</v>
      </c>
    </row>
    <row r="52" spans="1:5" x14ac:dyDescent="0.35">
      <c r="A52" s="3" t="s">
        <v>281</v>
      </c>
      <c r="B52" s="1">
        <v>725845</v>
      </c>
      <c r="C52" s="1">
        <v>14.6</v>
      </c>
      <c r="D52" s="1">
        <f>_xlfn.RANK.EQ(Table3[[#This Row],[NumberOfVotes]],Table3[NumberOfVotes])</f>
        <v>49</v>
      </c>
      <c r="E52" s="1" t="str">
        <f>VLOOKUP(A52,IMDB_Movies[#All],8,0)</f>
        <v>English</v>
      </c>
    </row>
    <row r="53" spans="1:5" x14ac:dyDescent="0.35">
      <c r="A53" s="3" t="s">
        <v>320</v>
      </c>
      <c r="B53" s="1">
        <v>718837</v>
      </c>
      <c r="C53" s="1">
        <v>8.4</v>
      </c>
      <c r="D53" s="1">
        <f>_xlfn.RANK.EQ(Table3[[#This Row],[NumberOfVotes]],Table3[NumberOfVotes])</f>
        <v>50</v>
      </c>
      <c r="E53" s="1" t="str">
        <f>VLOOKUP(A53,IMDB_Movies[#All],8,0)</f>
        <v>English</v>
      </c>
    </row>
    <row r="54" spans="1:5" x14ac:dyDescent="0.35">
      <c r="A54" s="3" t="s">
        <v>4409</v>
      </c>
      <c r="B54" s="1">
        <v>704766</v>
      </c>
      <c r="C54" s="1">
        <v>8.1</v>
      </c>
      <c r="D54" s="1">
        <f>_xlfn.RANK.EQ(Table3[[#This Row],[NumberOfVotes]],Table3[NumberOfVotes])</f>
        <v>51</v>
      </c>
      <c r="E54" s="1" t="str">
        <f>VLOOKUP(A54,IMDB_Movies[#All],8,0)</f>
        <v>English</v>
      </c>
    </row>
    <row r="55" spans="1:5" x14ac:dyDescent="0.35">
      <c r="A55" s="3" t="s">
        <v>1851</v>
      </c>
      <c r="B55" s="1">
        <v>701607</v>
      </c>
      <c r="C55" s="1">
        <v>7.3</v>
      </c>
      <c r="D55" s="1">
        <f>_xlfn.RANK.EQ(Table3[[#This Row],[NumberOfVotes]],Table3[NumberOfVotes])</f>
        <v>52</v>
      </c>
      <c r="E55" s="1" t="str">
        <f>VLOOKUP(A55,IMDB_Movies[#All],8,0)</f>
        <v>English</v>
      </c>
    </row>
    <row r="56" spans="1:5" x14ac:dyDescent="0.35">
      <c r="A56" s="3" t="s">
        <v>373</v>
      </c>
      <c r="B56" s="1">
        <v>696338</v>
      </c>
      <c r="C56" s="1">
        <v>7.9</v>
      </c>
      <c r="D56" s="1">
        <f>_xlfn.RANK.EQ(Table3[[#This Row],[NumberOfVotes]],Table3[NumberOfVotes])</f>
        <v>53</v>
      </c>
      <c r="E56" s="1" t="str">
        <f>VLOOKUP(A56,IMDB_Movies[#All],8,0)</f>
        <v>English</v>
      </c>
    </row>
    <row r="57" spans="1:5" x14ac:dyDescent="0.35">
      <c r="A57" s="3" t="s">
        <v>5063</v>
      </c>
      <c r="B57" s="1">
        <v>696017</v>
      </c>
      <c r="C57" s="1">
        <v>10.4</v>
      </c>
      <c r="D57" s="1">
        <f>_xlfn.RANK.EQ(Table3[[#This Row],[NumberOfVotes]],Table3[NumberOfVotes])</f>
        <v>54</v>
      </c>
      <c r="E57" s="1" t="str">
        <f>VLOOKUP(A57,IMDB_Movies[#All],8,0)</f>
        <v>English</v>
      </c>
    </row>
    <row r="58" spans="1:5" x14ac:dyDescent="0.35">
      <c r="A58" s="3" t="s">
        <v>1469</v>
      </c>
      <c r="B58" s="1">
        <v>692482</v>
      </c>
      <c r="C58" s="1">
        <v>8.1999999999999993</v>
      </c>
      <c r="D58" s="1">
        <f>_xlfn.RANK.EQ(Table3[[#This Row],[NumberOfVotes]],Table3[NumberOfVotes])</f>
        <v>55</v>
      </c>
      <c r="E58" s="1" t="str">
        <f>VLOOKUP(A58,IMDB_Movies[#All],8,0)</f>
        <v>English</v>
      </c>
    </row>
    <row r="59" spans="1:5" x14ac:dyDescent="0.35">
      <c r="A59" s="3" t="s">
        <v>495</v>
      </c>
      <c r="B59" s="1">
        <v>682155</v>
      </c>
      <c r="C59" s="1">
        <v>8.1</v>
      </c>
      <c r="D59" s="1">
        <f>_xlfn.RANK.EQ(Table3[[#This Row],[NumberOfVotes]],Table3[NumberOfVotes])</f>
        <v>56</v>
      </c>
      <c r="E59" s="1" t="str">
        <f>VLOOKUP(A59,IMDB_Movies[#All],8,0)</f>
        <v>English</v>
      </c>
    </row>
    <row r="60" spans="1:5" x14ac:dyDescent="0.35">
      <c r="A60" s="3" t="s">
        <v>5558</v>
      </c>
      <c r="B60" s="1">
        <v>681857</v>
      </c>
      <c r="C60" s="1">
        <v>8.4</v>
      </c>
      <c r="D60" s="1">
        <f>_xlfn.RANK.EQ(Table3[[#This Row],[NumberOfVotes]],Table3[NumberOfVotes])</f>
        <v>57</v>
      </c>
      <c r="E60" s="1" t="str">
        <f>VLOOKUP(A60,IMDB_Movies[#All],8,0)</f>
        <v>English</v>
      </c>
    </row>
    <row r="61" spans="1:5" x14ac:dyDescent="0.35">
      <c r="A61" s="3" t="s">
        <v>11701</v>
      </c>
      <c r="B61" s="1">
        <v>680041</v>
      </c>
      <c r="C61" s="1">
        <v>8.6999999999999993</v>
      </c>
      <c r="D61" s="1">
        <f>_xlfn.RANK.EQ(Table3[[#This Row],[NumberOfVotes]],Table3[NumberOfVotes])</f>
        <v>58</v>
      </c>
      <c r="E61" s="1" t="str">
        <f>VLOOKUP(A61,IMDB_Movies[#All],8,0)</f>
        <v>English</v>
      </c>
    </row>
    <row r="62" spans="1:5" x14ac:dyDescent="0.35">
      <c r="A62" s="3" t="s">
        <v>2840</v>
      </c>
      <c r="B62" s="1">
        <v>667983</v>
      </c>
      <c r="C62" s="1">
        <v>8.1</v>
      </c>
      <c r="D62" s="1">
        <f>_xlfn.RANK.EQ(Table3[[#This Row],[NumberOfVotes]],Table3[NumberOfVotes])</f>
        <v>59</v>
      </c>
      <c r="E62" s="1" t="str">
        <f>VLOOKUP(A62,IMDB_Movies[#All],8,0)</f>
        <v>English</v>
      </c>
    </row>
    <row r="63" spans="1:5" x14ac:dyDescent="0.35">
      <c r="A63" s="3" t="s">
        <v>7575</v>
      </c>
      <c r="B63" s="1">
        <v>666937</v>
      </c>
      <c r="C63" s="1">
        <v>8.3000000000000007</v>
      </c>
      <c r="D63" s="1">
        <f>_xlfn.RANK.EQ(Table3[[#This Row],[NumberOfVotes]],Table3[NumberOfVotes])</f>
        <v>60</v>
      </c>
      <c r="E63" s="1" t="str">
        <f>VLOOKUP(A63,IMDB_Movies[#All],8,0)</f>
        <v>English</v>
      </c>
    </row>
    <row r="64" spans="1:5" x14ac:dyDescent="0.35">
      <c r="A64" s="3" t="s">
        <v>362</v>
      </c>
      <c r="B64" s="1">
        <v>665575</v>
      </c>
      <c r="C64" s="1">
        <v>8.3000000000000007</v>
      </c>
      <c r="D64" s="1">
        <f>_xlfn.RANK.EQ(Table3[[#This Row],[NumberOfVotes]],Table3[NumberOfVotes])</f>
        <v>61</v>
      </c>
      <c r="E64" s="1" t="str">
        <f>VLOOKUP(A64,IMDB_Movies[#All],8,0)</f>
        <v>English</v>
      </c>
    </row>
    <row r="65" spans="1:5" x14ac:dyDescent="0.35">
      <c r="A65" s="3" t="s">
        <v>12781</v>
      </c>
      <c r="B65" s="1">
        <v>664719</v>
      </c>
      <c r="C65" s="1">
        <v>8.4</v>
      </c>
      <c r="D65" s="1">
        <f>_xlfn.RANK.EQ(Table3[[#This Row],[NumberOfVotes]],Table3[NumberOfVotes])</f>
        <v>62</v>
      </c>
      <c r="E65" s="1" t="str">
        <f>VLOOKUP(A65,IMDB_Movies[#All],8,0)</f>
        <v>English</v>
      </c>
    </row>
    <row r="66" spans="1:5" x14ac:dyDescent="0.35">
      <c r="A66" s="3" t="s">
        <v>7369</v>
      </c>
      <c r="B66" s="1">
        <v>661017</v>
      </c>
      <c r="C66" s="1">
        <v>8.5</v>
      </c>
      <c r="D66" s="1">
        <f>_xlfn.RANK.EQ(Table3[[#This Row],[NumberOfVotes]],Table3[NumberOfVotes])</f>
        <v>63</v>
      </c>
      <c r="E66" s="1" t="str">
        <f>VLOOKUP(A66,IMDB_Movies[#All],8,0)</f>
        <v>English</v>
      </c>
    </row>
    <row r="67" spans="1:5" x14ac:dyDescent="0.35">
      <c r="A67" s="3" t="s">
        <v>4509</v>
      </c>
      <c r="B67" s="1">
        <v>656640</v>
      </c>
      <c r="C67" s="1">
        <v>8.1</v>
      </c>
      <c r="D67" s="1">
        <f>_xlfn.RANK.EQ(Table3[[#This Row],[NumberOfVotes]],Table3[NumberOfVotes])</f>
        <v>64</v>
      </c>
      <c r="E67" s="1" t="str">
        <f>VLOOKUP(A67,IMDB_Movies[#All],8,0)</f>
        <v>English</v>
      </c>
    </row>
    <row r="68" spans="1:5" x14ac:dyDescent="0.35">
      <c r="A68" s="3" t="s">
        <v>2102</v>
      </c>
      <c r="B68" s="1">
        <v>644348</v>
      </c>
      <c r="C68" s="1">
        <v>8.5</v>
      </c>
      <c r="D68" s="1">
        <f>_xlfn.RANK.EQ(Table3[[#This Row],[NumberOfVotes]],Table3[NumberOfVotes])</f>
        <v>65</v>
      </c>
      <c r="E68" s="1" t="str">
        <f>VLOOKUP(A68,IMDB_Movies[#All],8,0)</f>
        <v>English</v>
      </c>
    </row>
    <row r="69" spans="1:5" x14ac:dyDescent="0.35">
      <c r="A69" s="3" t="s">
        <v>9042</v>
      </c>
      <c r="B69" s="1">
        <v>641997</v>
      </c>
      <c r="C69" s="1">
        <v>8</v>
      </c>
      <c r="D69" s="1">
        <f>_xlfn.RANK.EQ(Table3[[#This Row],[NumberOfVotes]],Table3[NumberOfVotes])</f>
        <v>66</v>
      </c>
      <c r="E69" s="1" t="str">
        <f>VLOOKUP(A69,IMDB_Movies[#All],8,0)</f>
        <v>English</v>
      </c>
    </row>
    <row r="70" spans="1:5" x14ac:dyDescent="0.35">
      <c r="A70" s="3" t="s">
        <v>508</v>
      </c>
      <c r="B70" s="1">
        <v>637246</v>
      </c>
      <c r="C70" s="1">
        <v>7.9</v>
      </c>
      <c r="D70" s="1">
        <f>_xlfn.RANK.EQ(Table3[[#This Row],[NumberOfVotes]],Table3[NumberOfVotes])</f>
        <v>67</v>
      </c>
      <c r="E70" s="1" t="str">
        <f>VLOOKUP(A70,IMDB_Movies[#All],8,0)</f>
        <v>English</v>
      </c>
    </row>
    <row r="71" spans="1:5" x14ac:dyDescent="0.35">
      <c r="A71" s="3" t="s">
        <v>5709</v>
      </c>
      <c r="B71" s="1">
        <v>623757</v>
      </c>
      <c r="C71" s="1">
        <v>8.3000000000000007</v>
      </c>
      <c r="D71" s="1">
        <f>_xlfn.RANK.EQ(Table3[[#This Row],[NumberOfVotes]],Table3[NumberOfVotes])</f>
        <v>68</v>
      </c>
      <c r="E71" s="1" t="str">
        <f>VLOOKUP(A71,IMDB_Movies[#All],8,0)</f>
        <v>English</v>
      </c>
    </row>
    <row r="72" spans="1:5" x14ac:dyDescent="0.35">
      <c r="A72" s="3" t="s">
        <v>2763</v>
      </c>
      <c r="B72" s="1">
        <v>613473</v>
      </c>
      <c r="C72" s="1">
        <v>8.1</v>
      </c>
      <c r="D72" s="1">
        <f>_xlfn.RANK.EQ(Table3[[#This Row],[NumberOfVotes]],Table3[NumberOfVotes])</f>
        <v>69</v>
      </c>
      <c r="E72" s="1" t="str">
        <f>VLOOKUP(A72,IMDB_Movies[#All],8,0)</f>
        <v>English</v>
      </c>
    </row>
    <row r="73" spans="1:5" x14ac:dyDescent="0.35">
      <c r="A73" s="3" t="s">
        <v>193</v>
      </c>
      <c r="B73" s="1">
        <v>612656</v>
      </c>
      <c r="C73" s="1">
        <v>13</v>
      </c>
      <c r="D73" s="1">
        <f>_xlfn.RANK.EQ(Table3[[#This Row],[NumberOfVotes]],Table3[NumberOfVotes])</f>
        <v>70</v>
      </c>
      <c r="E73" s="1" t="str">
        <f>VLOOKUP(A73,IMDB_Movies[#All],8,0)</f>
        <v>English</v>
      </c>
    </row>
    <row r="74" spans="1:5" x14ac:dyDescent="0.35">
      <c r="A74" s="3" t="s">
        <v>6595</v>
      </c>
      <c r="B74" s="1">
        <v>612060</v>
      </c>
      <c r="C74" s="1">
        <v>8.1</v>
      </c>
      <c r="D74" s="1">
        <f>_xlfn.RANK.EQ(Table3[[#This Row],[NumberOfVotes]],Table3[NumberOfVotes])</f>
        <v>71</v>
      </c>
      <c r="E74" s="1" t="str">
        <f>VLOOKUP(A74,IMDB_Movies[#All],8,0)</f>
        <v>English</v>
      </c>
    </row>
    <row r="75" spans="1:5" x14ac:dyDescent="0.35">
      <c r="A75" s="3" t="s">
        <v>2099</v>
      </c>
      <c r="B75" s="1">
        <v>610568</v>
      </c>
      <c r="C75" s="1">
        <v>8.1999999999999993</v>
      </c>
      <c r="D75" s="1">
        <f>_xlfn.RANK.EQ(Table3[[#This Row],[NumberOfVotes]],Table3[NumberOfVotes])</f>
        <v>72</v>
      </c>
      <c r="E75" s="1" t="str">
        <f>VLOOKUP(A75,IMDB_Movies[#All],8,0)</f>
        <v>English</v>
      </c>
    </row>
    <row r="76" spans="1:5" x14ac:dyDescent="0.35">
      <c r="A76" s="3" t="s">
        <v>7955</v>
      </c>
      <c r="B76" s="1">
        <v>610333</v>
      </c>
      <c r="C76" s="1">
        <v>8.4</v>
      </c>
      <c r="D76" s="1">
        <f>_xlfn.RANK.EQ(Table3[[#This Row],[NumberOfVotes]],Table3[NumberOfVotes])</f>
        <v>73</v>
      </c>
      <c r="E76" s="1" t="e">
        <f>VLOOKUP(A76,IMDB_Movies[#All],8,0)</f>
        <v>#N/A</v>
      </c>
    </row>
    <row r="77" spans="1:5" x14ac:dyDescent="0.35">
      <c r="A77" s="3" t="s">
        <v>2809</v>
      </c>
      <c r="B77" s="1">
        <v>607235</v>
      </c>
      <c r="C77" s="1">
        <v>7.7</v>
      </c>
      <c r="D77" s="1">
        <f>_xlfn.RANK.EQ(Table3[[#This Row],[NumberOfVotes]],Table3[NumberOfVotes])</f>
        <v>74</v>
      </c>
      <c r="E77" s="1" t="str">
        <f>VLOOKUP(A77,IMDB_Movies[#All],8,0)</f>
        <v>English</v>
      </c>
    </row>
    <row r="78" spans="1:5" x14ac:dyDescent="0.35">
      <c r="A78" s="3" t="s">
        <v>9916</v>
      </c>
      <c r="B78" s="1">
        <v>604904</v>
      </c>
      <c r="C78" s="1">
        <v>8.3000000000000007</v>
      </c>
      <c r="D78" s="1">
        <f>_xlfn.RANK.EQ(Table3[[#This Row],[NumberOfVotes]],Table3[NumberOfVotes])</f>
        <v>75</v>
      </c>
      <c r="E78" s="1" t="str">
        <f>VLOOKUP(A78,IMDB_Movies[#All],8,0)</f>
        <v>English</v>
      </c>
    </row>
    <row r="79" spans="1:5" x14ac:dyDescent="0.35">
      <c r="A79" s="3" t="s">
        <v>9736</v>
      </c>
      <c r="B79" s="1">
        <v>600996</v>
      </c>
      <c r="C79" s="1">
        <v>8.3000000000000007</v>
      </c>
      <c r="D79" s="1">
        <f>_xlfn.RANK.EQ(Table3[[#This Row],[NumberOfVotes]],Table3[NumberOfVotes])</f>
        <v>76</v>
      </c>
      <c r="E79" s="1" t="str">
        <f>VLOOKUP(A79,IMDB_Movies[#All],8,0)</f>
        <v>English</v>
      </c>
    </row>
    <row r="80" spans="1:5" x14ac:dyDescent="0.35">
      <c r="A80" s="3" t="s">
        <v>11042</v>
      </c>
      <c r="B80" s="1">
        <v>600266</v>
      </c>
      <c r="C80" s="1">
        <v>8.1</v>
      </c>
      <c r="D80" s="1">
        <f>_xlfn.RANK.EQ(Table3[[#This Row],[NumberOfVotes]],Table3[NumberOfVotes])</f>
        <v>77</v>
      </c>
      <c r="E80" s="1" t="str">
        <f>VLOOKUP(A80,IMDB_Movies[#All],8,0)</f>
        <v>English</v>
      </c>
    </row>
    <row r="81" spans="1:5" x14ac:dyDescent="0.35">
      <c r="A81" s="3" t="s">
        <v>6209</v>
      </c>
      <c r="B81" s="1">
        <v>592582</v>
      </c>
      <c r="C81" s="1">
        <v>8.1999999999999993</v>
      </c>
      <c r="D81" s="1">
        <f>_xlfn.RANK.EQ(Table3[[#This Row],[NumberOfVotes]],Table3[NumberOfVotes])</f>
        <v>78</v>
      </c>
      <c r="E81" s="1" t="str">
        <f>VLOOKUP(A81,IMDB_Movies[#All],8,0)</f>
        <v>English</v>
      </c>
    </row>
    <row r="82" spans="1:5" x14ac:dyDescent="0.35">
      <c r="A82" s="3" t="s">
        <v>1066</v>
      </c>
      <c r="B82" s="1">
        <v>585659</v>
      </c>
      <c r="C82" s="1">
        <v>8.1</v>
      </c>
      <c r="D82" s="1">
        <f>_xlfn.RANK.EQ(Table3[[#This Row],[NumberOfVotes]],Table3[NumberOfVotes])</f>
        <v>79</v>
      </c>
      <c r="E82" s="1" t="str">
        <f>VLOOKUP(A82,IMDB_Movies[#All],8,0)</f>
        <v>English</v>
      </c>
    </row>
    <row r="83" spans="1:5" x14ac:dyDescent="0.35">
      <c r="A83" s="3" t="s">
        <v>5120</v>
      </c>
      <c r="B83" s="1">
        <v>583341</v>
      </c>
      <c r="C83" s="1">
        <v>7.8</v>
      </c>
      <c r="D83" s="1">
        <f>_xlfn.RANK.EQ(Table3[[#This Row],[NumberOfVotes]],Table3[NumberOfVotes])</f>
        <v>80</v>
      </c>
      <c r="E83" s="1" t="str">
        <f>VLOOKUP(A83,IMDB_Movies[#All],8,0)</f>
        <v>English</v>
      </c>
    </row>
    <row r="84" spans="1:5" x14ac:dyDescent="0.35">
      <c r="A84" s="3" t="s">
        <v>1093</v>
      </c>
      <c r="B84" s="1">
        <v>582917</v>
      </c>
      <c r="C84" s="1">
        <v>7.8</v>
      </c>
      <c r="D84" s="1">
        <f>_xlfn.RANK.EQ(Table3[[#This Row],[NumberOfVotes]],Table3[NumberOfVotes])</f>
        <v>81</v>
      </c>
      <c r="E84" s="1" t="str">
        <f>VLOOKUP(A84,IMDB_Movies[#All],8,0)</f>
        <v>English</v>
      </c>
    </row>
    <row r="85" spans="1:5" x14ac:dyDescent="0.35">
      <c r="A85" s="3" t="s">
        <v>11675</v>
      </c>
      <c r="B85" s="1">
        <v>580999</v>
      </c>
      <c r="C85" s="1">
        <v>8.1</v>
      </c>
      <c r="D85" s="1">
        <f>_xlfn.RANK.EQ(Table3[[#This Row],[NumberOfVotes]],Table3[NumberOfVotes])</f>
        <v>82</v>
      </c>
      <c r="E85" s="1" t="str">
        <f>VLOOKUP(A85,IMDB_Movies[#All],8,0)</f>
        <v>English</v>
      </c>
    </row>
    <row r="86" spans="1:5" x14ac:dyDescent="0.35">
      <c r="A86" s="3" t="s">
        <v>11660</v>
      </c>
      <c r="B86" s="1">
        <v>573541</v>
      </c>
      <c r="C86" s="1">
        <v>8.4</v>
      </c>
      <c r="D86" s="1">
        <f>_xlfn.RANK.EQ(Table3[[#This Row],[NumberOfVotes]],Table3[NumberOfVotes])</f>
        <v>83</v>
      </c>
      <c r="E86" s="1" t="str">
        <f>VLOOKUP(A86,IMDB_Movies[#All],8,0)</f>
        <v>English</v>
      </c>
    </row>
    <row r="87" spans="1:5" x14ac:dyDescent="0.35">
      <c r="A87" s="3" t="s">
        <v>2826</v>
      </c>
      <c r="B87" s="1">
        <v>569841</v>
      </c>
      <c r="C87" s="1">
        <v>8.1</v>
      </c>
      <c r="D87" s="1">
        <f>_xlfn.RANK.EQ(Table3[[#This Row],[NumberOfVotes]],Table3[NumberOfVotes])</f>
        <v>84</v>
      </c>
      <c r="E87" s="1" t="str">
        <f>VLOOKUP(A87,IMDB_Movies[#All],8,0)</f>
        <v>English</v>
      </c>
    </row>
    <row r="88" spans="1:5" x14ac:dyDescent="0.35">
      <c r="A88" s="3" t="s">
        <v>10360</v>
      </c>
      <c r="B88" s="1">
        <v>563827</v>
      </c>
      <c r="C88" s="1">
        <v>8.5</v>
      </c>
      <c r="D88" s="1">
        <f>_xlfn.RANK.EQ(Table3[[#This Row],[NumberOfVotes]],Table3[NumberOfVotes])</f>
        <v>85</v>
      </c>
      <c r="E88" s="1" t="str">
        <f>VLOOKUP(A88,IMDB_Movies[#All],8,0)</f>
        <v>English</v>
      </c>
    </row>
    <row r="89" spans="1:5" x14ac:dyDescent="0.35">
      <c r="A89" s="3" t="s">
        <v>6549</v>
      </c>
      <c r="B89" s="1">
        <v>561773</v>
      </c>
      <c r="C89" s="1">
        <v>8.1999999999999993</v>
      </c>
      <c r="D89" s="1">
        <f>_xlfn.RANK.EQ(Table3[[#This Row],[NumberOfVotes]],Table3[NumberOfVotes])</f>
        <v>86</v>
      </c>
      <c r="E89" s="1" t="str">
        <f>VLOOKUP(A89,IMDB_Movies[#All],8,0)</f>
        <v>English</v>
      </c>
    </row>
    <row r="90" spans="1:5" x14ac:dyDescent="0.35">
      <c r="A90" s="3" t="s">
        <v>188</v>
      </c>
      <c r="B90" s="1">
        <v>557489</v>
      </c>
      <c r="C90" s="1">
        <v>7.2</v>
      </c>
      <c r="D90" s="1">
        <f>_xlfn.RANK.EQ(Table3[[#This Row],[NumberOfVotes]],Table3[NumberOfVotes])</f>
        <v>87</v>
      </c>
      <c r="E90" s="1" t="str">
        <f>VLOOKUP(A90,IMDB_Movies[#All],8,0)</f>
        <v>English</v>
      </c>
    </row>
    <row r="91" spans="1:5" x14ac:dyDescent="0.35">
      <c r="A91" s="3" t="s">
        <v>634</v>
      </c>
      <c r="B91" s="1">
        <v>552503</v>
      </c>
      <c r="C91" s="1">
        <v>8.1</v>
      </c>
      <c r="D91" s="1">
        <f>_xlfn.RANK.EQ(Table3[[#This Row],[NumberOfVotes]],Table3[NumberOfVotes])</f>
        <v>88</v>
      </c>
      <c r="E91" s="1" t="str">
        <f>VLOOKUP(A91,IMDB_Movies[#All],8,0)</f>
        <v>English</v>
      </c>
    </row>
    <row r="92" spans="1:5" x14ac:dyDescent="0.35">
      <c r="A92" s="3" t="s">
        <v>9214</v>
      </c>
      <c r="B92" s="1">
        <v>551363</v>
      </c>
      <c r="C92" s="1">
        <v>8</v>
      </c>
      <c r="D92" s="1">
        <f>_xlfn.RANK.EQ(Table3[[#This Row],[NumberOfVotes]],Table3[NumberOfVotes])</f>
        <v>89</v>
      </c>
      <c r="E92" s="1" t="str">
        <f>VLOOKUP(A92,IMDB_Movies[#All],8,0)</f>
        <v>English</v>
      </c>
    </row>
    <row r="93" spans="1:5" x14ac:dyDescent="0.35">
      <c r="A93" s="3" t="s">
        <v>105</v>
      </c>
      <c r="B93" s="1">
        <v>548573</v>
      </c>
      <c r="C93" s="1">
        <v>7.2</v>
      </c>
      <c r="D93" s="1">
        <f>_xlfn.RANK.EQ(Table3[[#This Row],[NumberOfVotes]],Table3[NumberOfVotes])</f>
        <v>90</v>
      </c>
      <c r="E93" s="1" t="str">
        <f>VLOOKUP(A93,IMDB_Movies[#All],8,0)</f>
        <v>English</v>
      </c>
    </row>
    <row r="94" spans="1:5" x14ac:dyDescent="0.35">
      <c r="A94" s="3" t="s">
        <v>245</v>
      </c>
      <c r="B94" s="1">
        <v>544884</v>
      </c>
      <c r="C94" s="1">
        <v>8.3000000000000007</v>
      </c>
      <c r="D94" s="1">
        <f>_xlfn.RANK.EQ(Table3[[#This Row],[NumberOfVotes]],Table3[NumberOfVotes])</f>
        <v>91</v>
      </c>
      <c r="E94" s="1" t="str">
        <f>VLOOKUP(A94,IMDB_Movies[#All],8,0)</f>
        <v>English</v>
      </c>
    </row>
    <row r="95" spans="1:5" x14ac:dyDescent="0.35">
      <c r="A95" s="3" t="s">
        <v>776</v>
      </c>
      <c r="B95" s="1">
        <v>544665</v>
      </c>
      <c r="C95" s="1">
        <v>7.3</v>
      </c>
      <c r="D95" s="1">
        <f>_xlfn.RANK.EQ(Table3[[#This Row],[NumberOfVotes]],Table3[NumberOfVotes])</f>
        <v>92</v>
      </c>
      <c r="E95" s="1" t="str">
        <f>VLOOKUP(A95,IMDB_Movies[#All],8,0)</f>
        <v>English</v>
      </c>
    </row>
    <row r="96" spans="1:5" x14ac:dyDescent="0.35">
      <c r="A96" s="3" t="s">
        <v>510</v>
      </c>
      <c r="B96" s="1">
        <v>544450</v>
      </c>
      <c r="C96" s="1">
        <v>13.4</v>
      </c>
      <c r="D96" s="1">
        <f>_xlfn.RANK.EQ(Table3[[#This Row],[NumberOfVotes]],Table3[NumberOfVotes])</f>
        <v>93</v>
      </c>
      <c r="E96" s="1" t="str">
        <f>VLOOKUP(A96,IMDB_Movies[#All],8,0)</f>
        <v>English</v>
      </c>
    </row>
    <row r="97" spans="1:5" x14ac:dyDescent="0.35">
      <c r="A97" s="3" t="s">
        <v>6656</v>
      </c>
      <c r="B97" s="1">
        <v>537442</v>
      </c>
      <c r="C97" s="1">
        <v>8.3000000000000007</v>
      </c>
      <c r="D97" s="1">
        <f>_xlfn.RANK.EQ(Table3[[#This Row],[NumberOfVotes]],Table3[NumberOfVotes])</f>
        <v>94</v>
      </c>
      <c r="E97" s="1" t="str">
        <f>VLOOKUP(A97,IMDB_Movies[#All],8,0)</f>
        <v>English</v>
      </c>
    </row>
    <row r="98" spans="1:5" x14ac:dyDescent="0.35">
      <c r="A98" s="3" t="s">
        <v>8903</v>
      </c>
      <c r="B98" s="1">
        <v>537419</v>
      </c>
      <c r="C98" s="1">
        <v>8.1999999999999993</v>
      </c>
      <c r="D98" s="1">
        <f>_xlfn.RANK.EQ(Table3[[#This Row],[NumberOfVotes]],Table3[NumberOfVotes])</f>
        <v>95</v>
      </c>
      <c r="E98" s="1" t="str">
        <f>VLOOKUP(A98,IMDB_Movies[#All],8,0)</f>
        <v>English</v>
      </c>
    </row>
    <row r="99" spans="1:5" x14ac:dyDescent="0.35">
      <c r="A99" s="3" t="s">
        <v>643</v>
      </c>
      <c r="B99" s="1">
        <v>536314</v>
      </c>
      <c r="C99" s="1">
        <v>7</v>
      </c>
      <c r="D99" s="1">
        <f>_xlfn.RANK.EQ(Table3[[#This Row],[NumberOfVotes]],Table3[NumberOfVotes])</f>
        <v>96</v>
      </c>
      <c r="E99" s="1" t="str">
        <f>VLOOKUP(A99,IMDB_Movies[#All],8,0)</f>
        <v>English</v>
      </c>
    </row>
    <row r="100" spans="1:5" x14ac:dyDescent="0.35">
      <c r="A100" s="3" t="s">
        <v>1073</v>
      </c>
      <c r="B100" s="1">
        <v>534658</v>
      </c>
      <c r="C100" s="1">
        <v>6.5</v>
      </c>
      <c r="D100" s="1">
        <f>_xlfn.RANK.EQ(Table3[[#This Row],[NumberOfVotes]],Table3[NumberOfVotes])</f>
        <v>97</v>
      </c>
      <c r="E100" s="1" t="str">
        <f>VLOOKUP(A100,IMDB_Movies[#All],8,0)</f>
        <v>English</v>
      </c>
    </row>
    <row r="101" spans="1:5" x14ac:dyDescent="0.35">
      <c r="A101" s="3" t="s">
        <v>4799</v>
      </c>
      <c r="B101" s="1">
        <v>534262</v>
      </c>
      <c r="C101" s="1">
        <v>8.4</v>
      </c>
      <c r="D101" s="1">
        <f>_xlfn.RANK.EQ(Table3[[#This Row],[NumberOfVotes]],Table3[NumberOfVotes])</f>
        <v>98</v>
      </c>
      <c r="E101" s="1" t="str">
        <f>VLOOKUP(A101,IMDB_Movies[#All],8,0)</f>
        <v>French</v>
      </c>
    </row>
    <row r="102" spans="1:5" x14ac:dyDescent="0.35">
      <c r="A102" s="3" t="s">
        <v>7330</v>
      </c>
      <c r="B102" s="1">
        <v>533607</v>
      </c>
      <c r="C102" s="1">
        <v>7.8</v>
      </c>
      <c r="D102" s="1">
        <f>_xlfn.RANK.EQ(Table3[[#This Row],[NumberOfVotes]],Table3[NumberOfVotes])</f>
        <v>99</v>
      </c>
      <c r="E102" s="1" t="str">
        <f>VLOOKUP(A102,IMDB_Movies[#All],8,0)</f>
        <v>English</v>
      </c>
    </row>
    <row r="103" spans="1:5" x14ac:dyDescent="0.35">
      <c r="A103" s="3" t="s">
        <v>12008</v>
      </c>
      <c r="B103" s="1">
        <v>533200</v>
      </c>
      <c r="C103" s="1">
        <v>8.6999999999999993</v>
      </c>
      <c r="D103" s="1">
        <f>_xlfn.RANK.EQ(Table3[[#This Row],[NumberOfVotes]],Table3[NumberOfVotes])</f>
        <v>100</v>
      </c>
      <c r="E103" s="1" t="str">
        <f>VLOOKUP(A103,IMDB_Movies[#All],8,0)</f>
        <v>Portuguese</v>
      </c>
    </row>
    <row r="104" spans="1:5" x14ac:dyDescent="0.35">
      <c r="A104" s="3" t="s">
        <v>5741</v>
      </c>
      <c r="B104" s="1">
        <v>531737</v>
      </c>
      <c r="C104" s="1">
        <v>8</v>
      </c>
      <c r="D104" s="1">
        <f>_xlfn.RANK.EQ(Table3[[#This Row],[NumberOfVotes]],Table3[NumberOfVotes])</f>
        <v>101</v>
      </c>
      <c r="E104" s="1" t="str">
        <f>VLOOKUP(A104,IMDB_Movies[#All],8,0)</f>
        <v>English</v>
      </c>
    </row>
    <row r="105" spans="1:5" x14ac:dyDescent="0.35">
      <c r="A105" s="3" t="s">
        <v>586</v>
      </c>
      <c r="B105" s="1">
        <v>530870</v>
      </c>
      <c r="C105" s="1">
        <v>7.2</v>
      </c>
      <c r="D105" s="1">
        <f>_xlfn.RANK.EQ(Table3[[#This Row],[NumberOfVotes]],Table3[NumberOfVotes])</f>
        <v>102</v>
      </c>
      <c r="E105" s="1" t="str">
        <f>VLOOKUP(A105,IMDB_Movies[#All],8,0)</f>
        <v>English</v>
      </c>
    </row>
    <row r="106" spans="1:5" x14ac:dyDescent="0.35">
      <c r="A106" s="3" t="s">
        <v>228</v>
      </c>
      <c r="B106" s="1">
        <v>528369</v>
      </c>
      <c r="C106" s="1">
        <v>13.6</v>
      </c>
      <c r="D106" s="1">
        <f>_xlfn.RANK.EQ(Table3[[#This Row],[NumberOfVotes]],Table3[NumberOfVotes])</f>
        <v>103</v>
      </c>
      <c r="E106" s="1" t="str">
        <f>VLOOKUP(A106,IMDB_Movies[#All],8,0)</f>
        <v>English</v>
      </c>
    </row>
    <row r="107" spans="1:5" x14ac:dyDescent="0.35">
      <c r="A107" s="3" t="s">
        <v>1227</v>
      </c>
      <c r="B107" s="1">
        <v>526665</v>
      </c>
      <c r="C107" s="1">
        <v>13.8</v>
      </c>
      <c r="D107" s="1">
        <f>_xlfn.RANK.EQ(Table3[[#This Row],[NumberOfVotes]],Table3[NumberOfVotes])</f>
        <v>104</v>
      </c>
      <c r="E107" s="1" t="str">
        <f>VLOOKUP(A107,IMDB_Movies[#All],8,0)</f>
        <v>English</v>
      </c>
    </row>
    <row r="108" spans="1:5" x14ac:dyDescent="0.35">
      <c r="A108" s="3" t="s">
        <v>3509</v>
      </c>
      <c r="B108" s="1">
        <v>525801</v>
      </c>
      <c r="C108" s="1">
        <v>8</v>
      </c>
      <c r="D108" s="1">
        <f>_xlfn.RANK.EQ(Table3[[#This Row],[NumberOfVotes]],Table3[NumberOfVotes])</f>
        <v>105</v>
      </c>
      <c r="E108" s="1" t="str">
        <f>VLOOKUP(A108,IMDB_Movies[#All],8,0)</f>
        <v>English</v>
      </c>
    </row>
    <row r="109" spans="1:5" x14ac:dyDescent="0.35">
      <c r="A109" s="3" t="s">
        <v>6391</v>
      </c>
      <c r="B109" s="1">
        <v>524313</v>
      </c>
      <c r="C109" s="1">
        <v>15.6</v>
      </c>
      <c r="D109" s="1">
        <f>_xlfn.RANK.EQ(Table3[[#This Row],[NumberOfVotes]],Table3[NumberOfVotes])</f>
        <v>106</v>
      </c>
      <c r="E109" s="1" t="str">
        <f>VLOOKUP(A109,IMDB_Movies[#All],8,0)</f>
        <v>English</v>
      </c>
    </row>
    <row r="110" spans="1:5" x14ac:dyDescent="0.35">
      <c r="A110" s="3" t="s">
        <v>424</v>
      </c>
      <c r="B110" s="1">
        <v>522371</v>
      </c>
      <c r="C110" s="1">
        <v>7</v>
      </c>
      <c r="D110" s="1">
        <f>_xlfn.RANK.EQ(Table3[[#This Row],[NumberOfVotes]],Table3[NumberOfVotes])</f>
        <v>107</v>
      </c>
      <c r="E110" s="1" t="str">
        <f>VLOOKUP(A110,IMDB_Movies[#All],8,0)</f>
        <v>English</v>
      </c>
    </row>
    <row r="111" spans="1:5" x14ac:dyDescent="0.35">
      <c r="A111" s="3" t="s">
        <v>99</v>
      </c>
      <c r="B111" s="1">
        <v>522040</v>
      </c>
      <c r="C111" s="1">
        <v>7.3</v>
      </c>
      <c r="D111" s="1">
        <f>_xlfn.RANK.EQ(Table3[[#This Row],[NumberOfVotes]],Table3[NumberOfVotes])</f>
        <v>108</v>
      </c>
      <c r="E111" s="1" t="str">
        <f>VLOOKUP(A111,IMDB_Movies[#All],8,0)</f>
        <v>English</v>
      </c>
    </row>
    <row r="112" spans="1:5" x14ac:dyDescent="0.35">
      <c r="A112" s="3" t="s">
        <v>1060</v>
      </c>
      <c r="B112" s="1">
        <v>520104</v>
      </c>
      <c r="C112" s="1">
        <v>7.6</v>
      </c>
      <c r="D112" s="1">
        <f>_xlfn.RANK.EQ(Table3[[#This Row],[NumberOfVotes]],Table3[NumberOfVotes])</f>
        <v>109</v>
      </c>
      <c r="E112" s="1" t="str">
        <f>VLOOKUP(A112,IMDB_Movies[#All],8,0)</f>
        <v>English</v>
      </c>
    </row>
    <row r="113" spans="1:5" x14ac:dyDescent="0.35">
      <c r="A113" s="3" t="s">
        <v>518</v>
      </c>
      <c r="B113" s="1">
        <v>518537</v>
      </c>
      <c r="C113" s="1">
        <v>7.8</v>
      </c>
      <c r="D113" s="1">
        <f>_xlfn.RANK.EQ(Table3[[#This Row],[NumberOfVotes]],Table3[NumberOfVotes])</f>
        <v>110</v>
      </c>
      <c r="E113" s="1" t="str">
        <f>VLOOKUP(A113,IMDB_Movies[#All],8,0)</f>
        <v>English</v>
      </c>
    </row>
    <row r="114" spans="1:5" x14ac:dyDescent="0.35">
      <c r="A114" s="3" t="s">
        <v>3931</v>
      </c>
      <c r="B114" s="1">
        <v>515306</v>
      </c>
      <c r="C114" s="1">
        <v>8.3000000000000007</v>
      </c>
      <c r="D114" s="1">
        <f>_xlfn.RANK.EQ(Table3[[#This Row],[NumberOfVotes]],Table3[NumberOfVotes])</f>
        <v>111</v>
      </c>
      <c r="E114" s="1" t="str">
        <f>VLOOKUP(A114,IMDB_Movies[#All],8,0)</f>
        <v>English</v>
      </c>
    </row>
    <row r="115" spans="1:5" x14ac:dyDescent="0.35">
      <c r="A115" s="3" t="s">
        <v>267</v>
      </c>
      <c r="B115" s="1">
        <v>514125</v>
      </c>
      <c r="C115" s="1">
        <v>8</v>
      </c>
      <c r="D115" s="1">
        <f>_xlfn.RANK.EQ(Table3[[#This Row],[NumberOfVotes]],Table3[NumberOfVotes])</f>
        <v>112</v>
      </c>
      <c r="E115" s="1" t="str">
        <f>VLOOKUP(A115,IMDB_Movies[#All],8,0)</f>
        <v>English</v>
      </c>
    </row>
    <row r="116" spans="1:5" x14ac:dyDescent="0.35">
      <c r="A116" s="3" t="s">
        <v>567</v>
      </c>
      <c r="B116" s="1">
        <v>513158</v>
      </c>
      <c r="C116" s="1">
        <v>7.1</v>
      </c>
      <c r="D116" s="1">
        <f>_xlfn.RANK.EQ(Table3[[#This Row],[NumberOfVotes]],Table3[NumberOfVotes])</f>
        <v>113</v>
      </c>
      <c r="E116" s="1" t="str">
        <f>VLOOKUP(A116,IMDB_Movies[#All],8,0)</f>
        <v>English</v>
      </c>
    </row>
    <row r="117" spans="1:5" x14ac:dyDescent="0.35">
      <c r="A117" s="3" t="s">
        <v>3323</v>
      </c>
      <c r="B117" s="1">
        <v>512749</v>
      </c>
      <c r="C117" s="1">
        <v>8</v>
      </c>
      <c r="D117" s="1">
        <f>_xlfn.RANK.EQ(Table3[[#This Row],[NumberOfVotes]],Table3[NumberOfVotes])</f>
        <v>114</v>
      </c>
      <c r="E117" s="1" t="str">
        <f>VLOOKUP(A117,IMDB_Movies[#All],8,0)</f>
        <v>English</v>
      </c>
    </row>
    <row r="118" spans="1:5" x14ac:dyDescent="0.35">
      <c r="A118" s="3" t="s">
        <v>818</v>
      </c>
      <c r="B118" s="1">
        <v>508818</v>
      </c>
      <c r="C118" s="1">
        <v>6.9</v>
      </c>
      <c r="D118" s="1">
        <f>_xlfn.RANK.EQ(Table3[[#This Row],[NumberOfVotes]],Table3[NumberOfVotes])</f>
        <v>115</v>
      </c>
      <c r="E118" s="1" t="str">
        <f>VLOOKUP(A118,IMDB_Movies[#All],8,0)</f>
        <v>English</v>
      </c>
    </row>
    <row r="119" spans="1:5" x14ac:dyDescent="0.35">
      <c r="A119" s="3" t="s">
        <v>12844</v>
      </c>
      <c r="B119" s="1">
        <v>507063</v>
      </c>
      <c r="C119" s="1">
        <v>8.3000000000000007</v>
      </c>
      <c r="D119" s="1">
        <f>_xlfn.RANK.EQ(Table3[[#This Row],[NumberOfVotes]],Table3[NumberOfVotes])</f>
        <v>116</v>
      </c>
      <c r="E119" s="1" t="e">
        <f>VLOOKUP(A119,IMDB_Movies[#All],8,0)</f>
        <v>#N/A</v>
      </c>
    </row>
    <row r="120" spans="1:5" x14ac:dyDescent="0.35">
      <c r="A120" s="3" t="s">
        <v>773</v>
      </c>
      <c r="B120" s="1">
        <v>504419</v>
      </c>
      <c r="C120" s="1">
        <v>8</v>
      </c>
      <c r="D120" s="1">
        <f>_xlfn.RANK.EQ(Table3[[#This Row],[NumberOfVotes]],Table3[NumberOfVotes])</f>
        <v>117</v>
      </c>
      <c r="E120" s="1" t="str">
        <f>VLOOKUP(A120,IMDB_Movies[#All],8,0)</f>
        <v>English</v>
      </c>
    </row>
    <row r="121" spans="1:5" x14ac:dyDescent="0.35">
      <c r="A121" s="3" t="s">
        <v>8632</v>
      </c>
      <c r="B121" s="1">
        <v>503631</v>
      </c>
      <c r="C121" s="1">
        <v>8</v>
      </c>
      <c r="D121" s="1">
        <f>_xlfn.RANK.EQ(Table3[[#This Row],[NumberOfVotes]],Table3[NumberOfVotes])</f>
        <v>118</v>
      </c>
      <c r="E121" s="1" t="str">
        <f>VLOOKUP(A121,IMDB_Movies[#All],8,0)</f>
        <v>English</v>
      </c>
    </row>
    <row r="122" spans="1:5" x14ac:dyDescent="0.35">
      <c r="A122" s="3" t="s">
        <v>12783</v>
      </c>
      <c r="B122" s="1">
        <v>503509</v>
      </c>
      <c r="C122" s="1">
        <v>8.9</v>
      </c>
      <c r="D122" s="1">
        <f>_xlfn.RANK.EQ(Table3[[#This Row],[NumberOfVotes]],Table3[NumberOfVotes])</f>
        <v>119</v>
      </c>
      <c r="E122" s="1" t="str">
        <f>VLOOKUP(A122,IMDB_Movies[#All],8,0)</f>
        <v>Italian</v>
      </c>
    </row>
    <row r="123" spans="1:5" x14ac:dyDescent="0.35">
      <c r="A123" s="3" t="s">
        <v>873</v>
      </c>
      <c r="B123" s="1">
        <v>498397</v>
      </c>
      <c r="C123" s="1">
        <v>7.6</v>
      </c>
      <c r="D123" s="1">
        <f>_xlfn.RANK.EQ(Table3[[#This Row],[NumberOfVotes]],Table3[NumberOfVotes])</f>
        <v>120</v>
      </c>
      <c r="E123" s="1" t="str">
        <f>VLOOKUP(A123,IMDB_Movies[#All],8,0)</f>
        <v>English</v>
      </c>
    </row>
    <row r="124" spans="1:5" x14ac:dyDescent="0.35">
      <c r="A124" s="3" t="s">
        <v>5280</v>
      </c>
      <c r="B124" s="1">
        <v>497946</v>
      </c>
      <c r="C124" s="1">
        <v>8.5</v>
      </c>
      <c r="D124" s="1">
        <f>_xlfn.RANK.EQ(Table3[[#This Row],[NumberOfVotes]],Table3[NumberOfVotes])</f>
        <v>121</v>
      </c>
      <c r="E124" s="1" t="str">
        <f>VLOOKUP(A124,IMDB_Movies[#All],8,0)</f>
        <v>English</v>
      </c>
    </row>
    <row r="125" spans="1:5" x14ac:dyDescent="0.35">
      <c r="A125" s="3" t="s">
        <v>449</v>
      </c>
      <c r="B125" s="1">
        <v>496749</v>
      </c>
      <c r="C125" s="1">
        <v>7.8</v>
      </c>
      <c r="D125" s="1">
        <f>_xlfn.RANK.EQ(Table3[[#This Row],[NumberOfVotes]],Table3[NumberOfVotes])</f>
        <v>122</v>
      </c>
      <c r="E125" s="1" t="str">
        <f>VLOOKUP(A125,IMDB_Movies[#All],8,0)</f>
        <v>English</v>
      </c>
    </row>
    <row r="126" spans="1:5" x14ac:dyDescent="0.35">
      <c r="A126" s="3" t="s">
        <v>862</v>
      </c>
      <c r="B126" s="1">
        <v>491077</v>
      </c>
      <c r="C126" s="1">
        <v>8.1</v>
      </c>
      <c r="D126" s="1">
        <f>_xlfn.RANK.EQ(Table3[[#This Row],[NumberOfVotes]],Table3[NumberOfVotes])</f>
        <v>123</v>
      </c>
      <c r="E126" s="1" t="str">
        <f>VLOOKUP(A126,IMDB_Movies[#All],8,0)</f>
        <v>English</v>
      </c>
    </row>
    <row r="127" spans="1:5" x14ac:dyDescent="0.35">
      <c r="A127" s="3" t="s">
        <v>8299</v>
      </c>
      <c r="B127" s="1">
        <v>488537</v>
      </c>
      <c r="C127" s="1">
        <v>8.4</v>
      </c>
      <c r="D127" s="1">
        <f>_xlfn.RANK.EQ(Table3[[#This Row],[NumberOfVotes]],Table3[NumberOfVotes])</f>
        <v>124</v>
      </c>
      <c r="E127" s="1" t="str">
        <f>VLOOKUP(A127,IMDB_Movies[#All],8,0)</f>
        <v>English</v>
      </c>
    </row>
    <row r="128" spans="1:5" x14ac:dyDescent="0.35">
      <c r="A128" s="3" t="s">
        <v>484</v>
      </c>
      <c r="B128" s="1">
        <v>485430</v>
      </c>
      <c r="C128" s="1">
        <v>8.1999999999999993</v>
      </c>
      <c r="D128" s="1">
        <f>_xlfn.RANK.EQ(Table3[[#This Row],[NumberOfVotes]],Table3[NumberOfVotes])</f>
        <v>125</v>
      </c>
      <c r="E128" s="1" t="str">
        <f>VLOOKUP(A128,IMDB_Movies[#All],8,0)</f>
        <v>English</v>
      </c>
    </row>
    <row r="129" spans="1:5" x14ac:dyDescent="0.35">
      <c r="A129" s="3" t="s">
        <v>6555</v>
      </c>
      <c r="B129" s="1">
        <v>483756</v>
      </c>
      <c r="C129" s="1">
        <v>7.9</v>
      </c>
      <c r="D129" s="1">
        <f>_xlfn.RANK.EQ(Table3[[#This Row],[NumberOfVotes]],Table3[NumberOfVotes])</f>
        <v>126</v>
      </c>
      <c r="E129" s="1" t="str">
        <f>VLOOKUP(A129,IMDB_Movies[#All],8,0)</f>
        <v>English</v>
      </c>
    </row>
    <row r="130" spans="1:5" x14ac:dyDescent="0.35">
      <c r="A130" s="3" t="s">
        <v>147</v>
      </c>
      <c r="B130" s="1">
        <v>483540</v>
      </c>
      <c r="C130" s="1">
        <v>7.9</v>
      </c>
      <c r="D130" s="1">
        <f>_xlfn.RANK.EQ(Table3[[#This Row],[NumberOfVotes]],Table3[NumberOfVotes])</f>
        <v>127</v>
      </c>
      <c r="E130" s="1" t="str">
        <f>VLOOKUP(A130,IMDB_Movies[#All],8,0)</f>
        <v>English</v>
      </c>
    </row>
    <row r="131" spans="1:5" x14ac:dyDescent="0.35">
      <c r="A131" s="3" t="s">
        <v>5752</v>
      </c>
      <c r="B131" s="1">
        <v>482064</v>
      </c>
      <c r="C131" s="1">
        <v>8.1</v>
      </c>
      <c r="D131" s="1">
        <f>_xlfn.RANK.EQ(Table3[[#This Row],[NumberOfVotes]],Table3[NumberOfVotes])</f>
        <v>128</v>
      </c>
      <c r="E131" s="1" t="str">
        <f>VLOOKUP(A131,IMDB_Movies[#All],8,0)</f>
        <v>English</v>
      </c>
    </row>
    <row r="132" spans="1:5" x14ac:dyDescent="0.35">
      <c r="A132" s="3" t="s">
        <v>4461</v>
      </c>
      <c r="B132" s="1">
        <v>479453</v>
      </c>
      <c r="C132" s="1">
        <v>7.7</v>
      </c>
      <c r="D132" s="1">
        <f>_xlfn.RANK.EQ(Table3[[#This Row],[NumberOfVotes]],Table3[NumberOfVotes])</f>
        <v>129</v>
      </c>
      <c r="E132" s="1" t="str">
        <f>VLOOKUP(A132,IMDB_Movies[#All],8,0)</f>
        <v>English</v>
      </c>
    </row>
    <row r="133" spans="1:5" x14ac:dyDescent="0.35">
      <c r="A133" s="3" t="s">
        <v>1509</v>
      </c>
      <c r="B133" s="1">
        <v>479166</v>
      </c>
      <c r="C133" s="1">
        <v>8</v>
      </c>
      <c r="D133" s="1">
        <f>_xlfn.RANK.EQ(Table3[[#This Row],[NumberOfVotes]],Table3[NumberOfVotes])</f>
        <v>130</v>
      </c>
      <c r="E133" s="1" t="str">
        <f>VLOOKUP(A133,IMDB_Movies[#All],8,0)</f>
        <v>English</v>
      </c>
    </row>
    <row r="134" spans="1:5" x14ac:dyDescent="0.35">
      <c r="A134" s="3" t="s">
        <v>3169</v>
      </c>
      <c r="B134" s="1">
        <v>479047</v>
      </c>
      <c r="C134" s="1">
        <v>8.1</v>
      </c>
      <c r="D134" s="1">
        <f>_xlfn.RANK.EQ(Table3[[#This Row],[NumberOfVotes]],Table3[NumberOfVotes])</f>
        <v>131</v>
      </c>
      <c r="E134" s="1" t="str">
        <f>VLOOKUP(A134,IMDB_Movies[#All],8,0)</f>
        <v>English</v>
      </c>
    </row>
    <row r="135" spans="1:5" x14ac:dyDescent="0.35">
      <c r="A135" s="3" t="s">
        <v>1576</v>
      </c>
      <c r="B135" s="1">
        <v>477300</v>
      </c>
      <c r="C135" s="1">
        <v>7.6</v>
      </c>
      <c r="D135" s="1">
        <f>_xlfn.RANK.EQ(Table3[[#This Row],[NumberOfVotes]],Table3[NumberOfVotes])</f>
        <v>132</v>
      </c>
      <c r="E135" s="1" t="str">
        <f>VLOOKUP(A135,IMDB_Movies[#All],8,0)</f>
        <v>English</v>
      </c>
    </row>
    <row r="136" spans="1:5" x14ac:dyDescent="0.35">
      <c r="A136" s="3" t="s">
        <v>5683</v>
      </c>
      <c r="B136" s="1">
        <v>475518</v>
      </c>
      <c r="C136" s="1">
        <v>8.1</v>
      </c>
      <c r="D136" s="1">
        <f>_xlfn.RANK.EQ(Table3[[#This Row],[NumberOfVotes]],Table3[NumberOfVotes])</f>
        <v>133</v>
      </c>
      <c r="E136" s="1" t="str">
        <f>VLOOKUP(A136,IMDB_Movies[#All],8,0)</f>
        <v>English</v>
      </c>
    </row>
    <row r="137" spans="1:5" x14ac:dyDescent="0.35">
      <c r="A137" s="3" t="s">
        <v>593</v>
      </c>
      <c r="B137" s="1">
        <v>473887</v>
      </c>
      <c r="C137" s="1">
        <v>8</v>
      </c>
      <c r="D137" s="1">
        <f>_xlfn.RANK.EQ(Table3[[#This Row],[NumberOfVotes]],Table3[NumberOfVotes])</f>
        <v>134</v>
      </c>
      <c r="E137" s="1" t="str">
        <f>VLOOKUP(A137,IMDB_Movies[#All],8,0)</f>
        <v>English</v>
      </c>
    </row>
    <row r="138" spans="1:5" x14ac:dyDescent="0.35">
      <c r="A138" s="3" t="s">
        <v>1222</v>
      </c>
      <c r="B138" s="1">
        <v>472488</v>
      </c>
      <c r="C138" s="1">
        <v>8.1</v>
      </c>
      <c r="D138" s="1">
        <f>_xlfn.RANK.EQ(Table3[[#This Row],[NumberOfVotes]],Table3[NumberOfVotes])</f>
        <v>135</v>
      </c>
      <c r="E138" s="1" t="str">
        <f>VLOOKUP(A138,IMDB_Movies[#All],8,0)</f>
        <v>English</v>
      </c>
    </row>
    <row r="139" spans="1:5" x14ac:dyDescent="0.35">
      <c r="A139" s="3" t="s">
        <v>3578</v>
      </c>
      <c r="B139" s="1">
        <v>471644</v>
      </c>
      <c r="C139" s="1">
        <v>7</v>
      </c>
      <c r="D139" s="1">
        <f>_xlfn.RANK.EQ(Table3[[#This Row],[NumberOfVotes]],Table3[NumberOfVotes])</f>
        <v>136</v>
      </c>
      <c r="E139" s="1" t="str">
        <f>VLOOKUP(A139,IMDB_Movies[#All],8,0)</f>
        <v>English</v>
      </c>
    </row>
    <row r="140" spans="1:5" x14ac:dyDescent="0.35">
      <c r="A140" s="3" t="s">
        <v>31</v>
      </c>
      <c r="B140" s="1">
        <v>471220</v>
      </c>
      <c r="C140" s="1">
        <v>7.1</v>
      </c>
      <c r="D140" s="1">
        <f>_xlfn.RANK.EQ(Table3[[#This Row],[NumberOfVotes]],Table3[NumberOfVotes])</f>
        <v>137</v>
      </c>
      <c r="E140" s="1" t="str">
        <f>VLOOKUP(A140,IMDB_Movies[#All],8,0)</f>
        <v>English</v>
      </c>
    </row>
    <row r="141" spans="1:5" x14ac:dyDescent="0.35">
      <c r="A141" s="3" t="s">
        <v>12039</v>
      </c>
      <c r="B141" s="1">
        <v>469561</v>
      </c>
      <c r="C141" s="1">
        <v>8.1999999999999993</v>
      </c>
      <c r="D141" s="1">
        <f>_xlfn.RANK.EQ(Table3[[#This Row],[NumberOfVotes]],Table3[NumberOfVotes])</f>
        <v>138</v>
      </c>
      <c r="E141" s="1" t="str">
        <f>VLOOKUP(A141,IMDB_Movies[#All],8,0)</f>
        <v>English</v>
      </c>
    </row>
    <row r="142" spans="1:5" x14ac:dyDescent="0.35">
      <c r="A142" s="3" t="s">
        <v>8644</v>
      </c>
      <c r="B142" s="1">
        <v>467613</v>
      </c>
      <c r="C142" s="1">
        <v>8.1</v>
      </c>
      <c r="D142" s="1">
        <f>_xlfn.RANK.EQ(Table3[[#This Row],[NumberOfVotes]],Table3[NumberOfVotes])</f>
        <v>139</v>
      </c>
      <c r="E142" s="1" t="str">
        <f>VLOOKUP(A142,IMDB_Movies[#All],8,0)</f>
        <v>English</v>
      </c>
    </row>
    <row r="143" spans="1:5" x14ac:dyDescent="0.35">
      <c r="A143" s="3" t="s">
        <v>8479</v>
      </c>
      <c r="B143" s="1">
        <v>467234</v>
      </c>
      <c r="C143" s="1">
        <v>8.1999999999999993</v>
      </c>
      <c r="D143" s="1">
        <f>_xlfn.RANK.EQ(Table3[[#This Row],[NumberOfVotes]],Table3[NumberOfVotes])</f>
        <v>140</v>
      </c>
      <c r="E143" s="1" t="str">
        <f>VLOOKUP(A143,IMDB_Movies[#All],8,0)</f>
        <v>Spanish</v>
      </c>
    </row>
    <row r="144" spans="1:5" x14ac:dyDescent="0.35">
      <c r="A144" s="3" t="s">
        <v>3565</v>
      </c>
      <c r="B144" s="1">
        <v>467113</v>
      </c>
      <c r="C144" s="1">
        <v>7.9</v>
      </c>
      <c r="D144" s="1">
        <f>_xlfn.RANK.EQ(Table3[[#This Row],[NumberOfVotes]],Table3[NumberOfVotes])</f>
        <v>141</v>
      </c>
      <c r="E144" s="1" t="str">
        <f>VLOOKUP(A144,IMDB_Movies[#All],8,0)</f>
        <v>English</v>
      </c>
    </row>
    <row r="145" spans="1:5" x14ac:dyDescent="0.35">
      <c r="A145" s="3" t="s">
        <v>262</v>
      </c>
      <c r="B145" s="1">
        <v>465019</v>
      </c>
      <c r="C145" s="1">
        <v>7</v>
      </c>
      <c r="D145" s="1">
        <f>_xlfn.RANK.EQ(Table3[[#This Row],[NumberOfVotes]],Table3[NumberOfVotes])</f>
        <v>142</v>
      </c>
      <c r="E145" s="1" t="str">
        <f>VLOOKUP(A145,IMDB_Movies[#All],8,0)</f>
        <v>English</v>
      </c>
    </row>
    <row r="146" spans="1:5" x14ac:dyDescent="0.35">
      <c r="A146" s="3" t="s">
        <v>1064</v>
      </c>
      <c r="B146" s="1">
        <v>464310</v>
      </c>
      <c r="C146" s="1">
        <v>6.7</v>
      </c>
      <c r="D146" s="1">
        <f>_xlfn.RANK.EQ(Table3[[#This Row],[NumberOfVotes]],Table3[NumberOfVotes])</f>
        <v>143</v>
      </c>
      <c r="E146" s="1" t="str">
        <f>VLOOKUP(A146,IMDB_Movies[#All],8,0)</f>
        <v>English</v>
      </c>
    </row>
    <row r="147" spans="1:5" x14ac:dyDescent="0.35">
      <c r="A147" s="3" t="s">
        <v>70</v>
      </c>
      <c r="B147" s="1">
        <v>462669</v>
      </c>
      <c r="C147" s="1">
        <v>7.5</v>
      </c>
      <c r="D147" s="1">
        <f>_xlfn.RANK.EQ(Table3[[#This Row],[NumberOfVotes]],Table3[NumberOfVotes])</f>
        <v>144</v>
      </c>
      <c r="E147" s="1" t="str">
        <f>VLOOKUP(A147,IMDB_Movies[#All],8,0)</f>
        <v>English</v>
      </c>
    </row>
    <row r="148" spans="1:5" x14ac:dyDescent="0.35">
      <c r="A148" s="3" t="s">
        <v>6279</v>
      </c>
      <c r="B148" s="1">
        <v>461609</v>
      </c>
      <c r="C148" s="1">
        <v>8.1999999999999993</v>
      </c>
      <c r="D148" s="1">
        <f>_xlfn.RANK.EQ(Table3[[#This Row],[NumberOfVotes]],Table3[NumberOfVotes])</f>
        <v>145</v>
      </c>
      <c r="E148" s="1" t="str">
        <f>VLOOKUP(A148,IMDB_Movies[#All],8,0)</f>
        <v>English</v>
      </c>
    </row>
    <row r="149" spans="1:5" x14ac:dyDescent="0.35">
      <c r="A149" s="3" t="s">
        <v>962</v>
      </c>
      <c r="B149" s="1">
        <v>459366</v>
      </c>
      <c r="C149" s="1">
        <v>11.6</v>
      </c>
      <c r="D149" s="1">
        <f>_xlfn.RANK.EQ(Table3[[#This Row],[NumberOfVotes]],Table3[NumberOfVotes])</f>
        <v>146</v>
      </c>
      <c r="E149" s="1" t="str">
        <f>VLOOKUP(A149,IMDB_Movies[#All],8,0)</f>
        <v>English</v>
      </c>
    </row>
    <row r="150" spans="1:5" x14ac:dyDescent="0.35">
      <c r="A150" s="3" t="s">
        <v>513</v>
      </c>
      <c r="B150" s="1">
        <v>459346</v>
      </c>
      <c r="C150" s="1">
        <v>7.8</v>
      </c>
      <c r="D150" s="1">
        <f>_xlfn.RANK.EQ(Table3[[#This Row],[NumberOfVotes]],Table3[NumberOfVotes])</f>
        <v>147</v>
      </c>
      <c r="E150" s="1" t="str">
        <f>VLOOKUP(A150,IMDB_Movies[#All],8,0)</f>
        <v>English</v>
      </c>
    </row>
    <row r="151" spans="1:5" x14ac:dyDescent="0.35">
      <c r="A151" s="3" t="s">
        <v>1023</v>
      </c>
      <c r="B151" s="1">
        <v>456260</v>
      </c>
      <c r="C151" s="1">
        <v>7</v>
      </c>
      <c r="D151" s="1">
        <f>_xlfn.RANK.EQ(Table3[[#This Row],[NumberOfVotes]],Table3[NumberOfVotes])</f>
        <v>148</v>
      </c>
      <c r="E151" s="1" t="str">
        <f>VLOOKUP(A151,IMDB_Movies[#All],8,0)</f>
        <v>English</v>
      </c>
    </row>
    <row r="152" spans="1:5" x14ac:dyDescent="0.35">
      <c r="A152" s="3" t="s">
        <v>2908</v>
      </c>
      <c r="B152" s="1">
        <v>453153</v>
      </c>
      <c r="C152" s="1">
        <v>14</v>
      </c>
      <c r="D152" s="1">
        <f>_xlfn.RANK.EQ(Table3[[#This Row],[NumberOfVotes]],Table3[NumberOfVotes])</f>
        <v>149</v>
      </c>
      <c r="E152" s="1" t="str">
        <f>VLOOKUP(A152,IMDB_Movies[#All],8,0)</f>
        <v>English</v>
      </c>
    </row>
    <row r="153" spans="1:5" x14ac:dyDescent="0.35">
      <c r="A153" s="3" t="s">
        <v>2161</v>
      </c>
      <c r="B153" s="1">
        <v>452928</v>
      </c>
      <c r="C153" s="1">
        <v>7.4</v>
      </c>
      <c r="D153" s="1">
        <f>_xlfn.RANK.EQ(Table3[[#This Row],[NumberOfVotes]],Table3[NumberOfVotes])</f>
        <v>150</v>
      </c>
      <c r="E153" s="1" t="str">
        <f>VLOOKUP(A153,IMDB_Movies[#All],8,0)</f>
        <v>English</v>
      </c>
    </row>
    <row r="154" spans="1:5" x14ac:dyDescent="0.35">
      <c r="A154" s="3" t="s">
        <v>4250</v>
      </c>
      <c r="B154" s="1">
        <v>452465</v>
      </c>
      <c r="C154" s="1">
        <v>7.7</v>
      </c>
      <c r="D154" s="1">
        <f>_xlfn.RANK.EQ(Table3[[#This Row],[NumberOfVotes]],Table3[NumberOfVotes])</f>
        <v>151</v>
      </c>
      <c r="E154" s="1" t="str">
        <f>VLOOKUP(A154,IMDB_Movies[#All],8,0)</f>
        <v>English</v>
      </c>
    </row>
    <row r="155" spans="1:5" x14ac:dyDescent="0.35">
      <c r="A155" s="3" t="s">
        <v>135</v>
      </c>
      <c r="B155" s="1">
        <v>451803</v>
      </c>
      <c r="C155" s="1">
        <v>7</v>
      </c>
      <c r="D155" s="1">
        <f>_xlfn.RANK.EQ(Table3[[#This Row],[NumberOfVotes]],Table3[NumberOfVotes])</f>
        <v>152</v>
      </c>
      <c r="E155" s="1" t="str">
        <f>VLOOKUP(A155,IMDB_Movies[#All],8,0)</f>
        <v>English</v>
      </c>
    </row>
    <row r="156" spans="1:5" x14ac:dyDescent="0.35">
      <c r="A156" s="3" t="s">
        <v>5664</v>
      </c>
      <c r="B156" s="1">
        <v>450676</v>
      </c>
      <c r="C156" s="1">
        <v>8.5</v>
      </c>
      <c r="D156" s="1">
        <f>_xlfn.RANK.EQ(Table3[[#This Row],[NumberOfVotes]],Table3[NumberOfVotes])</f>
        <v>153</v>
      </c>
      <c r="E156" s="1" t="str">
        <f>VLOOKUP(A156,IMDB_Movies[#All],8,0)</f>
        <v>English</v>
      </c>
    </row>
    <row r="157" spans="1:5" x14ac:dyDescent="0.35">
      <c r="A157" s="3" t="s">
        <v>2190</v>
      </c>
      <c r="B157" s="1">
        <v>447979</v>
      </c>
      <c r="C157" s="1">
        <v>7.3</v>
      </c>
      <c r="D157" s="1">
        <f>_xlfn.RANK.EQ(Table3[[#This Row],[NumberOfVotes]],Table3[NumberOfVotes])</f>
        <v>154</v>
      </c>
      <c r="E157" s="1" t="str">
        <f>VLOOKUP(A157,IMDB_Movies[#All],8,0)</f>
        <v>English</v>
      </c>
    </row>
    <row r="158" spans="1:5" x14ac:dyDescent="0.35">
      <c r="A158" s="3" t="s">
        <v>13333</v>
      </c>
      <c r="B158" s="1">
        <v>447785</v>
      </c>
      <c r="C158" s="1">
        <v>8.9</v>
      </c>
      <c r="D158" s="1">
        <f>_xlfn.RANK.EQ(Table3[[#This Row],[NumberOfVotes]],Table3[NumberOfVotes])</f>
        <v>155</v>
      </c>
      <c r="E158" s="1" t="e">
        <f>VLOOKUP(A158,IMDB_Movies[#All],8,0)</f>
        <v>#N/A</v>
      </c>
    </row>
    <row r="159" spans="1:5" x14ac:dyDescent="0.35">
      <c r="A159" s="3" t="s">
        <v>930</v>
      </c>
      <c r="B159" s="1">
        <v>444683</v>
      </c>
      <c r="C159" s="1">
        <v>7.5</v>
      </c>
      <c r="D159" s="1">
        <f>_xlfn.RANK.EQ(Table3[[#This Row],[NumberOfVotes]],Table3[NumberOfVotes])</f>
        <v>156</v>
      </c>
      <c r="E159" s="1" t="str">
        <f>VLOOKUP(A159,IMDB_Movies[#All],8,0)</f>
        <v>English</v>
      </c>
    </row>
    <row r="160" spans="1:5" x14ac:dyDescent="0.35">
      <c r="A160" s="3" t="s">
        <v>1006</v>
      </c>
      <c r="B160" s="1">
        <v>440084</v>
      </c>
      <c r="C160" s="1">
        <v>8</v>
      </c>
      <c r="D160" s="1">
        <f>_xlfn.RANK.EQ(Table3[[#This Row],[NumberOfVotes]],Table3[NumberOfVotes])</f>
        <v>157</v>
      </c>
      <c r="E160" s="1" t="str">
        <f>VLOOKUP(A160,IMDB_Movies[#All],8,0)</f>
        <v>English</v>
      </c>
    </row>
    <row r="161" spans="1:5" x14ac:dyDescent="0.35">
      <c r="A161" s="3" t="s">
        <v>7432</v>
      </c>
      <c r="B161" s="1">
        <v>439176</v>
      </c>
      <c r="C161" s="1">
        <v>8.1</v>
      </c>
      <c r="D161" s="1">
        <f>_xlfn.RANK.EQ(Table3[[#This Row],[NumberOfVotes]],Table3[NumberOfVotes])</f>
        <v>158</v>
      </c>
      <c r="E161" s="1" t="str">
        <f>VLOOKUP(A161,IMDB_Movies[#All],8,0)</f>
        <v>English</v>
      </c>
    </row>
    <row r="162" spans="1:5" x14ac:dyDescent="0.35">
      <c r="A162" s="3" t="s">
        <v>9023</v>
      </c>
      <c r="B162" s="1">
        <v>437418</v>
      </c>
      <c r="C162" s="1">
        <v>8.1</v>
      </c>
      <c r="D162" s="1">
        <f>_xlfn.RANK.EQ(Table3[[#This Row],[NumberOfVotes]],Table3[NumberOfVotes])</f>
        <v>159</v>
      </c>
      <c r="E162" s="1" t="str">
        <f>VLOOKUP(A162,IMDB_Movies[#All],8,0)</f>
        <v>English</v>
      </c>
    </row>
    <row r="163" spans="1:5" x14ac:dyDescent="0.35">
      <c r="A163" s="3" t="s">
        <v>6262</v>
      </c>
      <c r="B163" s="1">
        <v>435864</v>
      </c>
      <c r="C163" s="1">
        <v>7.7</v>
      </c>
      <c r="D163" s="1">
        <f>_xlfn.RANK.EQ(Table3[[#This Row],[NumberOfVotes]],Table3[NumberOfVotes])</f>
        <v>160</v>
      </c>
      <c r="E163" s="1" t="str">
        <f>VLOOKUP(A163,IMDB_Movies[#All],8,0)</f>
        <v>English</v>
      </c>
    </row>
    <row r="164" spans="1:5" x14ac:dyDescent="0.35">
      <c r="A164" s="3" t="s">
        <v>399</v>
      </c>
      <c r="B164" s="1">
        <v>431620</v>
      </c>
      <c r="C164" s="1">
        <v>7.9</v>
      </c>
      <c r="D164" s="1">
        <f>_xlfn.RANK.EQ(Table3[[#This Row],[NumberOfVotes]],Table3[NumberOfVotes])</f>
        <v>161</v>
      </c>
      <c r="E164" s="1" t="str">
        <f>VLOOKUP(A164,IMDB_Movies[#All],8,0)</f>
        <v>English</v>
      </c>
    </row>
    <row r="165" spans="1:5" x14ac:dyDescent="0.35">
      <c r="A165" s="3" t="s">
        <v>8743</v>
      </c>
      <c r="B165" s="1">
        <v>431578</v>
      </c>
      <c r="C165" s="1">
        <v>7.8</v>
      </c>
      <c r="D165" s="1">
        <f>_xlfn.RANK.EQ(Table3[[#This Row],[NumberOfVotes]],Table3[NumberOfVotes])</f>
        <v>162</v>
      </c>
      <c r="E165" s="1" t="str">
        <f>VLOOKUP(A165,IMDB_Movies[#All],8,0)</f>
        <v>English</v>
      </c>
    </row>
    <row r="166" spans="1:5" x14ac:dyDescent="0.35">
      <c r="A166" s="3" t="s">
        <v>2147</v>
      </c>
      <c r="B166" s="1">
        <v>430055</v>
      </c>
      <c r="C166" s="1">
        <v>6.9</v>
      </c>
      <c r="D166" s="1">
        <f>_xlfn.RANK.EQ(Table3[[#This Row],[NumberOfVotes]],Table3[NumberOfVotes])</f>
        <v>163</v>
      </c>
      <c r="E166" s="1" t="str">
        <f>VLOOKUP(A166,IMDB_Movies[#All],8,0)</f>
        <v>English</v>
      </c>
    </row>
    <row r="167" spans="1:5" x14ac:dyDescent="0.35">
      <c r="A167" s="3" t="s">
        <v>5789</v>
      </c>
      <c r="B167" s="1">
        <v>428916</v>
      </c>
      <c r="C167" s="1">
        <v>7.4</v>
      </c>
      <c r="D167" s="1">
        <f>_xlfn.RANK.EQ(Table3[[#This Row],[NumberOfVotes]],Table3[NumberOfVotes])</f>
        <v>164</v>
      </c>
      <c r="E167" s="1" t="str">
        <f>VLOOKUP(A167,IMDB_Movies[#All],8,0)</f>
        <v>English</v>
      </c>
    </row>
    <row r="168" spans="1:5" x14ac:dyDescent="0.35">
      <c r="A168" s="3" t="s">
        <v>9898</v>
      </c>
      <c r="B168" s="1">
        <v>427357</v>
      </c>
      <c r="C168" s="1">
        <v>8.3000000000000007</v>
      </c>
      <c r="D168" s="1">
        <f>_xlfn.RANK.EQ(Table3[[#This Row],[NumberOfVotes]],Table3[NumberOfVotes])</f>
        <v>165</v>
      </c>
      <c r="E168" s="1" t="str">
        <f>VLOOKUP(A168,IMDB_Movies[#All],8,0)</f>
        <v>English</v>
      </c>
    </row>
    <row r="169" spans="1:5" x14ac:dyDescent="0.35">
      <c r="A169" s="3" t="s">
        <v>7653</v>
      </c>
      <c r="B169" s="1">
        <v>426359</v>
      </c>
      <c r="C169" s="1">
        <v>8.1999999999999993</v>
      </c>
      <c r="D169" s="1">
        <f>_xlfn.RANK.EQ(Table3[[#This Row],[NumberOfVotes]],Table3[NumberOfVotes])</f>
        <v>166</v>
      </c>
      <c r="E169" s="1" t="str">
        <f>VLOOKUP(A169,IMDB_Movies[#All],8,0)</f>
        <v>English</v>
      </c>
    </row>
    <row r="170" spans="1:5" x14ac:dyDescent="0.35">
      <c r="A170" s="3" t="s">
        <v>8266</v>
      </c>
      <c r="B170" s="1">
        <v>422606</v>
      </c>
      <c r="C170" s="1">
        <v>7.6</v>
      </c>
      <c r="D170" s="1">
        <f>_xlfn.RANK.EQ(Table3[[#This Row],[NumberOfVotes]],Table3[NumberOfVotes])</f>
        <v>167</v>
      </c>
      <c r="E170" s="1" t="str">
        <f>VLOOKUP(A170,IMDB_Movies[#All],8,0)</f>
        <v>English</v>
      </c>
    </row>
    <row r="171" spans="1:5" x14ac:dyDescent="0.35">
      <c r="A171" s="3" t="s">
        <v>7629</v>
      </c>
      <c r="B171" s="1">
        <v>422432</v>
      </c>
      <c r="C171" s="1">
        <v>8.5</v>
      </c>
      <c r="D171" s="1">
        <f>_xlfn.RANK.EQ(Table3[[#This Row],[NumberOfVotes]],Table3[NumberOfVotes])</f>
        <v>168</v>
      </c>
      <c r="E171" s="1" t="str">
        <f>VLOOKUP(A171,IMDB_Movies[#All],8,0)</f>
        <v>English</v>
      </c>
    </row>
    <row r="172" spans="1:5" x14ac:dyDescent="0.35">
      <c r="A172" s="3" t="s">
        <v>626</v>
      </c>
      <c r="B172" s="1">
        <v>421818</v>
      </c>
      <c r="C172" s="1">
        <v>7.2</v>
      </c>
      <c r="D172" s="1">
        <f>_xlfn.RANK.EQ(Table3[[#This Row],[NumberOfVotes]],Table3[NumberOfVotes])</f>
        <v>169</v>
      </c>
      <c r="E172" s="1" t="str">
        <f>VLOOKUP(A172,IMDB_Movies[#All],8,0)</f>
        <v>English</v>
      </c>
    </row>
    <row r="173" spans="1:5" x14ac:dyDescent="0.35">
      <c r="A173" s="3" t="s">
        <v>620</v>
      </c>
      <c r="B173" s="1">
        <v>421658</v>
      </c>
      <c r="C173" s="1">
        <v>7.6</v>
      </c>
      <c r="D173" s="1">
        <f>_xlfn.RANK.EQ(Table3[[#This Row],[NumberOfVotes]],Table3[NumberOfVotes])</f>
        <v>170</v>
      </c>
      <c r="E173" s="1" t="str">
        <f>VLOOKUP(A173,IMDB_Movies[#All],8,0)</f>
        <v>English</v>
      </c>
    </row>
    <row r="174" spans="1:5" x14ac:dyDescent="0.35">
      <c r="A174" s="3" t="s">
        <v>4566</v>
      </c>
      <c r="B174" s="1">
        <v>421090</v>
      </c>
      <c r="C174" s="1">
        <v>13.8</v>
      </c>
      <c r="D174" s="1">
        <f>_xlfn.RANK.EQ(Table3[[#This Row],[NumberOfVotes]],Table3[NumberOfVotes])</f>
        <v>171</v>
      </c>
      <c r="E174" s="1" t="str">
        <f>VLOOKUP(A174,IMDB_Movies[#All],8,0)</f>
        <v>English</v>
      </c>
    </row>
    <row r="175" spans="1:5" x14ac:dyDescent="0.35">
      <c r="A175" s="3" t="s">
        <v>176</v>
      </c>
      <c r="B175" s="1">
        <v>418214</v>
      </c>
      <c r="C175" s="1">
        <v>7</v>
      </c>
      <c r="D175" s="1">
        <f>_xlfn.RANK.EQ(Table3[[#This Row],[NumberOfVotes]],Table3[NumberOfVotes])</f>
        <v>172</v>
      </c>
      <c r="E175" s="1" t="str">
        <f>VLOOKUP(A175,IMDB_Movies[#All],8,0)</f>
        <v>English</v>
      </c>
    </row>
    <row r="176" spans="1:5" x14ac:dyDescent="0.35">
      <c r="A176" s="3" t="s">
        <v>7983</v>
      </c>
      <c r="B176" s="1">
        <v>417971</v>
      </c>
      <c r="C176" s="1">
        <v>8.6</v>
      </c>
      <c r="D176" s="1">
        <f>_xlfn.RANK.EQ(Table3[[#This Row],[NumberOfVotes]],Table3[NumberOfVotes])</f>
        <v>173</v>
      </c>
      <c r="E176" s="1" t="str">
        <f>VLOOKUP(A176,IMDB_Movies[#All],8,0)</f>
        <v>Japanese</v>
      </c>
    </row>
    <row r="177" spans="1:5" x14ac:dyDescent="0.35">
      <c r="A177" s="3" t="s">
        <v>12728</v>
      </c>
      <c r="B177" s="1">
        <v>414976</v>
      </c>
      <c r="C177" s="1">
        <v>8.1999999999999993</v>
      </c>
      <c r="D177" s="1">
        <f>_xlfn.RANK.EQ(Table3[[#This Row],[NumberOfVotes]],Table3[NumberOfVotes])</f>
        <v>174</v>
      </c>
      <c r="E177" s="1" t="str">
        <f>VLOOKUP(A177,IMDB_Movies[#All],8,0)</f>
        <v>English</v>
      </c>
    </row>
    <row r="178" spans="1:5" x14ac:dyDescent="0.35">
      <c r="A178" s="3" t="s">
        <v>5178</v>
      </c>
      <c r="B178" s="1">
        <v>414219</v>
      </c>
      <c r="C178" s="1">
        <v>8.3000000000000007</v>
      </c>
      <c r="D178" s="1">
        <f>_xlfn.RANK.EQ(Table3[[#This Row],[NumberOfVotes]],Table3[NumberOfVotes])</f>
        <v>175</v>
      </c>
      <c r="E178" s="1" t="str">
        <f>VLOOKUP(A178,IMDB_Movies[#All],8,0)</f>
        <v>English</v>
      </c>
    </row>
    <row r="179" spans="1:5" x14ac:dyDescent="0.35">
      <c r="A179" s="3" t="s">
        <v>631</v>
      </c>
      <c r="B179" s="1">
        <v>414070</v>
      </c>
      <c r="C179" s="1">
        <v>7.1</v>
      </c>
      <c r="D179" s="1">
        <f>_xlfn.RANK.EQ(Table3[[#This Row],[NumberOfVotes]],Table3[NumberOfVotes])</f>
        <v>176</v>
      </c>
      <c r="E179" s="1" t="str">
        <f>VLOOKUP(A179,IMDB_Movies[#All],8,0)</f>
        <v>English</v>
      </c>
    </row>
    <row r="180" spans="1:5" x14ac:dyDescent="0.35">
      <c r="A180" s="3" t="s">
        <v>9463</v>
      </c>
      <c r="B180" s="1">
        <v>412454</v>
      </c>
      <c r="C180" s="1">
        <v>8</v>
      </c>
      <c r="D180" s="1">
        <f>_xlfn.RANK.EQ(Table3[[#This Row],[NumberOfVotes]],Table3[NumberOfVotes])</f>
        <v>177</v>
      </c>
      <c r="E180" s="1" t="str">
        <f>VLOOKUP(A180,IMDB_Movies[#All],8,0)</f>
        <v>English</v>
      </c>
    </row>
    <row r="181" spans="1:5" x14ac:dyDescent="0.35">
      <c r="A181" s="3" t="s">
        <v>186</v>
      </c>
      <c r="B181" s="1">
        <v>411164</v>
      </c>
      <c r="C181" s="1">
        <v>7.3</v>
      </c>
      <c r="D181" s="1">
        <f>_xlfn.RANK.EQ(Table3[[#This Row],[NumberOfVotes]],Table3[NumberOfVotes])</f>
        <v>178</v>
      </c>
      <c r="E181" s="1" t="str">
        <f>VLOOKUP(A181,IMDB_Movies[#All],8,0)</f>
        <v>English</v>
      </c>
    </row>
    <row r="182" spans="1:5" x14ac:dyDescent="0.35">
      <c r="A182" s="3" t="s">
        <v>4311</v>
      </c>
      <c r="B182" s="1">
        <v>408302</v>
      </c>
      <c r="C182" s="1">
        <v>7.2</v>
      </c>
      <c r="D182" s="1">
        <f>_xlfn.RANK.EQ(Table3[[#This Row],[NumberOfVotes]],Table3[NumberOfVotes])</f>
        <v>179</v>
      </c>
      <c r="E182" s="1" t="str">
        <f>VLOOKUP(A182,IMDB_Movies[#All],8,0)</f>
        <v>English</v>
      </c>
    </row>
    <row r="183" spans="1:5" x14ac:dyDescent="0.35">
      <c r="A183" s="3" t="s">
        <v>2830</v>
      </c>
      <c r="B183" s="1">
        <v>407601</v>
      </c>
      <c r="C183" s="1">
        <v>7.9</v>
      </c>
      <c r="D183" s="1">
        <f>_xlfn.RANK.EQ(Table3[[#This Row],[NumberOfVotes]],Table3[NumberOfVotes])</f>
        <v>180</v>
      </c>
      <c r="E183" s="1" t="str">
        <f>VLOOKUP(A183,IMDB_Movies[#All],8,0)</f>
        <v>English</v>
      </c>
    </row>
    <row r="184" spans="1:5" x14ac:dyDescent="0.35">
      <c r="A184" s="3" t="s">
        <v>1812</v>
      </c>
      <c r="B184" s="1">
        <v>406919</v>
      </c>
      <c r="C184" s="1">
        <v>14.2</v>
      </c>
      <c r="D184" s="1">
        <f>_xlfn.RANK.EQ(Table3[[#This Row],[NumberOfVotes]],Table3[NumberOfVotes])</f>
        <v>181</v>
      </c>
      <c r="E184" s="1" t="str">
        <f>VLOOKUP(A184,IMDB_Movies[#All],8,0)</f>
        <v>English</v>
      </c>
    </row>
    <row r="185" spans="1:5" x14ac:dyDescent="0.35">
      <c r="A185" s="3" t="s">
        <v>846</v>
      </c>
      <c r="B185" s="1">
        <v>406020</v>
      </c>
      <c r="C185" s="1">
        <v>8.1</v>
      </c>
      <c r="D185" s="1">
        <f>_xlfn.RANK.EQ(Table3[[#This Row],[NumberOfVotes]],Table3[NumberOfVotes])</f>
        <v>182</v>
      </c>
      <c r="E185" s="1" t="str">
        <f>VLOOKUP(A185,IMDB_Movies[#All],8,0)</f>
        <v>English</v>
      </c>
    </row>
    <row r="186" spans="1:5" x14ac:dyDescent="0.35">
      <c r="A186" s="3" t="s">
        <v>952</v>
      </c>
      <c r="B186" s="1">
        <v>405973</v>
      </c>
      <c r="C186" s="1">
        <v>7.5</v>
      </c>
      <c r="D186" s="1">
        <f>_xlfn.RANK.EQ(Table3[[#This Row],[NumberOfVotes]],Table3[NumberOfVotes])</f>
        <v>183</v>
      </c>
      <c r="E186" s="1" t="str">
        <f>VLOOKUP(A186,IMDB_Movies[#All],8,0)</f>
        <v>English</v>
      </c>
    </row>
    <row r="187" spans="1:5" x14ac:dyDescent="0.35">
      <c r="A187" s="3" t="s">
        <v>1492</v>
      </c>
      <c r="B187" s="1">
        <v>403836</v>
      </c>
      <c r="C187" s="1">
        <v>7.6</v>
      </c>
      <c r="D187" s="1">
        <f>_xlfn.RANK.EQ(Table3[[#This Row],[NumberOfVotes]],Table3[NumberOfVotes])</f>
        <v>184</v>
      </c>
      <c r="E187" s="1" t="str">
        <f>VLOOKUP(A187,IMDB_Movies[#All],8,0)</f>
        <v>English</v>
      </c>
    </row>
    <row r="188" spans="1:5" x14ac:dyDescent="0.35">
      <c r="A188" s="3" t="s">
        <v>1521</v>
      </c>
      <c r="B188" s="1">
        <v>403014</v>
      </c>
      <c r="C188" s="1">
        <v>7.3</v>
      </c>
      <c r="D188" s="1">
        <f>_xlfn.RANK.EQ(Table3[[#This Row],[NumberOfVotes]],Table3[NumberOfVotes])</f>
        <v>185</v>
      </c>
      <c r="E188" s="1" t="str">
        <f>VLOOKUP(A188,IMDB_Movies[#All],8,0)</f>
        <v>English</v>
      </c>
    </row>
    <row r="189" spans="1:5" x14ac:dyDescent="0.35">
      <c r="A189" s="3" t="s">
        <v>1703</v>
      </c>
      <c r="B189" s="1">
        <v>402645</v>
      </c>
      <c r="C189" s="1">
        <v>7.8</v>
      </c>
      <c r="D189" s="1">
        <f>_xlfn.RANK.EQ(Table3[[#This Row],[NumberOfVotes]],Table3[NumberOfVotes])</f>
        <v>186</v>
      </c>
      <c r="E189" s="1" t="str">
        <f>VLOOKUP(A189,IMDB_Movies[#All],8,0)</f>
        <v>English</v>
      </c>
    </row>
    <row r="190" spans="1:5" x14ac:dyDescent="0.35">
      <c r="A190" s="3" t="s">
        <v>1340</v>
      </c>
      <c r="B190" s="1">
        <v>400292</v>
      </c>
      <c r="C190" s="1">
        <v>8</v>
      </c>
      <c r="D190" s="1">
        <f>_xlfn.RANK.EQ(Table3[[#This Row],[NumberOfVotes]],Table3[NumberOfVotes])</f>
        <v>187</v>
      </c>
      <c r="E190" s="1" t="str">
        <f>VLOOKUP(A190,IMDB_Movies[#All],8,0)</f>
        <v>English</v>
      </c>
    </row>
    <row r="191" spans="1:5" x14ac:dyDescent="0.35">
      <c r="A191" s="3" t="s">
        <v>1244</v>
      </c>
      <c r="B191" s="1">
        <v>399651</v>
      </c>
      <c r="C191" s="1">
        <v>7.7</v>
      </c>
      <c r="D191" s="1">
        <f>_xlfn.RANK.EQ(Table3[[#This Row],[NumberOfVotes]],Table3[NumberOfVotes])</f>
        <v>188</v>
      </c>
      <c r="E191" s="1" t="str">
        <f>VLOOKUP(A191,IMDB_Movies[#All],8,0)</f>
        <v>English</v>
      </c>
    </row>
    <row r="192" spans="1:5" x14ac:dyDescent="0.35">
      <c r="A192" s="3" t="s">
        <v>12005</v>
      </c>
      <c r="B192" s="1">
        <v>399138</v>
      </c>
      <c r="C192" s="1">
        <v>8.5</v>
      </c>
      <c r="D192" s="1">
        <f>_xlfn.RANK.EQ(Table3[[#This Row],[NumberOfVotes]],Table3[NumberOfVotes])</f>
        <v>189</v>
      </c>
      <c r="E192" s="1" t="str">
        <f>VLOOKUP(A192,IMDB_Movies[#All],8,0)</f>
        <v>English</v>
      </c>
    </row>
    <row r="193" spans="1:5" x14ac:dyDescent="0.35">
      <c r="A193" s="3" t="s">
        <v>5757</v>
      </c>
      <c r="B193" s="1">
        <v>396396</v>
      </c>
      <c r="C193" s="1">
        <v>7.9</v>
      </c>
      <c r="D193" s="1">
        <f>_xlfn.RANK.EQ(Table3[[#This Row],[NumberOfVotes]],Table3[NumberOfVotes])</f>
        <v>190</v>
      </c>
      <c r="E193" s="1" t="str">
        <f>VLOOKUP(A193,IMDB_Movies[#All],8,0)</f>
        <v>English</v>
      </c>
    </row>
    <row r="194" spans="1:5" x14ac:dyDescent="0.35">
      <c r="A194" s="3" t="s">
        <v>11457</v>
      </c>
      <c r="B194" s="1">
        <v>395921</v>
      </c>
      <c r="C194" s="1">
        <v>8</v>
      </c>
      <c r="D194" s="1">
        <f>_xlfn.RANK.EQ(Table3[[#This Row],[NumberOfVotes]],Table3[NumberOfVotes])</f>
        <v>191</v>
      </c>
      <c r="E194" s="1" t="str">
        <f>VLOOKUP(A194,IMDB_Movies[#All],8,0)</f>
        <v>English</v>
      </c>
    </row>
    <row r="195" spans="1:5" x14ac:dyDescent="0.35">
      <c r="A195" s="3" t="s">
        <v>270</v>
      </c>
      <c r="B195" s="1">
        <v>395573</v>
      </c>
      <c r="C195" s="1">
        <v>7.8</v>
      </c>
      <c r="D195" s="1">
        <f>_xlfn.RANK.EQ(Table3[[#This Row],[NumberOfVotes]],Table3[NumberOfVotes])</f>
        <v>192</v>
      </c>
      <c r="E195" s="1" t="str">
        <f>VLOOKUP(A195,IMDB_Movies[#All],8,0)</f>
        <v>English</v>
      </c>
    </row>
    <row r="196" spans="1:5" x14ac:dyDescent="0.35">
      <c r="A196" s="3" t="s">
        <v>8094</v>
      </c>
      <c r="B196" s="1">
        <v>395087</v>
      </c>
      <c r="C196" s="1">
        <v>7.8</v>
      </c>
      <c r="D196" s="1">
        <f>_xlfn.RANK.EQ(Table3[[#This Row],[NumberOfVotes]],Table3[NumberOfVotes])</f>
        <v>193</v>
      </c>
      <c r="E196" s="1" t="str">
        <f>VLOOKUP(A196,IMDB_Movies[#All],8,0)</f>
        <v>English</v>
      </c>
    </row>
    <row r="197" spans="1:5" x14ac:dyDescent="0.35">
      <c r="A197" s="3" t="s">
        <v>1689</v>
      </c>
      <c r="B197" s="1">
        <v>394317</v>
      </c>
      <c r="C197" s="1">
        <v>7.7</v>
      </c>
      <c r="D197" s="1">
        <f>_xlfn.RANK.EQ(Table3[[#This Row],[NumberOfVotes]],Table3[NumberOfVotes])</f>
        <v>194</v>
      </c>
      <c r="E197" s="1" t="str">
        <f>VLOOKUP(A197,IMDB_Movies[#All],8,0)</f>
        <v>English</v>
      </c>
    </row>
    <row r="198" spans="1:5" x14ac:dyDescent="0.35">
      <c r="A198" s="3" t="s">
        <v>790</v>
      </c>
      <c r="B198" s="1">
        <v>392474</v>
      </c>
      <c r="C198" s="1">
        <v>7.7</v>
      </c>
      <c r="D198" s="1">
        <f>_xlfn.RANK.EQ(Table3[[#This Row],[NumberOfVotes]],Table3[NumberOfVotes])</f>
        <v>195</v>
      </c>
      <c r="E198" s="1" t="str">
        <f>VLOOKUP(A198,IMDB_Movies[#All],8,0)</f>
        <v>English</v>
      </c>
    </row>
    <row r="199" spans="1:5" x14ac:dyDescent="0.35">
      <c r="A199" s="3" t="s">
        <v>6224</v>
      </c>
      <c r="B199" s="1">
        <v>388848</v>
      </c>
      <c r="C199" s="1">
        <v>14.8</v>
      </c>
      <c r="D199" s="1">
        <f>_xlfn.RANK.EQ(Table3[[#This Row],[NumberOfVotes]],Table3[NumberOfVotes])</f>
        <v>196</v>
      </c>
      <c r="E199" s="1" t="str">
        <f>VLOOKUP(A199,IMDB_Movies[#All],8,0)</f>
        <v>English</v>
      </c>
    </row>
    <row r="200" spans="1:5" x14ac:dyDescent="0.35">
      <c r="A200" s="3" t="s">
        <v>1207</v>
      </c>
      <c r="B200" s="1">
        <v>387632</v>
      </c>
      <c r="C200" s="1">
        <v>7.1</v>
      </c>
      <c r="D200" s="1">
        <f>_xlfn.RANK.EQ(Table3[[#This Row],[NumberOfVotes]],Table3[NumberOfVotes])</f>
        <v>197</v>
      </c>
      <c r="E200" s="1" t="str">
        <f>VLOOKUP(A200,IMDB_Movies[#All],8,0)</f>
        <v>English</v>
      </c>
    </row>
    <row r="201" spans="1:5" x14ac:dyDescent="0.35">
      <c r="A201" s="3" t="s">
        <v>1248</v>
      </c>
      <c r="B201" s="1">
        <v>387616</v>
      </c>
      <c r="C201" s="1">
        <v>7.4</v>
      </c>
      <c r="D201" s="1">
        <f>_xlfn.RANK.EQ(Table3[[#This Row],[NumberOfVotes]],Table3[NumberOfVotes])</f>
        <v>198</v>
      </c>
      <c r="E201" s="1" t="str">
        <f>VLOOKUP(A201,IMDB_Movies[#All],8,0)</f>
        <v>English</v>
      </c>
    </row>
    <row r="202" spans="1:5" x14ac:dyDescent="0.35">
      <c r="A202" s="3" t="s">
        <v>12836</v>
      </c>
      <c r="B202" s="1">
        <v>387508</v>
      </c>
      <c r="C202" s="1">
        <v>8.6</v>
      </c>
      <c r="D202" s="1">
        <f>_xlfn.RANK.EQ(Table3[[#This Row],[NumberOfVotes]],Table3[NumberOfVotes])</f>
        <v>199</v>
      </c>
      <c r="E202" s="1" t="e">
        <f>VLOOKUP(A202,IMDB_Movies[#All],8,0)</f>
        <v>#N/A</v>
      </c>
    </row>
    <row r="203" spans="1:5" x14ac:dyDescent="0.35">
      <c r="A203" s="3" t="s">
        <v>1057</v>
      </c>
      <c r="B203" s="1">
        <v>387436</v>
      </c>
      <c r="C203" s="1">
        <v>7</v>
      </c>
      <c r="D203" s="1">
        <f>_xlfn.RANK.EQ(Table3[[#This Row],[NumberOfVotes]],Table3[NumberOfVotes])</f>
        <v>200</v>
      </c>
      <c r="E203" s="1" t="str">
        <f>VLOOKUP(A203,IMDB_Movies[#All],8,0)</f>
        <v>English</v>
      </c>
    </row>
    <row r="204" spans="1:5" x14ac:dyDescent="0.35">
      <c r="A204" s="3" t="s">
        <v>7074</v>
      </c>
      <c r="B204" s="1">
        <v>386217</v>
      </c>
      <c r="C204" s="1">
        <v>7.7</v>
      </c>
      <c r="D204" s="1">
        <f>_xlfn.RANK.EQ(Table3[[#This Row],[NumberOfVotes]],Table3[NumberOfVotes])</f>
        <v>201</v>
      </c>
      <c r="E204" s="1" t="str">
        <f>VLOOKUP(A204,IMDB_Movies[#All],8,0)</f>
        <v>English</v>
      </c>
    </row>
    <row r="205" spans="1:5" x14ac:dyDescent="0.35">
      <c r="A205" s="3" t="s">
        <v>2541</v>
      </c>
      <c r="B205" s="1">
        <v>385943</v>
      </c>
      <c r="C205" s="1">
        <v>7.7</v>
      </c>
      <c r="D205" s="1">
        <f>_xlfn.RANK.EQ(Table3[[#This Row],[NumberOfVotes]],Table3[NumberOfVotes])</f>
        <v>202</v>
      </c>
      <c r="E205" s="1" t="str">
        <f>VLOOKUP(A205,IMDB_Movies[#All],8,0)</f>
        <v>English</v>
      </c>
    </row>
    <row r="206" spans="1:5" x14ac:dyDescent="0.35">
      <c r="A206" s="3" t="s">
        <v>1524</v>
      </c>
      <c r="B206" s="1">
        <v>385871</v>
      </c>
      <c r="C206" s="1">
        <v>7.9</v>
      </c>
      <c r="D206" s="1">
        <f>_xlfn.RANK.EQ(Table3[[#This Row],[NumberOfVotes]],Table3[NumberOfVotes])</f>
        <v>203</v>
      </c>
      <c r="E206" s="1" t="str">
        <f>VLOOKUP(A206,IMDB_Movies[#All],8,0)</f>
        <v>English</v>
      </c>
    </row>
    <row r="207" spans="1:5" x14ac:dyDescent="0.35">
      <c r="A207" s="3" t="s">
        <v>581</v>
      </c>
      <c r="B207" s="1">
        <v>385670</v>
      </c>
      <c r="C207" s="1">
        <v>7.6</v>
      </c>
      <c r="D207" s="1">
        <f>_xlfn.RANK.EQ(Table3[[#This Row],[NumberOfVotes]],Table3[NumberOfVotes])</f>
        <v>204</v>
      </c>
      <c r="E207" s="1" t="str">
        <f>VLOOKUP(A207,IMDB_Movies[#All],8,0)</f>
        <v>English</v>
      </c>
    </row>
    <row r="208" spans="1:5" x14ac:dyDescent="0.35">
      <c r="A208" s="3" t="s">
        <v>6547</v>
      </c>
      <c r="B208" s="1">
        <v>383784</v>
      </c>
      <c r="C208" s="1">
        <v>8</v>
      </c>
      <c r="D208" s="1">
        <f>_xlfn.RANK.EQ(Table3[[#This Row],[NumberOfVotes]],Table3[NumberOfVotes])</f>
        <v>205</v>
      </c>
      <c r="E208" s="1" t="str">
        <f>VLOOKUP(A208,IMDB_Movies[#All],8,0)</f>
        <v>English</v>
      </c>
    </row>
    <row r="209" spans="1:5" x14ac:dyDescent="0.35">
      <c r="A209" s="3" t="s">
        <v>4069</v>
      </c>
      <c r="B209" s="1">
        <v>383591</v>
      </c>
      <c r="C209" s="1">
        <v>8.1</v>
      </c>
      <c r="D209" s="1">
        <f>_xlfn.RANK.EQ(Table3[[#This Row],[NumberOfVotes]],Table3[NumberOfVotes])</f>
        <v>206</v>
      </c>
      <c r="E209" s="1" t="str">
        <f>VLOOKUP(A209,IMDB_Movies[#All],8,0)</f>
        <v>English</v>
      </c>
    </row>
    <row r="210" spans="1:5" x14ac:dyDescent="0.35">
      <c r="A210" s="3" t="s">
        <v>197</v>
      </c>
      <c r="B210" s="1">
        <v>383427</v>
      </c>
      <c r="C210" s="1">
        <v>6.8</v>
      </c>
      <c r="D210" s="1">
        <f>_xlfn.RANK.EQ(Table3[[#This Row],[NumberOfVotes]],Table3[NumberOfVotes])</f>
        <v>207</v>
      </c>
      <c r="E210" s="1" t="str">
        <f>VLOOKUP(A210,IMDB_Movies[#All],8,0)</f>
        <v>English</v>
      </c>
    </row>
    <row r="211" spans="1:5" x14ac:dyDescent="0.35">
      <c r="A211" s="3" t="s">
        <v>908</v>
      </c>
      <c r="B211" s="1">
        <v>382255</v>
      </c>
      <c r="C211" s="1">
        <v>7.8</v>
      </c>
      <c r="D211" s="1">
        <f>_xlfn.RANK.EQ(Table3[[#This Row],[NumberOfVotes]],Table3[NumberOfVotes])</f>
        <v>208</v>
      </c>
      <c r="E211" s="1" t="str">
        <f>VLOOKUP(A211,IMDB_Movies[#All],8,0)</f>
        <v>English</v>
      </c>
    </row>
    <row r="212" spans="1:5" x14ac:dyDescent="0.35">
      <c r="A212" s="3" t="s">
        <v>13279</v>
      </c>
      <c r="B212" s="1">
        <v>382240</v>
      </c>
      <c r="C212" s="1">
        <v>8.3000000000000007</v>
      </c>
      <c r="D212" s="1">
        <f>_xlfn.RANK.EQ(Table3[[#This Row],[NumberOfVotes]],Table3[NumberOfVotes])</f>
        <v>209</v>
      </c>
      <c r="E212" s="1" t="str">
        <f>VLOOKUP(A212,IMDB_Movies[#All],8,0)</f>
        <v>English</v>
      </c>
    </row>
    <row r="213" spans="1:5" x14ac:dyDescent="0.35">
      <c r="A213" s="3" t="s">
        <v>718</v>
      </c>
      <c r="B213" s="1">
        <v>381672</v>
      </c>
      <c r="C213" s="1">
        <v>7.2</v>
      </c>
      <c r="D213" s="1">
        <f>_xlfn.RANK.EQ(Table3[[#This Row],[NumberOfVotes]],Table3[NumberOfVotes])</f>
        <v>210</v>
      </c>
      <c r="E213" s="1" t="str">
        <f>VLOOKUP(A213,IMDB_Movies[#All],8,0)</f>
        <v>English</v>
      </c>
    </row>
    <row r="214" spans="1:5" x14ac:dyDescent="0.35">
      <c r="A214" s="3" t="s">
        <v>293</v>
      </c>
      <c r="B214" s="1">
        <v>381148</v>
      </c>
      <c r="C214" s="1">
        <v>7</v>
      </c>
      <c r="D214" s="1">
        <f>_xlfn.RANK.EQ(Table3[[#This Row],[NumberOfVotes]],Table3[NumberOfVotes])</f>
        <v>211</v>
      </c>
      <c r="E214" s="1" t="str">
        <f>VLOOKUP(A214,IMDB_Movies[#All],8,0)</f>
        <v>English</v>
      </c>
    </row>
    <row r="215" spans="1:5" x14ac:dyDescent="0.35">
      <c r="A215" s="3" t="s">
        <v>5605</v>
      </c>
      <c r="B215" s="1">
        <v>379462</v>
      </c>
      <c r="C215" s="1">
        <v>7.5</v>
      </c>
      <c r="D215" s="1">
        <f>_xlfn.RANK.EQ(Table3[[#This Row],[NumberOfVotes]],Table3[NumberOfVotes])</f>
        <v>212</v>
      </c>
      <c r="E215" s="1" t="str">
        <f>VLOOKUP(A215,IMDB_Movies[#All],8,0)</f>
        <v>English</v>
      </c>
    </row>
    <row r="216" spans="1:5" x14ac:dyDescent="0.35">
      <c r="A216" s="3" t="s">
        <v>10783</v>
      </c>
      <c r="B216" s="1">
        <v>376600</v>
      </c>
      <c r="C216" s="1">
        <v>7.7</v>
      </c>
      <c r="D216" s="1">
        <f>_xlfn.RANK.EQ(Table3[[#This Row],[NumberOfVotes]],Table3[NumberOfVotes])</f>
        <v>213</v>
      </c>
      <c r="E216" s="1" t="str">
        <f>VLOOKUP(A216,IMDB_Movies[#All],8,0)</f>
        <v>English</v>
      </c>
    </row>
    <row r="217" spans="1:5" x14ac:dyDescent="0.35">
      <c r="A217" s="3" t="s">
        <v>1854</v>
      </c>
      <c r="B217" s="1">
        <v>375879</v>
      </c>
      <c r="C217" s="1">
        <v>6.5</v>
      </c>
      <c r="D217" s="1">
        <f>_xlfn.RANK.EQ(Table3[[#This Row],[NumberOfVotes]],Table3[NumberOfVotes])</f>
        <v>214</v>
      </c>
      <c r="E217" s="1" t="str">
        <f>VLOOKUP(A217,IMDB_Movies[#All],8,0)</f>
        <v>English</v>
      </c>
    </row>
    <row r="218" spans="1:5" x14ac:dyDescent="0.35">
      <c r="A218" s="3" t="s">
        <v>3640</v>
      </c>
      <c r="B218" s="1">
        <v>375456</v>
      </c>
      <c r="C218" s="1">
        <v>7.4</v>
      </c>
      <c r="D218" s="1">
        <f>_xlfn.RANK.EQ(Table3[[#This Row],[NumberOfVotes]],Table3[NumberOfVotes])</f>
        <v>215</v>
      </c>
      <c r="E218" s="1" t="str">
        <f>VLOOKUP(A218,IMDB_Movies[#All],8,0)</f>
        <v>English</v>
      </c>
    </row>
    <row r="219" spans="1:5" x14ac:dyDescent="0.35">
      <c r="A219" s="3" t="s">
        <v>12837</v>
      </c>
      <c r="B219" s="1">
        <v>375240</v>
      </c>
      <c r="C219" s="1">
        <v>8.1</v>
      </c>
      <c r="D219" s="1">
        <f>_xlfn.RANK.EQ(Table3[[#This Row],[NumberOfVotes]],Table3[NumberOfVotes])</f>
        <v>216</v>
      </c>
      <c r="E219" s="1" t="str">
        <f>VLOOKUP(A219,IMDB_Movies[#All],8,0)</f>
        <v>English</v>
      </c>
    </row>
    <row r="220" spans="1:5" x14ac:dyDescent="0.35">
      <c r="A220" s="3" t="s">
        <v>4868</v>
      </c>
      <c r="B220" s="1">
        <v>373966</v>
      </c>
      <c r="C220" s="1">
        <v>13.8</v>
      </c>
      <c r="D220" s="1">
        <f>_xlfn.RANK.EQ(Table3[[#This Row],[NumberOfVotes]],Table3[NumberOfVotes])</f>
        <v>217</v>
      </c>
      <c r="E220" s="1" t="str">
        <f>VLOOKUP(A220,IMDB_Movies[#All],8,0)</f>
        <v>English</v>
      </c>
    </row>
    <row r="221" spans="1:5" x14ac:dyDescent="0.35">
      <c r="A221" s="3" t="s">
        <v>6669</v>
      </c>
      <c r="B221" s="1">
        <v>372990</v>
      </c>
      <c r="C221" s="1">
        <v>8.1</v>
      </c>
      <c r="D221" s="1">
        <f>_xlfn.RANK.EQ(Table3[[#This Row],[NumberOfVotes]],Table3[NumberOfVotes])</f>
        <v>218</v>
      </c>
      <c r="E221" s="1" t="str">
        <f>VLOOKUP(A221,IMDB_Movies[#All],8,0)</f>
        <v>English</v>
      </c>
    </row>
    <row r="222" spans="1:5" x14ac:dyDescent="0.35">
      <c r="A222" s="3" t="s">
        <v>82</v>
      </c>
      <c r="B222" s="1">
        <v>371639</v>
      </c>
      <c r="C222" s="1">
        <v>6.9</v>
      </c>
      <c r="D222" s="1">
        <f>_xlfn.RANK.EQ(Table3[[#This Row],[NumberOfVotes]],Table3[NumberOfVotes])</f>
        <v>219</v>
      </c>
      <c r="E222" s="1" t="str">
        <f>VLOOKUP(A222,IMDB_Movies[#All],8,0)</f>
        <v>English</v>
      </c>
    </row>
    <row r="223" spans="1:5" x14ac:dyDescent="0.35">
      <c r="A223" s="3" t="s">
        <v>117</v>
      </c>
      <c r="B223" s="1">
        <v>370704</v>
      </c>
      <c r="C223" s="1">
        <v>6.7</v>
      </c>
      <c r="D223" s="1">
        <f>_xlfn.RANK.EQ(Table3[[#This Row],[NumberOfVotes]],Table3[NumberOfVotes])</f>
        <v>220</v>
      </c>
      <c r="E223" s="1" t="str">
        <f>VLOOKUP(A223,IMDB_Movies[#All],8,0)</f>
        <v>English</v>
      </c>
    </row>
    <row r="224" spans="1:5" x14ac:dyDescent="0.35">
      <c r="A224" s="3" t="s">
        <v>5727</v>
      </c>
      <c r="B224" s="1">
        <v>370683</v>
      </c>
      <c r="C224" s="1">
        <v>13.4</v>
      </c>
      <c r="D224" s="1">
        <f>_xlfn.RANK.EQ(Table3[[#This Row],[NumberOfVotes]],Table3[NumberOfVotes])</f>
        <v>221</v>
      </c>
      <c r="E224" s="1" t="str">
        <f>VLOOKUP(A224,IMDB_Movies[#All],8,0)</f>
        <v>English</v>
      </c>
    </row>
    <row r="225" spans="1:5" x14ac:dyDescent="0.35">
      <c r="A225" s="3" t="s">
        <v>1036</v>
      </c>
      <c r="B225" s="1">
        <v>365809</v>
      </c>
      <c r="C225" s="1">
        <v>12.4</v>
      </c>
      <c r="D225" s="1">
        <f>_xlfn.RANK.EQ(Table3[[#This Row],[NumberOfVotes]],Table3[NumberOfVotes])</f>
        <v>222</v>
      </c>
      <c r="E225" s="1" t="str">
        <f>VLOOKUP(A225,IMDB_Movies[#All],8,0)</f>
        <v>English</v>
      </c>
    </row>
    <row r="226" spans="1:5" x14ac:dyDescent="0.35">
      <c r="A226" s="3" t="s">
        <v>750</v>
      </c>
      <c r="B226" s="1">
        <v>365104</v>
      </c>
      <c r="C226" s="1">
        <v>7.4</v>
      </c>
      <c r="D226" s="1">
        <f>_xlfn.RANK.EQ(Table3[[#This Row],[NumberOfVotes]],Table3[NumberOfVotes])</f>
        <v>223</v>
      </c>
      <c r="E226" s="1" t="str">
        <f>VLOOKUP(A226,IMDB_Movies[#All],8,0)</f>
        <v>English</v>
      </c>
    </row>
    <row r="227" spans="1:5" x14ac:dyDescent="0.35">
      <c r="A227" s="3" t="s">
        <v>615</v>
      </c>
      <c r="B227" s="1">
        <v>364948</v>
      </c>
      <c r="C227" s="1">
        <v>6.7</v>
      </c>
      <c r="D227" s="1">
        <f>_xlfn.RANK.EQ(Table3[[#This Row],[NumberOfVotes]],Table3[NumberOfVotes])</f>
        <v>224</v>
      </c>
      <c r="E227" s="1" t="str">
        <f>VLOOKUP(A227,IMDB_Movies[#All],8,0)</f>
        <v>English</v>
      </c>
    </row>
    <row r="228" spans="1:5" x14ac:dyDescent="0.35">
      <c r="A228" s="3" t="s">
        <v>611</v>
      </c>
      <c r="B228" s="1">
        <v>361924</v>
      </c>
      <c r="C228" s="1">
        <v>6.7</v>
      </c>
      <c r="D228" s="1">
        <f>_xlfn.RANK.EQ(Table3[[#This Row],[NumberOfVotes]],Table3[NumberOfVotes])</f>
        <v>225</v>
      </c>
      <c r="E228" s="1" t="str">
        <f>VLOOKUP(A228,IMDB_Movies[#All],8,0)</f>
        <v>English</v>
      </c>
    </row>
    <row r="229" spans="1:5" x14ac:dyDescent="0.35">
      <c r="A229" s="3" t="s">
        <v>2157</v>
      </c>
      <c r="B229" s="1">
        <v>361767</v>
      </c>
      <c r="C229" s="1">
        <v>7.9</v>
      </c>
      <c r="D229" s="1">
        <f>_xlfn.RANK.EQ(Table3[[#This Row],[NumberOfVotes]],Table3[NumberOfVotes])</f>
        <v>226</v>
      </c>
      <c r="E229" s="1" t="str">
        <f>VLOOKUP(A229,IMDB_Movies[#All],8,0)</f>
        <v>English</v>
      </c>
    </row>
    <row r="230" spans="1:5" x14ac:dyDescent="0.35">
      <c r="A230" s="3" t="s">
        <v>10184</v>
      </c>
      <c r="B230" s="1">
        <v>361169</v>
      </c>
      <c r="C230" s="1">
        <v>7.9</v>
      </c>
      <c r="D230" s="1">
        <f>_xlfn.RANK.EQ(Table3[[#This Row],[NumberOfVotes]],Table3[NumberOfVotes])</f>
        <v>227</v>
      </c>
      <c r="E230" s="1" t="str">
        <f>VLOOKUP(A230,IMDB_Movies[#All],8,0)</f>
        <v>English</v>
      </c>
    </row>
    <row r="231" spans="1:5" x14ac:dyDescent="0.35">
      <c r="A231" s="3" t="s">
        <v>4424</v>
      </c>
      <c r="B231" s="1">
        <v>358416</v>
      </c>
      <c r="C231" s="1">
        <v>7.3</v>
      </c>
      <c r="D231" s="1">
        <f>_xlfn.RANK.EQ(Table3[[#This Row],[NumberOfVotes]],Table3[NumberOfVotes])</f>
        <v>228</v>
      </c>
      <c r="E231" s="1" t="str">
        <f>VLOOKUP(A231,IMDB_Movies[#All],8,0)</f>
        <v>English</v>
      </c>
    </row>
    <row r="232" spans="1:5" x14ac:dyDescent="0.35">
      <c r="A232" s="3" t="s">
        <v>7441</v>
      </c>
      <c r="B232" s="1">
        <v>357581</v>
      </c>
      <c r="C232" s="1">
        <v>7.9</v>
      </c>
      <c r="D232" s="1">
        <f>_xlfn.RANK.EQ(Table3[[#This Row],[NumberOfVotes]],Table3[NumberOfVotes])</f>
        <v>229</v>
      </c>
      <c r="E232" s="1" t="str">
        <f>VLOOKUP(A232,IMDB_Movies[#All],8,0)</f>
        <v>English</v>
      </c>
    </row>
    <row r="233" spans="1:5" x14ac:dyDescent="0.35">
      <c r="A233" s="3" t="s">
        <v>9254</v>
      </c>
      <c r="B233" s="1">
        <v>357579</v>
      </c>
      <c r="C233" s="1">
        <v>7.7</v>
      </c>
      <c r="D233" s="1">
        <f>_xlfn.RANK.EQ(Table3[[#This Row],[NumberOfVotes]],Table3[NumberOfVotes])</f>
        <v>230</v>
      </c>
      <c r="E233" s="1" t="str">
        <f>VLOOKUP(A233,IMDB_Movies[#All],8,0)</f>
        <v>English</v>
      </c>
    </row>
    <row r="234" spans="1:5" x14ac:dyDescent="0.35">
      <c r="A234" s="3" t="s">
        <v>10594</v>
      </c>
      <c r="B234" s="1">
        <v>357275</v>
      </c>
      <c r="C234" s="1">
        <v>7.6</v>
      </c>
      <c r="D234" s="1">
        <f>_xlfn.RANK.EQ(Table3[[#This Row],[NumberOfVotes]],Table3[NumberOfVotes])</f>
        <v>231</v>
      </c>
      <c r="E234" s="1" t="str">
        <f>VLOOKUP(A234,IMDB_Movies[#All],8,0)</f>
        <v>English</v>
      </c>
    </row>
    <row r="235" spans="1:5" x14ac:dyDescent="0.35">
      <c r="A235" s="3" t="s">
        <v>12156</v>
      </c>
      <c r="B235" s="1">
        <v>356181</v>
      </c>
      <c r="C235" s="1">
        <v>8.4</v>
      </c>
      <c r="D235" s="1">
        <f>_xlfn.RANK.EQ(Table3[[#This Row],[NumberOfVotes]],Table3[NumberOfVotes])</f>
        <v>232</v>
      </c>
      <c r="E235" s="1" t="str">
        <f>VLOOKUP(A235,IMDB_Movies[#All],8,0)</f>
        <v>Korean</v>
      </c>
    </row>
    <row r="236" spans="1:5" x14ac:dyDescent="0.35">
      <c r="A236" s="3" t="s">
        <v>10532</v>
      </c>
      <c r="B236" s="1">
        <v>355810</v>
      </c>
      <c r="C236" s="1">
        <v>7.9</v>
      </c>
      <c r="D236" s="1">
        <f>_xlfn.RANK.EQ(Table3[[#This Row],[NumberOfVotes]],Table3[NumberOfVotes])</f>
        <v>233</v>
      </c>
      <c r="E236" s="1" t="str">
        <f>VLOOKUP(A236,IMDB_Movies[#All],8,0)</f>
        <v>English</v>
      </c>
    </row>
    <row r="237" spans="1:5" x14ac:dyDescent="0.35">
      <c r="A237" s="3" t="s">
        <v>1254</v>
      </c>
      <c r="B237" s="1">
        <v>355454</v>
      </c>
      <c r="C237" s="1">
        <v>11.4</v>
      </c>
      <c r="D237" s="1">
        <f>_xlfn.RANK.EQ(Table3[[#This Row],[NumberOfVotes]],Table3[NumberOfVotes])</f>
        <v>234</v>
      </c>
      <c r="E237" s="1" t="str">
        <f>VLOOKUP(A237,IMDB_Movies[#All],8,0)</f>
        <v>English</v>
      </c>
    </row>
    <row r="238" spans="1:5" x14ac:dyDescent="0.35">
      <c r="A238" s="3" t="s">
        <v>577</v>
      </c>
      <c r="B238" s="1">
        <v>355137</v>
      </c>
      <c r="C238" s="1">
        <v>7.5</v>
      </c>
      <c r="D238" s="1">
        <f>_xlfn.RANK.EQ(Table3[[#This Row],[NumberOfVotes]],Table3[NumberOfVotes])</f>
        <v>235</v>
      </c>
      <c r="E238" s="1" t="str">
        <f>VLOOKUP(A238,IMDB_Movies[#All],8,0)</f>
        <v>English</v>
      </c>
    </row>
    <row r="239" spans="1:5" x14ac:dyDescent="0.35">
      <c r="A239" s="3" t="s">
        <v>7099</v>
      </c>
      <c r="B239" s="1">
        <v>355126</v>
      </c>
      <c r="C239" s="1">
        <v>8</v>
      </c>
      <c r="D239" s="1">
        <f>_xlfn.RANK.EQ(Table3[[#This Row],[NumberOfVotes]],Table3[NumberOfVotes])</f>
        <v>236</v>
      </c>
      <c r="E239" s="1" t="str">
        <f>VLOOKUP(A239,IMDB_Movies[#All],8,0)</f>
        <v>English</v>
      </c>
    </row>
    <row r="240" spans="1:5" x14ac:dyDescent="0.35">
      <c r="A240" s="3" t="s">
        <v>128</v>
      </c>
      <c r="B240" s="1">
        <v>354228</v>
      </c>
      <c r="C240" s="1">
        <v>7.5</v>
      </c>
      <c r="D240" s="1">
        <f>_xlfn.RANK.EQ(Table3[[#This Row],[NumberOfVotes]],Table3[NumberOfVotes])</f>
        <v>237</v>
      </c>
      <c r="E240" s="1" t="str">
        <f>VLOOKUP(A240,IMDB_Movies[#All],8,0)</f>
        <v>English</v>
      </c>
    </row>
    <row r="241" spans="1:5" x14ac:dyDescent="0.35">
      <c r="A241" s="3" t="s">
        <v>5146</v>
      </c>
      <c r="B241" s="1">
        <v>353442</v>
      </c>
      <c r="C241" s="1">
        <v>6.9</v>
      </c>
      <c r="D241" s="1">
        <f>_xlfn.RANK.EQ(Table3[[#This Row],[NumberOfVotes]],Table3[NumberOfVotes])</f>
        <v>238</v>
      </c>
      <c r="E241" s="1" t="str">
        <f>VLOOKUP(A241,IMDB_Movies[#All],8,0)</f>
        <v>English</v>
      </c>
    </row>
    <row r="242" spans="1:5" x14ac:dyDescent="0.35">
      <c r="A242" s="3" t="s">
        <v>1331</v>
      </c>
      <c r="B242" s="1">
        <v>353204</v>
      </c>
      <c r="C242" s="1">
        <v>12</v>
      </c>
      <c r="D242" s="1">
        <f>_xlfn.RANK.EQ(Table3[[#This Row],[NumberOfVotes]],Table3[NumberOfVotes])</f>
        <v>239</v>
      </c>
      <c r="E242" s="1" t="str">
        <f>VLOOKUP(A242,IMDB_Movies[#All],8,0)</f>
        <v>English</v>
      </c>
    </row>
    <row r="243" spans="1:5" x14ac:dyDescent="0.35">
      <c r="A243" s="3" t="s">
        <v>8500</v>
      </c>
      <c r="B243" s="1">
        <v>352695</v>
      </c>
      <c r="C243" s="1">
        <v>7.9</v>
      </c>
      <c r="D243" s="1">
        <f>_xlfn.RANK.EQ(Table3[[#This Row],[NumberOfVotes]],Table3[NumberOfVotes])</f>
        <v>240</v>
      </c>
      <c r="E243" s="1" t="str">
        <f>VLOOKUP(A243,IMDB_Movies[#All],8,0)</f>
        <v>English</v>
      </c>
    </row>
    <row r="244" spans="1:5" x14ac:dyDescent="0.35">
      <c r="A244" s="3" t="s">
        <v>9364</v>
      </c>
      <c r="B244" s="1">
        <v>351274</v>
      </c>
      <c r="C244" s="1">
        <v>8</v>
      </c>
      <c r="D244" s="1">
        <f>_xlfn.RANK.EQ(Table3[[#This Row],[NumberOfVotes]],Table3[NumberOfVotes])</f>
        <v>241</v>
      </c>
      <c r="E244" s="1" t="str">
        <f>VLOOKUP(A244,IMDB_Movies[#All],8,0)</f>
        <v>English</v>
      </c>
    </row>
    <row r="245" spans="1:5" x14ac:dyDescent="0.35">
      <c r="A245" s="3" t="s">
        <v>221</v>
      </c>
      <c r="B245" s="1">
        <v>350822</v>
      </c>
      <c r="C245" s="1">
        <v>12.8</v>
      </c>
      <c r="D245" s="1">
        <f>_xlfn.RANK.EQ(Table3[[#This Row],[NumberOfVotes]],Table3[NumberOfVotes])</f>
        <v>242</v>
      </c>
      <c r="E245" s="1" t="str">
        <f>VLOOKUP(A245,IMDB_Movies[#All],8,0)</f>
        <v>English</v>
      </c>
    </row>
    <row r="246" spans="1:5" x14ac:dyDescent="0.35">
      <c r="A246" s="3" t="s">
        <v>2422</v>
      </c>
      <c r="B246" s="1">
        <v>350698</v>
      </c>
      <c r="C246" s="1">
        <v>8</v>
      </c>
      <c r="D246" s="1">
        <f>_xlfn.RANK.EQ(Table3[[#This Row],[NumberOfVotes]],Table3[NumberOfVotes])</f>
        <v>243</v>
      </c>
      <c r="E246" s="1" t="str">
        <f>VLOOKUP(A246,IMDB_Movies[#All],8,0)</f>
        <v>English</v>
      </c>
    </row>
    <row r="247" spans="1:5" x14ac:dyDescent="0.35">
      <c r="A247" s="3" t="s">
        <v>1132</v>
      </c>
      <c r="B247" s="1">
        <v>348861</v>
      </c>
      <c r="C247" s="1">
        <v>6.5</v>
      </c>
      <c r="D247" s="1">
        <f>_xlfn.RANK.EQ(Table3[[#This Row],[NumberOfVotes]],Table3[NumberOfVotes])</f>
        <v>244</v>
      </c>
      <c r="E247" s="1" t="str">
        <f>VLOOKUP(A247,IMDB_Movies[#All],8,0)</f>
        <v>English</v>
      </c>
    </row>
    <row r="248" spans="1:5" x14ac:dyDescent="0.35">
      <c r="A248" s="3" t="s">
        <v>1696</v>
      </c>
      <c r="B248" s="1">
        <v>348232</v>
      </c>
      <c r="C248" s="1">
        <v>7.8</v>
      </c>
      <c r="D248" s="1">
        <f>_xlfn.RANK.EQ(Table3[[#This Row],[NumberOfVotes]],Table3[NumberOfVotes])</f>
        <v>245</v>
      </c>
      <c r="E248" s="1" t="str">
        <f>VLOOKUP(A248,IMDB_Movies[#All],8,0)</f>
        <v>English</v>
      </c>
    </row>
    <row r="249" spans="1:5" x14ac:dyDescent="0.35">
      <c r="A249" s="3" t="s">
        <v>416</v>
      </c>
      <c r="B249" s="1">
        <v>345198</v>
      </c>
      <c r="C249" s="1">
        <v>8.3000000000000007</v>
      </c>
      <c r="D249" s="1">
        <f>_xlfn.RANK.EQ(Table3[[#This Row],[NumberOfVotes]],Table3[NumberOfVotes])</f>
        <v>246</v>
      </c>
      <c r="E249" s="1" t="str">
        <f>VLOOKUP(A249,IMDB_Movies[#All],8,0)</f>
        <v>English</v>
      </c>
    </row>
    <row r="250" spans="1:5" x14ac:dyDescent="0.35">
      <c r="A250" s="3" t="s">
        <v>3996</v>
      </c>
      <c r="B250" s="1">
        <v>344982</v>
      </c>
      <c r="C250" s="1">
        <v>15.4</v>
      </c>
      <c r="D250" s="1">
        <f>_xlfn.RANK.EQ(Table3[[#This Row],[NumberOfVotes]],Table3[NumberOfVotes])</f>
        <v>247</v>
      </c>
      <c r="E250" s="1" t="e">
        <f>VLOOKUP(A250,IMDB_Movies[#All],8,0)</f>
        <v>#N/A</v>
      </c>
    </row>
    <row r="251" spans="1:5" x14ac:dyDescent="0.35">
      <c r="A251" s="3" t="s">
        <v>583</v>
      </c>
      <c r="B251" s="1">
        <v>343648</v>
      </c>
      <c r="C251" s="1">
        <v>6.4</v>
      </c>
      <c r="D251" s="1">
        <f>_xlfn.RANK.EQ(Table3[[#This Row],[NumberOfVotes]],Table3[NumberOfVotes])</f>
        <v>248</v>
      </c>
      <c r="E251" s="1" t="str">
        <f>VLOOKUP(A251,IMDB_Movies[#All],8,0)</f>
        <v>English</v>
      </c>
    </row>
    <row r="252" spans="1:5" x14ac:dyDescent="0.35">
      <c r="A252" s="3" t="s">
        <v>1443</v>
      </c>
      <c r="B252" s="1">
        <v>343274</v>
      </c>
      <c r="C252" s="1">
        <v>7.7</v>
      </c>
      <c r="D252" s="1">
        <f>_xlfn.RANK.EQ(Table3[[#This Row],[NumberOfVotes]],Table3[NumberOfVotes])</f>
        <v>249</v>
      </c>
      <c r="E252" s="1" t="str">
        <f>VLOOKUP(A252,IMDB_Movies[#All],8,0)</f>
        <v>English</v>
      </c>
    </row>
    <row r="253" spans="1:5" x14ac:dyDescent="0.35">
      <c r="A253" s="3" t="s">
        <v>12569</v>
      </c>
      <c r="B253" s="1">
        <v>342585</v>
      </c>
      <c r="C253" s="1">
        <v>8.5</v>
      </c>
      <c r="D253" s="1">
        <f>_xlfn.RANK.EQ(Table3[[#This Row],[NumberOfVotes]],Table3[NumberOfVotes])</f>
        <v>250</v>
      </c>
      <c r="E253" s="1" t="e">
        <f>VLOOKUP(A253,IMDB_Movies[#All],8,0)</f>
        <v>#N/A</v>
      </c>
    </row>
  </sheetData>
  <pageMargins left="0.7" right="0.7" top="0.75" bottom="0.75" header="0.3" footer="0.3"/>
  <drawing r:id="rId3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4BF81-7045-4415-A5A5-FC572FA3ED6F}">
  <dimension ref="A3:C3713"/>
  <sheetViews>
    <sheetView zoomScale="70" zoomScaleNormal="70" workbookViewId="0">
      <selection activeCell="E3" sqref="E3"/>
    </sheetView>
  </sheetViews>
  <sheetFormatPr defaultRowHeight="14.5" x14ac:dyDescent="0.35"/>
  <cols>
    <col min="1" max="1" width="72.36328125" bestFit="1" customWidth="1"/>
    <col min="2" max="2" width="10.81640625" bestFit="1" customWidth="1"/>
    <col min="3" max="3" width="11.81640625" bestFit="1" customWidth="1"/>
    <col min="4" max="4" width="13" bestFit="1" customWidth="1"/>
    <col min="5" max="28" width="4.81640625" bestFit="1" customWidth="1"/>
    <col min="29" max="146" width="5.81640625" bestFit="1" customWidth="1"/>
    <col min="147" max="400" width="6.81640625" bestFit="1" customWidth="1"/>
    <col min="401" max="1038" width="7.81640625" bestFit="1" customWidth="1"/>
    <col min="1039" max="3116" width="8.81640625" bestFit="1" customWidth="1"/>
    <col min="3117" max="3690" width="9.81640625" bestFit="1" customWidth="1"/>
    <col min="3691" max="3691" width="6.7265625" bestFit="1" customWidth="1"/>
    <col min="3692" max="3692" width="10.7265625" bestFit="1" customWidth="1"/>
  </cols>
  <sheetData>
    <row r="3" spans="1:3" x14ac:dyDescent="0.35">
      <c r="A3" s="2" t="s">
        <v>13654</v>
      </c>
      <c r="B3" t="s">
        <v>13655</v>
      </c>
      <c r="C3" t="s">
        <v>13656</v>
      </c>
    </row>
    <row r="4" spans="1:3" x14ac:dyDescent="0.35">
      <c r="A4" s="3" t="s">
        <v>22</v>
      </c>
      <c r="B4" s="1">
        <v>523.51</v>
      </c>
      <c r="C4" s="1">
        <v>237</v>
      </c>
    </row>
    <row r="5" spans="1:3" x14ac:dyDescent="0.35">
      <c r="A5" s="3" t="s">
        <v>176</v>
      </c>
      <c r="B5" s="1">
        <v>502.18</v>
      </c>
      <c r="C5" s="1">
        <v>150</v>
      </c>
    </row>
    <row r="6" spans="1:3" x14ac:dyDescent="0.35">
      <c r="A6" s="3" t="s">
        <v>160</v>
      </c>
      <c r="B6" s="1">
        <v>458.67</v>
      </c>
      <c r="C6" s="1">
        <v>200</v>
      </c>
    </row>
    <row r="7" spans="1:3" x14ac:dyDescent="0.35">
      <c r="A7" s="3" t="s">
        <v>9751</v>
      </c>
      <c r="B7" s="1">
        <v>449.94</v>
      </c>
      <c r="C7" s="1">
        <v>11</v>
      </c>
    </row>
    <row r="8" spans="1:3" x14ac:dyDescent="0.35">
      <c r="A8" s="3" t="s">
        <v>9903</v>
      </c>
      <c r="B8" s="1">
        <v>424.45</v>
      </c>
      <c r="C8" s="1">
        <v>10.5</v>
      </c>
    </row>
    <row r="9" spans="1:3" x14ac:dyDescent="0.35">
      <c r="A9" s="3" t="s">
        <v>115</v>
      </c>
      <c r="B9" s="1">
        <v>403.28</v>
      </c>
      <c r="C9" s="1">
        <v>220</v>
      </c>
    </row>
    <row r="10" spans="1:3" x14ac:dyDescent="0.35">
      <c r="A10" s="3" t="s">
        <v>2102</v>
      </c>
      <c r="B10" s="1">
        <v>377.78</v>
      </c>
      <c r="C10" s="1">
        <v>45</v>
      </c>
    </row>
    <row r="11" spans="1:3" x14ac:dyDescent="0.35">
      <c r="A11" s="3" t="s">
        <v>420</v>
      </c>
      <c r="B11" s="1">
        <v>375.3</v>
      </c>
      <c r="C11" s="1">
        <v>350</v>
      </c>
    </row>
    <row r="12" spans="1:3" x14ac:dyDescent="0.35">
      <c r="A12" s="3" t="s">
        <v>1073</v>
      </c>
      <c r="B12" s="1">
        <v>359.54</v>
      </c>
      <c r="C12" s="1">
        <v>115</v>
      </c>
    </row>
    <row r="13" spans="1:3" x14ac:dyDescent="0.35">
      <c r="A13" s="3" t="s">
        <v>357</v>
      </c>
      <c r="B13" s="1">
        <v>348.32</v>
      </c>
      <c r="C13" s="1">
        <v>185</v>
      </c>
    </row>
    <row r="14" spans="1:3" x14ac:dyDescent="0.35">
      <c r="A14" s="3" t="s">
        <v>1851</v>
      </c>
      <c r="B14" s="1">
        <v>330</v>
      </c>
      <c r="C14" s="1">
        <v>78</v>
      </c>
    </row>
    <row r="15" spans="1:3" x14ac:dyDescent="0.35">
      <c r="A15" s="3" t="s">
        <v>5063</v>
      </c>
      <c r="B15" s="1">
        <v>308.89999999999998</v>
      </c>
      <c r="C15" s="1">
        <v>74</v>
      </c>
    </row>
    <row r="16" spans="1:3" x14ac:dyDescent="0.35">
      <c r="A16" s="3" t="s">
        <v>3169</v>
      </c>
      <c r="B16" s="1">
        <v>305.02</v>
      </c>
      <c r="C16" s="1">
        <v>58</v>
      </c>
    </row>
    <row r="17" spans="1:3" x14ac:dyDescent="0.35">
      <c r="A17" s="3" t="s">
        <v>873</v>
      </c>
      <c r="B17" s="1">
        <v>294.64999999999998</v>
      </c>
      <c r="C17" s="1">
        <v>130</v>
      </c>
    </row>
    <row r="18" spans="1:3" x14ac:dyDescent="0.35">
      <c r="A18" s="3" t="s">
        <v>2763</v>
      </c>
      <c r="B18" s="1">
        <v>293.77999999999997</v>
      </c>
      <c r="C18" s="1">
        <v>63</v>
      </c>
    </row>
    <row r="19" spans="1:3" x14ac:dyDescent="0.35">
      <c r="A19" s="3" t="s">
        <v>2143</v>
      </c>
      <c r="B19" s="1">
        <v>292.05</v>
      </c>
      <c r="C19" s="1">
        <v>76</v>
      </c>
    </row>
    <row r="20" spans="1:3" x14ac:dyDescent="0.35">
      <c r="A20" s="3" t="s">
        <v>3179</v>
      </c>
      <c r="B20" s="1">
        <v>291.32</v>
      </c>
      <c r="C20" s="1">
        <v>58.8</v>
      </c>
    </row>
    <row r="21" spans="1:3" x14ac:dyDescent="0.35">
      <c r="A21" s="3" t="s">
        <v>1469</v>
      </c>
      <c r="B21" s="1">
        <v>286.83999999999997</v>
      </c>
      <c r="C21" s="1">
        <v>94</v>
      </c>
    </row>
    <row r="22" spans="1:3" x14ac:dyDescent="0.35">
      <c r="A22" s="3" t="s">
        <v>2359</v>
      </c>
      <c r="B22" s="1">
        <v>286.47000000000003</v>
      </c>
      <c r="C22" s="1">
        <v>150</v>
      </c>
    </row>
    <row r="23" spans="1:3" x14ac:dyDescent="0.35">
      <c r="A23" s="3" t="s">
        <v>1472</v>
      </c>
      <c r="B23" s="1">
        <v>283.02</v>
      </c>
      <c r="C23" s="1">
        <v>94</v>
      </c>
    </row>
    <row r="24" spans="1:3" x14ac:dyDescent="0.35">
      <c r="A24" s="3" t="s">
        <v>5558</v>
      </c>
      <c r="B24" s="1">
        <v>276.63</v>
      </c>
      <c r="C24" s="1">
        <v>32.5</v>
      </c>
    </row>
    <row r="25" spans="1:3" x14ac:dyDescent="0.35">
      <c r="A25" s="3" t="s">
        <v>3253</v>
      </c>
      <c r="B25" s="1">
        <v>274.69</v>
      </c>
      <c r="C25" s="1">
        <v>55</v>
      </c>
    </row>
    <row r="26" spans="1:3" x14ac:dyDescent="0.35">
      <c r="A26" s="3" t="s">
        <v>7079</v>
      </c>
      <c r="B26" s="1">
        <v>272.16000000000003</v>
      </c>
      <c r="C26" s="1">
        <v>18</v>
      </c>
    </row>
    <row r="27" spans="1:3" x14ac:dyDescent="0.35">
      <c r="A27" s="3" t="s">
        <v>10771</v>
      </c>
      <c r="B27" s="1">
        <v>271.98</v>
      </c>
      <c r="C27" s="1">
        <v>15</v>
      </c>
    </row>
    <row r="28" spans="1:3" x14ac:dyDescent="0.35">
      <c r="A28" s="3" t="s">
        <v>193</v>
      </c>
      <c r="B28" s="1">
        <v>268.38</v>
      </c>
      <c r="C28" s="1">
        <v>400</v>
      </c>
    </row>
    <row r="29" spans="1:3" x14ac:dyDescent="0.35">
      <c r="A29" s="3" t="s">
        <v>8614</v>
      </c>
      <c r="B29" s="1">
        <v>267.76</v>
      </c>
      <c r="C29" s="1">
        <v>18</v>
      </c>
    </row>
    <row r="30" spans="1:3" x14ac:dyDescent="0.35">
      <c r="A30" s="3" t="s">
        <v>1060</v>
      </c>
      <c r="B30" s="1">
        <v>267.26</v>
      </c>
      <c r="C30" s="1">
        <v>113</v>
      </c>
    </row>
    <row r="31" spans="1:3" x14ac:dyDescent="0.35">
      <c r="A31" s="3" t="s">
        <v>776</v>
      </c>
      <c r="B31" s="1">
        <v>264.70999999999998</v>
      </c>
      <c r="C31" s="1">
        <v>139</v>
      </c>
    </row>
    <row r="32" spans="1:3" x14ac:dyDescent="0.35">
      <c r="A32" s="3" t="s">
        <v>2283</v>
      </c>
      <c r="B32" s="1">
        <v>262.02999999999997</v>
      </c>
      <c r="C32" s="1">
        <v>74</v>
      </c>
    </row>
    <row r="33" spans="1:3" x14ac:dyDescent="0.35">
      <c r="A33" s="3" t="s">
        <v>4409</v>
      </c>
      <c r="B33" s="1">
        <v>253.5</v>
      </c>
      <c r="C33" s="1">
        <v>40</v>
      </c>
    </row>
    <row r="34" spans="1:3" x14ac:dyDescent="0.35">
      <c r="A34" s="3" t="s">
        <v>9463</v>
      </c>
      <c r="B34" s="1">
        <v>252</v>
      </c>
      <c r="C34" s="1">
        <v>8</v>
      </c>
    </row>
    <row r="35" spans="1:3" x14ac:dyDescent="0.35">
      <c r="A35" s="3" t="s">
        <v>620</v>
      </c>
      <c r="B35" s="1">
        <v>250.74</v>
      </c>
      <c r="C35" s="1">
        <v>150</v>
      </c>
    </row>
    <row r="36" spans="1:3" x14ac:dyDescent="0.35">
      <c r="A36" s="3" t="s">
        <v>2134</v>
      </c>
      <c r="B36" s="1">
        <v>248.51</v>
      </c>
      <c r="C36" s="1">
        <v>75</v>
      </c>
    </row>
    <row r="37" spans="1:3" x14ac:dyDescent="0.35">
      <c r="A37" s="3" t="s">
        <v>3563</v>
      </c>
      <c r="B37" s="1">
        <v>246.62</v>
      </c>
      <c r="C37" s="1">
        <v>50</v>
      </c>
    </row>
    <row r="38" spans="1:3" x14ac:dyDescent="0.35">
      <c r="A38" s="3" t="s">
        <v>1475</v>
      </c>
      <c r="B38" s="1">
        <v>246.48</v>
      </c>
      <c r="C38" s="1">
        <v>94</v>
      </c>
    </row>
    <row r="39" spans="1:3" x14ac:dyDescent="0.35">
      <c r="A39" s="3" t="s">
        <v>5120</v>
      </c>
      <c r="B39" s="1">
        <v>242.31</v>
      </c>
      <c r="C39" s="1">
        <v>35</v>
      </c>
    </row>
    <row r="40" spans="1:3" x14ac:dyDescent="0.35">
      <c r="A40" s="3" t="s">
        <v>11444</v>
      </c>
      <c r="B40" s="1">
        <v>236.44</v>
      </c>
      <c r="C40" s="1">
        <v>5</v>
      </c>
    </row>
    <row r="41" spans="1:3" x14ac:dyDescent="0.35">
      <c r="A41" s="3" t="s">
        <v>2535</v>
      </c>
      <c r="B41" s="1">
        <v>232.52</v>
      </c>
      <c r="C41" s="1">
        <v>68</v>
      </c>
    </row>
    <row r="42" spans="1:3" x14ac:dyDescent="0.35">
      <c r="A42" s="3" t="s">
        <v>2147</v>
      </c>
      <c r="B42" s="1">
        <v>231.12</v>
      </c>
      <c r="C42" s="1">
        <v>75</v>
      </c>
    </row>
    <row r="43" spans="1:3" x14ac:dyDescent="0.35">
      <c r="A43" s="3" t="s">
        <v>5138</v>
      </c>
      <c r="B43" s="1">
        <v>226.95</v>
      </c>
      <c r="C43" s="1">
        <v>29</v>
      </c>
    </row>
    <row r="44" spans="1:3" x14ac:dyDescent="0.35">
      <c r="A44" s="3" t="s">
        <v>7369</v>
      </c>
      <c r="B44" s="1">
        <v>224.37</v>
      </c>
      <c r="C44" s="1">
        <v>18</v>
      </c>
    </row>
    <row r="45" spans="1:3" x14ac:dyDescent="0.35">
      <c r="A45" s="3" t="s">
        <v>1192</v>
      </c>
      <c r="B45" s="1">
        <v>220.84</v>
      </c>
      <c r="C45" s="1">
        <v>93</v>
      </c>
    </row>
    <row r="46" spans="1:3" x14ac:dyDescent="0.35">
      <c r="A46" s="3" t="s">
        <v>8612</v>
      </c>
      <c r="B46" s="1">
        <v>220.76</v>
      </c>
      <c r="C46" s="1">
        <v>14</v>
      </c>
    </row>
    <row r="47" spans="1:3" x14ac:dyDescent="0.35">
      <c r="A47" s="3" t="s">
        <v>5130</v>
      </c>
      <c r="B47" s="1">
        <v>216.19</v>
      </c>
      <c r="C47" s="1">
        <v>35</v>
      </c>
    </row>
    <row r="48" spans="1:3" x14ac:dyDescent="0.35">
      <c r="A48" s="3" t="s">
        <v>245</v>
      </c>
      <c r="B48" s="1">
        <v>214.98</v>
      </c>
      <c r="C48" s="1">
        <v>200</v>
      </c>
    </row>
    <row r="49" spans="1:3" x14ac:dyDescent="0.35">
      <c r="A49" s="3" t="s">
        <v>510</v>
      </c>
      <c r="B49" s="1">
        <v>213.02</v>
      </c>
      <c r="C49" s="1">
        <v>76</v>
      </c>
    </row>
    <row r="50" spans="1:3" x14ac:dyDescent="0.35">
      <c r="A50" s="3" t="s">
        <v>1462</v>
      </c>
      <c r="B50" s="1">
        <v>212.3</v>
      </c>
      <c r="C50" s="1">
        <v>190</v>
      </c>
    </row>
    <row r="51" spans="1:3" x14ac:dyDescent="0.35">
      <c r="A51" s="3" t="s">
        <v>940</v>
      </c>
      <c r="B51" s="1">
        <v>212.1</v>
      </c>
      <c r="C51" s="1">
        <v>125</v>
      </c>
    </row>
    <row r="52" spans="1:3" x14ac:dyDescent="0.35">
      <c r="A52" s="3" t="s">
        <v>188</v>
      </c>
      <c r="B52" s="1">
        <v>208.99</v>
      </c>
      <c r="C52" s="1">
        <v>200</v>
      </c>
    </row>
    <row r="53" spans="1:3" x14ac:dyDescent="0.35">
      <c r="A53" s="3" t="s">
        <v>70</v>
      </c>
      <c r="B53" s="1">
        <v>208.99</v>
      </c>
      <c r="C53" s="1">
        <v>250</v>
      </c>
    </row>
    <row r="54" spans="1:3" x14ac:dyDescent="0.35">
      <c r="A54" s="3" t="s">
        <v>182</v>
      </c>
      <c r="B54" s="1">
        <v>208.72</v>
      </c>
      <c r="C54" s="1">
        <v>400</v>
      </c>
    </row>
    <row r="55" spans="1:3" x14ac:dyDescent="0.35">
      <c r="A55" s="3" t="s">
        <v>3565</v>
      </c>
      <c r="B55" s="1">
        <v>207.65</v>
      </c>
      <c r="C55" s="1">
        <v>60</v>
      </c>
    </row>
    <row r="56" spans="1:3" x14ac:dyDescent="0.35">
      <c r="A56" s="3" t="s">
        <v>211</v>
      </c>
      <c r="B56" s="1">
        <v>202.08</v>
      </c>
      <c r="C56" s="1">
        <v>200</v>
      </c>
    </row>
    <row r="57" spans="1:3" x14ac:dyDescent="0.35">
      <c r="A57" s="3" t="s">
        <v>2812</v>
      </c>
      <c r="B57" s="1">
        <v>199.17</v>
      </c>
      <c r="C57" s="1">
        <v>80</v>
      </c>
    </row>
    <row r="58" spans="1:3" x14ac:dyDescent="0.35">
      <c r="A58" s="3" t="s">
        <v>44</v>
      </c>
      <c r="B58" s="1">
        <v>198.13</v>
      </c>
      <c r="C58" s="1">
        <v>250</v>
      </c>
    </row>
    <row r="59" spans="1:3" x14ac:dyDescent="0.35">
      <c r="A59" s="3" t="s">
        <v>99</v>
      </c>
      <c r="B59" s="1">
        <v>198.03</v>
      </c>
      <c r="C59" s="1">
        <v>225</v>
      </c>
    </row>
    <row r="60" spans="1:3" x14ac:dyDescent="0.35">
      <c r="A60" s="3" t="s">
        <v>3012</v>
      </c>
      <c r="B60" s="1">
        <v>197.76</v>
      </c>
      <c r="C60" s="1">
        <v>60</v>
      </c>
    </row>
    <row r="61" spans="1:3" x14ac:dyDescent="0.35">
      <c r="A61" s="3" t="s">
        <v>9460</v>
      </c>
      <c r="B61" s="1">
        <v>196.56</v>
      </c>
      <c r="C61" s="1">
        <v>8</v>
      </c>
    </row>
    <row r="62" spans="1:3" x14ac:dyDescent="0.35">
      <c r="A62" s="3" t="s">
        <v>1064</v>
      </c>
      <c r="B62" s="1">
        <v>195.68</v>
      </c>
      <c r="C62" s="1">
        <v>115</v>
      </c>
    </row>
    <row r="63" spans="1:3" x14ac:dyDescent="0.35">
      <c r="A63" s="3" t="s">
        <v>7172</v>
      </c>
      <c r="B63" s="1">
        <v>195.63</v>
      </c>
      <c r="C63" s="1">
        <v>22</v>
      </c>
    </row>
    <row r="64" spans="1:3" x14ac:dyDescent="0.35">
      <c r="A64" s="3" t="s">
        <v>11888</v>
      </c>
      <c r="B64" s="1">
        <v>194.68299999999999</v>
      </c>
      <c r="C64" s="1">
        <v>3.9769999999999999</v>
      </c>
    </row>
    <row r="65" spans="1:3" x14ac:dyDescent="0.35">
      <c r="A65" s="3" t="s">
        <v>6544</v>
      </c>
      <c r="B65" s="1">
        <v>194.2</v>
      </c>
      <c r="C65" s="1">
        <v>25</v>
      </c>
    </row>
    <row r="66" spans="1:3" x14ac:dyDescent="0.35">
      <c r="A66" s="3" t="s">
        <v>930</v>
      </c>
      <c r="B66" s="1">
        <v>192.56</v>
      </c>
      <c r="C66" s="1">
        <v>125</v>
      </c>
    </row>
    <row r="67" spans="1:3" x14ac:dyDescent="0.35">
      <c r="A67" s="3" t="s">
        <v>7958</v>
      </c>
      <c r="B67" s="1">
        <v>191.61</v>
      </c>
      <c r="C67" s="1">
        <v>19</v>
      </c>
    </row>
    <row r="68" spans="1:3" x14ac:dyDescent="0.35">
      <c r="A68" s="3" t="s">
        <v>6191</v>
      </c>
      <c r="B68" s="1">
        <v>189.35</v>
      </c>
      <c r="C68" s="1">
        <v>28</v>
      </c>
    </row>
    <row r="69" spans="1:3" x14ac:dyDescent="0.35">
      <c r="A69" s="3" t="s">
        <v>5727</v>
      </c>
      <c r="B69" s="1">
        <v>188.64</v>
      </c>
      <c r="C69" s="1">
        <v>40</v>
      </c>
    </row>
    <row r="70" spans="1:3" x14ac:dyDescent="0.35">
      <c r="A70" s="3" t="s">
        <v>12711</v>
      </c>
      <c r="B70" s="1">
        <v>182.93</v>
      </c>
      <c r="C70" s="1">
        <v>2</v>
      </c>
    </row>
    <row r="71" spans="1:3" x14ac:dyDescent="0.35">
      <c r="A71" s="3" t="s">
        <v>2541</v>
      </c>
      <c r="B71" s="1">
        <v>182.5</v>
      </c>
      <c r="C71" s="1">
        <v>69</v>
      </c>
    </row>
    <row r="72" spans="1:3" x14ac:dyDescent="0.35">
      <c r="A72" s="3" t="s">
        <v>416</v>
      </c>
      <c r="B72" s="1">
        <v>181.45</v>
      </c>
      <c r="C72" s="1">
        <v>175</v>
      </c>
    </row>
    <row r="73" spans="1:3" x14ac:dyDescent="0.35">
      <c r="A73" s="3" t="s">
        <v>373</v>
      </c>
      <c r="B73" s="1">
        <v>178.3</v>
      </c>
      <c r="C73" s="1">
        <v>140</v>
      </c>
    </row>
    <row r="74" spans="1:3" x14ac:dyDescent="0.35">
      <c r="A74" s="3" t="s">
        <v>11056</v>
      </c>
      <c r="B74" s="1">
        <v>175.36</v>
      </c>
      <c r="C74" s="1">
        <v>6</v>
      </c>
    </row>
    <row r="75" spans="1:3" x14ac:dyDescent="0.35">
      <c r="A75" s="3" t="s">
        <v>1066</v>
      </c>
      <c r="B75" s="1">
        <v>174.91</v>
      </c>
      <c r="C75" s="1">
        <v>115</v>
      </c>
    </row>
    <row r="76" spans="1:3" x14ac:dyDescent="0.35">
      <c r="A76" s="3" t="s">
        <v>1854</v>
      </c>
      <c r="B76" s="1">
        <v>174.46</v>
      </c>
      <c r="C76" s="1">
        <v>80</v>
      </c>
    </row>
    <row r="77" spans="1:3" x14ac:dyDescent="0.35">
      <c r="A77" s="3" t="s">
        <v>1093</v>
      </c>
      <c r="B77" s="1">
        <v>174.08</v>
      </c>
      <c r="C77" s="1">
        <v>100</v>
      </c>
    </row>
    <row r="78" spans="1:3" x14ac:dyDescent="0.35">
      <c r="A78" s="3" t="s">
        <v>186</v>
      </c>
      <c r="B78" s="1">
        <v>173.38</v>
      </c>
      <c r="C78" s="1">
        <v>200</v>
      </c>
    </row>
    <row r="79" spans="1:3" x14ac:dyDescent="0.35">
      <c r="A79" s="3" t="s">
        <v>5128</v>
      </c>
      <c r="B79" s="1">
        <v>172.4</v>
      </c>
      <c r="C79" s="1">
        <v>33</v>
      </c>
    </row>
    <row r="80" spans="1:3" x14ac:dyDescent="0.35">
      <c r="A80" s="3" t="s">
        <v>830</v>
      </c>
      <c r="B80" s="1">
        <v>172.3</v>
      </c>
      <c r="C80" s="1">
        <v>120</v>
      </c>
    </row>
    <row r="81" spans="1:3" x14ac:dyDescent="0.35">
      <c r="A81" s="3" t="s">
        <v>1509</v>
      </c>
      <c r="B81" s="1">
        <v>169.44</v>
      </c>
      <c r="C81" s="1">
        <v>92</v>
      </c>
    </row>
    <row r="82" spans="1:3" x14ac:dyDescent="0.35">
      <c r="A82" s="3" t="s">
        <v>567</v>
      </c>
      <c r="B82" s="1">
        <v>168.76</v>
      </c>
      <c r="C82" s="1">
        <v>150</v>
      </c>
    </row>
    <row r="83" spans="1:3" x14ac:dyDescent="0.35">
      <c r="A83" s="3" t="s">
        <v>3578</v>
      </c>
      <c r="B83" s="1">
        <v>168.63</v>
      </c>
      <c r="C83" s="1">
        <v>50</v>
      </c>
    </row>
    <row r="84" spans="1:3" x14ac:dyDescent="0.35">
      <c r="A84" s="3" t="s">
        <v>10463</v>
      </c>
      <c r="B84" s="1">
        <v>165.84</v>
      </c>
      <c r="C84" s="1">
        <v>8.8000000000000007</v>
      </c>
    </row>
    <row r="85" spans="1:3" x14ac:dyDescent="0.35">
      <c r="A85" s="3" t="s">
        <v>4419</v>
      </c>
      <c r="B85" s="1">
        <v>165.6</v>
      </c>
      <c r="C85" s="1">
        <v>16</v>
      </c>
    </row>
    <row r="86" spans="1:3" x14ac:dyDescent="0.35">
      <c r="A86" s="3" t="s">
        <v>938</v>
      </c>
      <c r="B86" s="1">
        <v>165.39</v>
      </c>
      <c r="C86" s="1">
        <v>140</v>
      </c>
    </row>
    <row r="87" spans="1:3" x14ac:dyDescent="0.35">
      <c r="A87" s="3" t="s">
        <v>9050</v>
      </c>
      <c r="B87" s="1">
        <v>164.41</v>
      </c>
      <c r="C87" s="1">
        <v>14</v>
      </c>
    </row>
    <row r="88" spans="1:3" x14ac:dyDescent="0.35">
      <c r="A88" s="3" t="s">
        <v>495</v>
      </c>
      <c r="B88" s="1">
        <v>163.13</v>
      </c>
      <c r="C88" s="1">
        <v>170</v>
      </c>
    </row>
    <row r="89" spans="1:3" x14ac:dyDescent="0.35">
      <c r="A89" s="3" t="s">
        <v>7939</v>
      </c>
      <c r="B89" s="1">
        <v>162.21</v>
      </c>
      <c r="C89" s="1">
        <v>22</v>
      </c>
    </row>
    <row r="90" spans="1:3" x14ac:dyDescent="0.35">
      <c r="A90" s="3" t="s">
        <v>1248</v>
      </c>
      <c r="B90" s="1">
        <v>161.97</v>
      </c>
      <c r="C90" s="1">
        <v>100</v>
      </c>
    </row>
    <row r="91" spans="1:3" x14ac:dyDescent="0.35">
      <c r="A91" s="3" t="s">
        <v>5709</v>
      </c>
      <c r="B91" s="1">
        <v>161.80000000000001</v>
      </c>
      <c r="C91" s="1">
        <v>30</v>
      </c>
    </row>
    <row r="92" spans="1:3" x14ac:dyDescent="0.35">
      <c r="A92" s="3" t="s">
        <v>8620</v>
      </c>
      <c r="B92" s="1">
        <v>161.78</v>
      </c>
      <c r="C92" s="1">
        <v>15</v>
      </c>
    </row>
    <row r="93" spans="1:3" x14ac:dyDescent="0.35">
      <c r="A93" s="3" t="s">
        <v>1843</v>
      </c>
      <c r="B93" s="1">
        <v>161.59</v>
      </c>
      <c r="C93" s="1">
        <v>81</v>
      </c>
    </row>
    <row r="94" spans="1:3" x14ac:dyDescent="0.35">
      <c r="A94" s="3" t="s">
        <v>540</v>
      </c>
      <c r="B94" s="1">
        <v>160.71</v>
      </c>
      <c r="C94" s="1">
        <v>160</v>
      </c>
    </row>
    <row r="95" spans="1:3" x14ac:dyDescent="0.35">
      <c r="A95" s="3" t="s">
        <v>1521</v>
      </c>
      <c r="B95" s="1">
        <v>160.15</v>
      </c>
      <c r="C95" s="1">
        <v>90</v>
      </c>
    </row>
    <row r="96" spans="1:3" x14ac:dyDescent="0.35">
      <c r="A96" s="3" t="s">
        <v>255</v>
      </c>
      <c r="B96" s="1">
        <v>160.03</v>
      </c>
      <c r="C96" s="1">
        <v>190</v>
      </c>
    </row>
    <row r="97" spans="1:3" x14ac:dyDescent="0.35">
      <c r="A97" s="3" t="s">
        <v>1254</v>
      </c>
      <c r="B97" s="1">
        <v>160.02000000000001</v>
      </c>
      <c r="C97" s="1">
        <v>200</v>
      </c>
    </row>
    <row r="98" spans="1:3" x14ac:dyDescent="0.35">
      <c r="A98" s="3" t="s">
        <v>299</v>
      </c>
      <c r="B98" s="1">
        <v>157.36000000000001</v>
      </c>
      <c r="C98" s="1">
        <v>195</v>
      </c>
    </row>
    <row r="99" spans="1:3" x14ac:dyDescent="0.35">
      <c r="A99" s="3" t="s">
        <v>3257</v>
      </c>
      <c r="B99" s="1">
        <v>157.33000000000001</v>
      </c>
      <c r="C99" s="1">
        <v>60</v>
      </c>
    </row>
    <row r="100" spans="1:3" x14ac:dyDescent="0.35">
      <c r="A100" s="3" t="s">
        <v>166</v>
      </c>
      <c r="B100" s="1">
        <v>157.19999999999999</v>
      </c>
      <c r="C100" s="1">
        <v>250</v>
      </c>
    </row>
    <row r="101" spans="1:3" x14ac:dyDescent="0.35">
      <c r="A101" s="3" t="s">
        <v>57</v>
      </c>
      <c r="B101" s="1">
        <v>157.06</v>
      </c>
      <c r="C101" s="1">
        <v>516</v>
      </c>
    </row>
    <row r="102" spans="1:3" x14ac:dyDescent="0.35">
      <c r="A102" s="3" t="s">
        <v>8616</v>
      </c>
      <c r="B102" s="1">
        <v>156.78</v>
      </c>
      <c r="C102" s="1">
        <v>11</v>
      </c>
    </row>
    <row r="103" spans="1:3" x14ac:dyDescent="0.35">
      <c r="A103" s="3" t="s">
        <v>2150</v>
      </c>
      <c r="B103" s="1">
        <v>156.07</v>
      </c>
      <c r="C103" s="1">
        <v>73</v>
      </c>
    </row>
    <row r="104" spans="1:3" x14ac:dyDescent="0.35">
      <c r="A104" s="3" t="s">
        <v>2354</v>
      </c>
      <c r="B104" s="1">
        <v>155.97</v>
      </c>
      <c r="C104" s="1">
        <v>72</v>
      </c>
    </row>
    <row r="105" spans="1:3" x14ac:dyDescent="0.35">
      <c r="A105" s="3" t="s">
        <v>1524</v>
      </c>
      <c r="B105" s="1">
        <v>155.82</v>
      </c>
      <c r="C105" s="1">
        <v>90</v>
      </c>
    </row>
    <row r="106" spans="1:3" x14ac:dyDescent="0.35">
      <c r="A106" s="3" t="s">
        <v>7371</v>
      </c>
      <c r="B106" s="1">
        <v>155.59</v>
      </c>
      <c r="C106" s="1">
        <v>18</v>
      </c>
    </row>
    <row r="107" spans="1:3" x14ac:dyDescent="0.35">
      <c r="A107" s="3" t="s">
        <v>8618</v>
      </c>
      <c r="B107" s="1">
        <v>155.19999999999999</v>
      </c>
      <c r="C107" s="1">
        <v>22</v>
      </c>
    </row>
    <row r="108" spans="1:3" x14ac:dyDescent="0.35">
      <c r="A108" s="3" t="s">
        <v>10523</v>
      </c>
      <c r="B108" s="1">
        <v>155.01</v>
      </c>
      <c r="C108" s="1">
        <v>8.1999999999999993</v>
      </c>
    </row>
    <row r="109" spans="1:3" x14ac:dyDescent="0.35">
      <c r="A109" s="3" t="s">
        <v>6152</v>
      </c>
      <c r="B109" s="1">
        <v>154.44</v>
      </c>
      <c r="C109" s="1">
        <v>29</v>
      </c>
    </row>
    <row r="110" spans="1:3" x14ac:dyDescent="0.35">
      <c r="A110" s="3" t="s">
        <v>11261</v>
      </c>
      <c r="B110" s="1">
        <v>154.1</v>
      </c>
      <c r="C110" s="1">
        <v>5.5</v>
      </c>
    </row>
    <row r="111" spans="1:3" x14ac:dyDescent="0.35">
      <c r="A111" s="3" t="s">
        <v>7175</v>
      </c>
      <c r="B111" s="1">
        <v>153.47999999999999</v>
      </c>
      <c r="C111" s="1">
        <v>23</v>
      </c>
    </row>
    <row r="112" spans="1:3" x14ac:dyDescent="0.35">
      <c r="A112" s="3" t="s">
        <v>6198</v>
      </c>
      <c r="B112" s="1">
        <v>151.87</v>
      </c>
      <c r="C112" s="1">
        <v>28</v>
      </c>
    </row>
    <row r="113" spans="1:3" x14ac:dyDescent="0.35">
      <c r="A113" s="3" t="s">
        <v>2755</v>
      </c>
      <c r="B113" s="1">
        <v>150.08000000000001</v>
      </c>
      <c r="C113" s="1">
        <v>63</v>
      </c>
    </row>
    <row r="114" spans="1:3" x14ac:dyDescent="0.35">
      <c r="A114" s="3" t="s">
        <v>1685</v>
      </c>
      <c r="B114" s="1">
        <v>149.69</v>
      </c>
      <c r="C114" s="1">
        <v>92</v>
      </c>
    </row>
    <row r="115" spans="1:3" x14ac:dyDescent="0.35">
      <c r="A115" s="3" t="s">
        <v>3931</v>
      </c>
      <c r="B115" s="1">
        <v>149.16999999999999</v>
      </c>
      <c r="C115" s="1">
        <v>48</v>
      </c>
    </row>
    <row r="116" spans="1:3" x14ac:dyDescent="0.35">
      <c r="A116" s="3" t="s">
        <v>6547</v>
      </c>
      <c r="B116" s="1">
        <v>147.83000000000001</v>
      </c>
      <c r="C116" s="1">
        <v>25</v>
      </c>
    </row>
    <row r="117" spans="1:3" x14ac:dyDescent="0.35">
      <c r="A117" s="3" t="s">
        <v>2590</v>
      </c>
      <c r="B117" s="1">
        <v>146.12</v>
      </c>
      <c r="C117" s="1">
        <v>70</v>
      </c>
    </row>
    <row r="118" spans="1:3" x14ac:dyDescent="0.35">
      <c r="A118" s="3" t="s">
        <v>2809</v>
      </c>
      <c r="B118" s="1">
        <v>145.59</v>
      </c>
      <c r="C118" s="1">
        <v>65</v>
      </c>
    </row>
    <row r="119" spans="1:3" x14ac:dyDescent="0.35">
      <c r="A119" s="3" t="s">
        <v>6568</v>
      </c>
      <c r="B119" s="1">
        <v>144.71</v>
      </c>
      <c r="C119" s="1">
        <v>25</v>
      </c>
    </row>
    <row r="120" spans="1:3" x14ac:dyDescent="0.35">
      <c r="A120" s="3" t="s">
        <v>2405</v>
      </c>
      <c r="B120" s="1">
        <v>144.61000000000001</v>
      </c>
      <c r="C120" s="1">
        <v>75</v>
      </c>
    </row>
    <row r="121" spans="1:3" x14ac:dyDescent="0.35">
      <c r="A121" s="3" t="s">
        <v>1689</v>
      </c>
      <c r="B121" s="1">
        <v>143.63</v>
      </c>
      <c r="C121" s="1">
        <v>90</v>
      </c>
    </row>
    <row r="122" spans="1:3" x14ac:dyDescent="0.35">
      <c r="A122" s="3" t="s">
        <v>9047</v>
      </c>
      <c r="B122" s="1">
        <v>142.65</v>
      </c>
      <c r="C122" s="1">
        <v>14</v>
      </c>
    </row>
    <row r="123" spans="1:3" x14ac:dyDescent="0.35">
      <c r="A123" s="3" t="s">
        <v>577</v>
      </c>
      <c r="B123" s="1">
        <v>142</v>
      </c>
      <c r="C123" s="1">
        <v>150</v>
      </c>
    </row>
    <row r="124" spans="1:3" x14ac:dyDescent="0.35">
      <c r="A124" s="3" t="s">
        <v>3600</v>
      </c>
      <c r="B124" s="1">
        <v>141.62</v>
      </c>
      <c r="C124" s="1">
        <v>50</v>
      </c>
    </row>
    <row r="125" spans="1:3" x14ac:dyDescent="0.35">
      <c r="A125" s="3" t="s">
        <v>7077</v>
      </c>
      <c r="B125" s="1">
        <v>141.49</v>
      </c>
      <c r="C125" s="1">
        <v>20</v>
      </c>
    </row>
    <row r="126" spans="1:3" x14ac:dyDescent="0.35">
      <c r="A126" s="3" t="s">
        <v>1113</v>
      </c>
      <c r="B126" s="1">
        <v>140.86000000000001</v>
      </c>
      <c r="C126" s="1">
        <v>110</v>
      </c>
    </row>
    <row r="127" spans="1:3" x14ac:dyDescent="0.35">
      <c r="A127" s="3" t="s">
        <v>13118</v>
      </c>
      <c r="B127" s="1">
        <v>140.47</v>
      </c>
      <c r="C127" s="1">
        <v>0.06</v>
      </c>
    </row>
    <row r="128" spans="1:3" x14ac:dyDescent="0.35">
      <c r="A128" s="3" t="s">
        <v>5571</v>
      </c>
      <c r="B128" s="1">
        <v>140.38</v>
      </c>
      <c r="C128" s="1">
        <v>33</v>
      </c>
    </row>
    <row r="129" spans="1:3" x14ac:dyDescent="0.35">
      <c r="A129" s="3" t="s">
        <v>581</v>
      </c>
      <c r="B129" s="1">
        <v>139.99</v>
      </c>
      <c r="C129" s="1">
        <v>150</v>
      </c>
    </row>
    <row r="130" spans="1:3" x14ac:dyDescent="0.35">
      <c r="A130" s="3" t="s">
        <v>4254</v>
      </c>
      <c r="B130" s="1">
        <v>139.88</v>
      </c>
      <c r="C130" s="1">
        <v>44</v>
      </c>
    </row>
    <row r="131" spans="1:3" x14ac:dyDescent="0.35">
      <c r="A131" s="3" t="s">
        <v>12032</v>
      </c>
      <c r="B131" s="1">
        <v>138.6</v>
      </c>
      <c r="C131" s="1">
        <v>3</v>
      </c>
    </row>
    <row r="132" spans="1:3" x14ac:dyDescent="0.35">
      <c r="A132" s="3" t="s">
        <v>9747</v>
      </c>
      <c r="B132" s="1">
        <v>137.16999999999999</v>
      </c>
      <c r="C132" s="1">
        <v>11</v>
      </c>
    </row>
    <row r="133" spans="1:3" x14ac:dyDescent="0.35">
      <c r="A133" s="3" t="s">
        <v>986</v>
      </c>
      <c r="B133" s="1">
        <v>137.03</v>
      </c>
      <c r="C133" s="1">
        <v>123</v>
      </c>
    </row>
    <row r="134" spans="1:3" x14ac:dyDescent="0.35">
      <c r="A134" s="3" t="s">
        <v>5585</v>
      </c>
      <c r="B134" s="1">
        <v>136.58000000000001</v>
      </c>
      <c r="C134" s="1">
        <v>32.5</v>
      </c>
    </row>
    <row r="135" spans="1:3" x14ac:dyDescent="0.35">
      <c r="A135" s="3" t="s">
        <v>4022</v>
      </c>
      <c r="B135" s="1">
        <v>136.4</v>
      </c>
      <c r="C135" s="1">
        <v>45</v>
      </c>
    </row>
    <row r="136" spans="1:3" x14ac:dyDescent="0.35">
      <c r="A136" s="3" t="s">
        <v>1529</v>
      </c>
      <c r="B136" s="1">
        <v>136.13999999999999</v>
      </c>
      <c r="C136" s="1">
        <v>90</v>
      </c>
    </row>
    <row r="137" spans="1:3" x14ac:dyDescent="0.35">
      <c r="A137" s="3" t="s">
        <v>5149</v>
      </c>
      <c r="B137" s="1">
        <v>133.03</v>
      </c>
      <c r="C137" s="1">
        <v>38</v>
      </c>
    </row>
    <row r="138" spans="1:3" x14ac:dyDescent="0.35">
      <c r="A138" s="3" t="s">
        <v>6194</v>
      </c>
      <c r="B138" s="1">
        <v>133.03</v>
      </c>
      <c r="C138" s="1">
        <v>28</v>
      </c>
    </row>
    <row r="139" spans="1:3" x14ac:dyDescent="0.35">
      <c r="A139" s="3" t="s">
        <v>504</v>
      </c>
      <c r="B139" s="1">
        <v>132.57</v>
      </c>
      <c r="C139" s="1">
        <v>160</v>
      </c>
    </row>
    <row r="140" spans="1:3" x14ac:dyDescent="0.35">
      <c r="A140" s="3" t="s">
        <v>8029</v>
      </c>
      <c r="B140" s="1">
        <v>132.06</v>
      </c>
      <c r="C140" s="1">
        <v>18</v>
      </c>
    </row>
    <row r="141" spans="1:3" x14ac:dyDescent="0.35">
      <c r="A141" s="3" t="s">
        <v>302</v>
      </c>
      <c r="B141" s="1">
        <v>132.01</v>
      </c>
      <c r="C141" s="1">
        <v>185</v>
      </c>
    </row>
    <row r="142" spans="1:3" x14ac:dyDescent="0.35">
      <c r="A142" s="3" t="s">
        <v>11059</v>
      </c>
      <c r="B142" s="1">
        <v>131.96</v>
      </c>
      <c r="C142" s="1">
        <v>6</v>
      </c>
    </row>
    <row r="143" spans="1:3" x14ac:dyDescent="0.35">
      <c r="A143" s="3" t="s">
        <v>5246</v>
      </c>
      <c r="B143" s="1">
        <v>131.80000000000001</v>
      </c>
      <c r="C143" s="1">
        <v>21.4</v>
      </c>
    </row>
    <row r="144" spans="1:3" x14ac:dyDescent="0.35">
      <c r="A144" s="3" t="s">
        <v>1088</v>
      </c>
      <c r="B144" s="1">
        <v>131.74</v>
      </c>
      <c r="C144" s="1">
        <v>250</v>
      </c>
    </row>
    <row r="145" spans="1:3" x14ac:dyDescent="0.35">
      <c r="A145" s="3" t="s">
        <v>626</v>
      </c>
      <c r="B145" s="1">
        <v>131.49</v>
      </c>
      <c r="C145" s="1">
        <v>150</v>
      </c>
    </row>
    <row r="146" spans="1:3" x14ac:dyDescent="0.35">
      <c r="A146" s="3" t="s">
        <v>5703</v>
      </c>
      <c r="B146" s="1">
        <v>129.28</v>
      </c>
      <c r="C146" s="1">
        <v>34.200000000000003</v>
      </c>
    </row>
    <row r="147" spans="1:3" x14ac:dyDescent="0.35">
      <c r="A147" s="3" t="s">
        <v>10777</v>
      </c>
      <c r="B147" s="1">
        <v>128.82</v>
      </c>
      <c r="C147" s="1">
        <v>6</v>
      </c>
    </row>
    <row r="148" spans="1:3" x14ac:dyDescent="0.35">
      <c r="A148" s="3" t="s">
        <v>9916</v>
      </c>
      <c r="B148" s="1">
        <v>128.34</v>
      </c>
      <c r="C148" s="1">
        <v>10</v>
      </c>
    </row>
    <row r="149" spans="1:3" x14ac:dyDescent="0.35">
      <c r="A149" s="3" t="s">
        <v>876</v>
      </c>
      <c r="B149" s="1">
        <v>127.02000000000001</v>
      </c>
      <c r="C149" s="1">
        <v>405</v>
      </c>
    </row>
    <row r="150" spans="1:3" x14ac:dyDescent="0.35">
      <c r="A150" s="3" t="s">
        <v>9042</v>
      </c>
      <c r="B150" s="1">
        <v>126.32</v>
      </c>
      <c r="C150" s="1">
        <v>15</v>
      </c>
    </row>
    <row r="151" spans="1:3" x14ac:dyDescent="0.35">
      <c r="A151" s="3" t="s">
        <v>4440</v>
      </c>
      <c r="B151" s="1">
        <v>126.15</v>
      </c>
      <c r="C151" s="1">
        <v>40</v>
      </c>
    </row>
    <row r="152" spans="1:3" x14ac:dyDescent="0.35">
      <c r="A152" s="3" t="s">
        <v>5699</v>
      </c>
      <c r="B152" s="1">
        <v>125.68</v>
      </c>
      <c r="C152" s="1">
        <v>45</v>
      </c>
    </row>
    <row r="153" spans="1:3" x14ac:dyDescent="0.35">
      <c r="A153" s="3" t="s">
        <v>7380</v>
      </c>
      <c r="B153" s="1">
        <v>125.67</v>
      </c>
      <c r="C153" s="1">
        <v>28</v>
      </c>
    </row>
    <row r="154" spans="1:3" x14ac:dyDescent="0.35">
      <c r="A154" s="3" t="s">
        <v>2363</v>
      </c>
      <c r="B154" s="1">
        <v>124.05</v>
      </c>
      <c r="C154" s="1">
        <v>120</v>
      </c>
    </row>
    <row r="155" spans="1:3" x14ac:dyDescent="0.35">
      <c r="A155" s="3" t="s">
        <v>4426</v>
      </c>
      <c r="B155" s="1">
        <v>123.95</v>
      </c>
      <c r="C155" s="1">
        <v>40</v>
      </c>
    </row>
    <row r="156" spans="1:3" x14ac:dyDescent="0.35">
      <c r="A156" s="3" t="s">
        <v>8632</v>
      </c>
      <c r="B156" s="1">
        <v>123.8</v>
      </c>
      <c r="C156" s="1">
        <v>15</v>
      </c>
    </row>
    <row r="157" spans="1:3" x14ac:dyDescent="0.35">
      <c r="A157" s="3" t="s">
        <v>508</v>
      </c>
      <c r="B157" s="1">
        <v>123</v>
      </c>
      <c r="C157" s="1">
        <v>180</v>
      </c>
    </row>
    <row r="158" spans="1:3" x14ac:dyDescent="0.35">
      <c r="A158" s="3" t="s">
        <v>7177</v>
      </c>
      <c r="B158" s="1">
        <v>122.83</v>
      </c>
      <c r="C158" s="1">
        <v>22</v>
      </c>
    </row>
    <row r="159" spans="1:3" x14ac:dyDescent="0.35">
      <c r="A159" s="3" t="s">
        <v>521</v>
      </c>
      <c r="B159" s="1">
        <v>121.67</v>
      </c>
      <c r="C159" s="1">
        <v>160</v>
      </c>
    </row>
    <row r="160" spans="1:3" x14ac:dyDescent="0.35">
      <c r="A160" s="3" t="s">
        <v>1222</v>
      </c>
      <c r="B160" s="1">
        <v>120.43</v>
      </c>
      <c r="C160" s="1">
        <v>108</v>
      </c>
    </row>
    <row r="161" spans="1:3" x14ac:dyDescent="0.35">
      <c r="A161" s="3" t="s">
        <v>4868</v>
      </c>
      <c r="B161" s="1">
        <v>120.1</v>
      </c>
      <c r="C161" s="1">
        <v>40</v>
      </c>
    </row>
    <row r="162" spans="1:3" x14ac:dyDescent="0.35">
      <c r="A162" s="3" t="s">
        <v>6555</v>
      </c>
      <c r="B162" s="1">
        <v>120</v>
      </c>
      <c r="C162" s="1">
        <v>25</v>
      </c>
    </row>
    <row r="163" spans="1:3" x14ac:dyDescent="0.35">
      <c r="A163" s="3" t="s">
        <v>908</v>
      </c>
      <c r="B163" s="1">
        <v>119.36</v>
      </c>
      <c r="C163" s="1">
        <v>130</v>
      </c>
    </row>
    <row r="164" spans="1:3" x14ac:dyDescent="0.35">
      <c r="A164" s="3" t="s">
        <v>1576</v>
      </c>
      <c r="B164" s="1">
        <v>119.02</v>
      </c>
      <c r="C164" s="1">
        <v>90</v>
      </c>
    </row>
    <row r="165" spans="1:3" x14ac:dyDescent="0.35">
      <c r="A165" s="3" t="s">
        <v>6344</v>
      </c>
      <c r="B165" s="1">
        <v>118.73</v>
      </c>
      <c r="C165" s="1">
        <v>30</v>
      </c>
    </row>
    <row r="166" spans="1:3" x14ac:dyDescent="0.35">
      <c r="A166" s="3" t="s">
        <v>2155</v>
      </c>
      <c r="B166" s="1">
        <v>118.14</v>
      </c>
      <c r="C166" s="1">
        <v>75</v>
      </c>
    </row>
    <row r="167" spans="1:3" x14ac:dyDescent="0.35">
      <c r="A167" s="3" t="s">
        <v>362</v>
      </c>
      <c r="B167" s="1">
        <v>117.98</v>
      </c>
      <c r="C167" s="1">
        <v>175</v>
      </c>
    </row>
    <row r="168" spans="1:3" x14ac:dyDescent="0.35">
      <c r="A168" s="3" t="s">
        <v>3573</v>
      </c>
      <c r="B168" s="1">
        <v>117.5</v>
      </c>
      <c r="C168" s="1">
        <v>48</v>
      </c>
    </row>
    <row r="169" spans="1:3" x14ac:dyDescent="0.35">
      <c r="A169" s="3" t="s">
        <v>7405</v>
      </c>
      <c r="B169" s="1">
        <v>117.39</v>
      </c>
      <c r="C169" s="1">
        <v>20</v>
      </c>
    </row>
    <row r="170" spans="1:3" x14ac:dyDescent="0.35">
      <c r="A170" s="3" t="s">
        <v>2598</v>
      </c>
      <c r="B170" s="1">
        <v>117.39</v>
      </c>
      <c r="C170" s="1">
        <v>59</v>
      </c>
    </row>
    <row r="171" spans="1:3" x14ac:dyDescent="0.35">
      <c r="A171" s="3" t="s">
        <v>2604</v>
      </c>
      <c r="B171" s="1">
        <v>117.2</v>
      </c>
      <c r="C171" s="1">
        <v>65</v>
      </c>
    </row>
    <row r="172" spans="1:3" x14ac:dyDescent="0.35">
      <c r="A172" s="3" t="s">
        <v>862</v>
      </c>
      <c r="B172" s="1">
        <v>117.14</v>
      </c>
      <c r="C172" s="1">
        <v>110</v>
      </c>
    </row>
    <row r="173" spans="1:3" x14ac:dyDescent="0.35">
      <c r="A173" s="3" t="s">
        <v>12235</v>
      </c>
      <c r="B173" s="1">
        <v>116.9</v>
      </c>
      <c r="C173" s="1">
        <v>2.6</v>
      </c>
    </row>
    <row r="174" spans="1:3" x14ac:dyDescent="0.35">
      <c r="A174" s="3" t="s">
        <v>4329</v>
      </c>
      <c r="B174" s="1">
        <v>116.58</v>
      </c>
      <c r="C174" s="1">
        <v>43</v>
      </c>
    </row>
    <row r="175" spans="1:3" x14ac:dyDescent="0.35">
      <c r="A175" s="3" t="s">
        <v>4300</v>
      </c>
      <c r="B175" s="1">
        <v>116.35</v>
      </c>
      <c r="C175" s="1">
        <v>42</v>
      </c>
    </row>
    <row r="176" spans="1:3" x14ac:dyDescent="0.35">
      <c r="A176" s="3" t="s">
        <v>12837</v>
      </c>
      <c r="B176" s="1">
        <v>116.28</v>
      </c>
      <c r="C176" s="1">
        <v>0.96</v>
      </c>
    </row>
    <row r="177" spans="1:3" x14ac:dyDescent="0.35">
      <c r="A177" s="3" t="s">
        <v>2170</v>
      </c>
      <c r="B177" s="1">
        <v>115.33</v>
      </c>
      <c r="C177" s="1">
        <v>80</v>
      </c>
    </row>
    <row r="178" spans="1:3" x14ac:dyDescent="0.35">
      <c r="A178" s="3" t="s">
        <v>5706</v>
      </c>
      <c r="B178" s="1">
        <v>115.1</v>
      </c>
      <c r="C178" s="1">
        <v>30</v>
      </c>
    </row>
    <row r="179" spans="1:3" x14ac:dyDescent="0.35">
      <c r="A179" s="3" t="s">
        <v>6549</v>
      </c>
      <c r="B179" s="1">
        <v>115.09</v>
      </c>
      <c r="C179" s="1">
        <v>33</v>
      </c>
    </row>
    <row r="180" spans="1:3" x14ac:dyDescent="0.35">
      <c r="A180" s="3" t="s">
        <v>8629</v>
      </c>
      <c r="B180" s="1">
        <v>115.06</v>
      </c>
      <c r="C180" s="1">
        <v>15</v>
      </c>
    </row>
    <row r="181" spans="1:3" x14ac:dyDescent="0.35">
      <c r="A181" s="3" t="s">
        <v>13075</v>
      </c>
      <c r="B181" s="1">
        <v>114.223</v>
      </c>
      <c r="C181" s="1">
        <v>0.77700000000000002</v>
      </c>
    </row>
    <row r="182" spans="1:3" x14ac:dyDescent="0.35">
      <c r="A182" s="3" t="s">
        <v>5071</v>
      </c>
      <c r="B182" s="1">
        <v>113.37</v>
      </c>
      <c r="C182" s="1">
        <v>37</v>
      </c>
    </row>
    <row r="183" spans="1:3" x14ac:dyDescent="0.35">
      <c r="A183" s="3" t="s">
        <v>11061</v>
      </c>
      <c r="B183" s="1">
        <v>113.08</v>
      </c>
      <c r="C183" s="1">
        <v>6</v>
      </c>
    </row>
    <row r="184" spans="1:3" x14ac:dyDescent="0.35">
      <c r="A184" s="3" t="s">
        <v>8623</v>
      </c>
      <c r="B184" s="1">
        <v>113.07</v>
      </c>
      <c r="C184" s="1">
        <v>15</v>
      </c>
    </row>
    <row r="185" spans="1:3" x14ac:dyDescent="0.35">
      <c r="A185" s="3" t="s">
        <v>9553</v>
      </c>
      <c r="B185" s="1">
        <v>112.87</v>
      </c>
      <c r="C185" s="1">
        <v>12</v>
      </c>
    </row>
    <row r="186" spans="1:3" x14ac:dyDescent="0.35">
      <c r="A186" s="3" t="s">
        <v>2595</v>
      </c>
      <c r="B186" s="1">
        <v>112.81</v>
      </c>
      <c r="C186" s="1">
        <v>70</v>
      </c>
    </row>
    <row r="187" spans="1:3" x14ac:dyDescent="0.35">
      <c r="A187" s="3" t="s">
        <v>2099</v>
      </c>
      <c r="B187" s="1">
        <v>112.71</v>
      </c>
      <c r="C187" s="1">
        <v>58</v>
      </c>
    </row>
    <row r="188" spans="1:3" x14ac:dyDescent="0.35">
      <c r="A188" s="3" t="s">
        <v>3509</v>
      </c>
      <c r="B188" s="1">
        <v>112.44</v>
      </c>
      <c r="C188" s="1">
        <v>52</v>
      </c>
    </row>
    <row r="189" spans="1:3" x14ac:dyDescent="0.35">
      <c r="A189" s="3" t="s">
        <v>424</v>
      </c>
      <c r="B189" s="1">
        <v>112.06</v>
      </c>
      <c r="C189" s="1">
        <v>200</v>
      </c>
    </row>
    <row r="190" spans="1:3" x14ac:dyDescent="0.35">
      <c r="A190" s="3" t="s">
        <v>7386</v>
      </c>
      <c r="B190" s="1">
        <v>111.73</v>
      </c>
      <c r="C190" s="1">
        <v>19</v>
      </c>
    </row>
    <row r="191" spans="1:3" x14ac:dyDescent="0.35">
      <c r="A191" s="3" t="s">
        <v>349</v>
      </c>
      <c r="B191" s="1">
        <v>111.71</v>
      </c>
      <c r="C191" s="1">
        <v>180</v>
      </c>
    </row>
    <row r="192" spans="1:3" x14ac:dyDescent="0.35">
      <c r="A192" s="3" t="s">
        <v>3261</v>
      </c>
      <c r="B192" s="1">
        <v>111.23</v>
      </c>
      <c r="C192" s="1">
        <v>55</v>
      </c>
    </row>
    <row r="193" spans="1:3" x14ac:dyDescent="0.35">
      <c r="A193" s="3" t="s">
        <v>8444</v>
      </c>
      <c r="B193" s="1">
        <v>111.18</v>
      </c>
      <c r="C193" s="1">
        <v>16</v>
      </c>
    </row>
    <row r="194" spans="1:3" x14ac:dyDescent="0.35">
      <c r="A194" s="3" t="s">
        <v>7330</v>
      </c>
      <c r="B194" s="1">
        <v>111.09</v>
      </c>
      <c r="C194" s="1">
        <v>21</v>
      </c>
    </row>
    <row r="195" spans="1:3" x14ac:dyDescent="0.35">
      <c r="A195" s="3" t="s">
        <v>9205</v>
      </c>
      <c r="B195" s="1">
        <v>110.92</v>
      </c>
      <c r="C195" s="1">
        <v>13</v>
      </c>
    </row>
    <row r="196" spans="1:3" x14ac:dyDescent="0.35">
      <c r="A196" s="3" t="s">
        <v>8037</v>
      </c>
      <c r="B196" s="1">
        <v>110.51</v>
      </c>
      <c r="C196" s="1">
        <v>18</v>
      </c>
    </row>
    <row r="197" spans="1:3" x14ac:dyDescent="0.35">
      <c r="A197" s="3" t="s">
        <v>4424</v>
      </c>
      <c r="B197" s="1">
        <v>110.12</v>
      </c>
      <c r="C197" s="1">
        <v>40</v>
      </c>
    </row>
    <row r="198" spans="1:3" x14ac:dyDescent="0.35">
      <c r="A198" s="3" t="s">
        <v>2610</v>
      </c>
      <c r="B198" s="1">
        <v>110.07</v>
      </c>
      <c r="C198" s="1">
        <v>62</v>
      </c>
    </row>
    <row r="199" spans="1:3" x14ac:dyDescent="0.35">
      <c r="A199" s="3" t="s">
        <v>5136</v>
      </c>
      <c r="B199" s="1">
        <v>109.73</v>
      </c>
      <c r="C199" s="1">
        <v>35</v>
      </c>
    </row>
    <row r="200" spans="1:3" x14ac:dyDescent="0.35">
      <c r="A200" s="3" t="s">
        <v>6597</v>
      </c>
      <c r="B200" s="1">
        <v>109.14</v>
      </c>
      <c r="C200" s="1">
        <v>25</v>
      </c>
    </row>
    <row r="201" spans="1:3" x14ac:dyDescent="0.35">
      <c r="A201" s="3" t="s">
        <v>7373</v>
      </c>
      <c r="B201" s="1">
        <v>108.8991</v>
      </c>
      <c r="C201" s="1">
        <v>19.4009</v>
      </c>
    </row>
    <row r="202" spans="1:3" x14ac:dyDescent="0.35">
      <c r="A202" s="3" t="s">
        <v>2606</v>
      </c>
      <c r="B202" s="1">
        <v>108.38</v>
      </c>
      <c r="C202" s="1">
        <v>63</v>
      </c>
    </row>
    <row r="203" spans="1:3" x14ac:dyDescent="0.35">
      <c r="A203" s="3" t="s">
        <v>2330</v>
      </c>
      <c r="B203" s="1">
        <v>108.13</v>
      </c>
      <c r="C203" s="1">
        <v>75</v>
      </c>
    </row>
    <row r="204" spans="1:3" x14ac:dyDescent="0.35">
      <c r="A204" s="3" t="s">
        <v>13275</v>
      </c>
      <c r="B204" s="1">
        <v>107.905</v>
      </c>
      <c r="C204" s="1">
        <v>1.4999999999999999E-2</v>
      </c>
    </row>
    <row r="205" spans="1:3" x14ac:dyDescent="0.35">
      <c r="A205" s="3" t="s">
        <v>773</v>
      </c>
      <c r="B205" s="1">
        <v>107.7</v>
      </c>
      <c r="C205" s="1">
        <v>150</v>
      </c>
    </row>
    <row r="206" spans="1:3" x14ac:dyDescent="0.35">
      <c r="A206" s="3" t="s">
        <v>11701</v>
      </c>
      <c r="B206" s="1">
        <v>107.6</v>
      </c>
      <c r="C206" s="1">
        <v>4.4000000000000004</v>
      </c>
    </row>
    <row r="207" spans="1:3" x14ac:dyDescent="0.35">
      <c r="A207" s="3" t="s">
        <v>3302</v>
      </c>
      <c r="B207" s="1">
        <v>107.59</v>
      </c>
      <c r="C207" s="1">
        <v>55</v>
      </c>
    </row>
    <row r="208" spans="1:3" x14ac:dyDescent="0.35">
      <c r="A208" s="3" t="s">
        <v>3272</v>
      </c>
      <c r="B208" s="1">
        <v>107.58</v>
      </c>
      <c r="C208" s="1">
        <v>70</v>
      </c>
    </row>
    <row r="209" spans="1:3" x14ac:dyDescent="0.35">
      <c r="A209" s="3" t="s">
        <v>2826</v>
      </c>
      <c r="B209" s="1">
        <v>106.74</v>
      </c>
      <c r="C209" s="1">
        <v>61</v>
      </c>
    </row>
    <row r="210" spans="1:3" x14ac:dyDescent="0.35">
      <c r="A210" s="3" t="s">
        <v>10789</v>
      </c>
      <c r="B210" s="1">
        <v>106.71</v>
      </c>
      <c r="C210" s="1">
        <v>7</v>
      </c>
    </row>
    <row r="211" spans="1:3" x14ac:dyDescent="0.35">
      <c r="A211" s="3" t="s">
        <v>1543</v>
      </c>
      <c r="B211" s="1">
        <v>106.57</v>
      </c>
      <c r="C211" s="1">
        <v>90</v>
      </c>
    </row>
    <row r="212" spans="1:3" x14ac:dyDescent="0.35">
      <c r="A212" s="3" t="s">
        <v>4261</v>
      </c>
      <c r="B212" s="1">
        <v>106.42</v>
      </c>
      <c r="C212" s="1">
        <v>44</v>
      </c>
    </row>
    <row r="213" spans="1:3" x14ac:dyDescent="0.35">
      <c r="A213" s="3" t="s">
        <v>586</v>
      </c>
      <c r="B213" s="1">
        <v>106.39</v>
      </c>
      <c r="C213" s="1">
        <v>150</v>
      </c>
    </row>
    <row r="214" spans="1:3" x14ac:dyDescent="0.35">
      <c r="A214" s="3" t="s">
        <v>952</v>
      </c>
      <c r="B214" s="1">
        <v>104.95</v>
      </c>
      <c r="C214" s="1">
        <v>110</v>
      </c>
    </row>
    <row r="215" spans="1:3" x14ac:dyDescent="0.35">
      <c r="A215" s="3" t="s">
        <v>1414</v>
      </c>
      <c r="B215" s="1">
        <v>104.01</v>
      </c>
      <c r="C215" s="1">
        <v>98</v>
      </c>
    </row>
    <row r="216" spans="1:3" x14ac:dyDescent="0.35">
      <c r="A216" s="3" t="s">
        <v>3575</v>
      </c>
      <c r="B216" s="1">
        <v>103.62</v>
      </c>
      <c r="C216" s="1">
        <v>50</v>
      </c>
    </row>
    <row r="217" spans="1:3" x14ac:dyDescent="0.35">
      <c r="A217" s="3" t="s">
        <v>1258</v>
      </c>
      <c r="B217" s="1">
        <v>102.84</v>
      </c>
      <c r="C217" s="1">
        <v>102</v>
      </c>
    </row>
    <row r="218" spans="1:3" x14ac:dyDescent="0.35">
      <c r="A218" s="3" t="s">
        <v>882</v>
      </c>
      <c r="B218" s="1">
        <v>102.28</v>
      </c>
      <c r="C218" s="1">
        <v>132</v>
      </c>
    </row>
    <row r="219" spans="1:3" x14ac:dyDescent="0.35">
      <c r="A219" s="3" t="s">
        <v>8032</v>
      </c>
      <c r="B219" s="1">
        <v>101.94</v>
      </c>
      <c r="C219" s="1">
        <v>18</v>
      </c>
    </row>
    <row r="220" spans="1:3" x14ac:dyDescent="0.35">
      <c r="A220" s="3" t="s">
        <v>7388</v>
      </c>
      <c r="B220" s="1">
        <v>101.7</v>
      </c>
      <c r="C220" s="1">
        <v>20</v>
      </c>
    </row>
    <row r="221" spans="1:3" x14ac:dyDescent="0.35">
      <c r="A221" s="3" t="s">
        <v>11721</v>
      </c>
      <c r="B221" s="1">
        <v>101.5</v>
      </c>
      <c r="C221" s="1">
        <v>4</v>
      </c>
    </row>
    <row r="222" spans="1:3" x14ac:dyDescent="0.35">
      <c r="A222" s="3" t="s">
        <v>8266</v>
      </c>
      <c r="B222" s="1">
        <v>101.46</v>
      </c>
      <c r="C222" s="1">
        <v>20</v>
      </c>
    </row>
    <row r="223" spans="1:3" x14ac:dyDescent="0.35">
      <c r="A223" s="3" t="s">
        <v>5515</v>
      </c>
      <c r="B223" s="1">
        <v>101.34</v>
      </c>
      <c r="C223" s="1">
        <v>40</v>
      </c>
    </row>
    <row r="224" spans="1:3" x14ac:dyDescent="0.35">
      <c r="A224" s="3" t="s">
        <v>1696</v>
      </c>
      <c r="B224" s="1">
        <v>101.05</v>
      </c>
      <c r="C224" s="1">
        <v>75</v>
      </c>
    </row>
    <row r="225" spans="1:3" x14ac:dyDescent="0.35">
      <c r="A225" s="3" t="s">
        <v>1848</v>
      </c>
      <c r="B225" s="1">
        <v>100.97</v>
      </c>
      <c r="C225" s="1">
        <v>80</v>
      </c>
    </row>
    <row r="226" spans="1:3" x14ac:dyDescent="0.35">
      <c r="A226" s="3" t="s">
        <v>9758</v>
      </c>
      <c r="B226" s="1">
        <v>100.72</v>
      </c>
      <c r="C226" s="1">
        <v>11</v>
      </c>
    </row>
    <row r="227" spans="1:3" x14ac:dyDescent="0.35">
      <c r="A227" s="3" t="s">
        <v>3616</v>
      </c>
      <c r="B227" s="1">
        <v>100.32</v>
      </c>
      <c r="C227" s="1">
        <v>50</v>
      </c>
    </row>
    <row r="228" spans="1:3" x14ac:dyDescent="0.35">
      <c r="A228" s="3" t="s">
        <v>9943</v>
      </c>
      <c r="B228" s="1">
        <v>100.18</v>
      </c>
      <c r="C228" s="1">
        <v>10</v>
      </c>
    </row>
    <row r="229" spans="1:3" x14ac:dyDescent="0.35">
      <c r="A229" s="3" t="s">
        <v>10514</v>
      </c>
      <c r="B229" s="1">
        <v>99.93</v>
      </c>
      <c r="C229" s="1">
        <v>8</v>
      </c>
    </row>
    <row r="230" spans="1:3" x14ac:dyDescent="0.35">
      <c r="A230" s="3" t="s">
        <v>7382</v>
      </c>
      <c r="B230" s="1">
        <v>99.54</v>
      </c>
      <c r="C230" s="1">
        <v>33</v>
      </c>
    </row>
    <row r="231" spans="1:3" x14ac:dyDescent="0.35">
      <c r="A231" s="3" t="s">
        <v>5160</v>
      </c>
      <c r="B231" s="1">
        <v>99.46</v>
      </c>
      <c r="C231" s="1">
        <v>35</v>
      </c>
    </row>
    <row r="232" spans="1:3" x14ac:dyDescent="0.35">
      <c r="A232" s="3" t="s">
        <v>10712</v>
      </c>
      <c r="B232" s="1">
        <v>99.09</v>
      </c>
      <c r="C232" s="1">
        <v>7.5</v>
      </c>
    </row>
    <row r="233" spans="1:3" x14ac:dyDescent="0.35">
      <c r="A233" s="3" t="s">
        <v>11346</v>
      </c>
      <c r="B233" s="1">
        <v>99.01</v>
      </c>
      <c r="C233" s="1">
        <v>5</v>
      </c>
    </row>
    <row r="234" spans="1:3" x14ac:dyDescent="0.35">
      <c r="A234" s="3" t="s">
        <v>4447</v>
      </c>
      <c r="B234" s="1">
        <v>98.61</v>
      </c>
      <c r="C234" s="1">
        <v>40</v>
      </c>
    </row>
    <row r="235" spans="1:3" x14ac:dyDescent="0.35">
      <c r="A235" s="3" t="s">
        <v>1703</v>
      </c>
      <c r="B235" s="1">
        <v>98.41</v>
      </c>
      <c r="C235" s="1">
        <v>85</v>
      </c>
    </row>
    <row r="236" spans="1:3" x14ac:dyDescent="0.35">
      <c r="A236" s="3" t="s">
        <v>1693</v>
      </c>
      <c r="B236" s="1">
        <v>97.99</v>
      </c>
      <c r="C236" s="1">
        <v>100</v>
      </c>
    </row>
    <row r="237" spans="1:3" x14ac:dyDescent="0.35">
      <c r="A237" s="3" t="s">
        <v>3580</v>
      </c>
      <c r="B237" s="1">
        <v>97.64</v>
      </c>
      <c r="C237" s="1">
        <v>50</v>
      </c>
    </row>
    <row r="238" spans="1:3" x14ac:dyDescent="0.35">
      <c r="A238" s="3" t="s">
        <v>7391</v>
      </c>
      <c r="B238" s="1">
        <v>97.22</v>
      </c>
      <c r="C238" s="1">
        <v>20</v>
      </c>
    </row>
    <row r="239" spans="1:3" x14ac:dyDescent="0.35">
      <c r="A239" s="3" t="s">
        <v>8035</v>
      </c>
      <c r="B239" s="1">
        <v>96.97</v>
      </c>
      <c r="C239" s="1">
        <v>18</v>
      </c>
    </row>
    <row r="240" spans="1:3" x14ac:dyDescent="0.35">
      <c r="A240" s="3" t="s">
        <v>6561</v>
      </c>
      <c r="B240" s="1">
        <v>96.95</v>
      </c>
      <c r="C240" s="1">
        <v>25</v>
      </c>
    </row>
    <row r="241" spans="1:3" x14ac:dyDescent="0.35">
      <c r="A241" s="3" t="s">
        <v>8634</v>
      </c>
      <c r="B241" s="1">
        <v>96.94</v>
      </c>
      <c r="C241" s="1">
        <v>15</v>
      </c>
    </row>
    <row r="242" spans="1:3" x14ac:dyDescent="0.35">
      <c r="A242" s="3" t="s">
        <v>4311</v>
      </c>
      <c r="B242" s="1">
        <v>96.45</v>
      </c>
      <c r="C242" s="1">
        <v>42</v>
      </c>
    </row>
    <row r="243" spans="1:3" x14ac:dyDescent="0.35">
      <c r="A243" s="3" t="s">
        <v>11066</v>
      </c>
      <c r="B243" s="1">
        <v>96.31</v>
      </c>
      <c r="C243" s="1">
        <v>6</v>
      </c>
    </row>
    <row r="244" spans="1:3" x14ac:dyDescent="0.35">
      <c r="A244" s="3" t="s">
        <v>11072</v>
      </c>
      <c r="B244" s="1">
        <v>96.3</v>
      </c>
      <c r="C244" s="1">
        <v>6</v>
      </c>
    </row>
    <row r="245" spans="1:3" x14ac:dyDescent="0.35">
      <c r="A245" s="3" t="s">
        <v>5711</v>
      </c>
      <c r="B245" s="1">
        <v>96.25</v>
      </c>
      <c r="C245" s="1">
        <v>25</v>
      </c>
    </row>
    <row r="246" spans="1:3" x14ac:dyDescent="0.35">
      <c r="A246" s="3" t="s">
        <v>5713</v>
      </c>
      <c r="B246" s="1">
        <v>95.01</v>
      </c>
      <c r="C246" s="1">
        <v>30</v>
      </c>
    </row>
    <row r="247" spans="1:3" x14ac:dyDescent="0.35">
      <c r="A247" s="3" t="s">
        <v>4036</v>
      </c>
      <c r="B247" s="1">
        <v>94.85</v>
      </c>
      <c r="C247" s="1">
        <v>45</v>
      </c>
    </row>
    <row r="248" spans="1:3" x14ac:dyDescent="0.35">
      <c r="A248" s="3" t="s">
        <v>9214</v>
      </c>
      <c r="B248" s="1">
        <v>93.95</v>
      </c>
      <c r="C248" s="1">
        <v>13</v>
      </c>
    </row>
    <row r="249" spans="1:3" x14ac:dyDescent="0.35">
      <c r="A249" s="3" t="s">
        <v>9052</v>
      </c>
      <c r="B249" s="1">
        <v>93.51</v>
      </c>
      <c r="C249" s="1">
        <v>15.8</v>
      </c>
    </row>
    <row r="250" spans="1:3" x14ac:dyDescent="0.35">
      <c r="A250" s="3" t="s">
        <v>8319</v>
      </c>
      <c r="B250" s="1">
        <v>93.4</v>
      </c>
      <c r="C250" s="1">
        <v>0.6</v>
      </c>
    </row>
    <row r="251" spans="1:3" x14ac:dyDescent="0.35">
      <c r="A251" s="3" t="s">
        <v>942</v>
      </c>
      <c r="B251" s="1">
        <v>92.54</v>
      </c>
      <c r="C251" s="1">
        <v>125</v>
      </c>
    </row>
    <row r="252" spans="1:3" x14ac:dyDescent="0.35">
      <c r="A252" s="3" t="s">
        <v>5723</v>
      </c>
      <c r="B252" s="1">
        <v>92.01</v>
      </c>
      <c r="C252" s="1">
        <v>30</v>
      </c>
    </row>
    <row r="253" spans="1:3" x14ac:dyDescent="0.35">
      <c r="A253" s="3" t="s">
        <v>3517</v>
      </c>
      <c r="B253" s="1">
        <v>91.7</v>
      </c>
      <c r="C253" s="1">
        <v>52</v>
      </c>
    </row>
    <row r="254" spans="1:3" x14ac:dyDescent="0.35">
      <c r="A254" s="3" t="s">
        <v>6157</v>
      </c>
      <c r="B254" s="1">
        <v>91.52</v>
      </c>
      <c r="C254" s="1">
        <v>28</v>
      </c>
    </row>
    <row r="255" spans="1:3" x14ac:dyDescent="0.35">
      <c r="A255" s="3" t="s">
        <v>4250</v>
      </c>
      <c r="B255" s="1">
        <v>91.52</v>
      </c>
      <c r="C255" s="1">
        <v>44.5</v>
      </c>
    </row>
    <row r="256" spans="1:3" x14ac:dyDescent="0.35">
      <c r="A256" s="3" t="s">
        <v>10779</v>
      </c>
      <c r="B256" s="1">
        <v>90.9</v>
      </c>
      <c r="C256" s="1">
        <v>4</v>
      </c>
    </row>
    <row r="257" spans="1:3" x14ac:dyDescent="0.35">
      <c r="A257" s="3" t="s">
        <v>9466</v>
      </c>
      <c r="B257" s="1">
        <v>90.74</v>
      </c>
      <c r="C257" s="1">
        <v>11</v>
      </c>
    </row>
    <row r="258" spans="1:3" x14ac:dyDescent="0.35">
      <c r="A258" s="3" t="s">
        <v>993</v>
      </c>
      <c r="B258" s="1">
        <v>90.4</v>
      </c>
      <c r="C258" s="1">
        <v>125</v>
      </c>
    </row>
    <row r="259" spans="1:3" x14ac:dyDescent="0.35">
      <c r="A259" s="3" t="s">
        <v>449</v>
      </c>
      <c r="B259" s="1">
        <v>89.75</v>
      </c>
      <c r="C259" s="1">
        <v>170</v>
      </c>
    </row>
    <row r="260" spans="1:3" x14ac:dyDescent="0.35">
      <c r="A260" s="3" t="s">
        <v>5152</v>
      </c>
      <c r="B260" s="1">
        <v>89.73</v>
      </c>
      <c r="C260" s="1">
        <v>35</v>
      </c>
    </row>
    <row r="261" spans="1:3" x14ac:dyDescent="0.35">
      <c r="A261" s="3" t="s">
        <v>1986</v>
      </c>
      <c r="B261" s="1">
        <v>89.69</v>
      </c>
      <c r="C261" s="1">
        <v>80</v>
      </c>
    </row>
    <row r="262" spans="1:3" x14ac:dyDescent="0.35">
      <c r="A262" s="3" t="s">
        <v>4929</v>
      </c>
      <c r="B262" s="1">
        <v>89.21</v>
      </c>
      <c r="C262" s="1">
        <v>38</v>
      </c>
    </row>
    <row r="263" spans="1:3" x14ac:dyDescent="0.35">
      <c r="A263" s="3" t="s">
        <v>2375</v>
      </c>
      <c r="B263" s="1">
        <v>88.5</v>
      </c>
      <c r="C263" s="1">
        <v>74</v>
      </c>
    </row>
    <row r="264" spans="1:3" x14ac:dyDescent="0.35">
      <c r="A264" s="3" t="s">
        <v>1487</v>
      </c>
      <c r="B264" s="1">
        <v>88.17</v>
      </c>
      <c r="C264" s="1">
        <v>93</v>
      </c>
    </row>
    <row r="265" spans="1:3" x14ac:dyDescent="0.35">
      <c r="A265" s="3" t="s">
        <v>7950</v>
      </c>
      <c r="B265" s="1">
        <v>88</v>
      </c>
      <c r="C265" s="1">
        <v>15</v>
      </c>
    </row>
    <row r="266" spans="1:3" x14ac:dyDescent="0.35">
      <c r="A266" s="3" t="s">
        <v>2620</v>
      </c>
      <c r="B266" s="1">
        <v>87.78</v>
      </c>
      <c r="C266" s="1">
        <v>61</v>
      </c>
    </row>
    <row r="267" spans="1:3" x14ac:dyDescent="0.35">
      <c r="A267" s="3" t="s">
        <v>1700</v>
      </c>
      <c r="B267" s="1">
        <v>87.62</v>
      </c>
      <c r="C267" s="1">
        <v>85</v>
      </c>
    </row>
    <row r="268" spans="1:3" x14ac:dyDescent="0.35">
      <c r="A268" s="3" t="s">
        <v>5519</v>
      </c>
      <c r="B268" s="1">
        <v>87.56</v>
      </c>
      <c r="C268" s="1">
        <v>30</v>
      </c>
    </row>
    <row r="269" spans="1:3" x14ac:dyDescent="0.35">
      <c r="A269" s="3" t="s">
        <v>8660</v>
      </c>
      <c r="B269" s="1">
        <v>86.98</v>
      </c>
      <c r="C269" s="1">
        <v>15</v>
      </c>
    </row>
    <row r="270" spans="1:3" x14ac:dyDescent="0.35">
      <c r="A270" s="3" t="s">
        <v>9035</v>
      </c>
      <c r="B270" s="1">
        <v>86.76</v>
      </c>
      <c r="C270" s="1">
        <v>14.4</v>
      </c>
    </row>
    <row r="271" spans="1:3" x14ac:dyDescent="0.35">
      <c r="A271" s="3" t="s">
        <v>5725</v>
      </c>
      <c r="B271" s="1">
        <v>86.63</v>
      </c>
      <c r="C271" s="1">
        <v>30</v>
      </c>
    </row>
    <row r="272" spans="1:3" x14ac:dyDescent="0.35">
      <c r="A272" s="3" t="s">
        <v>3263</v>
      </c>
      <c r="B272" s="1">
        <v>86.6</v>
      </c>
      <c r="C272" s="1">
        <v>55</v>
      </c>
    </row>
    <row r="273" spans="1:3" x14ac:dyDescent="0.35">
      <c r="A273" s="3" t="s">
        <v>4438</v>
      </c>
      <c r="B273" s="1">
        <v>86.55</v>
      </c>
      <c r="C273" s="1">
        <v>40</v>
      </c>
    </row>
    <row r="274" spans="1:3" x14ac:dyDescent="0.35">
      <c r="A274" s="3" t="s">
        <v>2209</v>
      </c>
      <c r="B274" s="1">
        <v>85.76</v>
      </c>
      <c r="C274" s="1">
        <v>75</v>
      </c>
    </row>
    <row r="275" spans="1:3" x14ac:dyDescent="0.35">
      <c r="A275" s="3" t="s">
        <v>5721</v>
      </c>
      <c r="B275" s="1">
        <v>85.65</v>
      </c>
      <c r="C275" s="1">
        <v>30</v>
      </c>
    </row>
    <row r="276" spans="1:3" x14ac:dyDescent="0.35">
      <c r="A276" s="3" t="s">
        <v>5741</v>
      </c>
      <c r="B276" s="1">
        <v>85.65</v>
      </c>
      <c r="C276" s="1">
        <v>30</v>
      </c>
    </row>
    <row r="277" spans="1:3" x14ac:dyDescent="0.35">
      <c r="A277" s="3" t="s">
        <v>4034</v>
      </c>
      <c r="B277" s="1">
        <v>85.51</v>
      </c>
      <c r="C277" s="1">
        <v>45</v>
      </c>
    </row>
    <row r="278" spans="1:3" x14ac:dyDescent="0.35">
      <c r="A278" s="3" t="s">
        <v>866</v>
      </c>
      <c r="B278" s="1">
        <v>85.4</v>
      </c>
      <c r="C278" s="1">
        <v>130</v>
      </c>
    </row>
    <row r="279" spans="1:3" x14ac:dyDescent="0.35">
      <c r="A279" s="3" t="s">
        <v>4449</v>
      </c>
      <c r="B279" s="1">
        <v>85.07</v>
      </c>
      <c r="C279" s="1">
        <v>40</v>
      </c>
    </row>
    <row r="280" spans="1:3" x14ac:dyDescent="0.35">
      <c r="A280" s="3" t="s">
        <v>3584</v>
      </c>
      <c r="B280" s="1">
        <v>85.01</v>
      </c>
      <c r="C280" s="1">
        <v>50</v>
      </c>
    </row>
    <row r="281" spans="1:3" x14ac:dyDescent="0.35">
      <c r="A281" s="3" t="s">
        <v>956</v>
      </c>
      <c r="B281" s="1">
        <v>84.81</v>
      </c>
      <c r="C281" s="1">
        <v>125</v>
      </c>
    </row>
    <row r="282" spans="1:3" x14ac:dyDescent="0.35">
      <c r="A282" s="3" t="s">
        <v>6994</v>
      </c>
      <c r="B282" s="1">
        <v>84.71</v>
      </c>
      <c r="C282" s="1">
        <v>25</v>
      </c>
    </row>
    <row r="283" spans="1:3" x14ac:dyDescent="0.35">
      <c r="A283" s="3" t="s">
        <v>1240</v>
      </c>
      <c r="B283" s="1">
        <v>84.67</v>
      </c>
      <c r="C283" s="1">
        <v>103</v>
      </c>
    </row>
    <row r="284" spans="1:3" x14ac:dyDescent="0.35">
      <c r="A284" s="3" t="s">
        <v>6439</v>
      </c>
      <c r="B284" s="1">
        <v>84.22</v>
      </c>
      <c r="C284" s="1">
        <v>26</v>
      </c>
    </row>
    <row r="285" spans="1:3" x14ac:dyDescent="0.35">
      <c r="A285" s="3" t="s">
        <v>1345</v>
      </c>
      <c r="B285" s="1">
        <v>84.03</v>
      </c>
      <c r="C285" s="1">
        <v>100</v>
      </c>
    </row>
    <row r="286" spans="1:3" x14ac:dyDescent="0.35">
      <c r="A286" s="3" t="s">
        <v>1492</v>
      </c>
      <c r="B286" s="1">
        <v>83.74</v>
      </c>
      <c r="C286" s="1">
        <v>93</v>
      </c>
    </row>
    <row r="287" spans="1:3" x14ac:dyDescent="0.35">
      <c r="A287" s="3" t="s">
        <v>12225</v>
      </c>
      <c r="B287" s="1">
        <v>83.5</v>
      </c>
      <c r="C287" s="1">
        <v>2.8</v>
      </c>
    </row>
    <row r="288" spans="1:3" x14ac:dyDescent="0.35">
      <c r="A288" s="3" t="s">
        <v>6442</v>
      </c>
      <c r="B288" s="1">
        <v>83.24</v>
      </c>
      <c r="C288" s="1">
        <v>26</v>
      </c>
    </row>
    <row r="289" spans="1:3" x14ac:dyDescent="0.35">
      <c r="A289" s="3" t="s">
        <v>2814</v>
      </c>
      <c r="B289" s="1">
        <v>83.15</v>
      </c>
      <c r="C289" s="1">
        <v>60</v>
      </c>
    </row>
    <row r="290" spans="1:3" x14ac:dyDescent="0.35">
      <c r="A290" s="3" t="s">
        <v>11334</v>
      </c>
      <c r="B290" s="1">
        <v>83.03</v>
      </c>
      <c r="C290" s="1">
        <v>4</v>
      </c>
    </row>
    <row r="291" spans="1:3" x14ac:dyDescent="0.35">
      <c r="A291" s="3" t="s">
        <v>7397</v>
      </c>
      <c r="B291" s="1">
        <v>82.92</v>
      </c>
      <c r="C291" s="1">
        <v>20</v>
      </c>
    </row>
    <row r="292" spans="1:3" x14ac:dyDescent="0.35">
      <c r="A292" s="3" t="s">
        <v>1859</v>
      </c>
      <c r="B292" s="1">
        <v>82.83</v>
      </c>
      <c r="C292" s="1">
        <v>80</v>
      </c>
    </row>
    <row r="293" spans="1:3" x14ac:dyDescent="0.35">
      <c r="A293" s="3" t="s">
        <v>5146</v>
      </c>
      <c r="B293" s="1">
        <v>82.53</v>
      </c>
      <c r="C293" s="1">
        <v>35</v>
      </c>
    </row>
    <row r="294" spans="1:3" x14ac:dyDescent="0.35">
      <c r="A294" s="3" t="s">
        <v>2161</v>
      </c>
      <c r="B294" s="1">
        <v>82.3</v>
      </c>
      <c r="C294" s="1">
        <v>75</v>
      </c>
    </row>
    <row r="295" spans="1:3" x14ac:dyDescent="0.35">
      <c r="A295" s="3" t="s">
        <v>2367</v>
      </c>
      <c r="B295" s="1">
        <v>82.15</v>
      </c>
      <c r="C295" s="1">
        <v>70</v>
      </c>
    </row>
    <row r="296" spans="1:3" x14ac:dyDescent="0.35">
      <c r="A296" s="3" t="s">
        <v>2193</v>
      </c>
      <c r="B296" s="1">
        <v>82</v>
      </c>
      <c r="C296" s="1">
        <v>80</v>
      </c>
    </row>
    <row r="297" spans="1:3" x14ac:dyDescent="0.35">
      <c r="A297" s="3" t="s">
        <v>12043</v>
      </c>
      <c r="B297" s="1">
        <v>81.75</v>
      </c>
      <c r="C297" s="1">
        <v>3</v>
      </c>
    </row>
    <row r="298" spans="1:3" x14ac:dyDescent="0.35">
      <c r="A298" s="3" t="s">
        <v>4268</v>
      </c>
      <c r="B298" s="1">
        <v>81.7</v>
      </c>
      <c r="C298" s="1">
        <v>2.6</v>
      </c>
    </row>
    <row r="299" spans="1:3" x14ac:dyDescent="0.35">
      <c r="A299" s="3" t="s">
        <v>4006</v>
      </c>
      <c r="B299" s="1">
        <v>80.81</v>
      </c>
      <c r="C299" s="1">
        <v>46</v>
      </c>
    </row>
    <row r="300" spans="1:3" x14ac:dyDescent="0.35">
      <c r="A300" s="3" t="s">
        <v>7942</v>
      </c>
      <c r="B300" s="1">
        <v>80.290000000000006</v>
      </c>
      <c r="C300" s="1">
        <v>20</v>
      </c>
    </row>
    <row r="301" spans="1:3" x14ac:dyDescent="0.35">
      <c r="A301" s="3" t="s">
        <v>82</v>
      </c>
      <c r="B301" s="1">
        <v>80.25</v>
      </c>
      <c r="C301" s="1">
        <v>250</v>
      </c>
    </row>
    <row r="302" spans="1:3" x14ac:dyDescent="0.35">
      <c r="A302" s="3" t="s">
        <v>11928</v>
      </c>
      <c r="B302" s="1">
        <v>79.900000000000006</v>
      </c>
      <c r="C302" s="1">
        <v>3.5</v>
      </c>
    </row>
    <row r="303" spans="1:3" x14ac:dyDescent="0.35">
      <c r="A303" s="3" t="s">
        <v>281</v>
      </c>
      <c r="B303" s="1">
        <v>79.62</v>
      </c>
      <c r="C303" s="1">
        <v>210</v>
      </c>
    </row>
    <row r="304" spans="1:3" x14ac:dyDescent="0.35">
      <c r="A304" s="3" t="s">
        <v>9763</v>
      </c>
      <c r="B304" s="1">
        <v>79.56</v>
      </c>
      <c r="C304" s="1">
        <v>11</v>
      </c>
    </row>
    <row r="305" spans="1:3" x14ac:dyDescent="0.35">
      <c r="A305" s="3" t="s">
        <v>9475</v>
      </c>
      <c r="B305" s="1">
        <v>79.55</v>
      </c>
      <c r="C305" s="1">
        <v>12</v>
      </c>
    </row>
    <row r="306" spans="1:3" x14ac:dyDescent="0.35">
      <c r="A306" s="3" t="s">
        <v>8295</v>
      </c>
      <c r="B306" s="1">
        <v>79.47</v>
      </c>
      <c r="C306" s="1">
        <v>17</v>
      </c>
    </row>
    <row r="307" spans="1:3" x14ac:dyDescent="0.35">
      <c r="A307" s="3" t="s">
        <v>8442</v>
      </c>
      <c r="B307" s="1">
        <v>79.459999999999994</v>
      </c>
      <c r="C307" s="1">
        <v>16.399999999999999</v>
      </c>
    </row>
    <row r="308" spans="1:3" x14ac:dyDescent="0.35">
      <c r="A308" s="3" t="s">
        <v>5737</v>
      </c>
      <c r="B308" s="1">
        <v>79.44</v>
      </c>
      <c r="C308" s="1">
        <v>26</v>
      </c>
    </row>
    <row r="309" spans="1:3" x14ac:dyDescent="0.35">
      <c r="A309" s="3" t="s">
        <v>9733</v>
      </c>
      <c r="B309" s="1">
        <v>79.44</v>
      </c>
      <c r="C309" s="1">
        <v>12</v>
      </c>
    </row>
    <row r="310" spans="1:3" x14ac:dyDescent="0.35">
      <c r="A310" s="3" t="s">
        <v>2614</v>
      </c>
      <c r="B310" s="1">
        <v>79.23</v>
      </c>
      <c r="C310" s="1">
        <v>60</v>
      </c>
    </row>
    <row r="311" spans="1:3" x14ac:dyDescent="0.35">
      <c r="A311" s="3" t="s">
        <v>3267</v>
      </c>
      <c r="B311" s="1">
        <v>79.22</v>
      </c>
      <c r="C311" s="1">
        <v>55</v>
      </c>
    </row>
    <row r="312" spans="1:3" x14ac:dyDescent="0.35">
      <c r="A312" s="3" t="s">
        <v>8640</v>
      </c>
      <c r="B312" s="1">
        <v>79.180000000000007</v>
      </c>
      <c r="C312" s="1">
        <v>15</v>
      </c>
    </row>
    <row r="313" spans="1:3" x14ac:dyDescent="0.35">
      <c r="A313" s="3" t="s">
        <v>11332</v>
      </c>
      <c r="B313" s="1">
        <v>78.569999999999993</v>
      </c>
      <c r="C313" s="1">
        <v>5</v>
      </c>
    </row>
    <row r="314" spans="1:3" x14ac:dyDescent="0.35">
      <c r="A314" s="3" t="s">
        <v>4434</v>
      </c>
      <c r="B314" s="1">
        <v>78.5</v>
      </c>
      <c r="C314" s="1">
        <v>40</v>
      </c>
    </row>
    <row r="315" spans="1:3" x14ac:dyDescent="0.35">
      <c r="A315" s="3" t="s">
        <v>5732</v>
      </c>
      <c r="B315" s="1">
        <v>78.36</v>
      </c>
      <c r="C315" s="1">
        <v>30</v>
      </c>
    </row>
    <row r="316" spans="1:3" x14ac:dyDescent="0.35">
      <c r="A316" s="3" t="s">
        <v>9218</v>
      </c>
      <c r="B316" s="1">
        <v>78.040000000000006</v>
      </c>
      <c r="C316" s="1">
        <v>13</v>
      </c>
    </row>
    <row r="317" spans="1:3" x14ac:dyDescent="0.35">
      <c r="A317" s="3" t="s">
        <v>3619</v>
      </c>
      <c r="B317" s="1">
        <v>78</v>
      </c>
      <c r="C317" s="1">
        <v>50</v>
      </c>
    </row>
    <row r="318" spans="1:3" x14ac:dyDescent="0.35">
      <c r="A318" s="3" t="s">
        <v>583</v>
      </c>
      <c r="B318" s="1">
        <v>77.95</v>
      </c>
      <c r="C318" s="1">
        <v>150</v>
      </c>
    </row>
    <row r="319" spans="1:3" x14ac:dyDescent="0.35">
      <c r="A319" s="3" t="s">
        <v>10980</v>
      </c>
      <c r="B319" s="1">
        <v>77.760000000000005</v>
      </c>
      <c r="C319" s="1">
        <v>6.5</v>
      </c>
    </row>
    <row r="320" spans="1:3" x14ac:dyDescent="0.35">
      <c r="A320" s="3" t="s">
        <v>5144</v>
      </c>
      <c r="B320" s="1">
        <v>77.69</v>
      </c>
      <c r="C320" s="1">
        <v>35</v>
      </c>
    </row>
    <row r="321" spans="1:3" x14ac:dyDescent="0.35">
      <c r="A321" s="3" t="s">
        <v>10092</v>
      </c>
      <c r="B321" s="1">
        <v>77.540000000000006</v>
      </c>
      <c r="C321" s="1">
        <v>10</v>
      </c>
    </row>
    <row r="322" spans="1:3" x14ac:dyDescent="0.35">
      <c r="A322" s="3" t="s">
        <v>6998</v>
      </c>
      <c r="B322" s="1">
        <v>77.33</v>
      </c>
      <c r="C322" s="1">
        <v>24</v>
      </c>
    </row>
    <row r="323" spans="1:3" x14ac:dyDescent="0.35">
      <c r="A323" s="3" t="s">
        <v>8644</v>
      </c>
      <c r="B323" s="1">
        <v>77.12</v>
      </c>
      <c r="C323" s="1">
        <v>14</v>
      </c>
    </row>
    <row r="324" spans="1:3" x14ac:dyDescent="0.35">
      <c r="A324" s="3" t="s">
        <v>8042</v>
      </c>
      <c r="B324" s="1">
        <v>77</v>
      </c>
      <c r="C324" s="1">
        <v>18</v>
      </c>
    </row>
    <row r="325" spans="1:3" x14ac:dyDescent="0.35">
      <c r="A325" s="3" t="s">
        <v>3590</v>
      </c>
      <c r="B325" s="1">
        <v>76.98</v>
      </c>
      <c r="C325" s="1">
        <v>50</v>
      </c>
    </row>
    <row r="326" spans="1:3" x14ac:dyDescent="0.35">
      <c r="A326" s="3" t="s">
        <v>8447</v>
      </c>
      <c r="B326" s="1">
        <v>76.819999999999993</v>
      </c>
      <c r="C326" s="1">
        <v>16</v>
      </c>
    </row>
    <row r="327" spans="1:3" x14ac:dyDescent="0.35">
      <c r="A327" s="3" t="s">
        <v>2820</v>
      </c>
      <c r="B327" s="1">
        <v>76.8</v>
      </c>
      <c r="C327" s="1">
        <v>60</v>
      </c>
    </row>
    <row r="328" spans="1:3" x14ac:dyDescent="0.35">
      <c r="A328" s="3" t="s">
        <v>11647</v>
      </c>
      <c r="B328" s="1">
        <v>76.7</v>
      </c>
      <c r="C328" s="1">
        <v>4.5</v>
      </c>
    </row>
    <row r="329" spans="1:3" x14ac:dyDescent="0.35">
      <c r="A329" s="3" t="s">
        <v>5755</v>
      </c>
      <c r="B329" s="1">
        <v>76.69</v>
      </c>
      <c r="C329" s="1">
        <v>30</v>
      </c>
    </row>
    <row r="330" spans="1:3" x14ac:dyDescent="0.35">
      <c r="A330" s="3" t="s">
        <v>6201</v>
      </c>
      <c r="B330" s="1">
        <v>76.489999999999995</v>
      </c>
      <c r="C330" s="1">
        <v>24</v>
      </c>
    </row>
    <row r="331" spans="1:3" x14ac:dyDescent="0.35">
      <c r="A331" s="3" t="s">
        <v>962</v>
      </c>
      <c r="B331" s="1">
        <v>76.38</v>
      </c>
      <c r="C331" s="1">
        <v>250</v>
      </c>
    </row>
    <row r="332" spans="1:3" x14ac:dyDescent="0.35">
      <c r="A332" s="3" t="s">
        <v>3588</v>
      </c>
      <c r="B332" s="1">
        <v>76.2</v>
      </c>
      <c r="C332" s="1">
        <v>50</v>
      </c>
    </row>
    <row r="333" spans="1:3" x14ac:dyDescent="0.35">
      <c r="A333" s="3" t="s">
        <v>1875</v>
      </c>
      <c r="B333" s="1">
        <v>76.12</v>
      </c>
      <c r="C333" s="1">
        <v>82</v>
      </c>
    </row>
    <row r="334" spans="1:3" x14ac:dyDescent="0.35">
      <c r="A334" s="3" t="s">
        <v>3927</v>
      </c>
      <c r="B334" s="1">
        <v>76.11</v>
      </c>
      <c r="C334" s="1">
        <v>48</v>
      </c>
    </row>
    <row r="335" spans="1:3" x14ac:dyDescent="0.35">
      <c r="A335" s="3" t="s">
        <v>3609</v>
      </c>
      <c r="B335" s="1">
        <v>76.09</v>
      </c>
      <c r="C335" s="1">
        <v>50</v>
      </c>
    </row>
    <row r="336" spans="1:3" x14ac:dyDescent="0.35">
      <c r="A336" s="3" t="s">
        <v>5669</v>
      </c>
      <c r="B336" s="1">
        <v>76.03</v>
      </c>
      <c r="C336" s="1">
        <v>6.5</v>
      </c>
    </row>
    <row r="337" spans="1:3" x14ac:dyDescent="0.35">
      <c r="A337" s="3" t="s">
        <v>4396</v>
      </c>
      <c r="B337" s="1">
        <v>75.72</v>
      </c>
      <c r="C337" s="1">
        <v>41</v>
      </c>
    </row>
    <row r="338" spans="1:3" x14ac:dyDescent="0.35">
      <c r="A338" s="3" t="s">
        <v>5729</v>
      </c>
      <c r="B338" s="1">
        <v>75.5</v>
      </c>
      <c r="C338" s="1">
        <v>38</v>
      </c>
    </row>
    <row r="339" spans="1:3" x14ac:dyDescent="0.35">
      <c r="A339" s="3" t="s">
        <v>9922</v>
      </c>
      <c r="B339" s="1">
        <v>75.3</v>
      </c>
      <c r="C339" s="1">
        <v>10</v>
      </c>
    </row>
    <row r="340" spans="1:3" x14ac:dyDescent="0.35">
      <c r="A340" s="3" t="s">
        <v>6445</v>
      </c>
      <c r="B340" s="1">
        <v>75.239999999999995</v>
      </c>
      <c r="C340" s="1">
        <v>25</v>
      </c>
    </row>
    <row r="341" spans="1:3" x14ac:dyDescent="0.35">
      <c r="A341" s="3" t="s">
        <v>2312</v>
      </c>
      <c r="B341" s="1">
        <v>75.209999999999994</v>
      </c>
      <c r="C341" s="1">
        <v>73</v>
      </c>
    </row>
    <row r="342" spans="1:3" x14ac:dyDescent="0.35">
      <c r="A342" s="3" t="s">
        <v>4985</v>
      </c>
      <c r="B342" s="1">
        <v>75.08</v>
      </c>
      <c r="C342" s="1">
        <v>20</v>
      </c>
    </row>
    <row r="343" spans="1:3" x14ac:dyDescent="0.35">
      <c r="A343" s="3" t="s">
        <v>1862</v>
      </c>
      <c r="B343" s="1">
        <v>75.02</v>
      </c>
      <c r="C343" s="1">
        <v>80</v>
      </c>
    </row>
    <row r="344" spans="1:3" x14ac:dyDescent="0.35">
      <c r="A344" s="3" t="s">
        <v>5167</v>
      </c>
      <c r="B344" s="1">
        <v>75.010000000000005</v>
      </c>
      <c r="C344" s="1">
        <v>35</v>
      </c>
    </row>
    <row r="345" spans="1:3" x14ac:dyDescent="0.35">
      <c r="A345" s="3" t="s">
        <v>3270</v>
      </c>
      <c r="B345" s="1">
        <v>74.77</v>
      </c>
      <c r="C345" s="1">
        <v>54</v>
      </c>
    </row>
    <row r="346" spans="1:3" x14ac:dyDescent="0.35">
      <c r="A346" s="3" t="s">
        <v>5027</v>
      </c>
      <c r="B346" s="1">
        <v>74.709999999999994</v>
      </c>
      <c r="C346" s="1">
        <v>35</v>
      </c>
    </row>
    <row r="347" spans="1:3" x14ac:dyDescent="0.35">
      <c r="A347" s="3" t="s">
        <v>7402</v>
      </c>
      <c r="B347" s="1">
        <v>74.5</v>
      </c>
      <c r="C347" s="1">
        <v>20</v>
      </c>
    </row>
    <row r="348" spans="1:3" x14ac:dyDescent="0.35">
      <c r="A348" s="3" t="s">
        <v>6564</v>
      </c>
      <c r="B348" s="1">
        <v>74.069999999999993</v>
      </c>
      <c r="C348" s="1">
        <v>22</v>
      </c>
    </row>
    <row r="349" spans="1:3" x14ac:dyDescent="0.35">
      <c r="A349" s="3" t="s">
        <v>4314</v>
      </c>
      <c r="B349" s="1">
        <v>74.010000000000005</v>
      </c>
      <c r="C349" s="1">
        <v>42</v>
      </c>
    </row>
    <row r="350" spans="1:3" x14ac:dyDescent="0.35">
      <c r="A350" s="3" t="s">
        <v>4443</v>
      </c>
      <c r="B350" s="1">
        <v>73.760000000000005</v>
      </c>
      <c r="C350" s="1">
        <v>38</v>
      </c>
    </row>
    <row r="351" spans="1:3" x14ac:dyDescent="0.35">
      <c r="A351" s="3" t="s">
        <v>3594</v>
      </c>
      <c r="B351" s="1">
        <v>73.55</v>
      </c>
      <c r="C351" s="1">
        <v>52</v>
      </c>
    </row>
    <row r="352" spans="1:3" x14ac:dyDescent="0.35">
      <c r="A352" s="3" t="s">
        <v>452</v>
      </c>
      <c r="B352" s="1">
        <v>73.37</v>
      </c>
      <c r="C352" s="1">
        <v>165</v>
      </c>
    </row>
    <row r="353" spans="1:3" x14ac:dyDescent="0.35">
      <c r="A353" s="3" t="s">
        <v>1311</v>
      </c>
      <c r="B353" s="1">
        <v>73.010000000000005</v>
      </c>
      <c r="C353" s="1">
        <v>100</v>
      </c>
    </row>
    <row r="354" spans="1:3" x14ac:dyDescent="0.35">
      <c r="A354" s="3" t="s">
        <v>2350</v>
      </c>
      <c r="B354" s="1">
        <v>72.66</v>
      </c>
      <c r="C354" s="1">
        <v>71.5</v>
      </c>
    </row>
    <row r="355" spans="1:3" x14ac:dyDescent="0.35">
      <c r="A355" s="3" t="s">
        <v>5573</v>
      </c>
      <c r="B355" s="1">
        <v>72.63</v>
      </c>
      <c r="C355" s="1">
        <v>32</v>
      </c>
    </row>
    <row r="356" spans="1:3" x14ac:dyDescent="0.35">
      <c r="A356" s="3" t="s">
        <v>7007</v>
      </c>
      <c r="B356" s="1">
        <v>71.8</v>
      </c>
      <c r="C356" s="1">
        <v>8.1999999999999993</v>
      </c>
    </row>
    <row r="357" spans="1:3" x14ac:dyDescent="0.35">
      <c r="A357" s="3" t="s">
        <v>721</v>
      </c>
      <c r="B357" s="1">
        <v>71.37</v>
      </c>
      <c r="C357" s="1">
        <v>145</v>
      </c>
    </row>
    <row r="358" spans="1:3" x14ac:dyDescent="0.35">
      <c r="A358" s="3" t="s">
        <v>5734</v>
      </c>
      <c r="B358" s="1">
        <v>71.239999999999995</v>
      </c>
      <c r="C358" s="1">
        <v>37</v>
      </c>
    </row>
    <row r="359" spans="1:3" x14ac:dyDescent="0.35">
      <c r="A359" s="3" t="s">
        <v>2371</v>
      </c>
      <c r="B359" s="1">
        <v>71.2</v>
      </c>
      <c r="C359" s="1">
        <v>70</v>
      </c>
    </row>
    <row r="360" spans="1:3" x14ac:dyDescent="0.35">
      <c r="A360" s="3" t="s">
        <v>5752</v>
      </c>
      <c r="B360" s="1">
        <v>70.42</v>
      </c>
      <c r="C360" s="1">
        <v>30</v>
      </c>
    </row>
    <row r="361" spans="1:3" x14ac:dyDescent="0.35">
      <c r="A361" s="3" t="s">
        <v>9918</v>
      </c>
      <c r="B361" s="1">
        <v>70.150000000000006</v>
      </c>
      <c r="C361" s="1">
        <v>10</v>
      </c>
    </row>
    <row r="362" spans="1:3" x14ac:dyDescent="0.35">
      <c r="A362" s="3" t="s">
        <v>5589</v>
      </c>
      <c r="B362" s="1">
        <v>69.47</v>
      </c>
      <c r="C362" s="1">
        <v>32</v>
      </c>
    </row>
    <row r="363" spans="1:3" x14ac:dyDescent="0.35">
      <c r="A363" s="3" t="s">
        <v>11996</v>
      </c>
      <c r="B363" s="1">
        <v>69.41</v>
      </c>
      <c r="C363" s="1">
        <v>8</v>
      </c>
    </row>
    <row r="364" spans="1:3" x14ac:dyDescent="0.35">
      <c r="A364" s="3" t="s">
        <v>1807</v>
      </c>
      <c r="B364" s="1">
        <v>69.290000000000006</v>
      </c>
      <c r="C364" s="1">
        <v>84</v>
      </c>
    </row>
    <row r="365" spans="1:3" x14ac:dyDescent="0.35">
      <c r="A365" s="3" t="s">
        <v>8083</v>
      </c>
      <c r="B365" s="1">
        <v>69.05</v>
      </c>
      <c r="C365" s="1">
        <v>17</v>
      </c>
    </row>
    <row r="366" spans="1:3" x14ac:dyDescent="0.35">
      <c r="A366" s="3" t="s">
        <v>9181</v>
      </c>
      <c r="B366" s="1">
        <v>69.03</v>
      </c>
      <c r="C366" s="1">
        <v>14</v>
      </c>
    </row>
    <row r="367" spans="1:3" x14ac:dyDescent="0.35">
      <c r="A367" s="3" t="s">
        <v>9927</v>
      </c>
      <c r="B367" s="1">
        <v>68.849999999999994</v>
      </c>
      <c r="C367" s="1">
        <v>10</v>
      </c>
    </row>
    <row r="368" spans="1:3" x14ac:dyDescent="0.35">
      <c r="A368" s="3" t="s">
        <v>4445</v>
      </c>
      <c r="B368" s="1">
        <v>68.709999999999994</v>
      </c>
      <c r="C368" s="1">
        <v>40</v>
      </c>
    </row>
    <row r="369" spans="1:3" x14ac:dyDescent="0.35">
      <c r="A369" s="3" t="s">
        <v>7182</v>
      </c>
      <c r="B369" s="1">
        <v>68.64</v>
      </c>
      <c r="C369" s="1">
        <v>22</v>
      </c>
    </row>
    <row r="370" spans="1:3" x14ac:dyDescent="0.35">
      <c r="A370" s="3" t="s">
        <v>9765</v>
      </c>
      <c r="B370" s="1">
        <v>68.569999999999993</v>
      </c>
      <c r="C370" s="1">
        <v>25</v>
      </c>
    </row>
    <row r="371" spans="1:3" x14ac:dyDescent="0.35">
      <c r="A371" s="3" t="s">
        <v>204</v>
      </c>
      <c r="B371" s="1">
        <v>68.489999999999995</v>
      </c>
      <c r="C371" s="1">
        <v>200</v>
      </c>
    </row>
    <row r="372" spans="1:3" x14ac:dyDescent="0.35">
      <c r="A372" s="3" t="s">
        <v>5466</v>
      </c>
      <c r="B372" s="1">
        <v>68.41</v>
      </c>
      <c r="C372" s="1">
        <v>34</v>
      </c>
    </row>
    <row r="373" spans="1:3" x14ac:dyDescent="0.35">
      <c r="A373" s="3" t="s">
        <v>9479</v>
      </c>
      <c r="B373" s="1">
        <v>67.900000000000006</v>
      </c>
      <c r="C373" s="1">
        <v>11</v>
      </c>
    </row>
    <row r="374" spans="1:3" x14ac:dyDescent="0.35">
      <c r="A374" s="3" t="s">
        <v>10360</v>
      </c>
      <c r="B374" s="1">
        <v>67.900000000000006</v>
      </c>
      <c r="C374" s="1">
        <v>11</v>
      </c>
    </row>
    <row r="375" spans="1:3" x14ac:dyDescent="0.35">
      <c r="A375" s="3" t="s">
        <v>9483</v>
      </c>
      <c r="B375" s="1">
        <v>67.569999999999993</v>
      </c>
      <c r="C375" s="1">
        <v>12</v>
      </c>
    </row>
    <row r="376" spans="1:3" x14ac:dyDescent="0.35">
      <c r="A376" s="3" t="s">
        <v>4454</v>
      </c>
      <c r="B376" s="1">
        <v>67.459999999999994</v>
      </c>
      <c r="C376" s="1">
        <v>40</v>
      </c>
    </row>
    <row r="377" spans="1:3" x14ac:dyDescent="0.35">
      <c r="A377" s="3" t="s">
        <v>1818</v>
      </c>
      <c r="B377" s="1">
        <v>67.34</v>
      </c>
      <c r="C377" s="1">
        <v>70</v>
      </c>
    </row>
    <row r="378" spans="1:3" x14ac:dyDescent="0.35">
      <c r="A378" s="3" t="s">
        <v>5739</v>
      </c>
      <c r="B378" s="1">
        <v>67.13</v>
      </c>
      <c r="C378" s="1">
        <v>33</v>
      </c>
    </row>
    <row r="379" spans="1:3" x14ac:dyDescent="0.35">
      <c r="A379" s="3" t="s">
        <v>8299</v>
      </c>
      <c r="B379" s="1">
        <v>66.7</v>
      </c>
      <c r="C379" s="1">
        <v>18.5</v>
      </c>
    </row>
    <row r="380" spans="1:3" x14ac:dyDescent="0.35">
      <c r="A380" s="3" t="s">
        <v>3514</v>
      </c>
      <c r="B380" s="1">
        <v>66.680000000000007</v>
      </c>
      <c r="C380" s="1">
        <v>52</v>
      </c>
    </row>
    <row r="381" spans="1:3" x14ac:dyDescent="0.35">
      <c r="A381" s="3" t="s">
        <v>1132</v>
      </c>
      <c r="B381" s="1">
        <v>66.34</v>
      </c>
      <c r="C381" s="1">
        <v>120</v>
      </c>
    </row>
    <row r="382" spans="1:3" x14ac:dyDescent="0.35">
      <c r="A382" s="3" t="s">
        <v>1459</v>
      </c>
      <c r="B382" s="1">
        <v>66.319999999999993</v>
      </c>
      <c r="C382" s="1">
        <v>95</v>
      </c>
    </row>
    <row r="383" spans="1:3" x14ac:dyDescent="0.35">
      <c r="A383" s="3" t="s">
        <v>105</v>
      </c>
      <c r="B383" s="1">
        <v>66.02</v>
      </c>
      <c r="C383" s="1">
        <v>225</v>
      </c>
    </row>
    <row r="384" spans="1:3" x14ac:dyDescent="0.35">
      <c r="A384" s="3" t="s">
        <v>1748</v>
      </c>
      <c r="B384" s="1">
        <v>65.83</v>
      </c>
      <c r="C384" s="1">
        <v>85</v>
      </c>
    </row>
    <row r="385" spans="1:3" x14ac:dyDescent="0.35">
      <c r="A385" s="3" t="s">
        <v>6224</v>
      </c>
      <c r="B385" s="1">
        <v>65.78</v>
      </c>
      <c r="C385" s="1">
        <v>52</v>
      </c>
    </row>
    <row r="386" spans="1:3" x14ac:dyDescent="0.35">
      <c r="A386" s="3" t="s">
        <v>1864</v>
      </c>
      <c r="B386" s="1">
        <v>65.77</v>
      </c>
      <c r="C386" s="1">
        <v>80</v>
      </c>
    </row>
    <row r="387" spans="1:3" x14ac:dyDescent="0.35">
      <c r="A387" s="3" t="s">
        <v>2840</v>
      </c>
      <c r="B387" s="1">
        <v>65.599999999999994</v>
      </c>
      <c r="C387" s="1">
        <v>60</v>
      </c>
    </row>
    <row r="388" spans="1:3" x14ac:dyDescent="0.35">
      <c r="A388" s="3" t="s">
        <v>6453</v>
      </c>
      <c r="B388" s="1">
        <v>65.459999999999994</v>
      </c>
      <c r="C388" s="1">
        <v>26</v>
      </c>
    </row>
    <row r="389" spans="1:3" x14ac:dyDescent="0.35">
      <c r="A389" s="3" t="s">
        <v>1869</v>
      </c>
      <c r="B389" s="1">
        <v>65.459999999999994</v>
      </c>
      <c r="C389" s="1">
        <v>75</v>
      </c>
    </row>
    <row r="390" spans="1:3" x14ac:dyDescent="0.35">
      <c r="A390" s="3" t="s">
        <v>8310</v>
      </c>
      <c r="B390" s="1">
        <v>65.39</v>
      </c>
      <c r="C390" s="1">
        <v>17</v>
      </c>
    </row>
    <row r="391" spans="1:3" x14ac:dyDescent="0.35">
      <c r="A391" s="3" t="s">
        <v>6631</v>
      </c>
      <c r="B391" s="1">
        <v>65.23</v>
      </c>
      <c r="C391" s="1">
        <v>17</v>
      </c>
    </row>
    <row r="392" spans="1:3" x14ac:dyDescent="0.35">
      <c r="A392" s="3" t="s">
        <v>5748</v>
      </c>
      <c r="B392" s="1">
        <v>65.14</v>
      </c>
      <c r="C392" s="1">
        <v>25</v>
      </c>
    </row>
    <row r="393" spans="1:3" x14ac:dyDescent="0.35">
      <c r="A393" s="3" t="s">
        <v>7410</v>
      </c>
      <c r="B393" s="1">
        <v>64.52</v>
      </c>
      <c r="C393" s="1">
        <v>20</v>
      </c>
    </row>
    <row r="394" spans="1:3" x14ac:dyDescent="0.35">
      <c r="A394" s="3" t="s">
        <v>750</v>
      </c>
      <c r="B394" s="1">
        <v>64.36</v>
      </c>
      <c r="C394" s="1">
        <v>145</v>
      </c>
    </row>
    <row r="395" spans="1:3" x14ac:dyDescent="0.35">
      <c r="A395" s="3" t="s">
        <v>7085</v>
      </c>
      <c r="B395" s="1">
        <v>63.93</v>
      </c>
      <c r="C395" s="1">
        <v>23</v>
      </c>
    </row>
    <row r="396" spans="1:3" x14ac:dyDescent="0.35">
      <c r="A396" s="3" t="s">
        <v>1709</v>
      </c>
      <c r="B396" s="1">
        <v>63.31</v>
      </c>
      <c r="C396" s="1">
        <v>85</v>
      </c>
    </row>
    <row r="397" spans="1:3" x14ac:dyDescent="0.35">
      <c r="A397" s="3" t="s">
        <v>9477</v>
      </c>
      <c r="B397" s="1">
        <v>63.07</v>
      </c>
      <c r="C397" s="1">
        <v>12</v>
      </c>
    </row>
    <row r="398" spans="1:3" x14ac:dyDescent="0.35">
      <c r="A398" s="3" t="s">
        <v>1293</v>
      </c>
      <c r="B398" s="1">
        <v>62.8</v>
      </c>
      <c r="C398" s="1">
        <v>100</v>
      </c>
    </row>
    <row r="399" spans="1:3" x14ac:dyDescent="0.35">
      <c r="A399" s="3" t="s">
        <v>5678</v>
      </c>
      <c r="B399" s="1">
        <v>62.75</v>
      </c>
      <c r="C399" s="1">
        <v>31</v>
      </c>
    </row>
    <row r="400" spans="1:3" x14ac:dyDescent="0.35">
      <c r="A400" s="3" t="s">
        <v>7420</v>
      </c>
      <c r="B400" s="1">
        <v>62.62</v>
      </c>
      <c r="C400" s="1">
        <v>20</v>
      </c>
    </row>
    <row r="401" spans="1:3" x14ac:dyDescent="0.35">
      <c r="A401" s="3" t="s">
        <v>10390</v>
      </c>
      <c r="B401" s="1">
        <v>62.52</v>
      </c>
      <c r="C401" s="1">
        <v>9</v>
      </c>
    </row>
    <row r="402" spans="1:3" x14ac:dyDescent="0.35">
      <c r="A402" s="3" t="s">
        <v>4458</v>
      </c>
      <c r="B402" s="1">
        <v>62.31</v>
      </c>
      <c r="C402" s="1">
        <v>40</v>
      </c>
    </row>
    <row r="403" spans="1:3" x14ac:dyDescent="0.35">
      <c r="A403" s="3" t="s">
        <v>4566</v>
      </c>
      <c r="B403" s="1">
        <v>62.18</v>
      </c>
      <c r="C403" s="1">
        <v>60</v>
      </c>
    </row>
    <row r="404" spans="1:3" x14ac:dyDescent="0.35">
      <c r="A404" s="3" t="s">
        <v>4039</v>
      </c>
      <c r="B404" s="1">
        <v>62</v>
      </c>
      <c r="C404" s="1">
        <v>48</v>
      </c>
    </row>
    <row r="405" spans="1:3" x14ac:dyDescent="0.35">
      <c r="A405" s="3" t="s">
        <v>958</v>
      </c>
      <c r="B405" s="1">
        <v>61.83</v>
      </c>
      <c r="C405" s="1">
        <v>125</v>
      </c>
    </row>
    <row r="406" spans="1:3" x14ac:dyDescent="0.35">
      <c r="A406" s="3" t="s">
        <v>4045</v>
      </c>
      <c r="B406" s="1">
        <v>61.81</v>
      </c>
      <c r="C406" s="1">
        <v>45</v>
      </c>
    </row>
    <row r="407" spans="1:3" x14ac:dyDescent="0.35">
      <c r="A407" s="3" t="s">
        <v>10528</v>
      </c>
      <c r="B407" s="1">
        <v>61.8</v>
      </c>
      <c r="C407" s="1">
        <v>8</v>
      </c>
    </row>
    <row r="408" spans="1:3" x14ac:dyDescent="0.35">
      <c r="A408" s="3" t="s">
        <v>4318</v>
      </c>
      <c r="B408" s="1">
        <v>61.79</v>
      </c>
      <c r="C408" s="1">
        <v>45</v>
      </c>
    </row>
    <row r="409" spans="1:3" x14ac:dyDescent="0.35">
      <c r="A409" s="3" t="s">
        <v>991</v>
      </c>
      <c r="B409" s="1">
        <v>61.74</v>
      </c>
      <c r="C409" s="1">
        <v>125</v>
      </c>
    </row>
    <row r="410" spans="1:3" x14ac:dyDescent="0.35">
      <c r="A410" s="3" t="s">
        <v>736</v>
      </c>
      <c r="B410" s="1">
        <v>61.57</v>
      </c>
      <c r="C410" s="1">
        <v>140</v>
      </c>
    </row>
    <row r="411" spans="1:3" x14ac:dyDescent="0.35">
      <c r="A411" s="3" t="s">
        <v>10363</v>
      </c>
      <c r="B411" s="1">
        <v>61.552999999999997</v>
      </c>
      <c r="C411" s="1">
        <v>0.16700000000000001</v>
      </c>
    </row>
    <row r="412" spans="1:3" x14ac:dyDescent="0.35">
      <c r="A412" s="3" t="s">
        <v>2830</v>
      </c>
      <c r="B412" s="1">
        <v>61.47</v>
      </c>
      <c r="C412" s="1">
        <v>60</v>
      </c>
    </row>
    <row r="413" spans="1:3" x14ac:dyDescent="0.35">
      <c r="A413" s="3" t="s">
        <v>12057</v>
      </c>
      <c r="B413" s="1">
        <v>61.42</v>
      </c>
      <c r="C413" s="1">
        <v>3</v>
      </c>
    </row>
    <row r="414" spans="1:3" x14ac:dyDescent="0.35">
      <c r="A414" s="3" t="s">
        <v>430</v>
      </c>
      <c r="B414" s="1">
        <v>61.41</v>
      </c>
      <c r="C414" s="1">
        <v>180</v>
      </c>
    </row>
    <row r="415" spans="1:3" x14ac:dyDescent="0.35">
      <c r="A415" s="3" t="s">
        <v>6455</v>
      </c>
      <c r="B415" s="1">
        <v>60.34</v>
      </c>
      <c r="C415" s="1">
        <v>27</v>
      </c>
    </row>
    <row r="416" spans="1:3" x14ac:dyDescent="0.35">
      <c r="A416" s="3" t="s">
        <v>11719</v>
      </c>
      <c r="B416" s="1">
        <v>60.25</v>
      </c>
      <c r="C416" s="1">
        <v>2.2999999999999998</v>
      </c>
    </row>
    <row r="417" spans="1:3" x14ac:dyDescent="0.35">
      <c r="A417" s="3" t="s">
        <v>9481</v>
      </c>
      <c r="B417" s="1">
        <v>60.22</v>
      </c>
      <c r="C417" s="1">
        <v>12</v>
      </c>
    </row>
    <row r="418" spans="1:3" x14ac:dyDescent="0.35">
      <c r="A418" s="3" t="s">
        <v>11588</v>
      </c>
      <c r="B418" s="1">
        <v>60.07</v>
      </c>
      <c r="C418" s="1">
        <v>5</v>
      </c>
    </row>
    <row r="419" spans="1:3" x14ac:dyDescent="0.35">
      <c r="A419" s="3" t="s">
        <v>2769</v>
      </c>
      <c r="B419" s="1">
        <v>60.01</v>
      </c>
      <c r="C419" s="1">
        <v>62</v>
      </c>
    </row>
    <row r="420" spans="1:3" x14ac:dyDescent="0.35">
      <c r="A420" s="3" t="s">
        <v>9210</v>
      </c>
      <c r="B420" s="1">
        <v>60</v>
      </c>
      <c r="C420" s="1">
        <v>13</v>
      </c>
    </row>
    <row r="421" spans="1:3" x14ac:dyDescent="0.35">
      <c r="A421" s="3" t="s">
        <v>8648</v>
      </c>
      <c r="B421" s="1">
        <v>59.8</v>
      </c>
      <c r="C421" s="1">
        <v>10</v>
      </c>
    </row>
    <row r="422" spans="1:3" x14ac:dyDescent="0.35">
      <c r="A422" s="3" t="s">
        <v>2164</v>
      </c>
      <c r="B422" s="1">
        <v>59.57</v>
      </c>
      <c r="C422" s="1">
        <v>75</v>
      </c>
    </row>
    <row r="423" spans="1:3" x14ac:dyDescent="0.35">
      <c r="A423" s="3" t="s">
        <v>8312</v>
      </c>
      <c r="B423" s="1">
        <v>59.5</v>
      </c>
      <c r="C423" s="1">
        <v>12</v>
      </c>
    </row>
    <row r="424" spans="1:3" x14ac:dyDescent="0.35">
      <c r="A424" s="3" t="s">
        <v>8046</v>
      </c>
      <c r="B424" s="1">
        <v>59.4</v>
      </c>
      <c r="C424" s="1">
        <v>17</v>
      </c>
    </row>
    <row r="425" spans="1:3" x14ac:dyDescent="0.35">
      <c r="A425" s="3" t="s">
        <v>11340</v>
      </c>
      <c r="B425" s="1">
        <v>59.27</v>
      </c>
      <c r="C425" s="1">
        <v>5</v>
      </c>
    </row>
    <row r="426" spans="1:3" x14ac:dyDescent="0.35">
      <c r="A426" s="3" t="s">
        <v>2166</v>
      </c>
      <c r="B426" s="1">
        <v>59.01</v>
      </c>
      <c r="C426" s="1">
        <v>75</v>
      </c>
    </row>
    <row r="427" spans="1:3" x14ac:dyDescent="0.35">
      <c r="A427" s="3" t="s">
        <v>5774</v>
      </c>
      <c r="B427" s="1">
        <v>58.81</v>
      </c>
      <c r="C427" s="1">
        <v>25</v>
      </c>
    </row>
    <row r="428" spans="1:3" x14ac:dyDescent="0.35">
      <c r="A428" s="3" t="s">
        <v>562</v>
      </c>
      <c r="B428" s="1">
        <v>58.54</v>
      </c>
      <c r="C428" s="1">
        <v>140</v>
      </c>
    </row>
    <row r="429" spans="1:3" x14ac:dyDescent="0.35">
      <c r="A429" s="3" t="s">
        <v>3520</v>
      </c>
      <c r="B429" s="1">
        <v>58.48</v>
      </c>
      <c r="C429" s="1">
        <v>52</v>
      </c>
    </row>
    <row r="430" spans="1:3" x14ac:dyDescent="0.35">
      <c r="A430" s="3" t="s">
        <v>9924</v>
      </c>
      <c r="B430" s="1">
        <v>58.35</v>
      </c>
      <c r="C430" s="1">
        <v>10</v>
      </c>
    </row>
    <row r="431" spans="1:3" x14ac:dyDescent="0.35">
      <c r="A431" s="3" t="s">
        <v>8668</v>
      </c>
      <c r="B431" s="1">
        <v>58.33</v>
      </c>
      <c r="C431" s="1">
        <v>15</v>
      </c>
    </row>
    <row r="432" spans="1:3" x14ac:dyDescent="0.35">
      <c r="A432" s="3" t="s">
        <v>1801</v>
      </c>
      <c r="B432" s="1">
        <v>58.31</v>
      </c>
      <c r="C432" s="1">
        <v>65</v>
      </c>
    </row>
    <row r="433" spans="1:3" x14ac:dyDescent="0.35">
      <c r="A433" s="3" t="s">
        <v>6646</v>
      </c>
      <c r="B433" s="1">
        <v>58.14</v>
      </c>
      <c r="C433" s="1">
        <v>26</v>
      </c>
    </row>
    <row r="434" spans="1:3" x14ac:dyDescent="0.35">
      <c r="A434" s="3" t="s">
        <v>1879</v>
      </c>
      <c r="B434" s="1">
        <v>58.1</v>
      </c>
      <c r="C434" s="1">
        <v>75</v>
      </c>
    </row>
    <row r="435" spans="1:3" x14ac:dyDescent="0.35">
      <c r="A435" s="3" t="s">
        <v>9489</v>
      </c>
      <c r="B435" s="1">
        <v>58.01</v>
      </c>
      <c r="C435" s="1">
        <v>12</v>
      </c>
    </row>
    <row r="436" spans="1:3" x14ac:dyDescent="0.35">
      <c r="A436" s="3" t="s">
        <v>463</v>
      </c>
      <c r="B436" s="1">
        <v>57.49</v>
      </c>
      <c r="C436" s="1">
        <v>165</v>
      </c>
    </row>
    <row r="437" spans="1:3" x14ac:dyDescent="0.35">
      <c r="A437" s="3" t="s">
        <v>9936</v>
      </c>
      <c r="B437" s="1">
        <v>57.23</v>
      </c>
      <c r="C437" s="1">
        <v>6</v>
      </c>
    </row>
    <row r="438" spans="1:3" x14ac:dyDescent="0.35">
      <c r="A438" s="3" t="s">
        <v>2801</v>
      </c>
      <c r="B438" s="1">
        <v>57.15</v>
      </c>
      <c r="C438" s="1">
        <v>61</v>
      </c>
    </row>
    <row r="439" spans="1:3" x14ac:dyDescent="0.35">
      <c r="A439" s="3" t="s">
        <v>3246</v>
      </c>
      <c r="B439" s="1">
        <v>57.01</v>
      </c>
      <c r="C439" s="1">
        <v>56</v>
      </c>
    </row>
    <row r="440" spans="1:3" x14ac:dyDescent="0.35">
      <c r="A440" s="3" t="s">
        <v>4461</v>
      </c>
      <c r="B440" s="1">
        <v>56.92</v>
      </c>
      <c r="C440" s="1">
        <v>40</v>
      </c>
    </row>
    <row r="441" spans="1:3" x14ac:dyDescent="0.35">
      <c r="A441" s="3" t="s">
        <v>11336</v>
      </c>
      <c r="B441" s="1">
        <v>56.9</v>
      </c>
      <c r="C441" s="1">
        <v>15</v>
      </c>
    </row>
    <row r="442" spans="1:3" x14ac:dyDescent="0.35">
      <c r="A442" s="3" t="s">
        <v>4050</v>
      </c>
      <c r="B442" s="1">
        <v>56.7</v>
      </c>
      <c r="C442" s="1">
        <v>45</v>
      </c>
    </row>
    <row r="443" spans="1:3" x14ac:dyDescent="0.35">
      <c r="A443" s="3" t="s">
        <v>590</v>
      </c>
      <c r="B443" s="1">
        <v>56.46</v>
      </c>
      <c r="C443" s="1">
        <v>150</v>
      </c>
    </row>
    <row r="444" spans="1:3" x14ac:dyDescent="0.35">
      <c r="A444" s="3" t="s">
        <v>2380</v>
      </c>
      <c r="B444" s="1">
        <v>56.45</v>
      </c>
      <c r="C444" s="1">
        <v>80</v>
      </c>
    </row>
    <row r="445" spans="1:3" x14ac:dyDescent="0.35">
      <c r="A445" s="3" t="s">
        <v>593</v>
      </c>
      <c r="B445" s="1">
        <v>56.44</v>
      </c>
      <c r="C445" s="1">
        <v>150</v>
      </c>
    </row>
    <row r="446" spans="1:3" x14ac:dyDescent="0.35">
      <c r="A446" s="3" t="s">
        <v>9023</v>
      </c>
      <c r="B446" s="1">
        <v>56.31</v>
      </c>
      <c r="C446" s="1">
        <v>14.6</v>
      </c>
    </row>
    <row r="447" spans="1:3" x14ac:dyDescent="0.35">
      <c r="A447" s="3" t="s">
        <v>5676</v>
      </c>
      <c r="B447" s="1">
        <v>56.1</v>
      </c>
      <c r="C447" s="1">
        <v>31</v>
      </c>
    </row>
    <row r="448" spans="1:3" x14ac:dyDescent="0.35">
      <c r="A448" s="3" t="s">
        <v>9056</v>
      </c>
      <c r="B448" s="1">
        <v>56</v>
      </c>
      <c r="C448" s="1">
        <v>14</v>
      </c>
    </row>
    <row r="449" spans="1:3" x14ac:dyDescent="0.35">
      <c r="A449" s="3" t="s">
        <v>8693</v>
      </c>
      <c r="B449" s="1">
        <v>55.84</v>
      </c>
      <c r="C449" s="1">
        <v>30</v>
      </c>
    </row>
    <row r="450" spans="1:3" x14ac:dyDescent="0.35">
      <c r="A450" s="3" t="s">
        <v>3597</v>
      </c>
      <c r="B450" s="1">
        <v>55.81</v>
      </c>
      <c r="C450" s="1">
        <v>50</v>
      </c>
    </row>
    <row r="451" spans="1:3" x14ac:dyDescent="0.35">
      <c r="A451" s="3" t="s">
        <v>4055</v>
      </c>
      <c r="B451" s="1">
        <v>55.77</v>
      </c>
      <c r="C451" s="1">
        <v>45</v>
      </c>
    </row>
    <row r="452" spans="1:3" x14ac:dyDescent="0.35">
      <c r="A452" s="3" t="s">
        <v>3511</v>
      </c>
      <c r="B452" s="1">
        <v>55.72</v>
      </c>
      <c r="C452" s="1">
        <v>40</v>
      </c>
    </row>
    <row r="453" spans="1:3" x14ac:dyDescent="0.35">
      <c r="A453" s="3" t="s">
        <v>7179</v>
      </c>
      <c r="B453" s="1">
        <v>55.6</v>
      </c>
      <c r="C453" s="1">
        <v>20</v>
      </c>
    </row>
    <row r="454" spans="1:3" x14ac:dyDescent="0.35">
      <c r="A454" s="3" t="s">
        <v>5744</v>
      </c>
      <c r="B454" s="1">
        <v>55.42</v>
      </c>
      <c r="C454" s="1">
        <v>30</v>
      </c>
    </row>
    <row r="455" spans="1:3" x14ac:dyDescent="0.35">
      <c r="A455" s="3" t="s">
        <v>1534</v>
      </c>
      <c r="B455" s="1">
        <v>55.37</v>
      </c>
      <c r="C455" s="1">
        <v>100</v>
      </c>
    </row>
    <row r="456" spans="1:3" x14ac:dyDescent="0.35">
      <c r="A456" s="3" t="s">
        <v>597</v>
      </c>
      <c r="B456" s="1">
        <v>55.34</v>
      </c>
      <c r="C456" s="1">
        <v>150</v>
      </c>
    </row>
    <row r="457" spans="1:3" x14ac:dyDescent="0.35">
      <c r="A457" s="3" t="s">
        <v>8308</v>
      </c>
      <c r="B457" s="1">
        <v>55.22</v>
      </c>
      <c r="C457" s="1">
        <v>17</v>
      </c>
    </row>
    <row r="458" spans="1:3" x14ac:dyDescent="0.35">
      <c r="A458" s="3" t="s">
        <v>5031</v>
      </c>
      <c r="B458" s="1">
        <v>55.17</v>
      </c>
      <c r="C458" s="1">
        <v>37</v>
      </c>
    </row>
    <row r="459" spans="1:3" x14ac:dyDescent="0.35">
      <c r="A459" s="3" t="s">
        <v>4053</v>
      </c>
      <c r="B459" s="1">
        <v>55.15</v>
      </c>
      <c r="C459" s="1">
        <v>40</v>
      </c>
    </row>
    <row r="460" spans="1:3" x14ac:dyDescent="0.35">
      <c r="A460" s="3" t="s">
        <v>8048</v>
      </c>
      <c r="B460" s="1">
        <v>55.07</v>
      </c>
      <c r="C460" s="1">
        <v>20</v>
      </c>
    </row>
    <row r="461" spans="1:3" x14ac:dyDescent="0.35">
      <c r="A461" s="3" t="s">
        <v>6582</v>
      </c>
      <c r="B461" s="1">
        <v>55.03</v>
      </c>
      <c r="C461" s="1">
        <v>25</v>
      </c>
    </row>
    <row r="462" spans="1:3" x14ac:dyDescent="0.35">
      <c r="A462" s="3" t="s">
        <v>6794</v>
      </c>
      <c r="B462" s="1">
        <v>55.01</v>
      </c>
      <c r="C462" s="1">
        <v>25</v>
      </c>
    </row>
    <row r="463" spans="1:3" x14ac:dyDescent="0.35">
      <c r="A463" s="3" t="s">
        <v>8302</v>
      </c>
      <c r="B463" s="1">
        <v>55</v>
      </c>
      <c r="C463" s="1">
        <v>17</v>
      </c>
    </row>
    <row r="464" spans="1:3" x14ac:dyDescent="0.35">
      <c r="A464" s="3" t="s">
        <v>4488</v>
      </c>
      <c r="B464" s="1">
        <v>55</v>
      </c>
      <c r="C464" s="1">
        <v>40</v>
      </c>
    </row>
    <row r="465" spans="1:3" x14ac:dyDescent="0.35">
      <c r="A465" s="3" t="s">
        <v>9472</v>
      </c>
      <c r="B465" s="1">
        <v>54.82</v>
      </c>
      <c r="C465" s="1">
        <v>25</v>
      </c>
    </row>
    <row r="466" spans="1:3" x14ac:dyDescent="0.35">
      <c r="A466" s="3" t="s">
        <v>10373</v>
      </c>
      <c r="B466" s="1">
        <v>54.6</v>
      </c>
      <c r="C466" s="1">
        <v>9</v>
      </c>
    </row>
    <row r="467" spans="1:3" x14ac:dyDescent="0.35">
      <c r="A467" s="3" t="s">
        <v>965</v>
      </c>
      <c r="B467" s="1">
        <v>54.41</v>
      </c>
      <c r="C467" s="1">
        <v>65</v>
      </c>
    </row>
    <row r="468" spans="1:3" x14ac:dyDescent="0.35">
      <c r="A468" s="3" t="s">
        <v>2348</v>
      </c>
      <c r="B468" s="1">
        <v>54.2</v>
      </c>
      <c r="C468" s="1">
        <v>60</v>
      </c>
    </row>
    <row r="469" spans="1:3" x14ac:dyDescent="0.35">
      <c r="A469" s="3" t="s">
        <v>3469</v>
      </c>
      <c r="B469" s="1">
        <v>54.2</v>
      </c>
      <c r="C469" s="1">
        <v>54</v>
      </c>
    </row>
    <row r="470" spans="1:3" x14ac:dyDescent="0.35">
      <c r="A470" s="3" t="s">
        <v>4486</v>
      </c>
      <c r="B470" s="1">
        <v>54.13</v>
      </c>
      <c r="C470" s="1">
        <v>40</v>
      </c>
    </row>
    <row r="471" spans="1:3" x14ac:dyDescent="0.35">
      <c r="A471" s="3" t="s">
        <v>12766</v>
      </c>
      <c r="B471" s="1">
        <v>53.95</v>
      </c>
      <c r="C471" s="1">
        <v>1.2</v>
      </c>
    </row>
    <row r="472" spans="1:3" x14ac:dyDescent="0.35">
      <c r="A472" s="3" t="s">
        <v>4465</v>
      </c>
      <c r="B472" s="1">
        <v>53.95</v>
      </c>
      <c r="C472" s="1">
        <v>40</v>
      </c>
    </row>
    <row r="473" spans="1:3" x14ac:dyDescent="0.35">
      <c r="A473" s="3" t="s">
        <v>9058</v>
      </c>
      <c r="B473" s="1">
        <v>53.86</v>
      </c>
      <c r="C473" s="1">
        <v>15</v>
      </c>
    </row>
    <row r="474" spans="1:3" x14ac:dyDescent="0.35">
      <c r="A474" s="3" t="s">
        <v>1882</v>
      </c>
      <c r="B474" s="1">
        <v>53.67</v>
      </c>
      <c r="C474" s="1">
        <v>80</v>
      </c>
    </row>
    <row r="475" spans="1:3" x14ac:dyDescent="0.35">
      <c r="A475" s="3" t="s">
        <v>6586</v>
      </c>
      <c r="B475" s="1">
        <v>53.66</v>
      </c>
      <c r="C475" s="1">
        <v>25</v>
      </c>
    </row>
    <row r="476" spans="1:3" x14ac:dyDescent="0.35">
      <c r="A476" s="3" t="s">
        <v>1646</v>
      </c>
      <c r="B476" s="1">
        <v>53.62</v>
      </c>
      <c r="C476" s="1">
        <v>90</v>
      </c>
    </row>
    <row r="477" spans="1:3" x14ac:dyDescent="0.35">
      <c r="A477" s="3" t="s">
        <v>9487</v>
      </c>
      <c r="B477" s="1">
        <v>53.5</v>
      </c>
      <c r="C477" s="1">
        <v>12</v>
      </c>
    </row>
    <row r="478" spans="1:3" x14ac:dyDescent="0.35">
      <c r="A478" s="3" t="s">
        <v>8324</v>
      </c>
      <c r="B478" s="1">
        <v>53.49</v>
      </c>
      <c r="C478" s="1">
        <v>17</v>
      </c>
    </row>
    <row r="479" spans="1:3" x14ac:dyDescent="0.35">
      <c r="A479" s="3" t="s">
        <v>6209</v>
      </c>
      <c r="B479" s="1">
        <v>53.35</v>
      </c>
      <c r="C479" s="1">
        <v>28</v>
      </c>
    </row>
    <row r="480" spans="1:3" x14ac:dyDescent="0.35">
      <c r="A480" s="3" t="s">
        <v>9930</v>
      </c>
      <c r="B480" s="1">
        <v>53.32</v>
      </c>
      <c r="C480" s="1">
        <v>10</v>
      </c>
    </row>
    <row r="481" spans="1:3" x14ac:dyDescent="0.35">
      <c r="A481" s="3" t="s">
        <v>11263</v>
      </c>
      <c r="B481" s="1">
        <v>53.3</v>
      </c>
      <c r="C481" s="1">
        <v>5.5</v>
      </c>
    </row>
    <row r="482" spans="1:3" x14ac:dyDescent="0.35">
      <c r="A482" s="3" t="s">
        <v>8464</v>
      </c>
      <c r="B482" s="1">
        <v>53.28</v>
      </c>
      <c r="C482" s="1">
        <v>32</v>
      </c>
    </row>
    <row r="483" spans="1:3" x14ac:dyDescent="0.35">
      <c r="A483" s="3" t="s">
        <v>9495</v>
      </c>
      <c r="B483" s="1">
        <v>53.27</v>
      </c>
      <c r="C483" s="1">
        <v>12</v>
      </c>
    </row>
    <row r="484" spans="1:3" x14ac:dyDescent="0.35">
      <c r="A484" s="3" t="s">
        <v>9932</v>
      </c>
      <c r="B484" s="1">
        <v>53.27</v>
      </c>
      <c r="C484" s="1">
        <v>10</v>
      </c>
    </row>
    <row r="485" spans="1:3" x14ac:dyDescent="0.35">
      <c r="A485" s="3" t="s">
        <v>1897</v>
      </c>
      <c r="B485" s="1">
        <v>53.2</v>
      </c>
      <c r="C485" s="1">
        <v>75</v>
      </c>
    </row>
    <row r="486" spans="1:3" x14ac:dyDescent="0.35">
      <c r="A486" s="3" t="s">
        <v>8455</v>
      </c>
      <c r="B486" s="1">
        <v>52.93</v>
      </c>
      <c r="C486" s="1">
        <v>15.6</v>
      </c>
    </row>
    <row r="487" spans="1:3" x14ac:dyDescent="0.35">
      <c r="A487" s="3" t="s">
        <v>9506</v>
      </c>
      <c r="B487" s="1">
        <v>52.57</v>
      </c>
      <c r="C487" s="1">
        <v>12</v>
      </c>
    </row>
    <row r="488" spans="1:3" x14ac:dyDescent="0.35">
      <c r="A488" s="3" t="s">
        <v>12659</v>
      </c>
      <c r="B488" s="1">
        <v>52.49</v>
      </c>
      <c r="C488" s="1">
        <v>1.5</v>
      </c>
    </row>
    <row r="489" spans="1:3" x14ac:dyDescent="0.35">
      <c r="A489" s="3" t="s">
        <v>484</v>
      </c>
      <c r="B489" s="1">
        <v>52.39</v>
      </c>
      <c r="C489" s="1">
        <v>165</v>
      </c>
    </row>
    <row r="490" spans="1:3" x14ac:dyDescent="0.35">
      <c r="A490" s="3" t="s">
        <v>7416</v>
      </c>
      <c r="B490" s="1">
        <v>52.36</v>
      </c>
      <c r="C490" s="1">
        <v>18</v>
      </c>
    </row>
    <row r="491" spans="1:3" x14ac:dyDescent="0.35">
      <c r="A491" s="3" t="s">
        <v>309</v>
      </c>
      <c r="B491" s="1">
        <v>52.28</v>
      </c>
      <c r="C491" s="1">
        <v>185</v>
      </c>
    </row>
    <row r="492" spans="1:3" x14ac:dyDescent="0.35">
      <c r="A492" s="3" t="s">
        <v>6611</v>
      </c>
      <c r="B492" s="1">
        <v>52.26</v>
      </c>
      <c r="C492" s="1">
        <v>25</v>
      </c>
    </row>
    <row r="493" spans="1:3" x14ac:dyDescent="0.35">
      <c r="A493" s="3" t="s">
        <v>12880</v>
      </c>
      <c r="B493" s="1">
        <v>52.25</v>
      </c>
      <c r="C493" s="1">
        <v>1</v>
      </c>
    </row>
    <row r="494" spans="1:3" x14ac:dyDescent="0.35">
      <c r="A494" s="3" t="s">
        <v>1076</v>
      </c>
      <c r="B494" s="1">
        <v>52.17</v>
      </c>
      <c r="C494" s="1">
        <v>135</v>
      </c>
    </row>
    <row r="495" spans="1:3" x14ac:dyDescent="0.35">
      <c r="A495" s="3" t="s">
        <v>6575</v>
      </c>
      <c r="B495" s="1">
        <v>52.16</v>
      </c>
      <c r="C495" s="1">
        <v>30</v>
      </c>
    </row>
    <row r="496" spans="1:3" x14ac:dyDescent="0.35">
      <c r="A496" s="3" t="s">
        <v>3283</v>
      </c>
      <c r="B496" s="1">
        <v>52.1</v>
      </c>
      <c r="C496" s="1">
        <v>55</v>
      </c>
    </row>
    <row r="497" spans="1:3" x14ac:dyDescent="0.35">
      <c r="A497" s="3" t="s">
        <v>7074</v>
      </c>
      <c r="B497" s="1">
        <v>51.99</v>
      </c>
      <c r="C497" s="1">
        <v>23.6</v>
      </c>
    </row>
    <row r="498" spans="1:3" x14ac:dyDescent="0.35">
      <c r="A498" s="3" t="s">
        <v>76</v>
      </c>
      <c r="B498" s="1">
        <v>51.96</v>
      </c>
      <c r="C498" s="1">
        <v>250</v>
      </c>
    </row>
    <row r="499" spans="1:3" x14ac:dyDescent="0.35">
      <c r="A499" s="3" t="s">
        <v>10532</v>
      </c>
      <c r="B499" s="1">
        <v>51.89</v>
      </c>
      <c r="C499" s="1">
        <v>8</v>
      </c>
    </row>
    <row r="500" spans="1:3" x14ac:dyDescent="0.35">
      <c r="A500" s="3" t="s">
        <v>5176</v>
      </c>
      <c r="B500" s="1">
        <v>51.65</v>
      </c>
      <c r="C500" s="1">
        <v>27</v>
      </c>
    </row>
    <row r="501" spans="1:3" x14ac:dyDescent="0.35">
      <c r="A501" s="3" t="s">
        <v>11342</v>
      </c>
      <c r="B501" s="1">
        <v>51.64</v>
      </c>
      <c r="C501" s="1">
        <v>4.9000000000000004</v>
      </c>
    </row>
    <row r="502" spans="1:3" x14ac:dyDescent="0.35">
      <c r="A502" s="3" t="s">
        <v>8653</v>
      </c>
      <c r="B502" s="1">
        <v>51.59</v>
      </c>
      <c r="C502" s="1">
        <v>20</v>
      </c>
    </row>
    <row r="503" spans="1:3" x14ac:dyDescent="0.35">
      <c r="A503" s="3" t="s">
        <v>10989</v>
      </c>
      <c r="B503" s="1">
        <v>51.5</v>
      </c>
      <c r="C503" s="1">
        <v>6</v>
      </c>
    </row>
    <row r="504" spans="1:3" x14ac:dyDescent="0.35">
      <c r="A504" s="3" t="s">
        <v>8538</v>
      </c>
      <c r="B504" s="1">
        <v>51.32</v>
      </c>
      <c r="C504" s="1">
        <v>26</v>
      </c>
    </row>
    <row r="505" spans="1:3" x14ac:dyDescent="0.35">
      <c r="A505" s="3" t="s">
        <v>6592</v>
      </c>
      <c r="B505" s="1">
        <v>51.27</v>
      </c>
      <c r="C505" s="1">
        <v>25</v>
      </c>
    </row>
    <row r="506" spans="1:3" x14ac:dyDescent="0.35">
      <c r="A506" s="3" t="s">
        <v>9025</v>
      </c>
      <c r="B506" s="1">
        <v>51.21</v>
      </c>
      <c r="C506" s="1">
        <v>14.8</v>
      </c>
    </row>
    <row r="507" spans="1:3" x14ac:dyDescent="0.35">
      <c r="A507" s="3" t="s">
        <v>4492</v>
      </c>
      <c r="B507" s="1">
        <v>51.21</v>
      </c>
      <c r="C507" s="1">
        <v>35</v>
      </c>
    </row>
    <row r="508" spans="1:3" x14ac:dyDescent="0.35">
      <c r="A508" s="3" t="s">
        <v>2119</v>
      </c>
      <c r="B508" s="1">
        <v>51.08</v>
      </c>
      <c r="C508" s="1">
        <v>76</v>
      </c>
    </row>
    <row r="509" spans="1:3" x14ac:dyDescent="0.35">
      <c r="A509" s="3" t="s">
        <v>9498</v>
      </c>
      <c r="B509" s="1">
        <v>51.07</v>
      </c>
      <c r="C509" s="1">
        <v>12</v>
      </c>
    </row>
    <row r="510" spans="1:3" x14ac:dyDescent="0.35">
      <c r="A510" s="3" t="s">
        <v>4932</v>
      </c>
      <c r="B510" s="1">
        <v>50.92</v>
      </c>
      <c r="C510" s="1">
        <v>38</v>
      </c>
    </row>
    <row r="511" spans="1:3" x14ac:dyDescent="0.35">
      <c r="A511" s="3" t="s">
        <v>6580</v>
      </c>
      <c r="B511" s="1">
        <v>50.92</v>
      </c>
      <c r="C511" s="1">
        <v>30</v>
      </c>
    </row>
    <row r="512" spans="1:3" x14ac:dyDescent="0.35">
      <c r="A512" s="3" t="s">
        <v>4499</v>
      </c>
      <c r="B512" s="1">
        <v>50.84</v>
      </c>
      <c r="C512" s="1">
        <v>40</v>
      </c>
    </row>
    <row r="513" spans="1:3" x14ac:dyDescent="0.35">
      <c r="A513" s="3" t="s">
        <v>2623</v>
      </c>
      <c r="B513" s="1">
        <v>50.73</v>
      </c>
      <c r="C513" s="1">
        <v>65</v>
      </c>
    </row>
    <row r="514" spans="1:3" x14ac:dyDescent="0.35">
      <c r="A514" s="3" t="s">
        <v>7011</v>
      </c>
      <c r="B514" s="1">
        <v>50.61</v>
      </c>
      <c r="C514" s="1">
        <v>24</v>
      </c>
    </row>
    <row r="515" spans="1:3" x14ac:dyDescent="0.35">
      <c r="A515" s="3" t="s">
        <v>2637</v>
      </c>
      <c r="B515" s="1">
        <v>50.6</v>
      </c>
      <c r="C515" s="1">
        <v>65</v>
      </c>
    </row>
    <row r="516" spans="1:3" x14ac:dyDescent="0.35">
      <c r="A516" s="3" t="s">
        <v>2531</v>
      </c>
      <c r="B516" s="1">
        <v>50.47</v>
      </c>
      <c r="C516" s="1">
        <v>68</v>
      </c>
    </row>
    <row r="517" spans="1:3" x14ac:dyDescent="0.35">
      <c r="A517" s="3" t="s">
        <v>740</v>
      </c>
      <c r="B517" s="1">
        <v>50.42</v>
      </c>
      <c r="C517" s="1">
        <v>140</v>
      </c>
    </row>
    <row r="518" spans="1:3" x14ac:dyDescent="0.35">
      <c r="A518" s="3" t="s">
        <v>10607</v>
      </c>
      <c r="B518" s="1">
        <v>50.4</v>
      </c>
      <c r="C518" s="1">
        <v>8</v>
      </c>
    </row>
    <row r="519" spans="1:3" x14ac:dyDescent="0.35">
      <c r="A519" s="3" t="s">
        <v>4481</v>
      </c>
      <c r="B519" s="1">
        <v>50.35</v>
      </c>
      <c r="C519" s="1">
        <v>40</v>
      </c>
    </row>
    <row r="520" spans="1:3" x14ac:dyDescent="0.35">
      <c r="A520" s="3" t="s">
        <v>3289</v>
      </c>
      <c r="B520" s="1">
        <v>50.33</v>
      </c>
      <c r="C520" s="1">
        <v>50</v>
      </c>
    </row>
    <row r="521" spans="1:3" x14ac:dyDescent="0.35">
      <c r="A521" s="3" t="s">
        <v>1884</v>
      </c>
      <c r="B521" s="1">
        <v>50.31</v>
      </c>
      <c r="C521" s="1">
        <v>80</v>
      </c>
    </row>
    <row r="522" spans="1:3" x14ac:dyDescent="0.35">
      <c r="A522" s="3" t="s">
        <v>7408</v>
      </c>
      <c r="B522" s="1">
        <v>50.3</v>
      </c>
      <c r="C522" s="1">
        <v>32</v>
      </c>
    </row>
    <row r="523" spans="1:3" x14ac:dyDescent="0.35">
      <c r="A523" s="3" t="s">
        <v>3274</v>
      </c>
      <c r="B523" s="1">
        <v>50.26</v>
      </c>
      <c r="C523" s="1">
        <v>55</v>
      </c>
    </row>
    <row r="524" spans="1:3" x14ac:dyDescent="0.35">
      <c r="A524" s="3" t="s">
        <v>869</v>
      </c>
      <c r="B524" s="1">
        <v>50.19</v>
      </c>
      <c r="C524" s="1">
        <v>130</v>
      </c>
    </row>
    <row r="525" spans="1:3" x14ac:dyDescent="0.35">
      <c r="A525" s="3" t="s">
        <v>2384</v>
      </c>
      <c r="B525" s="1">
        <v>49.65</v>
      </c>
      <c r="C525" s="1">
        <v>70</v>
      </c>
    </row>
    <row r="526" spans="1:3" x14ac:dyDescent="0.35">
      <c r="A526" s="3" t="s">
        <v>5763</v>
      </c>
      <c r="B526" s="1">
        <v>49.57</v>
      </c>
      <c r="C526" s="1">
        <v>30</v>
      </c>
    </row>
    <row r="527" spans="1:3" x14ac:dyDescent="0.35">
      <c r="A527" s="3" t="s">
        <v>5191</v>
      </c>
      <c r="B527" s="1">
        <v>49.4</v>
      </c>
      <c r="C527" s="1">
        <v>3.6</v>
      </c>
    </row>
    <row r="528" spans="1:3" x14ac:dyDescent="0.35">
      <c r="A528" s="3" t="s">
        <v>3278</v>
      </c>
      <c r="B528" s="1">
        <v>49.35</v>
      </c>
      <c r="C528" s="1">
        <v>55</v>
      </c>
    </row>
    <row r="529" spans="1:3" x14ac:dyDescent="0.35">
      <c r="A529" s="3" t="s">
        <v>6595</v>
      </c>
      <c r="B529" s="1">
        <v>49.27</v>
      </c>
      <c r="C529" s="1">
        <v>25</v>
      </c>
    </row>
    <row r="530" spans="1:3" x14ac:dyDescent="0.35">
      <c r="A530" s="3" t="s">
        <v>2870</v>
      </c>
      <c r="B530" s="1">
        <v>49.18</v>
      </c>
      <c r="C530" s="1">
        <v>60</v>
      </c>
    </row>
    <row r="531" spans="1:3" x14ac:dyDescent="0.35">
      <c r="A531" s="3" t="s">
        <v>4474</v>
      </c>
      <c r="B531" s="1">
        <v>49.14</v>
      </c>
      <c r="C531" s="1">
        <v>40</v>
      </c>
    </row>
    <row r="532" spans="1:3" x14ac:dyDescent="0.35">
      <c r="A532" s="3" t="s">
        <v>8651</v>
      </c>
      <c r="B532" s="1">
        <v>49</v>
      </c>
      <c r="C532" s="1">
        <v>15</v>
      </c>
    </row>
    <row r="533" spans="1:3" x14ac:dyDescent="0.35">
      <c r="A533" s="3" t="s">
        <v>11363</v>
      </c>
      <c r="B533" s="1">
        <v>48.88</v>
      </c>
      <c r="C533" s="1">
        <v>5</v>
      </c>
    </row>
    <row r="534" spans="1:3" x14ac:dyDescent="0.35">
      <c r="A534" s="3" t="s">
        <v>11078</v>
      </c>
      <c r="B534" s="1">
        <v>48.8</v>
      </c>
      <c r="C534" s="1">
        <v>6</v>
      </c>
    </row>
    <row r="535" spans="1:3" x14ac:dyDescent="0.35">
      <c r="A535" s="3" t="s">
        <v>9226</v>
      </c>
      <c r="B535" s="1">
        <v>48.69</v>
      </c>
      <c r="C535" s="1">
        <v>13</v>
      </c>
    </row>
    <row r="536" spans="1:3" x14ac:dyDescent="0.35">
      <c r="A536" s="3" t="s">
        <v>846</v>
      </c>
      <c r="B536" s="1">
        <v>48.64</v>
      </c>
      <c r="C536" s="1">
        <v>135</v>
      </c>
    </row>
    <row r="537" spans="1:3" x14ac:dyDescent="0.35">
      <c r="A537" s="3" t="s">
        <v>2834</v>
      </c>
      <c r="B537" s="1">
        <v>48.64</v>
      </c>
      <c r="C537" s="1">
        <v>58</v>
      </c>
    </row>
    <row r="538" spans="1:3" x14ac:dyDescent="0.35">
      <c r="A538" s="3" t="s">
        <v>8051</v>
      </c>
      <c r="B538" s="1">
        <v>48.54</v>
      </c>
      <c r="C538" s="1">
        <v>17</v>
      </c>
    </row>
    <row r="539" spans="1:3" x14ac:dyDescent="0.35">
      <c r="A539" s="3" t="s">
        <v>4060</v>
      </c>
      <c r="B539" s="1">
        <v>48.45</v>
      </c>
      <c r="C539" s="1">
        <v>45</v>
      </c>
    </row>
    <row r="540" spans="1:3" x14ac:dyDescent="0.35">
      <c r="A540" s="3" t="s">
        <v>1278</v>
      </c>
      <c r="B540" s="1">
        <v>48.38</v>
      </c>
      <c r="C540" s="1">
        <v>100</v>
      </c>
    </row>
    <row r="541" spans="1:3" x14ac:dyDescent="0.35">
      <c r="A541" s="3" t="s">
        <v>5216</v>
      </c>
      <c r="B541" s="1">
        <v>48.3</v>
      </c>
      <c r="C541" s="1">
        <v>35</v>
      </c>
    </row>
    <row r="542" spans="1:3" x14ac:dyDescent="0.35">
      <c r="A542" s="3" t="s">
        <v>5581</v>
      </c>
      <c r="B542" s="1">
        <v>48.2</v>
      </c>
      <c r="C542" s="1">
        <v>32</v>
      </c>
    </row>
    <row r="543" spans="1:3" x14ac:dyDescent="0.35">
      <c r="A543" s="3" t="s">
        <v>11650</v>
      </c>
      <c r="B543" s="1">
        <v>48.2</v>
      </c>
      <c r="C543" s="1">
        <v>4.5</v>
      </c>
    </row>
    <row r="544" spans="1:3" x14ac:dyDescent="0.35">
      <c r="A544" s="3" t="s">
        <v>12034</v>
      </c>
      <c r="B544" s="1">
        <v>48.1</v>
      </c>
      <c r="C544" s="1">
        <v>3</v>
      </c>
    </row>
    <row r="545" spans="1:3" x14ac:dyDescent="0.35">
      <c r="A545" s="3" t="s">
        <v>10184</v>
      </c>
      <c r="B545" s="1">
        <v>48.06</v>
      </c>
      <c r="C545" s="1">
        <v>6.5</v>
      </c>
    </row>
    <row r="546" spans="1:3" x14ac:dyDescent="0.35">
      <c r="A546" s="3" t="s">
        <v>8351</v>
      </c>
      <c r="B546" s="1">
        <v>48</v>
      </c>
      <c r="C546" s="1">
        <v>17</v>
      </c>
    </row>
    <row r="547" spans="1:3" x14ac:dyDescent="0.35">
      <c r="A547" s="3" t="s">
        <v>1889</v>
      </c>
      <c r="B547" s="1">
        <v>47.97</v>
      </c>
      <c r="C547" s="1">
        <v>80</v>
      </c>
    </row>
    <row r="548" spans="1:3" x14ac:dyDescent="0.35">
      <c r="A548" s="3" t="s">
        <v>10994</v>
      </c>
      <c r="B548" s="1">
        <v>47.72</v>
      </c>
      <c r="C548" s="1">
        <v>6.5</v>
      </c>
    </row>
    <row r="549" spans="1:3" x14ac:dyDescent="0.35">
      <c r="A549" s="3" t="s">
        <v>10334</v>
      </c>
      <c r="B549" s="1">
        <v>47.68</v>
      </c>
      <c r="C549" s="1">
        <v>9.5</v>
      </c>
    </row>
    <row r="550" spans="1:3" x14ac:dyDescent="0.35">
      <c r="A550" s="3" t="s">
        <v>4479</v>
      </c>
      <c r="B550" s="1">
        <v>47.67</v>
      </c>
      <c r="C550" s="1">
        <v>40</v>
      </c>
    </row>
    <row r="551" spans="1:3" x14ac:dyDescent="0.35">
      <c r="A551" s="3" t="s">
        <v>4940</v>
      </c>
      <c r="B551" s="1">
        <v>47.57</v>
      </c>
      <c r="C551" s="1">
        <v>38</v>
      </c>
    </row>
    <row r="552" spans="1:3" x14ac:dyDescent="0.35">
      <c r="A552" s="3" t="s">
        <v>2386</v>
      </c>
      <c r="B552" s="1">
        <v>47.54</v>
      </c>
      <c r="C552" s="1">
        <v>70</v>
      </c>
    </row>
    <row r="553" spans="1:3" x14ac:dyDescent="0.35">
      <c r="A553" s="3" t="s">
        <v>9064</v>
      </c>
      <c r="B553" s="1">
        <v>47.36</v>
      </c>
      <c r="C553" s="1">
        <v>14</v>
      </c>
    </row>
    <row r="554" spans="1:3" x14ac:dyDescent="0.35">
      <c r="A554" s="3" t="s">
        <v>7424</v>
      </c>
      <c r="B554" s="1">
        <v>47.33</v>
      </c>
      <c r="C554" s="1">
        <v>20</v>
      </c>
    </row>
    <row r="555" spans="1:3" x14ac:dyDescent="0.35">
      <c r="A555" s="3" t="s">
        <v>3939</v>
      </c>
      <c r="B555" s="1">
        <v>47.31</v>
      </c>
      <c r="C555" s="1">
        <v>48</v>
      </c>
    </row>
    <row r="556" spans="1:3" x14ac:dyDescent="0.35">
      <c r="A556" s="3" t="s">
        <v>5155</v>
      </c>
      <c r="B556" s="1">
        <v>47.3</v>
      </c>
      <c r="C556" s="1">
        <v>35</v>
      </c>
    </row>
    <row r="557" spans="1:3" x14ac:dyDescent="0.35">
      <c r="A557" s="3" t="s">
        <v>5664</v>
      </c>
      <c r="B557" s="1">
        <v>47.3</v>
      </c>
      <c r="C557" s="1">
        <v>31.5</v>
      </c>
    </row>
    <row r="558" spans="1:3" x14ac:dyDescent="0.35">
      <c r="A558" s="3" t="s">
        <v>4057</v>
      </c>
      <c r="B558" s="1">
        <v>47.12</v>
      </c>
      <c r="C558" s="1">
        <v>45</v>
      </c>
    </row>
    <row r="559" spans="1:3" x14ac:dyDescent="0.35">
      <c r="A559" s="3" t="s">
        <v>9257</v>
      </c>
      <c r="B559" s="1">
        <v>47.01</v>
      </c>
      <c r="C559" s="1">
        <v>13</v>
      </c>
    </row>
    <row r="560" spans="1:3" x14ac:dyDescent="0.35">
      <c r="A560" s="3" t="s">
        <v>4014</v>
      </c>
      <c r="B560" s="1">
        <v>47</v>
      </c>
      <c r="C560" s="1">
        <v>45</v>
      </c>
    </row>
    <row r="561" spans="1:3" x14ac:dyDescent="0.35">
      <c r="A561" s="3" t="s">
        <v>7157</v>
      </c>
      <c r="B561" s="1">
        <v>46.98</v>
      </c>
      <c r="C561" s="1">
        <v>25</v>
      </c>
    </row>
    <row r="562" spans="1:3" x14ac:dyDescent="0.35">
      <c r="A562" s="3" t="s">
        <v>8060</v>
      </c>
      <c r="B562" s="1">
        <v>46.96</v>
      </c>
      <c r="C562" s="1">
        <v>18</v>
      </c>
    </row>
    <row r="563" spans="1:3" x14ac:dyDescent="0.35">
      <c r="A563" s="3" t="s">
        <v>7082</v>
      </c>
      <c r="B563" s="1">
        <v>46.81</v>
      </c>
      <c r="C563" s="1">
        <v>19</v>
      </c>
    </row>
    <row r="564" spans="1:3" x14ac:dyDescent="0.35">
      <c r="A564" s="3" t="s">
        <v>5759</v>
      </c>
      <c r="B564" s="1">
        <v>46.81</v>
      </c>
      <c r="C564" s="1">
        <v>30</v>
      </c>
    </row>
    <row r="565" spans="1:3" x14ac:dyDescent="0.35">
      <c r="A565" s="3" t="s">
        <v>4429</v>
      </c>
      <c r="B565" s="1">
        <v>46.74</v>
      </c>
      <c r="C565" s="1">
        <v>70</v>
      </c>
    </row>
    <row r="566" spans="1:3" x14ac:dyDescent="0.35">
      <c r="A566" s="3" t="s">
        <v>8665</v>
      </c>
      <c r="B566" s="1">
        <v>46.64</v>
      </c>
      <c r="C566" s="1">
        <v>9.8000000000000007</v>
      </c>
    </row>
    <row r="567" spans="1:3" x14ac:dyDescent="0.35">
      <c r="A567" s="3" t="s">
        <v>3292</v>
      </c>
      <c r="B567" s="1">
        <v>46.53</v>
      </c>
      <c r="C567" s="1">
        <v>55</v>
      </c>
    </row>
    <row r="568" spans="1:3" x14ac:dyDescent="0.35">
      <c r="A568" s="3" t="s">
        <v>5765</v>
      </c>
      <c r="B568" s="1">
        <v>46.5</v>
      </c>
      <c r="C568" s="1">
        <v>30</v>
      </c>
    </row>
    <row r="569" spans="1:3" x14ac:dyDescent="0.35">
      <c r="A569" s="3" t="s">
        <v>8658</v>
      </c>
      <c r="B569" s="1">
        <v>46.4</v>
      </c>
      <c r="C569" s="1">
        <v>15</v>
      </c>
    </row>
    <row r="570" spans="1:3" x14ac:dyDescent="0.35">
      <c r="A570" s="3" t="s">
        <v>6603</v>
      </c>
      <c r="B570" s="1">
        <v>46.31</v>
      </c>
      <c r="C570" s="1">
        <v>25</v>
      </c>
    </row>
    <row r="571" spans="1:3" x14ac:dyDescent="0.35">
      <c r="A571" s="3" t="s">
        <v>6996</v>
      </c>
      <c r="B571" s="1">
        <v>46.27</v>
      </c>
      <c r="C571" s="1">
        <v>24</v>
      </c>
    </row>
    <row r="572" spans="1:3" x14ac:dyDescent="0.35">
      <c r="A572" s="3" t="s">
        <v>7413</v>
      </c>
      <c r="B572" s="1">
        <v>46.26</v>
      </c>
      <c r="C572" s="1">
        <v>35</v>
      </c>
    </row>
    <row r="573" spans="1:3" x14ac:dyDescent="0.35">
      <c r="A573" s="3" t="s">
        <v>5165</v>
      </c>
      <c r="B573" s="1">
        <v>46.16</v>
      </c>
      <c r="C573" s="1">
        <v>35</v>
      </c>
    </row>
    <row r="574" spans="1:3" x14ac:dyDescent="0.35">
      <c r="A574" s="3" t="s">
        <v>5577</v>
      </c>
      <c r="B574" s="1">
        <v>46.15</v>
      </c>
      <c r="C574" s="1">
        <v>35</v>
      </c>
    </row>
    <row r="575" spans="1:3" x14ac:dyDescent="0.35">
      <c r="A575" s="3" t="s">
        <v>2859</v>
      </c>
      <c r="B575" s="1">
        <v>46.13</v>
      </c>
      <c r="C575" s="1">
        <v>60</v>
      </c>
    </row>
    <row r="576" spans="1:3" x14ac:dyDescent="0.35">
      <c r="A576" s="3" t="s">
        <v>9738</v>
      </c>
      <c r="B576" s="1">
        <v>45.97</v>
      </c>
      <c r="C576" s="1">
        <v>11.5</v>
      </c>
    </row>
    <row r="577" spans="1:3" x14ac:dyDescent="0.35">
      <c r="A577" s="3" t="s">
        <v>9872</v>
      </c>
      <c r="B577" s="1">
        <v>45.93</v>
      </c>
      <c r="C577" s="1">
        <v>10.8</v>
      </c>
    </row>
    <row r="578" spans="1:3" x14ac:dyDescent="0.35">
      <c r="A578" s="3" t="s">
        <v>9934</v>
      </c>
      <c r="B578" s="1">
        <v>45.87</v>
      </c>
      <c r="C578" s="1">
        <v>10</v>
      </c>
    </row>
    <row r="579" spans="1:3" x14ac:dyDescent="0.35">
      <c r="A579" s="3" t="s">
        <v>4321</v>
      </c>
      <c r="B579" s="1">
        <v>45.86</v>
      </c>
      <c r="C579" s="1">
        <v>42</v>
      </c>
    </row>
    <row r="580" spans="1:3" x14ac:dyDescent="0.35">
      <c r="A580" s="3" t="s">
        <v>11349</v>
      </c>
      <c r="B580" s="1">
        <v>45.82</v>
      </c>
      <c r="C580" s="1">
        <v>5</v>
      </c>
    </row>
    <row r="581" spans="1:3" x14ac:dyDescent="0.35">
      <c r="A581" s="3" t="s">
        <v>2174</v>
      </c>
      <c r="B581" s="1">
        <v>45.78</v>
      </c>
      <c r="C581" s="1">
        <v>75</v>
      </c>
    </row>
    <row r="582" spans="1:3" x14ac:dyDescent="0.35">
      <c r="A582" s="3" t="s">
        <v>4471</v>
      </c>
      <c r="B582" s="1">
        <v>45.7</v>
      </c>
      <c r="C582" s="1">
        <v>45</v>
      </c>
    </row>
    <row r="583" spans="1:3" x14ac:dyDescent="0.35">
      <c r="A583" s="3" t="s">
        <v>6614</v>
      </c>
      <c r="B583" s="1">
        <v>45.63</v>
      </c>
      <c r="C583" s="1">
        <v>25</v>
      </c>
    </row>
    <row r="584" spans="1:3" x14ac:dyDescent="0.35">
      <c r="A584" s="3" t="s">
        <v>7447</v>
      </c>
      <c r="B584" s="1">
        <v>45.62</v>
      </c>
      <c r="C584" s="1">
        <v>20</v>
      </c>
    </row>
    <row r="585" spans="1:3" x14ac:dyDescent="0.35">
      <c r="A585" s="3" t="s">
        <v>4009</v>
      </c>
      <c r="B585" s="1">
        <v>45.61</v>
      </c>
      <c r="C585" s="1">
        <v>48</v>
      </c>
    </row>
    <row r="586" spans="1:3" x14ac:dyDescent="0.35">
      <c r="A586" s="3" t="s">
        <v>2382</v>
      </c>
      <c r="B586" s="1">
        <v>45.52</v>
      </c>
      <c r="C586" s="1">
        <v>75</v>
      </c>
    </row>
    <row r="587" spans="1:3" x14ac:dyDescent="0.35">
      <c r="A587" s="3" t="s">
        <v>6600</v>
      </c>
      <c r="B587" s="1">
        <v>45.5</v>
      </c>
      <c r="C587" s="1">
        <v>26</v>
      </c>
    </row>
    <row r="588" spans="1:3" x14ac:dyDescent="0.35">
      <c r="A588" s="3" t="s">
        <v>13308</v>
      </c>
      <c r="B588" s="1">
        <v>45.28</v>
      </c>
      <c r="C588" s="1">
        <v>35</v>
      </c>
    </row>
    <row r="589" spans="1:3" x14ac:dyDescent="0.35">
      <c r="A589" s="3" t="s">
        <v>8016</v>
      </c>
      <c r="B589" s="1">
        <v>45.26</v>
      </c>
      <c r="C589" s="1">
        <v>19</v>
      </c>
    </row>
    <row r="590" spans="1:3" x14ac:dyDescent="0.35">
      <c r="A590" s="3" t="s">
        <v>3603</v>
      </c>
      <c r="B590" s="1">
        <v>45.26</v>
      </c>
      <c r="C590" s="1">
        <v>60</v>
      </c>
    </row>
    <row r="591" spans="1:3" x14ac:dyDescent="0.35">
      <c r="A591" s="3" t="s">
        <v>1115</v>
      </c>
      <c r="B591" s="1">
        <v>45.18</v>
      </c>
      <c r="C591" s="1">
        <v>110</v>
      </c>
    </row>
    <row r="592" spans="1:3" x14ac:dyDescent="0.35">
      <c r="A592" s="3" t="s">
        <v>12060</v>
      </c>
      <c r="B592" s="1">
        <v>45.06</v>
      </c>
      <c r="C592" s="1">
        <v>3</v>
      </c>
    </row>
    <row r="593" spans="1:3" x14ac:dyDescent="0.35">
      <c r="A593" s="3" t="s">
        <v>2804</v>
      </c>
      <c r="B593" s="1">
        <v>45.01</v>
      </c>
      <c r="C593" s="1">
        <v>63</v>
      </c>
    </row>
    <row r="594" spans="1:3" x14ac:dyDescent="0.35">
      <c r="A594" s="3" t="s">
        <v>664</v>
      </c>
      <c r="B594" s="1">
        <v>45</v>
      </c>
      <c r="C594" s="1">
        <v>150</v>
      </c>
    </row>
    <row r="595" spans="1:3" x14ac:dyDescent="0.35">
      <c r="A595" s="3" t="s">
        <v>6365</v>
      </c>
      <c r="B595" s="1">
        <v>44.89</v>
      </c>
      <c r="C595" s="1">
        <v>30</v>
      </c>
    </row>
    <row r="596" spans="1:3" x14ac:dyDescent="0.35">
      <c r="A596" s="3" t="s">
        <v>11265</v>
      </c>
      <c r="B596" s="1">
        <v>44.88</v>
      </c>
      <c r="C596" s="1">
        <v>5.5</v>
      </c>
    </row>
    <row r="597" spans="1:3" x14ac:dyDescent="0.35">
      <c r="A597" s="3" t="s">
        <v>6607</v>
      </c>
      <c r="B597" s="1">
        <v>44.81</v>
      </c>
      <c r="C597" s="1">
        <v>45</v>
      </c>
    </row>
    <row r="598" spans="1:3" x14ac:dyDescent="0.35">
      <c r="A598" s="3" t="s">
        <v>5769</v>
      </c>
      <c r="B598" s="1">
        <v>44.79</v>
      </c>
      <c r="C598" s="1">
        <v>30</v>
      </c>
    </row>
    <row r="599" spans="1:3" x14ac:dyDescent="0.35">
      <c r="A599" s="3" t="s">
        <v>8075</v>
      </c>
      <c r="B599" s="1">
        <v>44.74</v>
      </c>
      <c r="C599" s="1">
        <v>15</v>
      </c>
    </row>
    <row r="600" spans="1:3" x14ac:dyDescent="0.35">
      <c r="A600" s="3" t="s">
        <v>9898</v>
      </c>
      <c r="B600" s="1">
        <v>44.72</v>
      </c>
      <c r="C600" s="1">
        <v>12</v>
      </c>
    </row>
    <row r="601" spans="1:3" x14ac:dyDescent="0.35">
      <c r="A601" s="3" t="s">
        <v>9183</v>
      </c>
      <c r="B601" s="1">
        <v>44.63</v>
      </c>
      <c r="C601" s="1">
        <v>12</v>
      </c>
    </row>
    <row r="602" spans="1:3" x14ac:dyDescent="0.35">
      <c r="A602" s="3" t="s">
        <v>1886</v>
      </c>
      <c r="B602" s="1">
        <v>44.59</v>
      </c>
      <c r="C602" s="1">
        <v>80</v>
      </c>
    </row>
    <row r="603" spans="1:3" x14ac:dyDescent="0.35">
      <c r="A603" s="3" t="s">
        <v>9216</v>
      </c>
      <c r="B603" s="1">
        <v>44.3</v>
      </c>
      <c r="C603" s="1">
        <v>13</v>
      </c>
    </row>
    <row r="604" spans="1:3" x14ac:dyDescent="0.35">
      <c r="A604" s="3" t="s">
        <v>10537</v>
      </c>
      <c r="B604" s="1">
        <v>44.29</v>
      </c>
      <c r="C604" s="1">
        <v>8</v>
      </c>
    </row>
    <row r="605" spans="1:3" x14ac:dyDescent="0.35">
      <c r="A605" s="3" t="s">
        <v>2848</v>
      </c>
      <c r="B605" s="1">
        <v>44.15</v>
      </c>
      <c r="C605" s="1">
        <v>60</v>
      </c>
    </row>
    <row r="606" spans="1:3" x14ac:dyDescent="0.35">
      <c r="A606" s="3" t="s">
        <v>4532</v>
      </c>
      <c r="B606" s="1">
        <v>44.15</v>
      </c>
      <c r="C606" s="1">
        <v>20</v>
      </c>
    </row>
    <row r="607" spans="1:3" x14ac:dyDescent="0.35">
      <c r="A607" s="3" t="s">
        <v>13269</v>
      </c>
      <c r="B607" s="1">
        <v>44.14</v>
      </c>
      <c r="C607" s="1">
        <v>0.4</v>
      </c>
    </row>
    <row r="608" spans="1:3" x14ac:dyDescent="0.35">
      <c r="A608" s="3" t="s">
        <v>5162</v>
      </c>
      <c r="B608" s="1">
        <v>44.1</v>
      </c>
      <c r="C608" s="1">
        <v>35</v>
      </c>
    </row>
    <row r="609" spans="1:3" x14ac:dyDescent="0.35">
      <c r="A609" s="3" t="s">
        <v>3183</v>
      </c>
      <c r="B609" s="1">
        <v>44.04</v>
      </c>
      <c r="C609" s="1">
        <v>116</v>
      </c>
    </row>
    <row r="610" spans="1:3" x14ac:dyDescent="0.35">
      <c r="A610" s="3" t="s">
        <v>4535</v>
      </c>
      <c r="B610" s="1">
        <v>43.91</v>
      </c>
      <c r="C610" s="1">
        <v>40</v>
      </c>
    </row>
    <row r="611" spans="1:3" x14ac:dyDescent="0.35">
      <c r="A611" s="3" t="s">
        <v>2178</v>
      </c>
      <c r="B611" s="1">
        <v>43.82</v>
      </c>
      <c r="C611" s="1">
        <v>75</v>
      </c>
    </row>
    <row r="612" spans="1:3" x14ac:dyDescent="0.35">
      <c r="A612" s="3" t="s">
        <v>320</v>
      </c>
      <c r="B612" s="1">
        <v>43.81</v>
      </c>
      <c r="C612" s="1">
        <v>180</v>
      </c>
    </row>
    <row r="613" spans="1:3" x14ac:dyDescent="0.35">
      <c r="A613" s="3" t="s">
        <v>3287</v>
      </c>
      <c r="B613" s="1">
        <v>43.71</v>
      </c>
      <c r="C613" s="1">
        <v>55</v>
      </c>
    </row>
    <row r="614" spans="1:3" x14ac:dyDescent="0.35">
      <c r="A614" s="3" t="s">
        <v>4080</v>
      </c>
      <c r="B614" s="1">
        <v>43.63</v>
      </c>
      <c r="C614" s="1">
        <v>45</v>
      </c>
    </row>
    <row r="615" spans="1:3" x14ac:dyDescent="0.35">
      <c r="A615" s="3" t="s">
        <v>3621</v>
      </c>
      <c r="B615" s="1">
        <v>43.5</v>
      </c>
      <c r="C615" s="1">
        <v>45</v>
      </c>
    </row>
    <row r="616" spans="1:3" x14ac:dyDescent="0.35">
      <c r="A616" s="3" t="s">
        <v>6250</v>
      </c>
      <c r="B616" s="1">
        <v>43.35</v>
      </c>
      <c r="C616" s="1">
        <v>28</v>
      </c>
    </row>
    <row r="617" spans="1:3" x14ac:dyDescent="0.35">
      <c r="A617" s="3" t="s">
        <v>8418</v>
      </c>
      <c r="B617" s="1">
        <v>43.35</v>
      </c>
      <c r="C617" s="1">
        <v>16.5</v>
      </c>
    </row>
    <row r="618" spans="1:3" x14ac:dyDescent="0.35">
      <c r="A618" s="3" t="s">
        <v>7428</v>
      </c>
      <c r="B618" s="1">
        <v>42.93</v>
      </c>
      <c r="C618" s="1">
        <v>20</v>
      </c>
    </row>
    <row r="619" spans="1:3" x14ac:dyDescent="0.35">
      <c r="A619" s="3" t="s">
        <v>4108</v>
      </c>
      <c r="B619" s="1">
        <v>42.79</v>
      </c>
      <c r="C619" s="1">
        <v>120</v>
      </c>
    </row>
    <row r="620" spans="1:3" x14ac:dyDescent="0.35">
      <c r="A620" s="3" t="s">
        <v>9521</v>
      </c>
      <c r="B620" s="1">
        <v>42.72</v>
      </c>
      <c r="C620" s="1">
        <v>12</v>
      </c>
    </row>
    <row r="621" spans="1:3" x14ac:dyDescent="0.35">
      <c r="A621" s="3" t="s">
        <v>1712</v>
      </c>
      <c r="B621" s="1">
        <v>42.71</v>
      </c>
      <c r="C621" s="1">
        <v>85</v>
      </c>
    </row>
    <row r="622" spans="1:3" x14ac:dyDescent="0.35">
      <c r="A622" s="3" t="s">
        <v>2190</v>
      </c>
      <c r="B622" s="1">
        <v>42.7</v>
      </c>
      <c r="C622" s="1">
        <v>75</v>
      </c>
    </row>
    <row r="623" spans="1:3" x14ac:dyDescent="0.35">
      <c r="A623" s="3" t="s">
        <v>997</v>
      </c>
      <c r="B623" s="1">
        <v>42.62</v>
      </c>
      <c r="C623" s="1">
        <v>140</v>
      </c>
    </row>
    <row r="624" spans="1:3" x14ac:dyDescent="0.35">
      <c r="A624" s="3" t="s">
        <v>6368</v>
      </c>
      <c r="B624" s="1">
        <v>42.59</v>
      </c>
      <c r="C624" s="1">
        <v>27</v>
      </c>
    </row>
    <row r="625" spans="1:3" x14ac:dyDescent="0.35">
      <c r="A625" s="3" t="s">
        <v>4484</v>
      </c>
      <c r="B625" s="1">
        <v>42.52</v>
      </c>
      <c r="C625" s="1">
        <v>40</v>
      </c>
    </row>
    <row r="626" spans="1:3" x14ac:dyDescent="0.35">
      <c r="A626" s="3" t="s">
        <v>11619</v>
      </c>
      <c r="B626" s="1">
        <v>42.48</v>
      </c>
      <c r="C626" s="1">
        <v>4.8</v>
      </c>
    </row>
    <row r="627" spans="1:3" x14ac:dyDescent="0.35">
      <c r="A627" s="3" t="s">
        <v>1557</v>
      </c>
      <c r="B627" s="1">
        <v>42.37</v>
      </c>
      <c r="C627" s="1">
        <v>90</v>
      </c>
    </row>
    <row r="628" spans="1:3" x14ac:dyDescent="0.35">
      <c r="A628" s="3" t="s">
        <v>9221</v>
      </c>
      <c r="B628" s="1">
        <v>42.37</v>
      </c>
      <c r="C628" s="1">
        <v>7</v>
      </c>
    </row>
    <row r="629" spans="1:3" x14ac:dyDescent="0.35">
      <c r="A629" s="3" t="s">
        <v>11925</v>
      </c>
      <c r="B629" s="1">
        <v>42.36</v>
      </c>
      <c r="C629" s="1">
        <v>3.5</v>
      </c>
    </row>
    <row r="630" spans="1:3" x14ac:dyDescent="0.35">
      <c r="A630" s="3" t="s">
        <v>6214</v>
      </c>
      <c r="B630" s="1">
        <v>42.24</v>
      </c>
      <c r="C630" s="1">
        <v>28</v>
      </c>
    </row>
    <row r="631" spans="1:3" x14ac:dyDescent="0.35">
      <c r="A631" s="3" t="s">
        <v>9980</v>
      </c>
      <c r="B631" s="1">
        <v>42.2</v>
      </c>
      <c r="C631" s="1">
        <v>10</v>
      </c>
    </row>
    <row r="632" spans="1:3" x14ac:dyDescent="0.35">
      <c r="A632" s="3" t="s">
        <v>8063</v>
      </c>
      <c r="B632" s="1">
        <v>42.06</v>
      </c>
      <c r="C632" s="1">
        <v>18</v>
      </c>
    </row>
    <row r="633" spans="1:3" x14ac:dyDescent="0.35">
      <c r="A633" s="3" t="s">
        <v>9768</v>
      </c>
      <c r="B633" s="1">
        <v>41.93</v>
      </c>
      <c r="C633" s="1">
        <v>11</v>
      </c>
    </row>
    <row r="634" spans="1:3" x14ac:dyDescent="0.35">
      <c r="A634" s="3" t="s">
        <v>5697</v>
      </c>
      <c r="B634" s="1">
        <v>41.83</v>
      </c>
      <c r="C634" s="1">
        <v>30.25</v>
      </c>
    </row>
    <row r="635" spans="1:3" x14ac:dyDescent="0.35">
      <c r="A635" s="3" t="s">
        <v>2107</v>
      </c>
      <c r="B635" s="1">
        <v>41.79</v>
      </c>
      <c r="C635" s="1">
        <v>78</v>
      </c>
    </row>
    <row r="636" spans="1:3" x14ac:dyDescent="0.35">
      <c r="A636" s="3" t="s">
        <v>4494</v>
      </c>
      <c r="B636" s="1">
        <v>41.59</v>
      </c>
      <c r="C636" s="1">
        <v>40</v>
      </c>
    </row>
    <row r="637" spans="1:3" x14ac:dyDescent="0.35">
      <c r="A637" s="3" t="s">
        <v>8068</v>
      </c>
      <c r="B637" s="1">
        <v>41.57</v>
      </c>
      <c r="C637" s="1">
        <v>18</v>
      </c>
    </row>
    <row r="638" spans="1:3" x14ac:dyDescent="0.35">
      <c r="A638" s="3" t="s">
        <v>6664</v>
      </c>
      <c r="B638" s="1">
        <v>41.49</v>
      </c>
      <c r="C638" s="1">
        <v>25</v>
      </c>
    </row>
    <row r="639" spans="1:3" x14ac:dyDescent="0.35">
      <c r="A639" s="3" t="s">
        <v>3655</v>
      </c>
      <c r="B639" s="1">
        <v>41.44</v>
      </c>
      <c r="C639" s="1">
        <v>50</v>
      </c>
    </row>
    <row r="640" spans="1:3" x14ac:dyDescent="0.35">
      <c r="A640" s="3" t="s">
        <v>4490</v>
      </c>
      <c r="B640" s="1">
        <v>41.29</v>
      </c>
      <c r="C640" s="1">
        <v>40</v>
      </c>
    </row>
    <row r="641" spans="1:3" x14ac:dyDescent="0.35">
      <c r="A641" s="3" t="s">
        <v>3972</v>
      </c>
      <c r="B641" s="1">
        <v>41.25</v>
      </c>
      <c r="C641" s="1">
        <v>48</v>
      </c>
    </row>
    <row r="642" spans="1:3" x14ac:dyDescent="0.35">
      <c r="A642" s="3" t="s">
        <v>7003</v>
      </c>
      <c r="B642" s="1">
        <v>41.18</v>
      </c>
      <c r="C642" s="1">
        <v>24</v>
      </c>
    </row>
    <row r="643" spans="1:3" x14ac:dyDescent="0.35">
      <c r="A643" s="3" t="s">
        <v>1719</v>
      </c>
      <c r="B643" s="1">
        <v>41.15</v>
      </c>
      <c r="C643" s="1">
        <v>85</v>
      </c>
    </row>
    <row r="644" spans="1:3" x14ac:dyDescent="0.35">
      <c r="A644" s="3" t="s">
        <v>4963</v>
      </c>
      <c r="B644" s="1">
        <v>41.04</v>
      </c>
      <c r="C644" s="1">
        <v>30</v>
      </c>
    </row>
    <row r="645" spans="1:3" x14ac:dyDescent="0.35">
      <c r="A645" s="3" t="s">
        <v>3613</v>
      </c>
      <c r="B645" s="1">
        <v>41.03</v>
      </c>
      <c r="C645" s="1">
        <v>50</v>
      </c>
    </row>
    <row r="646" spans="1:3" x14ac:dyDescent="0.35">
      <c r="A646" s="3" t="s">
        <v>10370</v>
      </c>
      <c r="B646" s="1">
        <v>41</v>
      </c>
      <c r="C646" s="1">
        <v>9</v>
      </c>
    </row>
    <row r="647" spans="1:3" x14ac:dyDescent="0.35">
      <c r="A647" s="3" t="s">
        <v>2315</v>
      </c>
      <c r="B647" s="1">
        <v>40.950000000000003</v>
      </c>
      <c r="C647" s="1">
        <v>72</v>
      </c>
    </row>
    <row r="648" spans="1:3" x14ac:dyDescent="0.35">
      <c r="A648" s="3" t="s">
        <v>8113</v>
      </c>
      <c r="B648" s="1">
        <v>40.76</v>
      </c>
      <c r="C648" s="1">
        <v>2</v>
      </c>
    </row>
    <row r="649" spans="1:3" x14ac:dyDescent="0.35">
      <c r="A649" s="3" t="s">
        <v>9941</v>
      </c>
      <c r="B649" s="1">
        <v>40.75</v>
      </c>
      <c r="C649" s="1">
        <v>10</v>
      </c>
    </row>
    <row r="650" spans="1:3" x14ac:dyDescent="0.35">
      <c r="A650" s="3" t="s">
        <v>4943</v>
      </c>
      <c r="B650" s="1">
        <v>40.67</v>
      </c>
      <c r="C650" s="1">
        <v>35</v>
      </c>
    </row>
    <row r="651" spans="1:3" x14ac:dyDescent="0.35">
      <c r="A651" s="3" t="s">
        <v>11729</v>
      </c>
      <c r="B651" s="1">
        <v>40.57</v>
      </c>
      <c r="C651" s="1">
        <v>4</v>
      </c>
    </row>
    <row r="652" spans="1:3" x14ac:dyDescent="0.35">
      <c r="A652" s="3" t="s">
        <v>6339</v>
      </c>
      <c r="B652" s="1">
        <v>40.4</v>
      </c>
      <c r="C652" s="1">
        <v>27.5</v>
      </c>
    </row>
    <row r="653" spans="1:3" x14ac:dyDescent="0.35">
      <c r="A653" s="3" t="s">
        <v>3642</v>
      </c>
      <c r="B653" s="1">
        <v>40.369999999999997</v>
      </c>
      <c r="C653" s="1">
        <v>35</v>
      </c>
    </row>
    <row r="654" spans="1:3" x14ac:dyDescent="0.35">
      <c r="A654" s="3" t="s">
        <v>11354</v>
      </c>
      <c r="B654" s="1">
        <v>40.29</v>
      </c>
      <c r="C654" s="1">
        <v>4.5</v>
      </c>
    </row>
    <row r="655" spans="1:3" x14ac:dyDescent="0.35">
      <c r="A655" s="3" t="s">
        <v>4497</v>
      </c>
      <c r="B655" s="1">
        <v>40.270000000000003</v>
      </c>
      <c r="C655" s="1">
        <v>35</v>
      </c>
    </row>
    <row r="656" spans="1:3" x14ac:dyDescent="0.35">
      <c r="A656" s="3" t="s">
        <v>8671</v>
      </c>
      <c r="B656" s="1">
        <v>40.18</v>
      </c>
      <c r="C656" s="1">
        <v>15</v>
      </c>
    </row>
    <row r="657" spans="1:3" x14ac:dyDescent="0.35">
      <c r="A657" s="3" t="s">
        <v>1893</v>
      </c>
      <c r="B657" s="1">
        <v>40.14</v>
      </c>
      <c r="C657" s="1">
        <v>80</v>
      </c>
    </row>
    <row r="658" spans="1:3" x14ac:dyDescent="0.35">
      <c r="A658" s="3" t="s">
        <v>3316</v>
      </c>
      <c r="B658" s="1">
        <v>40.1</v>
      </c>
      <c r="C658" s="1">
        <v>30</v>
      </c>
    </row>
    <row r="659" spans="1:3" x14ac:dyDescent="0.35">
      <c r="A659" s="3" t="s">
        <v>7439</v>
      </c>
      <c r="B659" s="1">
        <v>40.07</v>
      </c>
      <c r="C659" s="1">
        <v>20</v>
      </c>
    </row>
    <row r="660" spans="1:3" x14ac:dyDescent="0.35">
      <c r="A660" s="3" t="s">
        <v>2908</v>
      </c>
      <c r="B660" s="1">
        <v>40.06</v>
      </c>
      <c r="C660" s="1">
        <v>120</v>
      </c>
    </row>
    <row r="661" spans="1:3" x14ac:dyDescent="0.35">
      <c r="A661" s="3" t="s">
        <v>5826</v>
      </c>
      <c r="B661" s="1">
        <v>39.82</v>
      </c>
      <c r="C661" s="1">
        <v>17</v>
      </c>
    </row>
    <row r="662" spans="1:3" x14ac:dyDescent="0.35">
      <c r="A662" s="3" t="s">
        <v>221</v>
      </c>
      <c r="B662" s="1">
        <v>39.799999999999997</v>
      </c>
      <c r="C662" s="1">
        <v>430</v>
      </c>
    </row>
    <row r="663" spans="1:3" x14ac:dyDescent="0.35">
      <c r="A663" s="3" t="s">
        <v>6457</v>
      </c>
      <c r="B663" s="1">
        <v>39.700000000000003</v>
      </c>
      <c r="C663" s="1">
        <v>26</v>
      </c>
    </row>
    <row r="664" spans="1:3" x14ac:dyDescent="0.35">
      <c r="A664" s="3" t="s">
        <v>7944</v>
      </c>
      <c r="B664" s="1">
        <v>39.57</v>
      </c>
      <c r="C664" s="1">
        <v>19</v>
      </c>
    </row>
    <row r="665" spans="1:3" x14ac:dyDescent="0.35">
      <c r="A665" s="3" t="s">
        <v>3553</v>
      </c>
      <c r="B665" s="1">
        <v>39.57</v>
      </c>
      <c r="C665" s="1">
        <v>51</v>
      </c>
    </row>
    <row r="666" spans="1:3" x14ac:dyDescent="0.35">
      <c r="A666" s="3" t="s">
        <v>9771</v>
      </c>
      <c r="B666" s="1">
        <v>39.46</v>
      </c>
      <c r="C666" s="1">
        <v>11</v>
      </c>
    </row>
    <row r="667" spans="1:3" x14ac:dyDescent="0.35">
      <c r="A667" s="3" t="s">
        <v>11358</v>
      </c>
      <c r="B667" s="1">
        <v>39.46</v>
      </c>
      <c r="C667" s="1">
        <v>5</v>
      </c>
    </row>
    <row r="668" spans="1:3" x14ac:dyDescent="0.35">
      <c r="A668" s="3" t="s">
        <v>9277</v>
      </c>
      <c r="B668" s="1">
        <v>39.340000000000003</v>
      </c>
      <c r="C668" s="1">
        <v>13.2</v>
      </c>
    </row>
    <row r="669" spans="1:3" x14ac:dyDescent="0.35">
      <c r="A669" s="3" t="s">
        <v>6212</v>
      </c>
      <c r="B669" s="1">
        <v>39.270000000000003</v>
      </c>
      <c r="C669" s="1">
        <v>28</v>
      </c>
    </row>
    <row r="670" spans="1:3" x14ac:dyDescent="0.35">
      <c r="A670" s="3" t="s">
        <v>12565</v>
      </c>
      <c r="B670" s="1">
        <v>39.19</v>
      </c>
      <c r="C670" s="1">
        <v>1.8</v>
      </c>
    </row>
    <row r="671" spans="1:3" x14ac:dyDescent="0.35">
      <c r="A671" s="3" t="s">
        <v>5818</v>
      </c>
      <c r="B671" s="1">
        <v>39.159999999999997</v>
      </c>
      <c r="C671" s="1">
        <v>19</v>
      </c>
    </row>
    <row r="672" spans="1:3" x14ac:dyDescent="0.35">
      <c r="A672" s="3" t="s">
        <v>13148</v>
      </c>
      <c r="B672" s="1">
        <v>39.049999999999997</v>
      </c>
      <c r="C672" s="1">
        <v>0.5</v>
      </c>
    </row>
    <row r="673" spans="1:3" x14ac:dyDescent="0.35">
      <c r="A673" s="3" t="s">
        <v>6272</v>
      </c>
      <c r="B673" s="1">
        <v>38.950000000000003</v>
      </c>
      <c r="C673" s="1">
        <v>28</v>
      </c>
    </row>
    <row r="674" spans="1:3" x14ac:dyDescent="0.35">
      <c r="A674" s="3" t="s">
        <v>9389</v>
      </c>
      <c r="B674" s="1">
        <v>38.869999999999997</v>
      </c>
      <c r="C674" s="1">
        <v>13</v>
      </c>
    </row>
    <row r="675" spans="1:3" x14ac:dyDescent="0.35">
      <c r="A675" s="3" t="s">
        <v>3295</v>
      </c>
      <c r="B675" s="1">
        <v>38.82</v>
      </c>
      <c r="C675" s="1">
        <v>55</v>
      </c>
    </row>
    <row r="676" spans="1:3" x14ac:dyDescent="0.35">
      <c r="A676" s="3" t="s">
        <v>9774</v>
      </c>
      <c r="B676" s="1">
        <v>38.799999999999997</v>
      </c>
      <c r="C676" s="1">
        <v>11</v>
      </c>
    </row>
    <row r="677" spans="1:3" x14ac:dyDescent="0.35">
      <c r="A677" s="3" t="s">
        <v>270</v>
      </c>
      <c r="B677" s="1">
        <v>38.76</v>
      </c>
      <c r="C677" s="1">
        <v>190</v>
      </c>
    </row>
    <row r="678" spans="1:3" x14ac:dyDescent="0.35">
      <c r="A678" s="3" t="s">
        <v>7963</v>
      </c>
      <c r="B678" s="1">
        <v>38.700000000000003</v>
      </c>
      <c r="C678" s="1">
        <v>13</v>
      </c>
    </row>
    <row r="679" spans="1:3" x14ac:dyDescent="0.35">
      <c r="A679" s="3" t="s">
        <v>3637</v>
      </c>
      <c r="B679" s="1">
        <v>38.659999999999997</v>
      </c>
      <c r="C679" s="1">
        <v>50</v>
      </c>
    </row>
    <row r="680" spans="1:3" x14ac:dyDescent="0.35">
      <c r="A680" s="3" t="s">
        <v>436</v>
      </c>
      <c r="B680" s="1">
        <v>38.54</v>
      </c>
      <c r="C680" s="1">
        <v>170</v>
      </c>
    </row>
    <row r="681" spans="1:3" x14ac:dyDescent="0.35">
      <c r="A681" s="3" t="s">
        <v>9938</v>
      </c>
      <c r="B681" s="1">
        <v>38.49</v>
      </c>
      <c r="C681" s="1">
        <v>13.8</v>
      </c>
    </row>
    <row r="682" spans="1:3" x14ac:dyDescent="0.35">
      <c r="A682" s="3" t="s">
        <v>3299</v>
      </c>
      <c r="B682" s="1">
        <v>38.4</v>
      </c>
      <c r="C682" s="1">
        <v>53</v>
      </c>
    </row>
    <row r="683" spans="1:3" x14ac:dyDescent="0.35">
      <c r="A683" s="3" t="s">
        <v>4063</v>
      </c>
      <c r="B683" s="1">
        <v>38.29</v>
      </c>
      <c r="C683" s="1">
        <v>45</v>
      </c>
    </row>
    <row r="684" spans="1:3" x14ac:dyDescent="0.35">
      <c r="A684" s="3" t="s">
        <v>7971</v>
      </c>
      <c r="B684" s="1">
        <v>38.130000000000003</v>
      </c>
      <c r="C684" s="1">
        <v>18</v>
      </c>
    </row>
    <row r="685" spans="1:3" x14ac:dyDescent="0.35">
      <c r="A685" s="3" t="s">
        <v>2198</v>
      </c>
      <c r="B685" s="1">
        <v>38.020000000000003</v>
      </c>
      <c r="C685" s="1">
        <v>35</v>
      </c>
    </row>
    <row r="686" spans="1:3" x14ac:dyDescent="0.35">
      <c r="A686" s="3" t="s">
        <v>8452</v>
      </c>
      <c r="B686" s="1">
        <v>38</v>
      </c>
      <c r="C686" s="1">
        <v>16</v>
      </c>
    </row>
    <row r="687" spans="1:3" x14ac:dyDescent="0.35">
      <c r="A687" s="3" t="s">
        <v>5596</v>
      </c>
      <c r="B687" s="1">
        <v>37.74</v>
      </c>
      <c r="C687" s="1">
        <v>20</v>
      </c>
    </row>
    <row r="688" spans="1:3" x14ac:dyDescent="0.35">
      <c r="A688" s="3" t="s">
        <v>7202</v>
      </c>
      <c r="B688" s="1">
        <v>37.700000000000003</v>
      </c>
      <c r="C688" s="1">
        <v>22</v>
      </c>
    </row>
    <row r="689" spans="1:3" x14ac:dyDescent="0.35">
      <c r="A689" s="3" t="s">
        <v>11080</v>
      </c>
      <c r="B689" s="1">
        <v>37.65</v>
      </c>
      <c r="C689" s="1">
        <v>6</v>
      </c>
    </row>
    <row r="690" spans="1:3" x14ac:dyDescent="0.35">
      <c r="A690" s="3" t="s">
        <v>12250</v>
      </c>
      <c r="B690" s="1">
        <v>37.54</v>
      </c>
      <c r="C690" s="1">
        <v>2.5</v>
      </c>
    </row>
    <row r="691" spans="1:3" x14ac:dyDescent="0.35">
      <c r="A691" s="3" t="s">
        <v>9513</v>
      </c>
      <c r="B691" s="1">
        <v>37.369999999999997</v>
      </c>
      <c r="C691" s="1">
        <v>5</v>
      </c>
    </row>
    <row r="692" spans="1:3" x14ac:dyDescent="0.35">
      <c r="A692" s="3" t="s">
        <v>8676</v>
      </c>
      <c r="B692" s="1">
        <v>37.32</v>
      </c>
      <c r="C692" s="1">
        <v>17</v>
      </c>
    </row>
    <row r="693" spans="1:3" x14ac:dyDescent="0.35">
      <c r="A693" s="3" t="s">
        <v>9251</v>
      </c>
      <c r="B693" s="1">
        <v>37.26</v>
      </c>
      <c r="C693" s="1">
        <v>17</v>
      </c>
    </row>
    <row r="694" spans="1:3" x14ac:dyDescent="0.35">
      <c r="A694" s="3" t="s">
        <v>4087</v>
      </c>
      <c r="B694" s="1">
        <v>37.25</v>
      </c>
      <c r="C694" s="1">
        <v>30</v>
      </c>
    </row>
    <row r="695" spans="1:3" x14ac:dyDescent="0.35">
      <c r="A695" s="3" t="s">
        <v>8373</v>
      </c>
      <c r="B695" s="1">
        <v>37.24</v>
      </c>
      <c r="C695" s="1">
        <v>17</v>
      </c>
    </row>
    <row r="696" spans="1:3" x14ac:dyDescent="0.35">
      <c r="A696" s="3" t="s">
        <v>10540</v>
      </c>
      <c r="B696" s="1">
        <v>37.06</v>
      </c>
      <c r="C696" s="1">
        <v>8</v>
      </c>
    </row>
    <row r="697" spans="1:3" x14ac:dyDescent="0.35">
      <c r="A697" s="3" t="s">
        <v>10347</v>
      </c>
      <c r="B697" s="1">
        <v>36.9</v>
      </c>
      <c r="C697" s="1">
        <v>9.4</v>
      </c>
    </row>
    <row r="698" spans="1:3" x14ac:dyDescent="0.35">
      <c r="A698" s="3" t="s">
        <v>8457</v>
      </c>
      <c r="B698" s="1">
        <v>36.89</v>
      </c>
      <c r="C698" s="1">
        <v>16</v>
      </c>
    </row>
    <row r="699" spans="1:3" x14ac:dyDescent="0.35">
      <c r="A699" s="3" t="s">
        <v>8066</v>
      </c>
      <c r="B699" s="1">
        <v>36.869999999999997</v>
      </c>
      <c r="C699" s="1">
        <v>17</v>
      </c>
    </row>
    <row r="700" spans="1:3" x14ac:dyDescent="0.35">
      <c r="A700" s="3" t="s">
        <v>7432</v>
      </c>
      <c r="B700" s="1">
        <v>36.67</v>
      </c>
      <c r="C700" s="1">
        <v>20</v>
      </c>
    </row>
    <row r="701" spans="1:3" x14ac:dyDescent="0.35">
      <c r="A701" s="3" t="s">
        <v>2390</v>
      </c>
      <c r="B701" s="1">
        <v>36.64</v>
      </c>
      <c r="C701" s="1">
        <v>80</v>
      </c>
    </row>
    <row r="702" spans="1:3" x14ac:dyDescent="0.35">
      <c r="A702" s="3" t="s">
        <v>818</v>
      </c>
      <c r="B702" s="1">
        <v>36.64</v>
      </c>
      <c r="C702" s="1">
        <v>140</v>
      </c>
    </row>
    <row r="703" spans="1:3" x14ac:dyDescent="0.35">
      <c r="A703" s="3" t="s">
        <v>10773</v>
      </c>
      <c r="B703" s="1">
        <v>36.6</v>
      </c>
      <c r="C703" s="1">
        <v>7.2</v>
      </c>
    </row>
    <row r="704" spans="1:3" x14ac:dyDescent="0.35">
      <c r="A704" s="3" t="s">
        <v>5795</v>
      </c>
      <c r="B704" s="1">
        <v>36.6</v>
      </c>
      <c r="C704" s="1">
        <v>30</v>
      </c>
    </row>
    <row r="705" spans="1:3" x14ac:dyDescent="0.35">
      <c r="A705" s="3" t="s">
        <v>5772</v>
      </c>
      <c r="B705" s="1">
        <v>36.53</v>
      </c>
      <c r="C705" s="1">
        <v>30</v>
      </c>
    </row>
    <row r="706" spans="1:3" x14ac:dyDescent="0.35">
      <c r="A706" s="3" t="s">
        <v>9061</v>
      </c>
      <c r="B706" s="1">
        <v>36.53</v>
      </c>
      <c r="C706" s="1">
        <v>15</v>
      </c>
    </row>
    <row r="707" spans="1:3" x14ac:dyDescent="0.35">
      <c r="A707" s="3" t="s">
        <v>5789</v>
      </c>
      <c r="B707" s="1">
        <v>36.47</v>
      </c>
      <c r="C707" s="1">
        <v>30</v>
      </c>
    </row>
    <row r="708" spans="1:3" x14ac:dyDescent="0.35">
      <c r="A708" s="3" t="s">
        <v>7436</v>
      </c>
      <c r="B708" s="1">
        <v>36.4</v>
      </c>
      <c r="C708" s="1">
        <v>20</v>
      </c>
    </row>
    <row r="709" spans="1:3" x14ac:dyDescent="0.35">
      <c r="A709" s="3" t="s">
        <v>9960</v>
      </c>
      <c r="B709" s="1">
        <v>36.380000000000003</v>
      </c>
      <c r="C709" s="1">
        <v>10</v>
      </c>
    </row>
    <row r="710" spans="1:3" x14ac:dyDescent="0.35">
      <c r="A710" s="3" t="s">
        <v>6220</v>
      </c>
      <c r="B710" s="1">
        <v>36.369999999999997</v>
      </c>
      <c r="C710" s="1">
        <v>28</v>
      </c>
    </row>
    <row r="711" spans="1:3" x14ac:dyDescent="0.35">
      <c r="A711" s="3" t="s">
        <v>631</v>
      </c>
      <c r="B711" s="1">
        <v>36.36</v>
      </c>
      <c r="C711" s="1">
        <v>170</v>
      </c>
    </row>
    <row r="712" spans="1:3" x14ac:dyDescent="0.35">
      <c r="A712" s="3" t="s">
        <v>7441</v>
      </c>
      <c r="B712" s="1">
        <v>36.36</v>
      </c>
      <c r="C712" s="1">
        <v>20</v>
      </c>
    </row>
    <row r="713" spans="1:3" x14ac:dyDescent="0.35">
      <c r="A713" s="3" t="s">
        <v>6460</v>
      </c>
      <c r="B713" s="1">
        <v>36.33</v>
      </c>
      <c r="C713" s="1">
        <v>22</v>
      </c>
    </row>
    <row r="714" spans="1:3" x14ac:dyDescent="0.35">
      <c r="A714" s="3" t="s">
        <v>3323</v>
      </c>
      <c r="B714" s="1">
        <v>36.21</v>
      </c>
      <c r="C714" s="1">
        <v>30</v>
      </c>
    </row>
    <row r="715" spans="1:3" x14ac:dyDescent="0.35">
      <c r="A715" s="3" t="s">
        <v>7443</v>
      </c>
      <c r="B715" s="1">
        <v>36.15</v>
      </c>
      <c r="C715" s="1">
        <v>20</v>
      </c>
    </row>
    <row r="716" spans="1:3" x14ac:dyDescent="0.35">
      <c r="A716" s="3" t="s">
        <v>9239</v>
      </c>
      <c r="B716" s="1">
        <v>36.14</v>
      </c>
      <c r="C716" s="1">
        <v>12.5</v>
      </c>
    </row>
    <row r="717" spans="1:3" x14ac:dyDescent="0.35">
      <c r="A717" s="3" t="s">
        <v>9259</v>
      </c>
      <c r="B717" s="1">
        <v>36.119999999999997</v>
      </c>
      <c r="C717" s="1">
        <v>13</v>
      </c>
    </row>
    <row r="718" spans="1:3" x14ac:dyDescent="0.35">
      <c r="A718" s="3" t="s">
        <v>10716</v>
      </c>
      <c r="B718" s="1">
        <v>35.99</v>
      </c>
      <c r="C718" s="1">
        <v>7.5</v>
      </c>
    </row>
    <row r="719" spans="1:3" x14ac:dyDescent="0.35">
      <c r="A719" s="3" t="s">
        <v>7184</v>
      </c>
      <c r="B719" s="1">
        <v>35.96</v>
      </c>
      <c r="C719" s="1">
        <v>35</v>
      </c>
    </row>
    <row r="720" spans="1:3" x14ac:dyDescent="0.35">
      <c r="A720" s="3" t="s">
        <v>6234</v>
      </c>
      <c r="B720" s="1">
        <v>35.909999999999997</v>
      </c>
      <c r="C720" s="1">
        <v>28</v>
      </c>
    </row>
    <row r="721" spans="1:3" x14ac:dyDescent="0.35">
      <c r="A721" s="3" t="s">
        <v>9448</v>
      </c>
      <c r="B721" s="1">
        <v>35.590000000000003</v>
      </c>
      <c r="C721" s="1">
        <v>12.5</v>
      </c>
    </row>
    <row r="722" spans="1:3" x14ac:dyDescent="0.35">
      <c r="A722" s="3" t="s">
        <v>6462</v>
      </c>
      <c r="B722" s="1">
        <v>35.49</v>
      </c>
      <c r="C722" s="1">
        <v>26</v>
      </c>
    </row>
    <row r="723" spans="1:3" x14ac:dyDescent="0.35">
      <c r="A723" s="3" t="s">
        <v>2627</v>
      </c>
      <c r="B723" s="1">
        <v>35.47</v>
      </c>
      <c r="C723" s="1">
        <v>65</v>
      </c>
    </row>
    <row r="724" spans="1:3" x14ac:dyDescent="0.35">
      <c r="A724" s="3" t="s">
        <v>2634</v>
      </c>
      <c r="B724" s="1">
        <v>35.450000000000003</v>
      </c>
      <c r="C724" s="1">
        <v>65</v>
      </c>
    </row>
    <row r="725" spans="1:3" x14ac:dyDescent="0.35">
      <c r="A725" s="3" t="s">
        <v>8729</v>
      </c>
      <c r="B725" s="1">
        <v>35.44</v>
      </c>
      <c r="C725" s="1">
        <v>30</v>
      </c>
    </row>
    <row r="726" spans="1:3" x14ac:dyDescent="0.35">
      <c r="A726" s="3" t="s">
        <v>6627</v>
      </c>
      <c r="B726" s="1">
        <v>35.44</v>
      </c>
      <c r="C726" s="1">
        <v>25</v>
      </c>
    </row>
    <row r="727" spans="1:3" x14ac:dyDescent="0.35">
      <c r="A727" s="3" t="s">
        <v>217</v>
      </c>
      <c r="B727" s="1">
        <v>35.43</v>
      </c>
      <c r="C727" s="1">
        <v>210</v>
      </c>
    </row>
    <row r="728" spans="1:3" x14ac:dyDescent="0.35">
      <c r="A728" s="3" t="s">
        <v>4506</v>
      </c>
      <c r="B728" s="1">
        <v>35.31</v>
      </c>
      <c r="C728" s="1">
        <v>40</v>
      </c>
    </row>
    <row r="729" spans="1:3" x14ac:dyDescent="0.35">
      <c r="A729" s="3" t="s">
        <v>5059</v>
      </c>
      <c r="B729" s="1">
        <v>35.28</v>
      </c>
      <c r="C729" s="1">
        <v>37</v>
      </c>
    </row>
    <row r="730" spans="1:3" x14ac:dyDescent="0.35">
      <c r="A730" s="3" t="s">
        <v>11732</v>
      </c>
      <c r="B730" s="1">
        <v>35.200000000000003</v>
      </c>
      <c r="C730" s="1">
        <v>4</v>
      </c>
    </row>
    <row r="731" spans="1:3" x14ac:dyDescent="0.35">
      <c r="A731" s="3" t="s">
        <v>12041</v>
      </c>
      <c r="B731" s="1">
        <v>35.17</v>
      </c>
      <c r="C731" s="1">
        <v>3</v>
      </c>
    </row>
    <row r="732" spans="1:3" x14ac:dyDescent="0.35">
      <c r="A732" s="3" t="s">
        <v>1666</v>
      </c>
      <c r="B732" s="1">
        <v>35.14</v>
      </c>
      <c r="C732" s="1">
        <v>40</v>
      </c>
    </row>
    <row r="733" spans="1:3" x14ac:dyDescent="0.35">
      <c r="A733" s="3" t="s">
        <v>6907</v>
      </c>
      <c r="B733" s="1">
        <v>35.119999999999997</v>
      </c>
      <c r="C733" s="1">
        <v>14</v>
      </c>
    </row>
    <row r="734" spans="1:3" x14ac:dyDescent="0.35">
      <c r="A734" s="3" t="s">
        <v>5065</v>
      </c>
      <c r="B734" s="1">
        <v>35.03</v>
      </c>
      <c r="C734" s="1">
        <v>36</v>
      </c>
    </row>
    <row r="735" spans="1:3" x14ac:dyDescent="0.35">
      <c r="A735" s="3" t="s">
        <v>8268</v>
      </c>
      <c r="B735" s="1">
        <v>35.01</v>
      </c>
      <c r="C735" s="1">
        <v>23</v>
      </c>
    </row>
    <row r="736" spans="1:3" x14ac:dyDescent="0.35">
      <c r="A736" s="3" t="s">
        <v>5778</v>
      </c>
      <c r="B736" s="1">
        <v>35.01</v>
      </c>
      <c r="C736" s="1">
        <v>30</v>
      </c>
    </row>
    <row r="737" spans="1:3" x14ac:dyDescent="0.35">
      <c r="A737" s="3" t="s">
        <v>8673</v>
      </c>
      <c r="B737" s="1">
        <v>35</v>
      </c>
      <c r="C737" s="1">
        <v>15</v>
      </c>
    </row>
    <row r="738" spans="1:3" x14ac:dyDescent="0.35">
      <c r="A738" s="3" t="s">
        <v>2899</v>
      </c>
      <c r="B738" s="1">
        <v>35</v>
      </c>
      <c r="C738" s="1">
        <v>65</v>
      </c>
    </row>
    <row r="739" spans="1:3" x14ac:dyDescent="0.35">
      <c r="A739" s="3" t="s">
        <v>8702</v>
      </c>
      <c r="B739" s="1">
        <v>34.89</v>
      </c>
      <c r="C739" s="1">
        <v>10</v>
      </c>
    </row>
    <row r="740" spans="1:3" x14ac:dyDescent="0.35">
      <c r="A740" s="3" t="s">
        <v>3307</v>
      </c>
      <c r="B740" s="1">
        <v>34.71</v>
      </c>
      <c r="C740" s="1">
        <v>55</v>
      </c>
    </row>
    <row r="741" spans="1:3" x14ac:dyDescent="0.35">
      <c r="A741" s="3" t="s">
        <v>7363</v>
      </c>
      <c r="B741" s="1">
        <v>34.700000000000003</v>
      </c>
      <c r="C741" s="1">
        <v>35</v>
      </c>
    </row>
    <row r="742" spans="1:3" x14ac:dyDescent="0.35">
      <c r="A742" s="3" t="s">
        <v>10942</v>
      </c>
      <c r="B742" s="1">
        <v>34.5</v>
      </c>
      <c r="C742" s="1">
        <v>6.9</v>
      </c>
    </row>
    <row r="743" spans="1:3" x14ac:dyDescent="0.35">
      <c r="A743" s="3" t="s">
        <v>6236</v>
      </c>
      <c r="B743" s="1">
        <v>34.299999999999997</v>
      </c>
      <c r="C743" s="1">
        <v>28</v>
      </c>
    </row>
    <row r="744" spans="1:3" x14ac:dyDescent="0.35">
      <c r="A744" s="3" t="s">
        <v>3640</v>
      </c>
      <c r="B744" s="1">
        <v>34.24</v>
      </c>
      <c r="C744" s="1">
        <v>50</v>
      </c>
    </row>
    <row r="745" spans="1:3" x14ac:dyDescent="0.35">
      <c r="A745" s="3" t="s">
        <v>2297</v>
      </c>
      <c r="B745" s="1">
        <v>34.229999999999997</v>
      </c>
      <c r="C745" s="1">
        <v>73</v>
      </c>
    </row>
    <row r="746" spans="1:3" x14ac:dyDescent="0.35">
      <c r="A746" s="3" t="s">
        <v>12597</v>
      </c>
      <c r="B746" s="1">
        <v>34.22</v>
      </c>
      <c r="C746" s="1">
        <v>1.7</v>
      </c>
    </row>
    <row r="747" spans="1:3" x14ac:dyDescent="0.35">
      <c r="A747" s="3" t="s">
        <v>5793</v>
      </c>
      <c r="B747" s="1">
        <v>34.17</v>
      </c>
      <c r="C747" s="1">
        <v>30</v>
      </c>
    </row>
    <row r="748" spans="1:3" x14ac:dyDescent="0.35">
      <c r="A748" s="3" t="s">
        <v>4509</v>
      </c>
      <c r="B748" s="1">
        <v>34.1</v>
      </c>
      <c r="C748" s="1">
        <v>40</v>
      </c>
    </row>
    <row r="749" spans="1:3" x14ac:dyDescent="0.35">
      <c r="A749" s="3" t="s">
        <v>5683</v>
      </c>
      <c r="B749" s="1">
        <v>34.07</v>
      </c>
      <c r="C749" s="1">
        <v>25</v>
      </c>
    </row>
    <row r="750" spans="1:3" x14ac:dyDescent="0.35">
      <c r="A750" s="3" t="s">
        <v>6174</v>
      </c>
      <c r="B750" s="1">
        <v>34.03</v>
      </c>
      <c r="C750" s="1">
        <v>29</v>
      </c>
    </row>
    <row r="751" spans="1:3" x14ac:dyDescent="0.35">
      <c r="A751" s="3" t="s">
        <v>1250</v>
      </c>
      <c r="B751" s="1">
        <v>34.020000000000003</v>
      </c>
      <c r="C751" s="1">
        <v>300</v>
      </c>
    </row>
    <row r="752" spans="1:3" x14ac:dyDescent="0.35">
      <c r="A752" s="3" t="s">
        <v>8708</v>
      </c>
      <c r="B752" s="1">
        <v>33.979999999999997</v>
      </c>
      <c r="C752" s="1">
        <v>7</v>
      </c>
    </row>
    <row r="753" spans="1:3" x14ac:dyDescent="0.35">
      <c r="A753" s="3" t="s">
        <v>267</v>
      </c>
      <c r="B753" s="1">
        <v>33.909999999999997</v>
      </c>
      <c r="C753" s="1">
        <v>200</v>
      </c>
    </row>
    <row r="754" spans="1:3" x14ac:dyDescent="0.35">
      <c r="A754" s="3" t="s">
        <v>11084</v>
      </c>
      <c r="B754" s="1">
        <v>33.799999999999997</v>
      </c>
      <c r="C754" s="1">
        <v>6</v>
      </c>
    </row>
    <row r="755" spans="1:3" x14ac:dyDescent="0.35">
      <c r="A755" s="3" t="s">
        <v>7187</v>
      </c>
      <c r="B755" s="1">
        <v>33.76</v>
      </c>
      <c r="C755" s="1">
        <v>22</v>
      </c>
    </row>
    <row r="756" spans="1:3" x14ac:dyDescent="0.35">
      <c r="A756" s="3" t="s">
        <v>9229</v>
      </c>
      <c r="B756" s="1">
        <v>33.729999999999997</v>
      </c>
      <c r="C756" s="1">
        <v>13</v>
      </c>
    </row>
    <row r="757" spans="1:3" x14ac:dyDescent="0.35">
      <c r="A757" s="3" t="s">
        <v>10336</v>
      </c>
      <c r="B757" s="1">
        <v>33.6</v>
      </c>
      <c r="C757" s="1">
        <v>9.5</v>
      </c>
    </row>
    <row r="758" spans="1:3" x14ac:dyDescent="0.35">
      <c r="A758" s="3" t="s">
        <v>8078</v>
      </c>
      <c r="B758" s="1">
        <v>33.6</v>
      </c>
      <c r="C758" s="1">
        <v>18</v>
      </c>
    </row>
    <row r="759" spans="1:3" x14ac:dyDescent="0.35">
      <c r="A759" s="3" t="s">
        <v>9777</v>
      </c>
      <c r="B759" s="1">
        <v>33.56</v>
      </c>
      <c r="C759" s="1">
        <v>13</v>
      </c>
    </row>
    <row r="760" spans="1:3" x14ac:dyDescent="0.35">
      <c r="A760" s="3" t="s">
        <v>8273</v>
      </c>
      <c r="B760" s="1">
        <v>33.549999999999997</v>
      </c>
      <c r="C760" s="1">
        <v>17.5</v>
      </c>
    </row>
    <row r="761" spans="1:3" x14ac:dyDescent="0.35">
      <c r="A761" s="3" t="s">
        <v>5799</v>
      </c>
      <c r="B761" s="1">
        <v>33.54</v>
      </c>
      <c r="C761" s="1">
        <v>30</v>
      </c>
    </row>
    <row r="762" spans="1:3" x14ac:dyDescent="0.35">
      <c r="A762" s="3" t="s">
        <v>6372</v>
      </c>
      <c r="B762" s="1">
        <v>33.49</v>
      </c>
      <c r="C762" s="1">
        <v>27</v>
      </c>
    </row>
    <row r="763" spans="1:3" x14ac:dyDescent="0.35">
      <c r="A763" s="3" t="s">
        <v>2855</v>
      </c>
      <c r="B763" s="1">
        <v>33.380000000000003</v>
      </c>
      <c r="C763" s="1">
        <v>60</v>
      </c>
    </row>
    <row r="764" spans="1:3" x14ac:dyDescent="0.35">
      <c r="A764" s="3" t="s">
        <v>147</v>
      </c>
      <c r="B764" s="1">
        <v>33.36</v>
      </c>
      <c r="C764" s="1">
        <v>225</v>
      </c>
    </row>
    <row r="765" spans="1:3" x14ac:dyDescent="0.35">
      <c r="A765" s="3" t="s">
        <v>2211</v>
      </c>
      <c r="B765" s="1">
        <v>33.340000000000003</v>
      </c>
      <c r="C765" s="1">
        <v>70</v>
      </c>
    </row>
    <row r="766" spans="1:3" x14ac:dyDescent="0.35">
      <c r="A766" s="3" t="s">
        <v>2862</v>
      </c>
      <c r="B766" s="1">
        <v>33.31</v>
      </c>
      <c r="C766" s="1">
        <v>60</v>
      </c>
    </row>
    <row r="767" spans="1:3" x14ac:dyDescent="0.35">
      <c r="A767" s="3" t="s">
        <v>1553</v>
      </c>
      <c r="B767" s="1">
        <v>33.31</v>
      </c>
      <c r="C767" s="1">
        <v>92</v>
      </c>
    </row>
    <row r="768" spans="1:3" x14ac:dyDescent="0.35">
      <c r="A768" s="3" t="s">
        <v>7005</v>
      </c>
      <c r="B768" s="1">
        <v>33.26</v>
      </c>
      <c r="C768" s="1">
        <v>24</v>
      </c>
    </row>
    <row r="769" spans="1:3" x14ac:dyDescent="0.35">
      <c r="A769" s="3" t="s">
        <v>10785</v>
      </c>
      <c r="B769" s="1">
        <v>33.159999999999997</v>
      </c>
      <c r="C769" s="1">
        <v>7</v>
      </c>
    </row>
    <row r="770" spans="1:3" x14ac:dyDescent="0.35">
      <c r="A770" s="3" t="s">
        <v>155</v>
      </c>
      <c r="B770" s="1">
        <v>33.150000000000006</v>
      </c>
      <c r="C770" s="1">
        <v>621</v>
      </c>
    </row>
    <row r="771" spans="1:3" x14ac:dyDescent="0.35">
      <c r="A771" s="3" t="s">
        <v>1681</v>
      </c>
      <c r="B771" s="1">
        <v>33.15</v>
      </c>
      <c r="C771" s="1">
        <v>87</v>
      </c>
    </row>
    <row r="772" spans="1:3" x14ac:dyDescent="0.35">
      <c r="A772" s="3" t="s">
        <v>7571</v>
      </c>
      <c r="B772" s="1">
        <v>33.15</v>
      </c>
      <c r="C772" s="1">
        <v>20</v>
      </c>
    </row>
    <row r="773" spans="1:3" x14ac:dyDescent="0.35">
      <c r="A773" s="3" t="s">
        <v>5171</v>
      </c>
      <c r="B773" s="1">
        <v>32.96</v>
      </c>
      <c r="C773" s="1">
        <v>35</v>
      </c>
    </row>
    <row r="774" spans="1:3" x14ac:dyDescent="0.35">
      <c r="A774" s="3" t="s">
        <v>13143</v>
      </c>
      <c r="B774" s="1">
        <v>32.950000000000003</v>
      </c>
      <c r="C774" s="1">
        <v>0.5</v>
      </c>
    </row>
    <row r="775" spans="1:3" x14ac:dyDescent="0.35">
      <c r="A775" s="3" t="s">
        <v>5802</v>
      </c>
      <c r="B775" s="1">
        <v>32.880000000000003</v>
      </c>
      <c r="C775" s="1">
        <v>30</v>
      </c>
    </row>
    <row r="776" spans="1:3" x14ac:dyDescent="0.35">
      <c r="A776" s="3" t="s">
        <v>8680</v>
      </c>
      <c r="B776" s="1">
        <v>32.86</v>
      </c>
      <c r="C776" s="1">
        <v>15</v>
      </c>
    </row>
    <row r="777" spans="1:3" x14ac:dyDescent="0.35">
      <c r="A777" s="3" t="s">
        <v>4530</v>
      </c>
      <c r="B777" s="1">
        <v>32.81</v>
      </c>
      <c r="C777" s="1">
        <v>34</v>
      </c>
    </row>
    <row r="778" spans="1:3" x14ac:dyDescent="0.35">
      <c r="A778" s="3" t="s">
        <v>8683</v>
      </c>
      <c r="B778" s="1">
        <v>32.81</v>
      </c>
      <c r="C778" s="1">
        <v>15</v>
      </c>
    </row>
    <row r="779" spans="1:3" x14ac:dyDescent="0.35">
      <c r="A779" s="3" t="s">
        <v>9066</v>
      </c>
      <c r="B779" s="1">
        <v>32.799999999999997</v>
      </c>
      <c r="C779" s="1">
        <v>14</v>
      </c>
    </row>
    <row r="780" spans="1:3" x14ac:dyDescent="0.35">
      <c r="A780" s="3" t="s">
        <v>2395</v>
      </c>
      <c r="B780" s="1">
        <v>32.61</v>
      </c>
      <c r="C780" s="1">
        <v>68</v>
      </c>
    </row>
    <row r="781" spans="1:3" x14ac:dyDescent="0.35">
      <c r="A781" s="3" t="s">
        <v>1156</v>
      </c>
      <c r="B781" s="1">
        <v>32.61</v>
      </c>
      <c r="C781" s="1">
        <v>110</v>
      </c>
    </row>
    <row r="782" spans="1:3" x14ac:dyDescent="0.35">
      <c r="A782" s="3" t="s">
        <v>5221</v>
      </c>
      <c r="B782" s="1">
        <v>32.520000000000003</v>
      </c>
      <c r="C782" s="1">
        <v>35</v>
      </c>
    </row>
    <row r="783" spans="1:3" x14ac:dyDescent="0.35">
      <c r="A783" s="3" t="s">
        <v>12409</v>
      </c>
      <c r="B783" s="1">
        <v>32.520000000000003</v>
      </c>
      <c r="C783" s="1">
        <v>2</v>
      </c>
    </row>
    <row r="784" spans="1:3" x14ac:dyDescent="0.35">
      <c r="A784" s="3" t="s">
        <v>4502</v>
      </c>
      <c r="B784" s="1">
        <v>32.46</v>
      </c>
      <c r="C784" s="1">
        <v>40</v>
      </c>
    </row>
    <row r="785" spans="1:3" x14ac:dyDescent="0.35">
      <c r="A785" s="3" t="s">
        <v>10475</v>
      </c>
      <c r="B785" s="1">
        <v>32.46</v>
      </c>
      <c r="C785" s="1">
        <v>7</v>
      </c>
    </row>
    <row r="786" spans="1:3" x14ac:dyDescent="0.35">
      <c r="A786" s="3" t="s">
        <v>2890</v>
      </c>
      <c r="B786" s="1">
        <v>32.36</v>
      </c>
      <c r="C786" s="1">
        <v>58</v>
      </c>
    </row>
    <row r="787" spans="1:3" x14ac:dyDescent="0.35">
      <c r="A787" s="3" t="s">
        <v>4545</v>
      </c>
      <c r="B787" s="1">
        <v>32.31</v>
      </c>
      <c r="C787" s="1">
        <v>40</v>
      </c>
    </row>
    <row r="788" spans="1:3" x14ac:dyDescent="0.35">
      <c r="A788" s="3" t="s">
        <v>4513</v>
      </c>
      <c r="B788" s="1">
        <v>32.270000000000003</v>
      </c>
      <c r="C788" s="1">
        <v>40</v>
      </c>
    </row>
    <row r="789" spans="1:3" x14ac:dyDescent="0.35">
      <c r="A789" s="3" t="s">
        <v>7191</v>
      </c>
      <c r="B789" s="1">
        <v>32.24</v>
      </c>
      <c r="C789" s="1">
        <v>22</v>
      </c>
    </row>
    <row r="790" spans="1:3" x14ac:dyDescent="0.35">
      <c r="A790" s="3" t="s">
        <v>1901</v>
      </c>
      <c r="B790" s="1">
        <v>32.229999999999997</v>
      </c>
      <c r="C790" s="1">
        <v>80</v>
      </c>
    </row>
    <row r="791" spans="1:3" x14ac:dyDescent="0.35">
      <c r="A791" s="3" t="s">
        <v>12344</v>
      </c>
      <c r="B791" s="1">
        <v>32.200000000000003</v>
      </c>
      <c r="C791" s="1">
        <v>4</v>
      </c>
    </row>
    <row r="792" spans="1:3" x14ac:dyDescent="0.35">
      <c r="A792" s="3" t="s">
        <v>7418</v>
      </c>
      <c r="B792" s="1">
        <v>32.15</v>
      </c>
      <c r="C792" s="1">
        <v>37</v>
      </c>
    </row>
    <row r="793" spans="1:3" x14ac:dyDescent="0.35">
      <c r="A793" s="3" t="s">
        <v>1740</v>
      </c>
      <c r="B793" s="1">
        <v>32.14</v>
      </c>
      <c r="C793" s="1">
        <v>85</v>
      </c>
    </row>
    <row r="794" spans="1:3" x14ac:dyDescent="0.35">
      <c r="A794" s="3" t="s">
        <v>10545</v>
      </c>
      <c r="B794" s="1">
        <v>32.07</v>
      </c>
      <c r="C794" s="1">
        <v>8</v>
      </c>
    </row>
    <row r="795" spans="1:3" x14ac:dyDescent="0.35">
      <c r="A795" s="3" t="s">
        <v>7457</v>
      </c>
      <c r="B795" s="1">
        <v>32.07</v>
      </c>
      <c r="C795" s="1">
        <v>20</v>
      </c>
    </row>
    <row r="796" spans="1:3" x14ac:dyDescent="0.35">
      <c r="A796" s="3" t="s">
        <v>135</v>
      </c>
      <c r="B796" s="1">
        <v>32.03</v>
      </c>
      <c r="C796" s="1">
        <v>230</v>
      </c>
    </row>
    <row r="797" spans="1:3" x14ac:dyDescent="0.35">
      <c r="A797" s="3" t="s">
        <v>11734</v>
      </c>
      <c r="B797" s="1">
        <v>32</v>
      </c>
      <c r="C797" s="1">
        <v>4</v>
      </c>
    </row>
    <row r="798" spans="1:3" x14ac:dyDescent="0.35">
      <c r="A798" s="3" t="s">
        <v>778</v>
      </c>
      <c r="B798" s="1">
        <v>32</v>
      </c>
      <c r="C798" s="1">
        <v>145</v>
      </c>
    </row>
    <row r="799" spans="1:3" x14ac:dyDescent="0.35">
      <c r="A799" s="3" t="s">
        <v>11042</v>
      </c>
      <c r="B799" s="1">
        <v>31.9</v>
      </c>
      <c r="C799" s="1">
        <v>6.5</v>
      </c>
    </row>
    <row r="800" spans="1:3" x14ac:dyDescent="0.35">
      <c r="A800" s="3" t="s">
        <v>6471</v>
      </c>
      <c r="B800" s="1">
        <v>31.86</v>
      </c>
      <c r="C800" s="1">
        <v>26</v>
      </c>
    </row>
    <row r="801" spans="1:3" x14ac:dyDescent="0.35">
      <c r="A801" s="3" t="s">
        <v>9028</v>
      </c>
      <c r="B801" s="1">
        <v>31.84</v>
      </c>
      <c r="C801" s="1">
        <v>14.5</v>
      </c>
    </row>
    <row r="802" spans="1:3" x14ac:dyDescent="0.35">
      <c r="A802" s="3" t="s">
        <v>9232</v>
      </c>
      <c r="B802" s="1">
        <v>31.73</v>
      </c>
      <c r="C802" s="1">
        <v>13</v>
      </c>
    </row>
    <row r="803" spans="1:3" x14ac:dyDescent="0.35">
      <c r="A803" s="3" t="s">
        <v>8072</v>
      </c>
      <c r="B803" s="1">
        <v>31.69</v>
      </c>
      <c r="C803" s="1">
        <v>21</v>
      </c>
    </row>
    <row r="804" spans="1:3" x14ac:dyDescent="0.35">
      <c r="A804" s="3" t="s">
        <v>3625</v>
      </c>
      <c r="B804" s="1">
        <v>31.52</v>
      </c>
      <c r="C804" s="1">
        <v>50</v>
      </c>
    </row>
    <row r="805" spans="1:3" x14ac:dyDescent="0.35">
      <c r="A805" s="3" t="s">
        <v>6617</v>
      </c>
      <c r="B805" s="1">
        <v>31.51</v>
      </c>
      <c r="C805" s="1">
        <v>25</v>
      </c>
    </row>
    <row r="806" spans="1:3" x14ac:dyDescent="0.35">
      <c r="A806" s="3" t="s">
        <v>7946</v>
      </c>
      <c r="B806" s="1">
        <v>31.43</v>
      </c>
      <c r="C806" s="1">
        <v>20</v>
      </c>
    </row>
    <row r="807" spans="1:3" x14ac:dyDescent="0.35">
      <c r="A807" s="3" t="s">
        <v>11751</v>
      </c>
      <c r="B807" s="1">
        <v>31.39</v>
      </c>
      <c r="C807" s="1">
        <v>4</v>
      </c>
    </row>
    <row r="808" spans="1:3" x14ac:dyDescent="0.35">
      <c r="A808" s="3" t="s">
        <v>5783</v>
      </c>
      <c r="B808" s="1">
        <v>31.36</v>
      </c>
      <c r="C808" s="1">
        <v>35</v>
      </c>
    </row>
    <row r="809" spans="1:3" x14ac:dyDescent="0.35">
      <c r="A809" s="3" t="s">
        <v>6229</v>
      </c>
      <c r="B809" s="1">
        <v>31.35</v>
      </c>
      <c r="C809" s="1">
        <v>21</v>
      </c>
    </row>
    <row r="810" spans="1:3" x14ac:dyDescent="0.35">
      <c r="A810" s="3" t="s">
        <v>4515</v>
      </c>
      <c r="B810" s="1">
        <v>31.35</v>
      </c>
      <c r="C810" s="1">
        <v>40</v>
      </c>
    </row>
    <row r="811" spans="1:3" x14ac:dyDescent="0.35">
      <c r="A811" s="3" t="s">
        <v>1269</v>
      </c>
      <c r="B811" s="1">
        <v>31.28</v>
      </c>
      <c r="C811" s="1">
        <v>115</v>
      </c>
    </row>
    <row r="812" spans="1:3" x14ac:dyDescent="0.35">
      <c r="A812" s="3" t="s">
        <v>4072</v>
      </c>
      <c r="B812" s="1">
        <v>31.26</v>
      </c>
      <c r="C812" s="1">
        <v>45</v>
      </c>
    </row>
    <row r="813" spans="1:3" x14ac:dyDescent="0.35">
      <c r="A813" s="3" t="s">
        <v>2843</v>
      </c>
      <c r="B813" s="1">
        <v>31.22</v>
      </c>
      <c r="C813" s="1">
        <v>70</v>
      </c>
    </row>
    <row r="814" spans="1:3" x14ac:dyDescent="0.35">
      <c r="A814" s="3" t="s">
        <v>7629</v>
      </c>
      <c r="B814" s="1">
        <v>31.193100000000001</v>
      </c>
      <c r="C814" s="1">
        <v>0.80689999999999995</v>
      </c>
    </row>
    <row r="815" spans="1:3" x14ac:dyDescent="0.35">
      <c r="A815" s="3" t="s">
        <v>1402</v>
      </c>
      <c r="B815" s="1">
        <v>31.17</v>
      </c>
      <c r="C815" s="1">
        <v>99</v>
      </c>
    </row>
    <row r="816" spans="1:3" x14ac:dyDescent="0.35">
      <c r="A816" s="3" t="s">
        <v>9236</v>
      </c>
      <c r="B816" s="1">
        <v>31.13</v>
      </c>
      <c r="C816" s="1">
        <v>13</v>
      </c>
    </row>
    <row r="817" spans="1:3" x14ac:dyDescent="0.35">
      <c r="A817" s="3" t="s">
        <v>643</v>
      </c>
      <c r="B817" s="1">
        <v>31.02</v>
      </c>
      <c r="C817" s="1">
        <v>150</v>
      </c>
    </row>
    <row r="818" spans="1:3" x14ac:dyDescent="0.35">
      <c r="A818" s="3" t="s">
        <v>3630</v>
      </c>
      <c r="B818" s="1">
        <v>31.02</v>
      </c>
      <c r="C818" s="1">
        <v>50</v>
      </c>
    </row>
    <row r="819" spans="1:3" x14ac:dyDescent="0.35">
      <c r="A819" s="3" t="s">
        <v>7318</v>
      </c>
      <c r="B819" s="1">
        <v>31.01</v>
      </c>
      <c r="C819" s="1">
        <v>21</v>
      </c>
    </row>
    <row r="820" spans="1:3" x14ac:dyDescent="0.35">
      <c r="A820" s="3" t="s">
        <v>11368</v>
      </c>
      <c r="B820" s="1">
        <v>31</v>
      </c>
      <c r="C820" s="1">
        <v>5</v>
      </c>
    </row>
    <row r="821" spans="1:3" x14ac:dyDescent="0.35">
      <c r="A821" s="3" t="s">
        <v>6620</v>
      </c>
      <c r="B821" s="1">
        <v>30.97</v>
      </c>
      <c r="C821" s="1">
        <v>25</v>
      </c>
    </row>
    <row r="822" spans="1:3" x14ac:dyDescent="0.35">
      <c r="A822" s="3" t="s">
        <v>12252</v>
      </c>
      <c r="B822" s="1">
        <v>30.85</v>
      </c>
      <c r="C822" s="1">
        <v>2.5</v>
      </c>
    </row>
    <row r="823" spans="1:3" x14ac:dyDescent="0.35">
      <c r="A823" s="3" t="s">
        <v>4518</v>
      </c>
      <c r="B823" s="1">
        <v>30.84</v>
      </c>
      <c r="C823" s="1">
        <v>40</v>
      </c>
    </row>
    <row r="824" spans="1:3" x14ac:dyDescent="0.35">
      <c r="A824" s="3" t="s">
        <v>12237</v>
      </c>
      <c r="B824" s="1">
        <v>30.8</v>
      </c>
      <c r="C824" s="1">
        <v>1.8</v>
      </c>
    </row>
    <row r="825" spans="1:3" x14ac:dyDescent="0.35">
      <c r="A825" s="3" t="s">
        <v>10801</v>
      </c>
      <c r="B825" s="1">
        <v>30.7</v>
      </c>
      <c r="C825" s="1">
        <v>6.6</v>
      </c>
    </row>
    <row r="826" spans="1:3" x14ac:dyDescent="0.35">
      <c r="A826" s="3" t="s">
        <v>1560</v>
      </c>
      <c r="B826" s="1">
        <v>30.62</v>
      </c>
      <c r="C826" s="1">
        <v>90</v>
      </c>
    </row>
    <row r="827" spans="1:3" x14ac:dyDescent="0.35">
      <c r="A827" s="3" t="s">
        <v>12839</v>
      </c>
      <c r="B827" s="1">
        <v>30.54</v>
      </c>
      <c r="C827" s="1">
        <v>1</v>
      </c>
    </row>
    <row r="828" spans="1:3" x14ac:dyDescent="0.35">
      <c r="A828" s="3" t="s">
        <v>9952</v>
      </c>
      <c r="B828" s="1">
        <v>30.49</v>
      </c>
      <c r="C828" s="1">
        <v>10</v>
      </c>
    </row>
    <row r="829" spans="1:3" x14ac:dyDescent="0.35">
      <c r="A829" s="3" t="s">
        <v>4521</v>
      </c>
      <c r="B829" s="1">
        <v>30.41</v>
      </c>
      <c r="C829" s="1">
        <v>40</v>
      </c>
    </row>
    <row r="830" spans="1:3" x14ac:dyDescent="0.35">
      <c r="A830" s="3" t="s">
        <v>2901</v>
      </c>
      <c r="B830" s="1">
        <v>30.34</v>
      </c>
      <c r="C830" s="1">
        <v>60</v>
      </c>
    </row>
    <row r="831" spans="1:3" x14ac:dyDescent="0.35">
      <c r="A831" s="3" t="s">
        <v>11268</v>
      </c>
      <c r="B831" s="1">
        <v>30.31</v>
      </c>
      <c r="C831" s="1">
        <v>5.5</v>
      </c>
    </row>
    <row r="832" spans="1:3" x14ac:dyDescent="0.35">
      <c r="A832" s="3" t="s">
        <v>7088</v>
      </c>
      <c r="B832" s="1">
        <v>30.3</v>
      </c>
      <c r="C832" s="1">
        <v>23</v>
      </c>
    </row>
    <row r="833" spans="1:3" x14ac:dyDescent="0.35">
      <c r="A833" s="3" t="s">
        <v>3522</v>
      </c>
      <c r="B833" s="1">
        <v>30.27</v>
      </c>
      <c r="C833" s="1">
        <v>50</v>
      </c>
    </row>
    <row r="834" spans="1:3" x14ac:dyDescent="0.35">
      <c r="A834" s="3" t="s">
        <v>5810</v>
      </c>
      <c r="B834" s="1">
        <v>30.27</v>
      </c>
      <c r="C834" s="1">
        <v>30</v>
      </c>
    </row>
    <row r="835" spans="1:3" x14ac:dyDescent="0.35">
      <c r="A835" s="3" t="s">
        <v>9780</v>
      </c>
      <c r="B835" s="1">
        <v>30.23</v>
      </c>
      <c r="C835" s="1">
        <v>11</v>
      </c>
    </row>
    <row r="836" spans="1:3" x14ac:dyDescent="0.35">
      <c r="A836" s="3" t="s">
        <v>4526</v>
      </c>
      <c r="B836" s="1">
        <v>30.16</v>
      </c>
      <c r="C836" s="1">
        <v>40</v>
      </c>
    </row>
    <row r="837" spans="1:3" x14ac:dyDescent="0.35">
      <c r="A837" s="3" t="s">
        <v>1264</v>
      </c>
      <c r="B837" s="1">
        <v>30.13</v>
      </c>
      <c r="C837" s="1">
        <v>100</v>
      </c>
    </row>
    <row r="838" spans="1:3" x14ac:dyDescent="0.35">
      <c r="A838" s="3" t="s">
        <v>4325</v>
      </c>
      <c r="B838" s="1">
        <v>30.1</v>
      </c>
      <c r="C838" s="1">
        <v>40</v>
      </c>
    </row>
    <row r="839" spans="1:3" x14ac:dyDescent="0.35">
      <c r="A839" s="3" t="s">
        <v>5813</v>
      </c>
      <c r="B839" s="1">
        <v>30.03</v>
      </c>
      <c r="C839" s="1">
        <v>30</v>
      </c>
    </row>
    <row r="840" spans="1:3" x14ac:dyDescent="0.35">
      <c r="A840" s="3" t="s">
        <v>1244</v>
      </c>
      <c r="B840" s="1">
        <v>30.01</v>
      </c>
      <c r="C840" s="1">
        <v>102</v>
      </c>
    </row>
    <row r="841" spans="1:3" x14ac:dyDescent="0.35">
      <c r="A841" s="3" t="s">
        <v>13154</v>
      </c>
      <c r="B841" s="1">
        <v>30</v>
      </c>
      <c r="C841" s="1">
        <v>0.5</v>
      </c>
    </row>
    <row r="842" spans="1:3" x14ac:dyDescent="0.35">
      <c r="A842" s="3" t="s">
        <v>1903</v>
      </c>
      <c r="B842" s="1">
        <v>29.99</v>
      </c>
      <c r="C842" s="1">
        <v>80</v>
      </c>
    </row>
    <row r="843" spans="1:3" x14ac:dyDescent="0.35">
      <c r="A843" s="3" t="s">
        <v>599</v>
      </c>
      <c r="B843" s="1">
        <v>29.98</v>
      </c>
      <c r="C843" s="1">
        <v>150</v>
      </c>
    </row>
    <row r="844" spans="1:3" x14ac:dyDescent="0.35">
      <c r="A844" s="3" t="s">
        <v>11374</v>
      </c>
      <c r="B844" s="1">
        <v>29.97</v>
      </c>
      <c r="C844" s="1">
        <v>4.5</v>
      </c>
    </row>
    <row r="845" spans="1:3" x14ac:dyDescent="0.35">
      <c r="A845" s="3" t="s">
        <v>3634</v>
      </c>
      <c r="B845" s="1">
        <v>29.95</v>
      </c>
      <c r="C845" s="1">
        <v>50</v>
      </c>
    </row>
    <row r="846" spans="1:3" x14ac:dyDescent="0.35">
      <c r="A846" s="3" t="s">
        <v>611</v>
      </c>
      <c r="B846" s="1">
        <v>29.88</v>
      </c>
      <c r="C846" s="1">
        <v>150</v>
      </c>
    </row>
    <row r="847" spans="1:3" x14ac:dyDescent="0.35">
      <c r="A847" s="3" t="s">
        <v>12263</v>
      </c>
      <c r="B847" s="1">
        <v>29.73</v>
      </c>
      <c r="C847" s="1">
        <v>2.5</v>
      </c>
    </row>
    <row r="848" spans="1:3" x14ac:dyDescent="0.35">
      <c r="A848" s="3" t="s">
        <v>8461</v>
      </c>
      <c r="B848" s="1">
        <v>29.67</v>
      </c>
      <c r="C848" s="1">
        <v>15</v>
      </c>
    </row>
    <row r="849" spans="1:3" x14ac:dyDescent="0.35">
      <c r="A849" s="3" t="s">
        <v>5178</v>
      </c>
      <c r="B849" s="1">
        <v>29.6</v>
      </c>
      <c r="C849" s="1">
        <v>35</v>
      </c>
    </row>
    <row r="850" spans="1:3" x14ac:dyDescent="0.35">
      <c r="A850" s="3" t="s">
        <v>8467</v>
      </c>
      <c r="B850" s="1">
        <v>29.51</v>
      </c>
      <c r="C850" s="1">
        <v>16</v>
      </c>
    </row>
    <row r="851" spans="1:3" x14ac:dyDescent="0.35">
      <c r="A851" s="3" t="s">
        <v>7207</v>
      </c>
      <c r="B851" s="1">
        <v>29.48</v>
      </c>
      <c r="C851" s="1">
        <v>22</v>
      </c>
    </row>
    <row r="852" spans="1:3" x14ac:dyDescent="0.35">
      <c r="A852" s="3" t="s">
        <v>5806</v>
      </c>
      <c r="B852" s="1">
        <v>29.48</v>
      </c>
      <c r="C852" s="1">
        <v>45</v>
      </c>
    </row>
    <row r="853" spans="1:3" x14ac:dyDescent="0.35">
      <c r="A853" s="3" t="s">
        <v>10798</v>
      </c>
      <c r="B853" s="1">
        <v>29.1</v>
      </c>
      <c r="C853" s="1">
        <v>5</v>
      </c>
    </row>
    <row r="854" spans="1:3" x14ac:dyDescent="0.35">
      <c r="A854" s="3" t="s">
        <v>6623</v>
      </c>
      <c r="B854" s="1">
        <v>29.1</v>
      </c>
      <c r="C854" s="1">
        <v>25</v>
      </c>
    </row>
    <row r="855" spans="1:3" x14ac:dyDescent="0.35">
      <c r="A855" s="3" t="s">
        <v>11245</v>
      </c>
      <c r="B855" s="1">
        <v>29.0398</v>
      </c>
      <c r="C855" s="1">
        <v>3.5002</v>
      </c>
    </row>
    <row r="856" spans="1:3" x14ac:dyDescent="0.35">
      <c r="A856" s="3" t="s">
        <v>5181</v>
      </c>
      <c r="B856" s="1">
        <v>28.94</v>
      </c>
      <c r="C856" s="1">
        <v>35</v>
      </c>
    </row>
    <row r="857" spans="1:3" x14ac:dyDescent="0.35">
      <c r="A857" s="3" t="s">
        <v>2412</v>
      </c>
      <c r="B857" s="1">
        <v>28.9</v>
      </c>
      <c r="C857" s="1">
        <v>70</v>
      </c>
    </row>
    <row r="858" spans="1:3" x14ac:dyDescent="0.35">
      <c r="A858" s="3" t="s">
        <v>8425</v>
      </c>
      <c r="B858" s="1">
        <v>28.85</v>
      </c>
      <c r="C858" s="1">
        <v>15</v>
      </c>
    </row>
    <row r="859" spans="1:3" x14ac:dyDescent="0.35">
      <c r="A859" s="3" t="s">
        <v>5183</v>
      </c>
      <c r="B859" s="1">
        <v>28.83</v>
      </c>
      <c r="C859" s="1">
        <v>35</v>
      </c>
    </row>
    <row r="860" spans="1:3" x14ac:dyDescent="0.35">
      <c r="A860" s="3" t="s">
        <v>2630</v>
      </c>
      <c r="B860" s="1">
        <v>28.77</v>
      </c>
      <c r="C860" s="1">
        <v>65</v>
      </c>
    </row>
    <row r="861" spans="1:3" x14ac:dyDescent="0.35">
      <c r="A861" s="3" t="s">
        <v>7196</v>
      </c>
      <c r="B861" s="1">
        <v>28.73</v>
      </c>
      <c r="C861" s="1">
        <v>22</v>
      </c>
    </row>
    <row r="862" spans="1:3" x14ac:dyDescent="0.35">
      <c r="A862" s="3" t="s">
        <v>5816</v>
      </c>
      <c r="B862" s="1">
        <v>28.72</v>
      </c>
      <c r="C862" s="1">
        <v>30</v>
      </c>
    </row>
    <row r="863" spans="1:3" x14ac:dyDescent="0.35">
      <c r="A863" s="3" t="s">
        <v>5680</v>
      </c>
      <c r="B863" s="1">
        <v>28.7</v>
      </c>
      <c r="C863" s="1">
        <v>34</v>
      </c>
    </row>
    <row r="864" spans="1:3" x14ac:dyDescent="0.35">
      <c r="A864" s="3" t="s">
        <v>7451</v>
      </c>
      <c r="B864" s="1">
        <v>28.55</v>
      </c>
      <c r="C864" s="1">
        <v>20</v>
      </c>
    </row>
    <row r="865" spans="1:3" x14ac:dyDescent="0.35">
      <c r="A865" s="3" t="s">
        <v>946</v>
      </c>
      <c r="B865" s="1">
        <v>28.54</v>
      </c>
      <c r="C865" s="1">
        <v>103</v>
      </c>
    </row>
    <row r="866" spans="1:3" x14ac:dyDescent="0.35">
      <c r="A866" s="3" t="s">
        <v>10551</v>
      </c>
      <c r="B866" s="1">
        <v>28.5</v>
      </c>
      <c r="C866" s="1">
        <v>8</v>
      </c>
    </row>
    <row r="867" spans="1:3" x14ac:dyDescent="0.35">
      <c r="A867" s="3" t="s">
        <v>7092</v>
      </c>
      <c r="B867" s="1">
        <v>28.46</v>
      </c>
      <c r="C867" s="1">
        <v>12.5</v>
      </c>
    </row>
    <row r="868" spans="1:3" x14ac:dyDescent="0.35">
      <c r="A868" s="3" t="s">
        <v>7454</v>
      </c>
      <c r="B868" s="1">
        <v>28.42</v>
      </c>
      <c r="C868" s="1">
        <v>20</v>
      </c>
    </row>
    <row r="869" spans="1:3" x14ac:dyDescent="0.35">
      <c r="A869" s="3" t="s">
        <v>10795</v>
      </c>
      <c r="B869" s="1">
        <v>28.4</v>
      </c>
      <c r="C869" s="1">
        <v>7</v>
      </c>
    </row>
    <row r="870" spans="1:3" x14ac:dyDescent="0.35">
      <c r="A870" s="3" t="s">
        <v>11747</v>
      </c>
      <c r="B870" s="1">
        <v>28.37</v>
      </c>
      <c r="C870" s="1">
        <v>3.6</v>
      </c>
    </row>
    <row r="871" spans="1:3" x14ac:dyDescent="0.35">
      <c r="A871" s="3" t="s">
        <v>5579</v>
      </c>
      <c r="B871" s="1">
        <v>28.33</v>
      </c>
      <c r="C871" s="1">
        <v>32</v>
      </c>
    </row>
    <row r="872" spans="1:3" x14ac:dyDescent="0.35">
      <c r="A872" s="3" t="s">
        <v>5196</v>
      </c>
      <c r="B872" s="1">
        <v>28.28</v>
      </c>
      <c r="C872" s="1">
        <v>33</v>
      </c>
    </row>
    <row r="873" spans="1:3" x14ac:dyDescent="0.35">
      <c r="A873" s="3" t="s">
        <v>2940</v>
      </c>
      <c r="B873" s="1">
        <v>28.2</v>
      </c>
      <c r="C873" s="1">
        <v>60</v>
      </c>
    </row>
    <row r="874" spans="1:3" x14ac:dyDescent="0.35">
      <c r="A874" s="3" t="s">
        <v>8686</v>
      </c>
      <c r="B874" s="1">
        <v>28.02</v>
      </c>
      <c r="C874" s="1">
        <v>15</v>
      </c>
    </row>
    <row r="875" spans="1:3" x14ac:dyDescent="0.35">
      <c r="A875" s="3" t="s">
        <v>9783</v>
      </c>
      <c r="B875" s="1">
        <v>28.02</v>
      </c>
      <c r="C875" s="1">
        <v>11</v>
      </c>
    </row>
    <row r="876" spans="1:3" x14ac:dyDescent="0.35">
      <c r="A876" s="3" t="s">
        <v>3311</v>
      </c>
      <c r="B876" s="1">
        <v>28</v>
      </c>
      <c r="C876" s="1">
        <v>55</v>
      </c>
    </row>
    <row r="877" spans="1:3" x14ac:dyDescent="0.35">
      <c r="A877" s="3" t="s">
        <v>7460</v>
      </c>
      <c r="B877" s="1">
        <v>27.89</v>
      </c>
      <c r="C877" s="1">
        <v>20</v>
      </c>
    </row>
    <row r="878" spans="1:3" x14ac:dyDescent="0.35">
      <c r="A878" s="3" t="s">
        <v>5694</v>
      </c>
      <c r="B878" s="1">
        <v>27.88</v>
      </c>
      <c r="C878" s="1">
        <v>31</v>
      </c>
    </row>
    <row r="879" spans="1:3" x14ac:dyDescent="0.35">
      <c r="A879" s="3" t="s">
        <v>7470</v>
      </c>
      <c r="B879" s="1">
        <v>27.85</v>
      </c>
      <c r="C879" s="1">
        <v>20</v>
      </c>
    </row>
    <row r="880" spans="1:3" x14ac:dyDescent="0.35">
      <c r="A880" s="3" t="s">
        <v>12051</v>
      </c>
      <c r="B880" s="1">
        <v>27.8</v>
      </c>
      <c r="C880" s="1">
        <v>2.2000000000000002</v>
      </c>
    </row>
    <row r="881" spans="1:3" x14ac:dyDescent="0.35">
      <c r="A881" s="3" t="s">
        <v>1735</v>
      </c>
      <c r="B881" s="1">
        <v>27.7</v>
      </c>
      <c r="C881" s="1">
        <v>85</v>
      </c>
    </row>
    <row r="882" spans="1:3" x14ac:dyDescent="0.35">
      <c r="A882" s="3" t="s">
        <v>9786</v>
      </c>
      <c r="B882" s="1">
        <v>27.7</v>
      </c>
      <c r="C882" s="1">
        <v>10.5</v>
      </c>
    </row>
    <row r="883" spans="1:3" x14ac:dyDescent="0.35">
      <c r="A883" s="3" t="s">
        <v>4897</v>
      </c>
      <c r="B883" s="1">
        <v>27.69</v>
      </c>
      <c r="C883" s="1">
        <v>23</v>
      </c>
    </row>
    <row r="884" spans="1:3" x14ac:dyDescent="0.35">
      <c r="A884" s="3" t="s">
        <v>3606</v>
      </c>
      <c r="B884" s="1">
        <v>27.68</v>
      </c>
      <c r="C884" s="1">
        <v>70</v>
      </c>
    </row>
    <row r="885" spans="1:3" x14ac:dyDescent="0.35">
      <c r="A885" s="3" t="s">
        <v>9501</v>
      </c>
      <c r="B885" s="1">
        <v>27.65</v>
      </c>
      <c r="C885" s="1">
        <v>12</v>
      </c>
    </row>
    <row r="886" spans="1:3" x14ac:dyDescent="0.35">
      <c r="A886" s="3" t="s">
        <v>3449</v>
      </c>
      <c r="B886" s="1">
        <v>27.65</v>
      </c>
      <c r="C886" s="1">
        <v>54</v>
      </c>
    </row>
    <row r="887" spans="1:3" x14ac:dyDescent="0.35">
      <c r="A887" s="3" t="s">
        <v>8696</v>
      </c>
      <c r="B887" s="1">
        <v>27.59</v>
      </c>
      <c r="C887" s="1">
        <v>15</v>
      </c>
    </row>
    <row r="888" spans="1:3" x14ac:dyDescent="0.35">
      <c r="A888" s="3" t="s">
        <v>6636</v>
      </c>
      <c r="B888" s="1">
        <v>27.53</v>
      </c>
      <c r="C888" s="1">
        <v>25</v>
      </c>
    </row>
    <row r="889" spans="1:3" x14ac:dyDescent="0.35">
      <c r="A889" s="3" t="s">
        <v>8345</v>
      </c>
      <c r="B889" s="1">
        <v>27.47</v>
      </c>
      <c r="C889" s="1">
        <v>17</v>
      </c>
    </row>
    <row r="890" spans="1:3" x14ac:dyDescent="0.35">
      <c r="A890" s="3" t="s">
        <v>9949</v>
      </c>
      <c r="B890" s="1">
        <v>27.47</v>
      </c>
      <c r="C890" s="1">
        <v>10</v>
      </c>
    </row>
    <row r="891" spans="1:3" x14ac:dyDescent="0.35">
      <c r="A891" s="3" t="s">
        <v>11377</v>
      </c>
      <c r="B891" s="1">
        <v>27.45</v>
      </c>
      <c r="C891" s="1">
        <v>5</v>
      </c>
    </row>
    <row r="892" spans="1:3" x14ac:dyDescent="0.35">
      <c r="A892" s="3" t="s">
        <v>5840</v>
      </c>
      <c r="B892" s="1">
        <v>27.41</v>
      </c>
      <c r="C892" s="1">
        <v>27.8</v>
      </c>
    </row>
    <row r="893" spans="1:3" x14ac:dyDescent="0.35">
      <c r="A893" s="3" t="s">
        <v>9808</v>
      </c>
      <c r="B893" s="1">
        <v>27.32</v>
      </c>
      <c r="C893" s="1">
        <v>11</v>
      </c>
    </row>
    <row r="894" spans="1:3" x14ac:dyDescent="0.35">
      <c r="A894" s="3" t="s">
        <v>11740</v>
      </c>
      <c r="B894" s="1">
        <v>27.25</v>
      </c>
      <c r="C894" s="1">
        <v>4</v>
      </c>
    </row>
    <row r="895" spans="1:3" x14ac:dyDescent="0.35">
      <c r="A895" s="3" t="s">
        <v>605</v>
      </c>
      <c r="B895" s="1">
        <v>27.24</v>
      </c>
      <c r="C895" s="1">
        <v>150</v>
      </c>
    </row>
    <row r="896" spans="1:3" x14ac:dyDescent="0.35">
      <c r="A896" s="3" t="s">
        <v>6375</v>
      </c>
      <c r="B896" s="1">
        <v>27.2</v>
      </c>
      <c r="C896" s="1">
        <v>27</v>
      </c>
    </row>
    <row r="897" spans="1:3" x14ac:dyDescent="0.35">
      <c r="A897" s="3" t="s">
        <v>4257</v>
      </c>
      <c r="B897" s="1">
        <v>27.06</v>
      </c>
      <c r="C897" s="1">
        <v>40</v>
      </c>
    </row>
    <row r="898" spans="1:3" x14ac:dyDescent="0.35">
      <c r="A898" s="3" t="s">
        <v>10376</v>
      </c>
      <c r="B898" s="1">
        <v>27.05</v>
      </c>
      <c r="C898" s="1">
        <v>9</v>
      </c>
    </row>
    <row r="899" spans="1:3" x14ac:dyDescent="0.35">
      <c r="A899" s="3" t="s">
        <v>7231</v>
      </c>
      <c r="B899" s="1">
        <v>27</v>
      </c>
      <c r="C899" s="1">
        <v>22</v>
      </c>
    </row>
    <row r="900" spans="1:3" x14ac:dyDescent="0.35">
      <c r="A900" s="3" t="s">
        <v>10559</v>
      </c>
      <c r="B900" s="1">
        <v>26.96</v>
      </c>
      <c r="C900" s="1">
        <v>8</v>
      </c>
    </row>
    <row r="901" spans="1:3" x14ac:dyDescent="0.35">
      <c r="A901" s="3" t="s">
        <v>4606</v>
      </c>
      <c r="B901" s="1">
        <v>26.85</v>
      </c>
      <c r="C901" s="1">
        <v>25</v>
      </c>
    </row>
    <row r="902" spans="1:3" x14ac:dyDescent="0.35">
      <c r="A902" s="3" t="s">
        <v>6206</v>
      </c>
      <c r="B902" s="1">
        <v>26.85</v>
      </c>
      <c r="C902" s="1">
        <v>29</v>
      </c>
    </row>
    <row r="903" spans="1:3" x14ac:dyDescent="0.35">
      <c r="A903" s="3" t="s">
        <v>8341</v>
      </c>
      <c r="B903" s="1">
        <v>26.78</v>
      </c>
      <c r="C903" s="1">
        <v>15</v>
      </c>
    </row>
    <row r="904" spans="1:3" x14ac:dyDescent="0.35">
      <c r="A904" s="3" t="s">
        <v>9794</v>
      </c>
      <c r="B904" s="1">
        <v>26.77</v>
      </c>
      <c r="C904" s="1">
        <v>11</v>
      </c>
    </row>
    <row r="905" spans="1:3" x14ac:dyDescent="0.35">
      <c r="A905" s="3" t="s">
        <v>10556</v>
      </c>
      <c r="B905" s="1">
        <v>26.75</v>
      </c>
      <c r="C905" s="1">
        <v>8</v>
      </c>
    </row>
    <row r="906" spans="1:3" x14ac:dyDescent="0.35">
      <c r="A906" s="3" t="s">
        <v>6634</v>
      </c>
      <c r="B906" s="1">
        <v>26.68</v>
      </c>
      <c r="C906" s="1">
        <v>25</v>
      </c>
    </row>
    <row r="907" spans="1:3" x14ac:dyDescent="0.35">
      <c r="A907" s="3" t="s">
        <v>4332</v>
      </c>
      <c r="B907" s="1">
        <v>26.635000000000002</v>
      </c>
      <c r="C907" s="1">
        <v>31.114999999999998</v>
      </c>
    </row>
    <row r="908" spans="1:3" x14ac:dyDescent="0.35">
      <c r="A908" s="3" t="s">
        <v>9946</v>
      </c>
      <c r="B908" s="1">
        <v>26.62</v>
      </c>
      <c r="C908" s="1">
        <v>12</v>
      </c>
    </row>
    <row r="909" spans="1:3" x14ac:dyDescent="0.35">
      <c r="A909" s="3" t="s">
        <v>6640</v>
      </c>
      <c r="B909" s="1">
        <v>26.53</v>
      </c>
      <c r="C909" s="1">
        <v>25</v>
      </c>
    </row>
    <row r="910" spans="1:3" x14ac:dyDescent="0.35">
      <c r="A910" s="3" t="s">
        <v>4540</v>
      </c>
      <c r="B910" s="1">
        <v>26.47</v>
      </c>
      <c r="C910" s="1">
        <v>40</v>
      </c>
    </row>
    <row r="911" spans="1:3" x14ac:dyDescent="0.35">
      <c r="A911" s="3" t="s">
        <v>4074</v>
      </c>
      <c r="B911" s="1">
        <v>26.42</v>
      </c>
      <c r="C911" s="1">
        <v>45</v>
      </c>
    </row>
    <row r="912" spans="1:3" x14ac:dyDescent="0.35">
      <c r="A912" s="3" t="s">
        <v>11372</v>
      </c>
      <c r="B912" s="1">
        <v>26.37</v>
      </c>
      <c r="C912" s="1">
        <v>8.5</v>
      </c>
    </row>
    <row r="913" spans="1:3" x14ac:dyDescent="0.35">
      <c r="A913" s="3" t="s">
        <v>7465</v>
      </c>
      <c r="B913" s="1">
        <v>26.36</v>
      </c>
      <c r="C913" s="1">
        <v>20</v>
      </c>
    </row>
    <row r="914" spans="1:3" x14ac:dyDescent="0.35">
      <c r="A914" s="3" t="s">
        <v>4078</v>
      </c>
      <c r="B914" s="1">
        <v>26.28</v>
      </c>
      <c r="C914" s="1">
        <v>45</v>
      </c>
    </row>
    <row r="915" spans="1:3" x14ac:dyDescent="0.35">
      <c r="A915" s="3" t="s">
        <v>8428</v>
      </c>
      <c r="B915" s="1">
        <v>26.2</v>
      </c>
      <c r="C915" s="1">
        <v>16.5</v>
      </c>
    </row>
    <row r="916" spans="1:3" x14ac:dyDescent="0.35">
      <c r="A916" s="3" t="s">
        <v>9504</v>
      </c>
      <c r="B916" s="1">
        <v>26.09</v>
      </c>
      <c r="C916" s="1">
        <v>12</v>
      </c>
    </row>
    <row r="917" spans="1:3" x14ac:dyDescent="0.35">
      <c r="A917" s="3" t="s">
        <v>1916</v>
      </c>
      <c r="B917" s="1">
        <v>26.09</v>
      </c>
      <c r="C917" s="1">
        <v>75</v>
      </c>
    </row>
    <row r="918" spans="1:3" x14ac:dyDescent="0.35">
      <c r="A918" s="3" t="s">
        <v>5854</v>
      </c>
      <c r="B918" s="1">
        <v>26.07</v>
      </c>
      <c r="C918" s="1">
        <v>30</v>
      </c>
    </row>
    <row r="919" spans="1:3" x14ac:dyDescent="0.35">
      <c r="A919" s="3" t="s">
        <v>9296</v>
      </c>
      <c r="B919" s="1">
        <v>25.92</v>
      </c>
      <c r="C919" s="1">
        <v>13</v>
      </c>
    </row>
    <row r="920" spans="1:3" x14ac:dyDescent="0.35">
      <c r="A920" s="3" t="s">
        <v>8115</v>
      </c>
      <c r="B920" s="1">
        <v>25.85</v>
      </c>
      <c r="C920" s="1">
        <v>18</v>
      </c>
    </row>
    <row r="921" spans="1:3" x14ac:dyDescent="0.35">
      <c r="A921" s="3" t="s">
        <v>9972</v>
      </c>
      <c r="B921" s="1">
        <v>25.79</v>
      </c>
      <c r="C921" s="1">
        <v>10</v>
      </c>
    </row>
    <row r="922" spans="1:3" x14ac:dyDescent="0.35">
      <c r="A922" s="3" t="s">
        <v>9565</v>
      </c>
      <c r="B922" s="1">
        <v>25.71</v>
      </c>
      <c r="C922" s="1">
        <v>12</v>
      </c>
    </row>
    <row r="923" spans="1:3" x14ac:dyDescent="0.35">
      <c r="A923" s="3" t="s">
        <v>7314</v>
      </c>
      <c r="B923" s="1">
        <v>25.7</v>
      </c>
      <c r="C923" s="1">
        <v>21</v>
      </c>
    </row>
    <row r="924" spans="1:3" x14ac:dyDescent="0.35">
      <c r="A924" s="3" t="s">
        <v>8688</v>
      </c>
      <c r="B924" s="1">
        <v>25.67</v>
      </c>
      <c r="C924" s="1">
        <v>17</v>
      </c>
    </row>
    <row r="925" spans="1:3" x14ac:dyDescent="0.35">
      <c r="A925" s="3" t="s">
        <v>8328</v>
      </c>
      <c r="B925" s="1">
        <v>25.67</v>
      </c>
      <c r="C925" s="1">
        <v>20</v>
      </c>
    </row>
    <row r="926" spans="1:3" x14ac:dyDescent="0.35">
      <c r="A926" s="3" t="s">
        <v>7323</v>
      </c>
      <c r="B926" s="1">
        <v>25.66</v>
      </c>
      <c r="C926" s="1">
        <v>17</v>
      </c>
    </row>
    <row r="927" spans="1:3" x14ac:dyDescent="0.35">
      <c r="A927" s="3" t="s">
        <v>3650</v>
      </c>
      <c r="B927" s="1">
        <v>25.61</v>
      </c>
      <c r="C927" s="1">
        <v>50</v>
      </c>
    </row>
    <row r="928" spans="1:3" x14ac:dyDescent="0.35">
      <c r="A928" s="3" t="s">
        <v>8085</v>
      </c>
      <c r="B928" s="1">
        <v>25.6</v>
      </c>
      <c r="C928" s="1">
        <v>18</v>
      </c>
    </row>
    <row r="929" spans="1:3" x14ac:dyDescent="0.35">
      <c r="A929" s="3" t="s">
        <v>10490</v>
      </c>
      <c r="B929" s="1">
        <v>25.52</v>
      </c>
      <c r="C929" s="1">
        <v>8.5</v>
      </c>
    </row>
    <row r="930" spans="1:3" x14ac:dyDescent="0.35">
      <c r="A930" s="3" t="s">
        <v>2642</v>
      </c>
      <c r="B930" s="1">
        <v>25.45</v>
      </c>
      <c r="C930" s="1">
        <v>65</v>
      </c>
    </row>
    <row r="931" spans="1:3" x14ac:dyDescent="0.35">
      <c r="A931" s="3" t="s">
        <v>6226</v>
      </c>
      <c r="B931" s="1">
        <v>25.4</v>
      </c>
      <c r="C931" s="1">
        <v>35</v>
      </c>
    </row>
    <row r="932" spans="1:3" x14ac:dyDescent="0.35">
      <c r="A932" s="3" t="s">
        <v>11000</v>
      </c>
      <c r="B932" s="1">
        <v>25.4</v>
      </c>
      <c r="C932" s="1">
        <v>6.5</v>
      </c>
    </row>
    <row r="933" spans="1:3" x14ac:dyDescent="0.35">
      <c r="A933" s="3" t="s">
        <v>9515</v>
      </c>
      <c r="B933" s="1">
        <v>25.19</v>
      </c>
      <c r="C933" s="1">
        <v>12</v>
      </c>
    </row>
    <row r="934" spans="1:3" x14ac:dyDescent="0.35">
      <c r="A934" s="3" t="s">
        <v>10378</v>
      </c>
      <c r="B934" s="1">
        <v>25.07</v>
      </c>
      <c r="C934" s="1">
        <v>9</v>
      </c>
    </row>
    <row r="935" spans="1:3" x14ac:dyDescent="0.35">
      <c r="A935" s="3" t="s">
        <v>8700</v>
      </c>
      <c r="B935" s="1">
        <v>25.06</v>
      </c>
      <c r="C935" s="1">
        <v>15</v>
      </c>
    </row>
    <row r="936" spans="1:3" x14ac:dyDescent="0.35">
      <c r="A936" s="3" t="s">
        <v>5186</v>
      </c>
      <c r="B936" s="1">
        <v>25.05</v>
      </c>
      <c r="C936" s="1">
        <v>35</v>
      </c>
    </row>
    <row r="937" spans="1:3" x14ac:dyDescent="0.35">
      <c r="A937" s="3" t="s">
        <v>4084</v>
      </c>
      <c r="B937" s="1">
        <v>25</v>
      </c>
      <c r="C937" s="1">
        <v>45</v>
      </c>
    </row>
    <row r="938" spans="1:3" x14ac:dyDescent="0.35">
      <c r="A938" s="3" t="s">
        <v>7485</v>
      </c>
      <c r="B938" s="1">
        <v>24.99</v>
      </c>
      <c r="C938" s="1">
        <v>20</v>
      </c>
    </row>
    <row r="939" spans="1:3" x14ac:dyDescent="0.35">
      <c r="A939" s="3" t="s">
        <v>10783</v>
      </c>
      <c r="B939" s="1">
        <v>24.89</v>
      </c>
      <c r="C939" s="1">
        <v>7.5</v>
      </c>
    </row>
    <row r="940" spans="1:3" x14ac:dyDescent="0.35">
      <c r="A940" s="3" t="s">
        <v>1538</v>
      </c>
      <c r="B940" s="1">
        <v>24.87</v>
      </c>
      <c r="C940" s="1">
        <v>100</v>
      </c>
    </row>
    <row r="941" spans="1:3" x14ac:dyDescent="0.35">
      <c r="A941" s="3" t="s">
        <v>10718</v>
      </c>
      <c r="B941" s="1">
        <v>24.83</v>
      </c>
      <c r="C941" s="1">
        <v>7.5</v>
      </c>
    </row>
    <row r="942" spans="1:3" x14ac:dyDescent="0.35">
      <c r="A942" s="3" t="s">
        <v>2105</v>
      </c>
      <c r="B942" s="1">
        <v>24.81</v>
      </c>
      <c r="C942" s="1">
        <v>79</v>
      </c>
    </row>
    <row r="943" spans="1:3" x14ac:dyDescent="0.35">
      <c r="A943" s="3" t="s">
        <v>1207</v>
      </c>
      <c r="B943" s="1">
        <v>24.8</v>
      </c>
      <c r="C943" s="1">
        <v>120</v>
      </c>
    </row>
    <row r="944" spans="1:3" x14ac:dyDescent="0.35">
      <c r="A944" s="3" t="s">
        <v>6466</v>
      </c>
      <c r="B944" s="1">
        <v>24.8</v>
      </c>
      <c r="C944" s="1">
        <v>26</v>
      </c>
    </row>
    <row r="945" spans="1:3" x14ac:dyDescent="0.35">
      <c r="A945" s="3" t="s">
        <v>10962</v>
      </c>
      <c r="B945" s="1">
        <v>24.71</v>
      </c>
      <c r="C945" s="1">
        <v>6.9</v>
      </c>
    </row>
    <row r="946" spans="1:3" x14ac:dyDescent="0.35">
      <c r="A946" s="3" t="s">
        <v>5202</v>
      </c>
      <c r="B946" s="1">
        <v>24.7</v>
      </c>
      <c r="C946" s="1">
        <v>35</v>
      </c>
    </row>
    <row r="947" spans="1:3" x14ac:dyDescent="0.35">
      <c r="A947" s="3" t="s">
        <v>5235</v>
      </c>
      <c r="B947" s="1">
        <v>24.65</v>
      </c>
      <c r="C947" s="1">
        <v>33</v>
      </c>
    </row>
    <row r="948" spans="1:3" x14ac:dyDescent="0.35">
      <c r="A948" s="3" t="s">
        <v>1187</v>
      </c>
      <c r="B948" s="1">
        <v>24.52</v>
      </c>
      <c r="C948" s="1">
        <v>110</v>
      </c>
    </row>
    <row r="949" spans="1:3" x14ac:dyDescent="0.35">
      <c r="A949" s="3" t="s">
        <v>469</v>
      </c>
      <c r="B949" s="1">
        <v>24.41</v>
      </c>
      <c r="C949" s="1">
        <v>165</v>
      </c>
    </row>
    <row r="950" spans="1:3" x14ac:dyDescent="0.35">
      <c r="A950" s="3" t="s">
        <v>4906</v>
      </c>
      <c r="B950" s="1">
        <v>24.41</v>
      </c>
      <c r="C950" s="1">
        <v>39</v>
      </c>
    </row>
    <row r="951" spans="1:3" x14ac:dyDescent="0.35">
      <c r="A951" s="3" t="s">
        <v>11936</v>
      </c>
      <c r="B951" s="1">
        <v>24.4</v>
      </c>
      <c r="C951" s="1">
        <v>3.5</v>
      </c>
    </row>
    <row r="952" spans="1:3" x14ac:dyDescent="0.35">
      <c r="A952" s="3" t="s">
        <v>11934</v>
      </c>
      <c r="B952" s="1">
        <v>24.4</v>
      </c>
      <c r="C952" s="1">
        <v>3.5</v>
      </c>
    </row>
    <row r="953" spans="1:3" x14ac:dyDescent="0.35">
      <c r="A953" s="3" t="s">
        <v>197</v>
      </c>
      <c r="B953" s="1">
        <v>24.36</v>
      </c>
      <c r="C953" s="1">
        <v>210</v>
      </c>
    </row>
    <row r="954" spans="1:3" x14ac:dyDescent="0.35">
      <c r="A954" s="3" t="s">
        <v>8476</v>
      </c>
      <c r="B954" s="1">
        <v>24.36</v>
      </c>
      <c r="C954" s="1">
        <v>16</v>
      </c>
    </row>
    <row r="955" spans="1:3" x14ac:dyDescent="0.35">
      <c r="A955" s="3" t="s">
        <v>8094</v>
      </c>
      <c r="B955" s="1">
        <v>24.34</v>
      </c>
      <c r="C955" s="1">
        <v>18</v>
      </c>
    </row>
    <row r="956" spans="1:3" x14ac:dyDescent="0.35">
      <c r="A956" s="3" t="s">
        <v>3480</v>
      </c>
      <c r="B956" s="1">
        <v>24.33</v>
      </c>
      <c r="C956" s="1">
        <v>46</v>
      </c>
    </row>
    <row r="957" spans="1:3" x14ac:dyDescent="0.35">
      <c r="A957" s="3" t="s">
        <v>12271</v>
      </c>
      <c r="B957" s="1">
        <v>24.28</v>
      </c>
      <c r="C957" s="1">
        <v>2.5</v>
      </c>
    </row>
    <row r="958" spans="1:3" x14ac:dyDescent="0.35">
      <c r="A958" s="3" t="s">
        <v>10381</v>
      </c>
      <c r="B958" s="1">
        <v>24.24</v>
      </c>
      <c r="C958" s="1">
        <v>9</v>
      </c>
    </row>
    <row r="959" spans="1:3" x14ac:dyDescent="0.35">
      <c r="A959" s="3" t="s">
        <v>12075</v>
      </c>
      <c r="B959" s="1">
        <v>24.2</v>
      </c>
      <c r="C959" s="1">
        <v>3</v>
      </c>
    </row>
    <row r="960" spans="1:3" x14ac:dyDescent="0.35">
      <c r="A960" s="3" t="s">
        <v>8479</v>
      </c>
      <c r="B960" s="1">
        <v>24.12</v>
      </c>
      <c r="C960" s="1">
        <v>13.5</v>
      </c>
    </row>
    <row r="961" spans="1:3" x14ac:dyDescent="0.35">
      <c r="A961" s="3" t="s">
        <v>9736</v>
      </c>
      <c r="B961" s="1">
        <v>24.09</v>
      </c>
      <c r="C961" s="1">
        <v>6</v>
      </c>
    </row>
    <row r="962" spans="1:3" x14ac:dyDescent="0.35">
      <c r="A962" s="3" t="s">
        <v>9070</v>
      </c>
      <c r="B962" s="1">
        <v>24.05</v>
      </c>
      <c r="C962" s="1">
        <v>14</v>
      </c>
    </row>
    <row r="963" spans="1:3" x14ac:dyDescent="0.35">
      <c r="A963" s="3" t="s">
        <v>1908</v>
      </c>
      <c r="B963" s="1">
        <v>24.05</v>
      </c>
      <c r="C963" s="1">
        <v>80</v>
      </c>
    </row>
    <row r="964" spans="1:3" x14ac:dyDescent="0.35">
      <c r="A964" s="3" t="s">
        <v>9754</v>
      </c>
      <c r="B964" s="1">
        <v>24.04</v>
      </c>
      <c r="C964" s="1">
        <v>11.5</v>
      </c>
    </row>
    <row r="965" spans="1:3" x14ac:dyDescent="0.35">
      <c r="A965" s="3" t="s">
        <v>7303</v>
      </c>
      <c r="B965" s="1">
        <v>24.02</v>
      </c>
      <c r="C965" s="1">
        <v>25</v>
      </c>
    </row>
    <row r="966" spans="1:3" x14ac:dyDescent="0.35">
      <c r="A966" s="3" t="s">
        <v>10803</v>
      </c>
      <c r="B966" s="1">
        <v>24</v>
      </c>
      <c r="C966" s="1">
        <v>7.5</v>
      </c>
    </row>
    <row r="967" spans="1:3" x14ac:dyDescent="0.35">
      <c r="A967" s="3" t="s">
        <v>9967</v>
      </c>
      <c r="B967" s="1">
        <v>23.894500000000001</v>
      </c>
      <c r="C967" s="1">
        <v>12.3055</v>
      </c>
    </row>
    <row r="968" spans="1:3" x14ac:dyDescent="0.35">
      <c r="A968" s="3" t="s">
        <v>6485</v>
      </c>
      <c r="B968" s="1">
        <v>23.87</v>
      </c>
      <c r="C968" s="1">
        <v>26</v>
      </c>
    </row>
    <row r="969" spans="1:3" x14ac:dyDescent="0.35">
      <c r="A969" s="3" t="s">
        <v>8395</v>
      </c>
      <c r="B969" s="1">
        <v>23.83</v>
      </c>
      <c r="C969" s="1">
        <v>16</v>
      </c>
    </row>
    <row r="970" spans="1:3" x14ac:dyDescent="0.35">
      <c r="A970" s="3" t="s">
        <v>8080</v>
      </c>
      <c r="B970" s="1">
        <v>23.82</v>
      </c>
      <c r="C970" s="1">
        <v>20</v>
      </c>
    </row>
    <row r="971" spans="1:3" x14ac:dyDescent="0.35">
      <c r="A971" s="3" t="s">
        <v>10516</v>
      </c>
      <c r="B971" s="1">
        <v>23.78</v>
      </c>
      <c r="C971" s="1">
        <v>8.5</v>
      </c>
    </row>
    <row r="972" spans="1:3" x14ac:dyDescent="0.35">
      <c r="A972" s="3" t="s">
        <v>3314</v>
      </c>
      <c r="B972" s="1">
        <v>23.75</v>
      </c>
      <c r="C972" s="1">
        <v>55</v>
      </c>
    </row>
    <row r="973" spans="1:3" x14ac:dyDescent="0.35">
      <c r="A973" s="3" t="s">
        <v>5860</v>
      </c>
      <c r="B973" s="1">
        <v>23.68</v>
      </c>
      <c r="C973" s="1">
        <v>30</v>
      </c>
    </row>
    <row r="974" spans="1:3" x14ac:dyDescent="0.35">
      <c r="A974" s="3" t="s">
        <v>11617</v>
      </c>
      <c r="B974" s="1">
        <v>23.59</v>
      </c>
      <c r="C974" s="1">
        <v>0.89</v>
      </c>
    </row>
    <row r="975" spans="1:3" x14ac:dyDescent="0.35">
      <c r="A975" s="3" t="s">
        <v>9975</v>
      </c>
      <c r="B975" s="1">
        <v>23.58</v>
      </c>
      <c r="C975" s="1">
        <v>10</v>
      </c>
    </row>
    <row r="976" spans="1:3" x14ac:dyDescent="0.35">
      <c r="A976" s="3" t="s">
        <v>12763</v>
      </c>
      <c r="B976" s="1">
        <v>23.54</v>
      </c>
      <c r="C976" s="1">
        <v>1.2</v>
      </c>
    </row>
    <row r="977" spans="1:3" x14ac:dyDescent="0.35">
      <c r="A977" s="3" t="s">
        <v>8469</v>
      </c>
      <c r="B977" s="1">
        <v>23.51</v>
      </c>
      <c r="C977" s="1">
        <v>16</v>
      </c>
    </row>
    <row r="978" spans="1:3" x14ac:dyDescent="0.35">
      <c r="A978" s="3" t="s">
        <v>8092</v>
      </c>
      <c r="B978" s="1">
        <v>23.38</v>
      </c>
      <c r="C978" s="1">
        <v>18</v>
      </c>
    </row>
    <row r="979" spans="1:3" x14ac:dyDescent="0.35">
      <c r="A979" s="3" t="s">
        <v>3496</v>
      </c>
      <c r="B979" s="1">
        <v>23.34</v>
      </c>
      <c r="C979" s="1">
        <v>50</v>
      </c>
    </row>
    <row r="980" spans="1:3" x14ac:dyDescent="0.35">
      <c r="A980" s="3" t="s">
        <v>5037</v>
      </c>
      <c r="B980" s="1">
        <v>23.34</v>
      </c>
      <c r="C980" s="1">
        <v>37</v>
      </c>
    </row>
    <row r="981" spans="1:3" x14ac:dyDescent="0.35">
      <c r="A981" s="3" t="s">
        <v>7528</v>
      </c>
      <c r="B981" s="1">
        <v>23.33</v>
      </c>
      <c r="C981" s="1">
        <v>11</v>
      </c>
    </row>
    <row r="982" spans="1:3" x14ac:dyDescent="0.35">
      <c r="A982" s="3" t="s">
        <v>367</v>
      </c>
      <c r="B982" s="1">
        <v>23.33</v>
      </c>
      <c r="C982" s="1">
        <v>175</v>
      </c>
    </row>
    <row r="983" spans="1:3" x14ac:dyDescent="0.35">
      <c r="A983" s="3" t="s">
        <v>6689</v>
      </c>
      <c r="B983" s="1">
        <v>23.24</v>
      </c>
      <c r="C983" s="1">
        <v>25</v>
      </c>
    </row>
    <row r="984" spans="1:3" x14ac:dyDescent="0.35">
      <c r="A984" s="3" t="s">
        <v>10043</v>
      </c>
      <c r="B984" s="1">
        <v>23.07</v>
      </c>
      <c r="C984" s="1">
        <v>10</v>
      </c>
    </row>
    <row r="985" spans="1:3" x14ac:dyDescent="0.35">
      <c r="A985" s="3" t="s">
        <v>1912</v>
      </c>
      <c r="B985" s="1">
        <v>23.03</v>
      </c>
      <c r="C985" s="1">
        <v>80</v>
      </c>
    </row>
    <row r="986" spans="1:3" x14ac:dyDescent="0.35">
      <c r="A986" s="3" t="s">
        <v>5868</v>
      </c>
      <c r="B986" s="1">
        <v>23.02</v>
      </c>
      <c r="C986" s="1">
        <v>30</v>
      </c>
    </row>
    <row r="987" spans="1:3" x14ac:dyDescent="0.35">
      <c r="A987" s="3" t="s">
        <v>9983</v>
      </c>
      <c r="B987" s="1">
        <v>23</v>
      </c>
      <c r="C987" s="1">
        <v>10</v>
      </c>
    </row>
    <row r="988" spans="1:3" x14ac:dyDescent="0.35">
      <c r="A988" s="3" t="s">
        <v>500</v>
      </c>
      <c r="B988" s="1">
        <v>22.99</v>
      </c>
      <c r="C988" s="1">
        <v>165</v>
      </c>
    </row>
    <row r="989" spans="1:3" x14ac:dyDescent="0.35">
      <c r="A989" s="3" t="s">
        <v>1846</v>
      </c>
      <c r="B989" s="1">
        <v>22.98</v>
      </c>
      <c r="C989" s="1">
        <v>80</v>
      </c>
    </row>
    <row r="990" spans="1:3" x14ac:dyDescent="0.35">
      <c r="A990" s="3" t="s">
        <v>5833</v>
      </c>
      <c r="B990" s="1">
        <v>22.94</v>
      </c>
      <c r="C990" s="1">
        <v>30</v>
      </c>
    </row>
    <row r="991" spans="1:3" x14ac:dyDescent="0.35">
      <c r="A991" s="3" t="s">
        <v>4066</v>
      </c>
      <c r="B991" s="1">
        <v>22.93</v>
      </c>
      <c r="C991" s="1">
        <v>60</v>
      </c>
    </row>
    <row r="992" spans="1:3" x14ac:dyDescent="0.35">
      <c r="A992" s="3" t="s">
        <v>8727</v>
      </c>
      <c r="B992" s="1">
        <v>22.88</v>
      </c>
      <c r="C992" s="1">
        <v>15</v>
      </c>
    </row>
    <row r="993" spans="1:3" x14ac:dyDescent="0.35">
      <c r="A993" s="3" t="s">
        <v>12375</v>
      </c>
      <c r="B993" s="1">
        <v>22.8</v>
      </c>
      <c r="C993" s="1">
        <v>2</v>
      </c>
    </row>
    <row r="994" spans="1:3" x14ac:dyDescent="0.35">
      <c r="A994" s="3" t="s">
        <v>5605</v>
      </c>
      <c r="B994" s="1">
        <v>22.7</v>
      </c>
      <c r="C994" s="1">
        <v>32</v>
      </c>
    </row>
    <row r="995" spans="1:3" x14ac:dyDescent="0.35">
      <c r="A995" s="3" t="s">
        <v>11391</v>
      </c>
      <c r="B995" s="1">
        <v>22.69</v>
      </c>
      <c r="C995" s="1">
        <v>5</v>
      </c>
    </row>
    <row r="996" spans="1:3" x14ac:dyDescent="0.35">
      <c r="A996" s="3" t="s">
        <v>2874</v>
      </c>
      <c r="B996" s="1">
        <v>22.67</v>
      </c>
      <c r="C996" s="1">
        <v>60</v>
      </c>
    </row>
    <row r="997" spans="1:3" x14ac:dyDescent="0.35">
      <c r="A997" s="3" t="s">
        <v>13491</v>
      </c>
      <c r="B997" s="1">
        <v>22.66</v>
      </c>
      <c r="C997" s="1">
        <v>0.1</v>
      </c>
    </row>
    <row r="998" spans="1:3" x14ac:dyDescent="0.35">
      <c r="A998" s="3" t="s">
        <v>7479</v>
      </c>
      <c r="B998" s="1">
        <v>22.65</v>
      </c>
      <c r="C998" s="1">
        <v>20</v>
      </c>
    </row>
    <row r="999" spans="1:3" x14ac:dyDescent="0.35">
      <c r="A999" s="3" t="s">
        <v>2876</v>
      </c>
      <c r="B999" s="1">
        <v>22.57</v>
      </c>
      <c r="C999" s="1">
        <v>60</v>
      </c>
    </row>
    <row r="1000" spans="1:3" x14ac:dyDescent="0.35">
      <c r="A1000" s="3" t="s">
        <v>10819</v>
      </c>
      <c r="B1000" s="1">
        <v>22.51</v>
      </c>
      <c r="C1000" s="1">
        <v>3.5</v>
      </c>
    </row>
    <row r="1001" spans="1:3" x14ac:dyDescent="0.35">
      <c r="A1001" s="3" t="s">
        <v>11385</v>
      </c>
      <c r="B1001" s="1">
        <v>22.5</v>
      </c>
      <c r="C1001" s="1">
        <v>3.3</v>
      </c>
    </row>
    <row r="1002" spans="1:3" x14ac:dyDescent="0.35">
      <c r="A1002" s="3" t="s">
        <v>9991</v>
      </c>
      <c r="B1002" s="1">
        <v>22.49</v>
      </c>
      <c r="C1002" s="1">
        <v>9</v>
      </c>
    </row>
    <row r="1003" spans="1:3" x14ac:dyDescent="0.35">
      <c r="A1003" s="3" t="s">
        <v>5884</v>
      </c>
      <c r="B1003" s="1">
        <v>22.42</v>
      </c>
      <c r="C1003" s="1">
        <v>30</v>
      </c>
    </row>
    <row r="1004" spans="1:3" x14ac:dyDescent="0.35">
      <c r="A1004" s="3" t="s">
        <v>2187</v>
      </c>
      <c r="B1004" s="1">
        <v>22.36</v>
      </c>
      <c r="C1004" s="1">
        <v>75</v>
      </c>
    </row>
    <row r="1005" spans="1:3" x14ac:dyDescent="0.35">
      <c r="A1005" s="3" t="s">
        <v>9828</v>
      </c>
      <c r="B1005" s="1">
        <v>22.31</v>
      </c>
      <c r="C1005" s="1">
        <v>11</v>
      </c>
    </row>
    <row r="1006" spans="1:3" x14ac:dyDescent="0.35">
      <c r="A1006" s="3" t="s">
        <v>11383</v>
      </c>
      <c r="B1006" s="1">
        <v>22.3</v>
      </c>
      <c r="C1006" s="1">
        <v>5</v>
      </c>
    </row>
    <row r="1007" spans="1:3" x14ac:dyDescent="0.35">
      <c r="A1007" s="3" t="s">
        <v>11491</v>
      </c>
      <c r="B1007" s="1">
        <v>22.29</v>
      </c>
      <c r="C1007" s="1">
        <v>5</v>
      </c>
    </row>
    <row r="1008" spans="1:3" x14ac:dyDescent="0.35">
      <c r="A1008" s="3" t="s">
        <v>5830</v>
      </c>
      <c r="B1008" s="1">
        <v>22.24</v>
      </c>
      <c r="C1008" s="1">
        <v>42</v>
      </c>
    </row>
    <row r="1009" spans="1:3" x14ac:dyDescent="0.35">
      <c r="A1009" s="3" t="s">
        <v>9241</v>
      </c>
      <c r="B1009" s="1">
        <v>22.18</v>
      </c>
      <c r="C1009" s="1">
        <v>16</v>
      </c>
    </row>
    <row r="1010" spans="1:3" x14ac:dyDescent="0.35">
      <c r="A1010" s="3" t="s">
        <v>5688</v>
      </c>
      <c r="B1010" s="1">
        <v>22.13</v>
      </c>
      <c r="C1010" s="1">
        <v>31</v>
      </c>
    </row>
    <row r="1011" spans="1:3" x14ac:dyDescent="0.35">
      <c r="A1011" s="3" t="s">
        <v>6654</v>
      </c>
      <c r="B1011" s="1">
        <v>22.12</v>
      </c>
      <c r="C1011" s="1">
        <v>25</v>
      </c>
    </row>
    <row r="1012" spans="1:3" x14ac:dyDescent="0.35">
      <c r="A1012" s="3" t="s">
        <v>12210</v>
      </c>
      <c r="B1012" s="1">
        <v>22.116199999999999</v>
      </c>
      <c r="C1012" s="1">
        <v>2.8837999999999999</v>
      </c>
    </row>
    <row r="1013" spans="1:3" x14ac:dyDescent="0.35">
      <c r="A1013" s="3" t="s">
        <v>4127</v>
      </c>
      <c r="B1013" s="1">
        <v>22.11</v>
      </c>
      <c r="C1013" s="1">
        <v>26</v>
      </c>
    </row>
    <row r="1014" spans="1:3" x14ac:dyDescent="0.35">
      <c r="A1014" s="3" t="s">
        <v>9987</v>
      </c>
      <c r="B1014" s="1">
        <v>22.1</v>
      </c>
      <c r="C1014" s="1">
        <v>10</v>
      </c>
    </row>
    <row r="1015" spans="1:3" x14ac:dyDescent="0.35">
      <c r="A1015" s="3" t="s">
        <v>6239</v>
      </c>
      <c r="B1015" s="1">
        <v>21.97</v>
      </c>
      <c r="C1015" s="1">
        <v>28</v>
      </c>
    </row>
    <row r="1016" spans="1:3" x14ac:dyDescent="0.35">
      <c r="A1016" s="3" t="s">
        <v>5198</v>
      </c>
      <c r="B1016" s="1">
        <v>21.88</v>
      </c>
      <c r="C1016" s="1">
        <v>35</v>
      </c>
    </row>
    <row r="1017" spans="1:3" x14ac:dyDescent="0.35">
      <c r="A1017" s="3" t="s">
        <v>8704</v>
      </c>
      <c r="B1017" s="1">
        <v>21.88</v>
      </c>
      <c r="C1017" s="1">
        <v>16</v>
      </c>
    </row>
    <row r="1018" spans="1:3" x14ac:dyDescent="0.35">
      <c r="A1018" s="3" t="s">
        <v>7953</v>
      </c>
      <c r="B1018" s="1">
        <v>21.87</v>
      </c>
      <c r="C1018" s="1">
        <v>20</v>
      </c>
    </row>
    <row r="1019" spans="1:3" x14ac:dyDescent="0.35">
      <c r="A1019" s="3" t="s">
        <v>7961</v>
      </c>
      <c r="B1019" s="1">
        <v>21.85</v>
      </c>
      <c r="C1019" s="1">
        <v>19</v>
      </c>
    </row>
    <row r="1020" spans="1:3" x14ac:dyDescent="0.35">
      <c r="A1020" s="3" t="s">
        <v>6649</v>
      </c>
      <c r="B1020" s="1">
        <v>21.84</v>
      </c>
      <c r="C1020" s="1">
        <v>25</v>
      </c>
    </row>
    <row r="1021" spans="1:3" x14ac:dyDescent="0.35">
      <c r="A1021" s="3" t="s">
        <v>12047</v>
      </c>
      <c r="B1021" s="1">
        <v>21.79</v>
      </c>
      <c r="C1021" s="1">
        <v>3</v>
      </c>
    </row>
    <row r="1022" spans="1:3" x14ac:dyDescent="0.35">
      <c r="A1022" s="3" t="s">
        <v>4091</v>
      </c>
      <c r="B1022" s="1">
        <v>21.79</v>
      </c>
      <c r="C1022" s="1">
        <v>45</v>
      </c>
    </row>
    <row r="1023" spans="1:3" x14ac:dyDescent="0.35">
      <c r="A1023" s="3" t="s">
        <v>10805</v>
      </c>
      <c r="B1023" s="1">
        <v>21.75</v>
      </c>
      <c r="C1023" s="1">
        <v>7</v>
      </c>
    </row>
    <row r="1024" spans="1:3" x14ac:dyDescent="0.35">
      <c r="A1024" s="3" t="s">
        <v>2576</v>
      </c>
      <c r="B1024" s="1">
        <v>21.7</v>
      </c>
      <c r="C1024" s="1">
        <v>66</v>
      </c>
    </row>
    <row r="1025" spans="1:3" x14ac:dyDescent="0.35">
      <c r="A1025" s="3" t="s">
        <v>11941</v>
      </c>
      <c r="B1025" s="1">
        <v>21.64</v>
      </c>
      <c r="C1025" s="1">
        <v>3.5</v>
      </c>
    </row>
    <row r="1026" spans="1:3" x14ac:dyDescent="0.35">
      <c r="A1026" s="3" t="s">
        <v>12068</v>
      </c>
      <c r="B1026" s="1">
        <v>21.63</v>
      </c>
      <c r="C1026" s="1">
        <v>3</v>
      </c>
    </row>
    <row r="1027" spans="1:3" x14ac:dyDescent="0.35">
      <c r="A1027" s="3" t="s">
        <v>3464</v>
      </c>
      <c r="B1027" s="1">
        <v>21.6</v>
      </c>
      <c r="C1027" s="1">
        <v>54</v>
      </c>
    </row>
    <row r="1028" spans="1:3" x14ac:dyDescent="0.35">
      <c r="A1028" s="3" t="s">
        <v>3557</v>
      </c>
      <c r="B1028" s="1">
        <v>21.6</v>
      </c>
      <c r="C1028" s="1">
        <v>51</v>
      </c>
    </row>
    <row r="1029" spans="1:3" x14ac:dyDescent="0.35">
      <c r="A1029" s="3" t="s">
        <v>12358</v>
      </c>
      <c r="B1029" s="1">
        <v>21.55</v>
      </c>
      <c r="C1029" s="1">
        <v>2.1</v>
      </c>
    </row>
    <row r="1030" spans="1:3" x14ac:dyDescent="0.35">
      <c r="A1030" s="3" t="s">
        <v>1732</v>
      </c>
      <c r="B1030" s="1">
        <v>21.54</v>
      </c>
      <c r="C1030" s="1">
        <v>90</v>
      </c>
    </row>
    <row r="1031" spans="1:3" x14ac:dyDescent="0.35">
      <c r="A1031" s="3" t="s">
        <v>8090</v>
      </c>
      <c r="B1031" s="1">
        <v>21.5</v>
      </c>
      <c r="C1031" s="1">
        <v>19.8</v>
      </c>
    </row>
    <row r="1032" spans="1:3" x14ac:dyDescent="0.35">
      <c r="A1032" s="3" t="s">
        <v>6231</v>
      </c>
      <c r="B1032" s="1">
        <v>21.48</v>
      </c>
      <c r="C1032" s="1">
        <v>30</v>
      </c>
    </row>
    <row r="1033" spans="1:3" x14ac:dyDescent="0.35">
      <c r="A1033" s="3" t="s">
        <v>11271</v>
      </c>
      <c r="B1033" s="1">
        <v>21.48</v>
      </c>
      <c r="C1033" s="1">
        <v>3</v>
      </c>
    </row>
    <row r="1034" spans="1:3" x14ac:dyDescent="0.35">
      <c r="A1034" s="3" t="s">
        <v>11087</v>
      </c>
      <c r="B1034" s="1">
        <v>21.46</v>
      </c>
      <c r="C1034" s="1">
        <v>6</v>
      </c>
    </row>
    <row r="1035" spans="1:3" x14ac:dyDescent="0.35">
      <c r="A1035" s="3" t="s">
        <v>5843</v>
      </c>
      <c r="B1035" s="1">
        <v>21.43</v>
      </c>
      <c r="C1035" s="1">
        <v>30</v>
      </c>
    </row>
    <row r="1036" spans="1:3" x14ac:dyDescent="0.35">
      <c r="A1036" s="3" t="s">
        <v>11765</v>
      </c>
      <c r="B1036" s="1">
        <v>21.36</v>
      </c>
      <c r="C1036" s="1">
        <v>4</v>
      </c>
    </row>
    <row r="1037" spans="1:3" x14ac:dyDescent="0.35">
      <c r="A1037" s="3" t="s">
        <v>3988</v>
      </c>
      <c r="B1037" s="1">
        <v>21.3</v>
      </c>
      <c r="C1037" s="1">
        <v>48</v>
      </c>
    </row>
    <row r="1038" spans="1:3" x14ac:dyDescent="0.35">
      <c r="A1038" s="3" t="s">
        <v>8489</v>
      </c>
      <c r="B1038" s="1">
        <v>21.3</v>
      </c>
      <c r="C1038" s="1">
        <v>16</v>
      </c>
    </row>
    <row r="1039" spans="1:3" x14ac:dyDescent="0.35">
      <c r="A1039" s="3" t="s">
        <v>6651</v>
      </c>
      <c r="B1039" s="1">
        <v>21.29</v>
      </c>
      <c r="C1039" s="1">
        <v>26</v>
      </c>
    </row>
    <row r="1040" spans="1:3" x14ac:dyDescent="0.35">
      <c r="A1040" s="3" t="s">
        <v>4011</v>
      </c>
      <c r="B1040" s="1">
        <v>21.26</v>
      </c>
      <c r="C1040" s="1">
        <v>46</v>
      </c>
    </row>
    <row r="1041" spans="1:3" x14ac:dyDescent="0.35">
      <c r="A1041" s="3" t="s">
        <v>4585</v>
      </c>
      <c r="B1041" s="1">
        <v>21.19</v>
      </c>
      <c r="C1041" s="1">
        <v>30</v>
      </c>
    </row>
    <row r="1042" spans="1:3" x14ac:dyDescent="0.35">
      <c r="A1042" s="3" t="s">
        <v>3369</v>
      </c>
      <c r="B1042" s="1">
        <v>21.14</v>
      </c>
      <c r="C1042" s="1">
        <v>55</v>
      </c>
    </row>
    <row r="1043" spans="1:3" x14ac:dyDescent="0.35">
      <c r="A1043" s="3" t="s">
        <v>10791</v>
      </c>
      <c r="B1043" s="1">
        <v>21.13</v>
      </c>
      <c r="C1043" s="1">
        <v>11</v>
      </c>
    </row>
    <row r="1044" spans="1:3" x14ac:dyDescent="0.35">
      <c r="A1044" s="3" t="s">
        <v>5847</v>
      </c>
      <c r="B1044" s="1">
        <v>21.11</v>
      </c>
      <c r="C1044" s="1">
        <v>30</v>
      </c>
    </row>
    <row r="1045" spans="1:3" x14ac:dyDescent="0.35">
      <c r="A1045" s="3" t="s">
        <v>1920</v>
      </c>
      <c r="B1045" s="1">
        <v>21.11</v>
      </c>
      <c r="C1045" s="1">
        <v>80</v>
      </c>
    </row>
    <row r="1046" spans="1:3" x14ac:dyDescent="0.35">
      <c r="A1046" s="3" t="s">
        <v>6643</v>
      </c>
      <c r="B1046" s="1">
        <v>21.1</v>
      </c>
      <c r="C1046" s="1">
        <v>30</v>
      </c>
    </row>
    <row r="1047" spans="1:3" x14ac:dyDescent="0.35">
      <c r="A1047" s="3" t="s">
        <v>11293</v>
      </c>
      <c r="B1047" s="1">
        <v>21.05</v>
      </c>
      <c r="C1047" s="1">
        <v>6.5</v>
      </c>
    </row>
    <row r="1048" spans="1:3" x14ac:dyDescent="0.35">
      <c r="A1048" s="3" t="s">
        <v>5591</v>
      </c>
      <c r="B1048" s="1">
        <v>21.04</v>
      </c>
      <c r="C1048" s="1">
        <v>29</v>
      </c>
    </row>
    <row r="1049" spans="1:3" x14ac:dyDescent="0.35">
      <c r="A1049" s="3" t="s">
        <v>4920</v>
      </c>
      <c r="B1049" s="1">
        <v>21</v>
      </c>
      <c r="C1049" s="1">
        <v>39</v>
      </c>
    </row>
    <row r="1050" spans="1:3" x14ac:dyDescent="0.35">
      <c r="A1050" s="3" t="s">
        <v>6661</v>
      </c>
      <c r="B1050" s="1">
        <v>20.98</v>
      </c>
      <c r="C1050" s="1">
        <v>23</v>
      </c>
    </row>
    <row r="1051" spans="1:3" x14ac:dyDescent="0.35">
      <c r="A1051" s="3" t="s">
        <v>8332</v>
      </c>
      <c r="B1051" s="1">
        <v>20.94</v>
      </c>
      <c r="C1051" s="1">
        <v>17</v>
      </c>
    </row>
    <row r="1052" spans="1:3" x14ac:dyDescent="0.35">
      <c r="A1052" s="3" t="s">
        <v>5864</v>
      </c>
      <c r="B1052" s="1">
        <v>20.92</v>
      </c>
      <c r="C1052" s="1">
        <v>30</v>
      </c>
    </row>
    <row r="1053" spans="1:3" x14ac:dyDescent="0.35">
      <c r="A1053" s="3" t="s">
        <v>2672</v>
      </c>
      <c r="B1053" s="1">
        <v>20.91</v>
      </c>
      <c r="C1053" s="1">
        <v>65</v>
      </c>
    </row>
    <row r="1054" spans="1:3" x14ac:dyDescent="0.35">
      <c r="A1054" s="3" t="s">
        <v>8713</v>
      </c>
      <c r="B1054" s="1">
        <v>20.89</v>
      </c>
      <c r="C1054" s="1">
        <v>15</v>
      </c>
    </row>
    <row r="1055" spans="1:3" x14ac:dyDescent="0.35">
      <c r="A1055" s="3" t="s">
        <v>5211</v>
      </c>
      <c r="B1055" s="1">
        <v>20.8</v>
      </c>
      <c r="C1055" s="1">
        <v>35</v>
      </c>
    </row>
    <row r="1056" spans="1:3" x14ac:dyDescent="0.35">
      <c r="A1056" s="3" t="s">
        <v>9073</v>
      </c>
      <c r="B1056" s="1">
        <v>20.79</v>
      </c>
      <c r="C1056" s="1">
        <v>14</v>
      </c>
    </row>
    <row r="1057" spans="1:3" x14ac:dyDescent="0.35">
      <c r="A1057" s="3" t="s">
        <v>4951</v>
      </c>
      <c r="B1057" s="1">
        <v>20.7</v>
      </c>
      <c r="C1057" s="1">
        <v>38</v>
      </c>
    </row>
    <row r="1058" spans="1:3" x14ac:dyDescent="0.35">
      <c r="A1058" s="3" t="s">
        <v>10478</v>
      </c>
      <c r="B1058" s="1">
        <v>20.7</v>
      </c>
      <c r="C1058" s="1">
        <v>8.5</v>
      </c>
    </row>
    <row r="1059" spans="1:3" x14ac:dyDescent="0.35">
      <c r="A1059" s="3" t="s">
        <v>6990</v>
      </c>
      <c r="B1059" s="1">
        <v>20.7</v>
      </c>
      <c r="C1059" s="1">
        <v>14</v>
      </c>
    </row>
    <row r="1060" spans="1:3" x14ac:dyDescent="0.35">
      <c r="A1060" s="3" t="s">
        <v>2880</v>
      </c>
      <c r="B1060" s="1">
        <v>20.69</v>
      </c>
      <c r="C1060" s="1">
        <v>61</v>
      </c>
    </row>
    <row r="1061" spans="1:3" x14ac:dyDescent="0.35">
      <c r="A1061" s="3" t="s">
        <v>9994</v>
      </c>
      <c r="B1061" s="1">
        <v>20.65</v>
      </c>
      <c r="C1061" s="1">
        <v>10</v>
      </c>
    </row>
    <row r="1062" spans="1:3" x14ac:dyDescent="0.35">
      <c r="A1062" s="3" t="s">
        <v>8321</v>
      </c>
      <c r="B1062" s="1">
        <v>20.57</v>
      </c>
      <c r="C1062" s="1">
        <v>17</v>
      </c>
    </row>
    <row r="1063" spans="1:3" x14ac:dyDescent="0.35">
      <c r="A1063" s="3" t="s">
        <v>2885</v>
      </c>
      <c r="B1063" s="1">
        <v>20.57</v>
      </c>
      <c r="C1063" s="1">
        <v>60</v>
      </c>
    </row>
    <row r="1064" spans="1:3" x14ac:dyDescent="0.35">
      <c r="A1064" s="3" t="s">
        <v>4096</v>
      </c>
      <c r="B1064" s="1">
        <v>20.56</v>
      </c>
      <c r="C1064" s="1">
        <v>45</v>
      </c>
    </row>
    <row r="1065" spans="1:3" x14ac:dyDescent="0.35">
      <c r="A1065" s="3" t="s">
        <v>2893</v>
      </c>
      <c r="B1065" s="1">
        <v>20.53</v>
      </c>
      <c r="C1065" s="1">
        <v>55</v>
      </c>
    </row>
    <row r="1066" spans="1:3" x14ac:dyDescent="0.35">
      <c r="A1066" s="3" t="s">
        <v>6476</v>
      </c>
      <c r="B1066" s="1">
        <v>20.46</v>
      </c>
      <c r="C1066" s="1">
        <v>26</v>
      </c>
    </row>
    <row r="1067" spans="1:3" x14ac:dyDescent="0.35">
      <c r="A1067" s="3" t="s">
        <v>2651</v>
      </c>
      <c r="B1067" s="1">
        <v>20.45</v>
      </c>
      <c r="C1067" s="1">
        <v>50</v>
      </c>
    </row>
    <row r="1068" spans="1:3" x14ac:dyDescent="0.35">
      <c r="A1068" s="3" t="s">
        <v>9996</v>
      </c>
      <c r="B1068" s="1">
        <v>20.309999999999999</v>
      </c>
      <c r="C1068" s="1">
        <v>10</v>
      </c>
    </row>
    <row r="1069" spans="1:3" x14ac:dyDescent="0.35">
      <c r="A1069" s="3" t="s">
        <v>5850</v>
      </c>
      <c r="B1069" s="1">
        <v>20.3</v>
      </c>
      <c r="C1069" s="1">
        <v>30</v>
      </c>
    </row>
    <row r="1070" spans="1:3" x14ac:dyDescent="0.35">
      <c r="A1070" s="3" t="s">
        <v>5213</v>
      </c>
      <c r="B1070" s="1">
        <v>20.29</v>
      </c>
      <c r="C1070" s="1">
        <v>35</v>
      </c>
    </row>
    <row r="1071" spans="1:3" x14ac:dyDescent="0.35">
      <c r="A1071" s="3" t="s">
        <v>2402</v>
      </c>
      <c r="B1071" s="1">
        <v>20.28</v>
      </c>
      <c r="C1071" s="1">
        <v>60</v>
      </c>
    </row>
    <row r="1072" spans="1:3" x14ac:dyDescent="0.35">
      <c r="A1072" s="3" t="s">
        <v>11102</v>
      </c>
      <c r="B1072" s="1">
        <v>20.239999999999998</v>
      </c>
      <c r="C1072" s="1">
        <v>6</v>
      </c>
    </row>
    <row r="1073" spans="1:3" x14ac:dyDescent="0.35">
      <c r="A1073" s="3" t="s">
        <v>1963</v>
      </c>
      <c r="B1073" s="1">
        <v>20.170000000000002</v>
      </c>
      <c r="C1073" s="1">
        <v>80</v>
      </c>
    </row>
    <row r="1074" spans="1:3" x14ac:dyDescent="0.35">
      <c r="A1074" s="3" t="s">
        <v>5205</v>
      </c>
      <c r="B1074" s="1">
        <v>20.13</v>
      </c>
      <c r="C1074" s="1">
        <v>34</v>
      </c>
    </row>
    <row r="1075" spans="1:3" x14ac:dyDescent="0.35">
      <c r="A1075" s="3" t="s">
        <v>6699</v>
      </c>
      <c r="B1075" s="1">
        <v>20.09</v>
      </c>
      <c r="C1075" s="1">
        <v>25</v>
      </c>
    </row>
    <row r="1076" spans="1:3" x14ac:dyDescent="0.35">
      <c r="A1076" s="3" t="s">
        <v>10006</v>
      </c>
      <c r="B1076" s="1">
        <v>20.059999999999999</v>
      </c>
      <c r="C1076" s="1">
        <v>8.5</v>
      </c>
    </row>
    <row r="1077" spans="1:3" x14ac:dyDescent="0.35">
      <c r="A1077" s="3" t="s">
        <v>8743</v>
      </c>
      <c r="B1077" s="1">
        <v>20.05</v>
      </c>
      <c r="C1077" s="1">
        <v>15</v>
      </c>
    </row>
    <row r="1078" spans="1:3" x14ac:dyDescent="0.35">
      <c r="A1078" s="3" t="s">
        <v>8710</v>
      </c>
      <c r="B1078" s="1">
        <v>20.010000000000002</v>
      </c>
      <c r="C1078" s="1">
        <v>15</v>
      </c>
    </row>
    <row r="1079" spans="1:3" x14ac:dyDescent="0.35">
      <c r="A1079" s="3" t="s">
        <v>2281</v>
      </c>
      <c r="B1079" s="1">
        <v>20</v>
      </c>
      <c r="C1079" s="1">
        <v>75</v>
      </c>
    </row>
    <row r="1080" spans="1:3" x14ac:dyDescent="0.35">
      <c r="A1080" s="3" t="s">
        <v>1135</v>
      </c>
      <c r="B1080" s="1">
        <v>20</v>
      </c>
      <c r="C1080" s="1">
        <v>110</v>
      </c>
    </row>
    <row r="1081" spans="1:3" x14ac:dyDescent="0.35">
      <c r="A1081" s="3" t="s">
        <v>9576</v>
      </c>
      <c r="B1081" s="1">
        <v>19.989999999999998</v>
      </c>
      <c r="C1081" s="1">
        <v>12</v>
      </c>
    </row>
    <row r="1082" spans="1:3" x14ac:dyDescent="0.35">
      <c r="A1082" s="3" t="s">
        <v>11419</v>
      </c>
      <c r="B1082" s="1">
        <v>19.809999999999999</v>
      </c>
      <c r="C1082" s="1">
        <v>5</v>
      </c>
    </row>
    <row r="1083" spans="1:3" x14ac:dyDescent="0.35">
      <c r="A1083" s="3" t="s">
        <v>9248</v>
      </c>
      <c r="B1083" s="1">
        <v>19.78</v>
      </c>
      <c r="C1083" s="1">
        <v>8.1999999999999993</v>
      </c>
    </row>
    <row r="1084" spans="1:3" x14ac:dyDescent="0.35">
      <c r="A1084" s="3" t="s">
        <v>7483</v>
      </c>
      <c r="B1084" s="1">
        <v>19.739999999999998</v>
      </c>
      <c r="C1084" s="1">
        <v>20</v>
      </c>
    </row>
    <row r="1085" spans="1:3" x14ac:dyDescent="0.35">
      <c r="A1085" s="3" t="s">
        <v>6656</v>
      </c>
      <c r="B1085" s="1">
        <v>19.7</v>
      </c>
      <c r="C1085" s="1">
        <v>25</v>
      </c>
    </row>
    <row r="1086" spans="1:3" x14ac:dyDescent="0.35">
      <c r="A1086" s="3" t="s">
        <v>9530</v>
      </c>
      <c r="B1086" s="1">
        <v>19.690000000000001</v>
      </c>
      <c r="C1086" s="1">
        <v>12</v>
      </c>
    </row>
    <row r="1087" spans="1:3" x14ac:dyDescent="0.35">
      <c r="A1087" s="3" t="s">
        <v>9528</v>
      </c>
      <c r="B1087" s="1">
        <v>19.600000000000001</v>
      </c>
      <c r="C1087" s="1">
        <v>12</v>
      </c>
    </row>
    <row r="1088" spans="1:3" x14ac:dyDescent="0.35">
      <c r="A1088" s="3" t="s">
        <v>4621</v>
      </c>
      <c r="B1088" s="1">
        <v>19.59</v>
      </c>
      <c r="C1088" s="1">
        <v>40</v>
      </c>
    </row>
    <row r="1089" spans="1:3" x14ac:dyDescent="0.35">
      <c r="A1089" s="3" t="s">
        <v>2903</v>
      </c>
      <c r="B1089" s="1">
        <v>19.54</v>
      </c>
      <c r="C1089" s="1">
        <v>55</v>
      </c>
    </row>
    <row r="1090" spans="1:3" x14ac:dyDescent="0.35">
      <c r="A1090" s="3" t="s">
        <v>6480</v>
      </c>
      <c r="B1090" s="1">
        <v>19.510000000000002</v>
      </c>
      <c r="C1090" s="1">
        <v>26</v>
      </c>
    </row>
    <row r="1091" spans="1:3" x14ac:dyDescent="0.35">
      <c r="A1091" s="3" t="s">
        <v>10000</v>
      </c>
      <c r="B1091" s="1">
        <v>19.5</v>
      </c>
      <c r="C1091" s="1">
        <v>10</v>
      </c>
    </row>
    <row r="1092" spans="1:3" x14ac:dyDescent="0.35">
      <c r="A1092" s="3" t="s">
        <v>5078</v>
      </c>
      <c r="B1092" s="1">
        <v>19.5</v>
      </c>
      <c r="C1092" s="1">
        <v>36</v>
      </c>
    </row>
    <row r="1093" spans="1:3" x14ac:dyDescent="0.35">
      <c r="A1093" s="3" t="s">
        <v>6488</v>
      </c>
      <c r="B1093" s="1">
        <v>19.489999999999998</v>
      </c>
      <c r="C1093" s="1">
        <v>26</v>
      </c>
    </row>
    <row r="1094" spans="1:3" x14ac:dyDescent="0.35">
      <c r="A1094" s="3" t="s">
        <v>6658</v>
      </c>
      <c r="B1094" s="1">
        <v>19.46</v>
      </c>
      <c r="C1094" s="1">
        <v>25</v>
      </c>
    </row>
    <row r="1095" spans="1:3" x14ac:dyDescent="0.35">
      <c r="A1095" s="3" t="s">
        <v>12220</v>
      </c>
      <c r="B1095" s="1">
        <v>19.399999999999999</v>
      </c>
      <c r="C1095" s="1">
        <v>2.8</v>
      </c>
    </row>
    <row r="1096" spans="1:3" x14ac:dyDescent="0.35">
      <c r="A1096" s="3" t="s">
        <v>9533</v>
      </c>
      <c r="B1096" s="1">
        <v>19.399999999999999</v>
      </c>
      <c r="C1096" s="1">
        <v>12</v>
      </c>
    </row>
    <row r="1097" spans="1:3" x14ac:dyDescent="0.35">
      <c r="A1097" s="3" t="s">
        <v>10004</v>
      </c>
      <c r="B1097" s="1">
        <v>19.39</v>
      </c>
      <c r="C1097" s="1">
        <v>10</v>
      </c>
    </row>
    <row r="1098" spans="1:3" x14ac:dyDescent="0.35">
      <c r="A1098" s="3" t="s">
        <v>10554</v>
      </c>
      <c r="B1098" s="1">
        <v>19.36</v>
      </c>
      <c r="C1098" s="1">
        <v>8</v>
      </c>
    </row>
    <row r="1099" spans="1:3" x14ac:dyDescent="0.35">
      <c r="A1099" s="3" t="s">
        <v>11113</v>
      </c>
      <c r="B1099" s="1">
        <v>19.239999999999998</v>
      </c>
      <c r="C1099" s="1">
        <v>6</v>
      </c>
    </row>
    <row r="1100" spans="1:3" x14ac:dyDescent="0.35">
      <c r="A1100" s="3" t="s">
        <v>4561</v>
      </c>
      <c r="B1100" s="1">
        <v>19.23</v>
      </c>
      <c r="C1100" s="1">
        <v>35</v>
      </c>
    </row>
    <row r="1101" spans="1:3" x14ac:dyDescent="0.35">
      <c r="A1101" s="3" t="s">
        <v>890</v>
      </c>
      <c r="B1101" s="1">
        <v>19.23</v>
      </c>
      <c r="C1101" s="1">
        <v>130</v>
      </c>
    </row>
    <row r="1102" spans="1:3" x14ac:dyDescent="0.35">
      <c r="A1102" s="3" t="s">
        <v>1284</v>
      </c>
      <c r="B1102" s="1">
        <v>19.22</v>
      </c>
      <c r="C1102" s="1">
        <v>100</v>
      </c>
    </row>
    <row r="1103" spans="1:3" x14ac:dyDescent="0.35">
      <c r="A1103" s="3" t="s">
        <v>7327</v>
      </c>
      <c r="B1103" s="1">
        <v>19.22</v>
      </c>
      <c r="C1103" s="1">
        <v>21</v>
      </c>
    </row>
    <row r="1104" spans="1:3" x14ac:dyDescent="0.35">
      <c r="A1104" s="3" t="s">
        <v>6347</v>
      </c>
      <c r="B1104" s="1">
        <v>19.190000000000001</v>
      </c>
      <c r="C1104" s="1">
        <v>30</v>
      </c>
    </row>
    <row r="1105" spans="1:3" x14ac:dyDescent="0.35">
      <c r="A1105" s="3" t="s">
        <v>9536</v>
      </c>
      <c r="B1105" s="1">
        <v>19.18</v>
      </c>
      <c r="C1105" s="1">
        <v>12</v>
      </c>
    </row>
    <row r="1106" spans="1:3" x14ac:dyDescent="0.35">
      <c r="A1106" s="3" t="s">
        <v>9539</v>
      </c>
      <c r="B1106" s="1">
        <v>19.16</v>
      </c>
      <c r="C1106" s="1">
        <v>12</v>
      </c>
    </row>
    <row r="1107" spans="1:3" x14ac:dyDescent="0.35">
      <c r="A1107" s="3" t="s">
        <v>7491</v>
      </c>
      <c r="B1107" s="1">
        <v>19.14</v>
      </c>
      <c r="C1107" s="1">
        <v>20</v>
      </c>
    </row>
    <row r="1108" spans="1:3" x14ac:dyDescent="0.35">
      <c r="A1108" s="3" t="s">
        <v>11396</v>
      </c>
      <c r="B1108" s="1">
        <v>19.14</v>
      </c>
      <c r="C1108" s="1">
        <v>5</v>
      </c>
    </row>
    <row r="1109" spans="1:3" x14ac:dyDescent="0.35">
      <c r="A1109" s="3" t="s">
        <v>7981</v>
      </c>
      <c r="B1109" s="1">
        <v>19.100000000000001</v>
      </c>
      <c r="C1109" s="1">
        <v>20</v>
      </c>
    </row>
    <row r="1110" spans="1:3" x14ac:dyDescent="0.35">
      <c r="A1110" s="3" t="s">
        <v>12349</v>
      </c>
      <c r="B1110" s="1">
        <v>19.100000000000001</v>
      </c>
      <c r="C1110" s="1">
        <v>2.2000000000000002</v>
      </c>
    </row>
    <row r="1111" spans="1:3" x14ac:dyDescent="0.35">
      <c r="A1111" s="3" t="s">
        <v>4547</v>
      </c>
      <c r="B1111" s="1">
        <v>19.07</v>
      </c>
      <c r="C1111" s="1">
        <v>40</v>
      </c>
    </row>
    <row r="1112" spans="1:3" x14ac:dyDescent="0.35">
      <c r="A1112" s="3" t="s">
        <v>11090</v>
      </c>
      <c r="B1112" s="1">
        <v>19.05</v>
      </c>
      <c r="C1112" s="1">
        <v>6</v>
      </c>
    </row>
    <row r="1113" spans="1:3" x14ac:dyDescent="0.35">
      <c r="A1113" s="3" t="s">
        <v>5823</v>
      </c>
      <c r="B1113" s="1">
        <v>19.04</v>
      </c>
      <c r="C1113" s="1">
        <v>37</v>
      </c>
    </row>
    <row r="1114" spans="1:3" x14ac:dyDescent="0.35">
      <c r="A1114" s="3" t="s">
        <v>10076</v>
      </c>
      <c r="B1114" s="1">
        <v>18.87</v>
      </c>
      <c r="C1114" s="1">
        <v>10</v>
      </c>
    </row>
    <row r="1115" spans="1:3" x14ac:dyDescent="0.35">
      <c r="A1115" s="3" t="s">
        <v>8769</v>
      </c>
      <c r="B1115" s="1">
        <v>18.86</v>
      </c>
      <c r="C1115" s="1">
        <v>15</v>
      </c>
    </row>
    <row r="1116" spans="1:3" x14ac:dyDescent="0.35">
      <c r="A1116" s="3" t="s">
        <v>8718</v>
      </c>
      <c r="B1116" s="1">
        <v>18.77</v>
      </c>
      <c r="C1116" s="1">
        <v>15</v>
      </c>
    </row>
    <row r="1117" spans="1:3" x14ac:dyDescent="0.35">
      <c r="A1117" s="3" t="s">
        <v>5517</v>
      </c>
      <c r="B1117" s="1">
        <v>18.760000000000002</v>
      </c>
      <c r="C1117" s="1">
        <v>33</v>
      </c>
    </row>
    <row r="1118" spans="1:3" x14ac:dyDescent="0.35">
      <c r="A1118" s="3" t="s">
        <v>8760</v>
      </c>
      <c r="B1118" s="1">
        <v>18.649999999999999</v>
      </c>
      <c r="C1118" s="1">
        <v>14</v>
      </c>
    </row>
    <row r="1119" spans="1:3" x14ac:dyDescent="0.35">
      <c r="A1119" s="3" t="s">
        <v>8326</v>
      </c>
      <c r="B1119" s="1">
        <v>18.64</v>
      </c>
      <c r="C1119" s="1">
        <v>17</v>
      </c>
    </row>
    <row r="1120" spans="1:3" x14ac:dyDescent="0.35">
      <c r="A1120" s="3" t="s">
        <v>10809</v>
      </c>
      <c r="B1120" s="1">
        <v>18.63</v>
      </c>
      <c r="C1120" s="1">
        <v>7</v>
      </c>
    </row>
    <row r="1121" spans="1:3" x14ac:dyDescent="0.35">
      <c r="A1121" s="3" t="s">
        <v>6534</v>
      </c>
      <c r="B1121" s="1">
        <v>18.57</v>
      </c>
      <c r="C1121" s="1">
        <v>15</v>
      </c>
    </row>
    <row r="1122" spans="1:3" x14ac:dyDescent="0.35">
      <c r="A1122" s="3" t="s">
        <v>11422</v>
      </c>
      <c r="B1122" s="1">
        <v>18.53</v>
      </c>
      <c r="C1122" s="1">
        <v>4.5</v>
      </c>
    </row>
    <row r="1123" spans="1:3" x14ac:dyDescent="0.35">
      <c r="A1123" s="3" t="s">
        <v>3936</v>
      </c>
      <c r="B1123" s="1">
        <v>18.489999999999998</v>
      </c>
      <c r="C1123" s="1">
        <v>48</v>
      </c>
    </row>
    <row r="1124" spans="1:3" x14ac:dyDescent="0.35">
      <c r="A1124" s="3" t="s">
        <v>1565</v>
      </c>
      <c r="B1124" s="1">
        <v>18.420000000000002</v>
      </c>
      <c r="C1124" s="1">
        <v>92</v>
      </c>
    </row>
    <row r="1125" spans="1:3" x14ac:dyDescent="0.35">
      <c r="A1125" s="3" t="s">
        <v>9509</v>
      </c>
      <c r="B1125" s="1">
        <v>18.399999999999999</v>
      </c>
      <c r="C1125" s="1">
        <v>12</v>
      </c>
    </row>
    <row r="1126" spans="1:3" x14ac:dyDescent="0.35">
      <c r="A1126" s="3" t="s">
        <v>8724</v>
      </c>
      <c r="B1126" s="1">
        <v>18.39</v>
      </c>
      <c r="C1126" s="1">
        <v>15</v>
      </c>
    </row>
    <row r="1127" spans="1:3" x14ac:dyDescent="0.35">
      <c r="A1127" s="3" t="s">
        <v>926</v>
      </c>
      <c r="B1127" s="1">
        <v>18.34</v>
      </c>
      <c r="C1127" s="1">
        <v>130</v>
      </c>
    </row>
    <row r="1128" spans="1:3" x14ac:dyDescent="0.35">
      <c r="A1128" s="3" t="s">
        <v>8716</v>
      </c>
      <c r="B1128" s="1">
        <v>18.309999999999999</v>
      </c>
      <c r="C1128" s="1">
        <v>16</v>
      </c>
    </row>
    <row r="1129" spans="1:3" x14ac:dyDescent="0.35">
      <c r="A1129" s="3" t="s">
        <v>10724</v>
      </c>
      <c r="B1129" s="1">
        <v>18.29</v>
      </c>
      <c r="C1129" s="1">
        <v>6.5</v>
      </c>
    </row>
    <row r="1130" spans="1:3" x14ac:dyDescent="0.35">
      <c r="A1130" s="3" t="s">
        <v>7199</v>
      </c>
      <c r="B1130" s="1">
        <v>18.27</v>
      </c>
      <c r="C1130" s="1">
        <v>22</v>
      </c>
    </row>
    <row r="1131" spans="1:3" x14ac:dyDescent="0.35">
      <c r="A1131" s="3" t="s">
        <v>724</v>
      </c>
      <c r="B1131" s="1">
        <v>18.2</v>
      </c>
      <c r="C1131" s="1">
        <v>142</v>
      </c>
    </row>
    <row r="1132" spans="1:3" x14ac:dyDescent="0.35">
      <c r="A1132" s="3" t="s">
        <v>11956</v>
      </c>
      <c r="B1132" s="1">
        <v>18.170000000000002</v>
      </c>
      <c r="C1132" s="1">
        <v>2</v>
      </c>
    </row>
    <row r="1133" spans="1:3" x14ac:dyDescent="0.35">
      <c r="A1133" s="3" t="s">
        <v>6704</v>
      </c>
      <c r="B1133" s="1">
        <v>18.14</v>
      </c>
      <c r="C1133" s="1">
        <v>17</v>
      </c>
    </row>
    <row r="1134" spans="1:3" x14ac:dyDescent="0.35">
      <c r="A1134" s="3" t="s">
        <v>10567</v>
      </c>
      <c r="B1134" s="1">
        <v>18.05</v>
      </c>
      <c r="C1134" s="1">
        <v>8</v>
      </c>
    </row>
    <row r="1135" spans="1:3" x14ac:dyDescent="0.35">
      <c r="A1135" s="3" t="s">
        <v>6262</v>
      </c>
      <c r="B1135" s="1">
        <v>18.04</v>
      </c>
      <c r="C1135" s="1">
        <v>30</v>
      </c>
    </row>
    <row r="1136" spans="1:3" x14ac:dyDescent="0.35">
      <c r="A1136" s="3" t="s">
        <v>7497</v>
      </c>
      <c r="B1136" s="1">
        <v>18.04</v>
      </c>
      <c r="C1136" s="1">
        <v>20</v>
      </c>
    </row>
    <row r="1137" spans="1:3" x14ac:dyDescent="0.35">
      <c r="A1137" s="3" t="s">
        <v>4351</v>
      </c>
      <c r="B1137" s="1">
        <v>17.989999999999998</v>
      </c>
      <c r="C1137" s="1">
        <v>42</v>
      </c>
    </row>
    <row r="1138" spans="1:3" x14ac:dyDescent="0.35">
      <c r="A1138" s="3" t="s">
        <v>4563</v>
      </c>
      <c r="B1138" s="1">
        <v>17.98</v>
      </c>
      <c r="C1138" s="1">
        <v>40</v>
      </c>
    </row>
    <row r="1139" spans="1:3" x14ac:dyDescent="0.35">
      <c r="A1139" s="3" t="s">
        <v>12055</v>
      </c>
      <c r="B1139" s="1">
        <v>17.97</v>
      </c>
      <c r="C1139" s="1">
        <v>3</v>
      </c>
    </row>
    <row r="1140" spans="1:3" x14ac:dyDescent="0.35">
      <c r="A1140" s="3" t="s">
        <v>10561</v>
      </c>
      <c r="B1140" s="1">
        <v>17.93</v>
      </c>
      <c r="C1140" s="1">
        <v>8</v>
      </c>
    </row>
    <row r="1141" spans="1:3" x14ac:dyDescent="0.35">
      <c r="A1141" s="3" t="s">
        <v>7014</v>
      </c>
      <c r="B1141" s="1">
        <v>17.899999999999999</v>
      </c>
      <c r="C1141" s="1">
        <v>24</v>
      </c>
    </row>
    <row r="1142" spans="1:3" x14ac:dyDescent="0.35">
      <c r="A1142" s="3" t="s">
        <v>2582</v>
      </c>
      <c r="B1142" s="1">
        <v>17.89</v>
      </c>
      <c r="C1142" s="1">
        <v>66</v>
      </c>
    </row>
    <row r="1143" spans="1:3" x14ac:dyDescent="0.35">
      <c r="A1143" s="3" t="s">
        <v>12754</v>
      </c>
      <c r="B1143" s="1">
        <v>17.850000000000001</v>
      </c>
      <c r="C1143" s="1">
        <v>1.25</v>
      </c>
    </row>
    <row r="1144" spans="1:3" x14ac:dyDescent="0.35">
      <c r="A1144" s="3" t="s">
        <v>3653</v>
      </c>
      <c r="B1144" s="1">
        <v>17.82</v>
      </c>
      <c r="C1144" s="1">
        <v>50</v>
      </c>
    </row>
    <row r="1145" spans="1:3" x14ac:dyDescent="0.35">
      <c r="A1145" s="3" t="s">
        <v>10017</v>
      </c>
      <c r="B1145" s="1">
        <v>17.739999999999998</v>
      </c>
      <c r="C1145" s="1">
        <v>10</v>
      </c>
    </row>
    <row r="1146" spans="1:3" x14ac:dyDescent="0.35">
      <c r="A1146" s="3" t="s">
        <v>1957</v>
      </c>
      <c r="B1146" s="1">
        <v>17.71</v>
      </c>
      <c r="C1146" s="1">
        <v>68</v>
      </c>
    </row>
    <row r="1147" spans="1:3" x14ac:dyDescent="0.35">
      <c r="A1147" s="3" t="s">
        <v>7494</v>
      </c>
      <c r="B1147" s="1">
        <v>17.670000000000002</v>
      </c>
      <c r="C1147" s="1">
        <v>20</v>
      </c>
    </row>
    <row r="1148" spans="1:3" x14ac:dyDescent="0.35">
      <c r="A1148" s="3" t="s">
        <v>6109</v>
      </c>
      <c r="B1148" s="1">
        <v>17.66</v>
      </c>
      <c r="C1148" s="1">
        <v>36</v>
      </c>
    </row>
    <row r="1149" spans="1:3" x14ac:dyDescent="0.35">
      <c r="A1149" s="3" t="s">
        <v>11002</v>
      </c>
      <c r="B1149" s="1">
        <v>17.600000000000001</v>
      </c>
      <c r="C1149" s="1">
        <v>6.5</v>
      </c>
    </row>
    <row r="1150" spans="1:3" x14ac:dyDescent="0.35">
      <c r="A1150" s="3" t="s">
        <v>5889</v>
      </c>
      <c r="B1150" s="1">
        <v>17.48</v>
      </c>
      <c r="C1150" s="1">
        <v>25</v>
      </c>
    </row>
    <row r="1151" spans="1:3" x14ac:dyDescent="0.35">
      <c r="A1151" s="3" t="s">
        <v>6244</v>
      </c>
      <c r="B1151" s="1">
        <v>17.45</v>
      </c>
      <c r="C1151" s="1">
        <v>27</v>
      </c>
    </row>
    <row r="1152" spans="1:3" x14ac:dyDescent="0.35">
      <c r="A1152" s="3" t="s">
        <v>7500</v>
      </c>
      <c r="B1152" s="1">
        <v>17.440000000000001</v>
      </c>
      <c r="C1152" s="1">
        <v>20</v>
      </c>
    </row>
    <row r="1153" spans="1:3" x14ac:dyDescent="0.35">
      <c r="A1153" s="3" t="s">
        <v>11754</v>
      </c>
      <c r="B1153" s="1">
        <v>17.3</v>
      </c>
      <c r="C1153" s="1">
        <v>3.5</v>
      </c>
    </row>
    <row r="1154" spans="1:3" x14ac:dyDescent="0.35">
      <c r="A1154" s="3" t="s">
        <v>12768</v>
      </c>
      <c r="B1154" s="1">
        <v>17.29</v>
      </c>
      <c r="C1154" s="1">
        <v>1.2</v>
      </c>
    </row>
    <row r="1155" spans="1:3" x14ac:dyDescent="0.35">
      <c r="A1155" s="3" t="s">
        <v>5208</v>
      </c>
      <c r="B1155" s="1">
        <v>17.28</v>
      </c>
      <c r="C1155" s="1">
        <v>35</v>
      </c>
    </row>
    <row r="1156" spans="1:3" x14ac:dyDescent="0.35">
      <c r="A1156" s="3" t="s">
        <v>11092</v>
      </c>
      <c r="B1156" s="1">
        <v>17.27</v>
      </c>
      <c r="C1156" s="1">
        <v>6</v>
      </c>
    </row>
    <row r="1157" spans="1:3" x14ac:dyDescent="0.35">
      <c r="A1157" s="3" t="s">
        <v>6774</v>
      </c>
      <c r="B1157" s="1">
        <v>17.260000000000002</v>
      </c>
      <c r="C1157" s="1">
        <v>50</v>
      </c>
    </row>
    <row r="1158" spans="1:3" x14ac:dyDescent="0.35">
      <c r="A1158" s="3" t="s">
        <v>7489</v>
      </c>
      <c r="B1158" s="1">
        <v>17.260000000000002</v>
      </c>
      <c r="C1158" s="1">
        <v>22</v>
      </c>
    </row>
    <row r="1159" spans="1:3" x14ac:dyDescent="0.35">
      <c r="A1159" s="3" t="s">
        <v>12049</v>
      </c>
      <c r="B1159" s="1">
        <v>17.239999999999998</v>
      </c>
      <c r="C1159" s="1">
        <v>4</v>
      </c>
    </row>
    <row r="1160" spans="1:3" x14ac:dyDescent="0.35">
      <c r="A1160" s="3" t="s">
        <v>1944</v>
      </c>
      <c r="B1160" s="1">
        <v>17.23</v>
      </c>
      <c r="C1160" s="1">
        <v>65</v>
      </c>
    </row>
    <row r="1161" spans="1:3" x14ac:dyDescent="0.35">
      <c r="A1161" s="3" t="s">
        <v>6248</v>
      </c>
      <c r="B1161" s="1">
        <v>17.16</v>
      </c>
      <c r="C1161" s="1">
        <v>28</v>
      </c>
    </row>
    <row r="1162" spans="1:3" x14ac:dyDescent="0.35">
      <c r="A1162" s="3" t="s">
        <v>12851</v>
      </c>
      <c r="B1162" s="1">
        <v>17.11</v>
      </c>
      <c r="C1162" s="1">
        <v>1</v>
      </c>
    </row>
    <row r="1163" spans="1:3" x14ac:dyDescent="0.35">
      <c r="A1163" s="3" t="s">
        <v>12632</v>
      </c>
      <c r="B1163" s="1">
        <v>17.07</v>
      </c>
      <c r="C1163" s="1">
        <v>2</v>
      </c>
    </row>
    <row r="1164" spans="1:3" x14ac:dyDescent="0.35">
      <c r="A1164" s="3" t="s">
        <v>2195</v>
      </c>
      <c r="B1164" s="1">
        <v>17.03</v>
      </c>
      <c r="C1164" s="1">
        <v>60</v>
      </c>
    </row>
    <row r="1165" spans="1:3" x14ac:dyDescent="0.35">
      <c r="A1165" s="3" t="s">
        <v>4574</v>
      </c>
      <c r="B1165" s="1">
        <v>17.010000000000002</v>
      </c>
      <c r="C1165" s="1">
        <v>40</v>
      </c>
    </row>
    <row r="1166" spans="1:3" x14ac:dyDescent="0.35">
      <c r="A1166" s="3" t="s">
        <v>12845</v>
      </c>
      <c r="B1166" s="1">
        <v>16.989999999999998</v>
      </c>
      <c r="C1166" s="1">
        <v>1</v>
      </c>
    </row>
    <row r="1167" spans="1:3" x14ac:dyDescent="0.35">
      <c r="A1167" s="3" t="s">
        <v>11399</v>
      </c>
      <c r="B1167" s="1">
        <v>16.989999999999998</v>
      </c>
      <c r="C1167" s="1">
        <v>5</v>
      </c>
    </row>
    <row r="1168" spans="1:3" x14ac:dyDescent="0.35">
      <c r="A1168" s="3" t="s">
        <v>9079</v>
      </c>
      <c r="B1168" s="1">
        <v>16.96</v>
      </c>
      <c r="C1168" s="1">
        <v>13</v>
      </c>
    </row>
    <row r="1169" spans="1:3" x14ac:dyDescent="0.35">
      <c r="A1169" s="3" t="s">
        <v>5880</v>
      </c>
      <c r="B1169" s="1">
        <v>16.88</v>
      </c>
      <c r="C1169" s="1">
        <v>30</v>
      </c>
    </row>
    <row r="1170" spans="1:3" x14ac:dyDescent="0.35">
      <c r="A1170" s="3" t="s">
        <v>1343</v>
      </c>
      <c r="B1170" s="1">
        <v>16.87</v>
      </c>
      <c r="C1170" s="1">
        <v>100</v>
      </c>
    </row>
    <row r="1171" spans="1:3" x14ac:dyDescent="0.35">
      <c r="A1171" s="3" t="s">
        <v>7542</v>
      </c>
      <c r="B1171" s="1">
        <v>16.87</v>
      </c>
      <c r="C1171" s="1">
        <v>20</v>
      </c>
    </row>
    <row r="1172" spans="1:3" x14ac:dyDescent="0.35">
      <c r="A1172" s="3" t="s">
        <v>5594</v>
      </c>
      <c r="B1172" s="1">
        <v>16.809999999999999</v>
      </c>
      <c r="C1172" s="1">
        <v>32</v>
      </c>
    </row>
    <row r="1173" spans="1:3" x14ac:dyDescent="0.35">
      <c r="A1173" s="3" t="s">
        <v>9789</v>
      </c>
      <c r="B1173" s="1">
        <v>16.670000000000002</v>
      </c>
      <c r="C1173" s="1">
        <v>11</v>
      </c>
    </row>
    <row r="1174" spans="1:3" x14ac:dyDescent="0.35">
      <c r="A1174" s="3" t="s">
        <v>7512</v>
      </c>
      <c r="B1174" s="1">
        <v>16.66</v>
      </c>
      <c r="C1174" s="1">
        <v>20</v>
      </c>
    </row>
    <row r="1175" spans="1:3" x14ac:dyDescent="0.35">
      <c r="A1175" s="3" t="s">
        <v>1436</v>
      </c>
      <c r="B1175" s="1">
        <v>16.64</v>
      </c>
      <c r="C1175" s="1">
        <v>92</v>
      </c>
    </row>
    <row r="1176" spans="1:3" x14ac:dyDescent="0.35">
      <c r="A1176" s="3" t="s">
        <v>9077</v>
      </c>
      <c r="B1176" s="1">
        <v>16.63</v>
      </c>
      <c r="C1176" s="1">
        <v>14</v>
      </c>
    </row>
    <row r="1177" spans="1:3" x14ac:dyDescent="0.35">
      <c r="A1177" s="3" t="s">
        <v>1925</v>
      </c>
      <c r="B1177" s="1">
        <v>16.63</v>
      </c>
      <c r="C1177" s="1">
        <v>79</v>
      </c>
    </row>
    <row r="1178" spans="1:3" x14ac:dyDescent="0.35">
      <c r="A1178" s="3" t="s">
        <v>6715</v>
      </c>
      <c r="B1178" s="1">
        <v>16.600000000000001</v>
      </c>
      <c r="C1178" s="1">
        <v>25</v>
      </c>
    </row>
    <row r="1179" spans="1:3" x14ac:dyDescent="0.35">
      <c r="A1179" s="3" t="s">
        <v>8733</v>
      </c>
      <c r="B1179" s="1">
        <v>16.59</v>
      </c>
      <c r="C1179" s="1">
        <v>15</v>
      </c>
    </row>
    <row r="1180" spans="1:3" x14ac:dyDescent="0.35">
      <c r="A1180" s="3" t="s">
        <v>10202</v>
      </c>
      <c r="B1180" s="1">
        <v>16.579999999999998</v>
      </c>
      <c r="C1180" s="1">
        <v>10</v>
      </c>
    </row>
    <row r="1181" spans="1:3" x14ac:dyDescent="0.35">
      <c r="A1181" s="3" t="s">
        <v>11388</v>
      </c>
      <c r="B1181" s="1">
        <v>16.53</v>
      </c>
      <c r="C1181" s="1">
        <v>9</v>
      </c>
    </row>
    <row r="1182" spans="1:3" x14ac:dyDescent="0.35">
      <c r="A1182" s="3" t="s">
        <v>2932</v>
      </c>
      <c r="B1182" s="1">
        <v>16.510000000000002</v>
      </c>
      <c r="C1182" s="1">
        <v>48</v>
      </c>
    </row>
    <row r="1183" spans="1:3" x14ac:dyDescent="0.35">
      <c r="A1183" s="3" t="s">
        <v>3663</v>
      </c>
      <c r="B1183" s="1">
        <v>16.5</v>
      </c>
      <c r="C1183" s="1">
        <v>54</v>
      </c>
    </row>
    <row r="1184" spans="1:3" x14ac:dyDescent="0.35">
      <c r="A1184" s="3" t="s">
        <v>11402</v>
      </c>
      <c r="B1184" s="1">
        <v>16.5</v>
      </c>
      <c r="C1184" s="1">
        <v>5</v>
      </c>
    </row>
    <row r="1185" spans="1:3" x14ac:dyDescent="0.35">
      <c r="A1185" s="3" t="s">
        <v>13159</v>
      </c>
      <c r="B1185" s="1">
        <v>16.5</v>
      </c>
      <c r="C1185" s="1">
        <v>0.5</v>
      </c>
    </row>
    <row r="1186" spans="1:3" x14ac:dyDescent="0.35">
      <c r="A1186" s="3" t="s">
        <v>8099</v>
      </c>
      <c r="B1186" s="1">
        <v>16.47</v>
      </c>
      <c r="C1186" s="1">
        <v>15</v>
      </c>
    </row>
    <row r="1187" spans="1:3" x14ac:dyDescent="0.35">
      <c r="A1187" s="3" t="s">
        <v>12070</v>
      </c>
      <c r="B1187" s="1">
        <v>16.47</v>
      </c>
      <c r="C1187" s="1">
        <v>3</v>
      </c>
    </row>
    <row r="1188" spans="1:3" x14ac:dyDescent="0.35">
      <c r="A1188" s="3" t="s">
        <v>10009</v>
      </c>
      <c r="B1188" s="1">
        <v>16.440000000000001</v>
      </c>
      <c r="C1188" s="1">
        <v>12</v>
      </c>
    </row>
    <row r="1189" spans="1:3" x14ac:dyDescent="0.35">
      <c r="A1189" s="3" t="s">
        <v>12215</v>
      </c>
      <c r="B1189" s="1">
        <v>16.37</v>
      </c>
      <c r="C1189" s="1">
        <v>2.8</v>
      </c>
    </row>
    <row r="1190" spans="1:3" x14ac:dyDescent="0.35">
      <c r="A1190" s="3" t="s">
        <v>9293</v>
      </c>
      <c r="B1190" s="1">
        <v>16.239999999999998</v>
      </c>
      <c r="C1190" s="1">
        <v>6</v>
      </c>
    </row>
    <row r="1191" spans="1:3" x14ac:dyDescent="0.35">
      <c r="A1191" s="3" t="s">
        <v>7094</v>
      </c>
      <c r="B1191" s="1">
        <v>16.239999999999998</v>
      </c>
      <c r="C1191" s="1">
        <v>23</v>
      </c>
    </row>
    <row r="1192" spans="1:3" x14ac:dyDescent="0.35">
      <c r="A1192" s="3" t="s">
        <v>11427</v>
      </c>
      <c r="B1192" s="1">
        <v>16.2</v>
      </c>
      <c r="C1192" s="1">
        <v>5</v>
      </c>
    </row>
    <row r="1193" spans="1:3" x14ac:dyDescent="0.35">
      <c r="A1193" s="3" t="s">
        <v>12064</v>
      </c>
      <c r="B1193" s="1">
        <v>16.18</v>
      </c>
      <c r="C1193" s="1">
        <v>3</v>
      </c>
    </row>
    <row r="1194" spans="1:3" x14ac:dyDescent="0.35">
      <c r="A1194" s="3" t="s">
        <v>1481</v>
      </c>
      <c r="B1194" s="1">
        <v>16.14</v>
      </c>
      <c r="C1194" s="1">
        <v>115</v>
      </c>
    </row>
    <row r="1195" spans="1:3" x14ac:dyDescent="0.35">
      <c r="A1195" s="3" t="s">
        <v>9441</v>
      </c>
      <c r="B1195" s="1">
        <v>16.09</v>
      </c>
      <c r="C1195" s="1">
        <v>10.5</v>
      </c>
    </row>
    <row r="1196" spans="1:3" x14ac:dyDescent="0.35">
      <c r="A1196" s="3" t="s">
        <v>6667</v>
      </c>
      <c r="B1196" s="1">
        <v>16.07</v>
      </c>
      <c r="C1196" s="1">
        <v>25</v>
      </c>
    </row>
    <row r="1197" spans="1:3" x14ac:dyDescent="0.35">
      <c r="A1197" s="3" t="s">
        <v>7551</v>
      </c>
      <c r="B1197" s="1">
        <v>16.03</v>
      </c>
      <c r="C1197" s="1">
        <v>19</v>
      </c>
    </row>
    <row r="1198" spans="1:3" x14ac:dyDescent="0.35">
      <c r="A1198" s="3" t="s">
        <v>10811</v>
      </c>
      <c r="B1198" s="1">
        <v>16</v>
      </c>
      <c r="C1198" s="1">
        <v>9</v>
      </c>
    </row>
    <row r="1199" spans="1:3" x14ac:dyDescent="0.35">
      <c r="A1199" s="3" t="s">
        <v>3675</v>
      </c>
      <c r="B1199" s="1">
        <v>16</v>
      </c>
      <c r="C1199" s="1">
        <v>50</v>
      </c>
    </row>
    <row r="1200" spans="1:3" x14ac:dyDescent="0.35">
      <c r="A1200" s="3" t="s">
        <v>6701</v>
      </c>
      <c r="B1200" s="1">
        <v>15.99</v>
      </c>
      <c r="C1200" s="1">
        <v>20</v>
      </c>
    </row>
    <row r="1201" spans="1:3" x14ac:dyDescent="0.35">
      <c r="A1201" s="3" t="s">
        <v>7017</v>
      </c>
      <c r="B1201" s="1">
        <v>15.99</v>
      </c>
      <c r="C1201" s="1">
        <v>24</v>
      </c>
    </row>
    <row r="1202" spans="1:3" x14ac:dyDescent="0.35">
      <c r="A1202" s="3" t="s">
        <v>9244</v>
      </c>
      <c r="B1202" s="1">
        <v>15.97</v>
      </c>
      <c r="C1202" s="1">
        <v>13</v>
      </c>
    </row>
    <row r="1203" spans="1:3" x14ac:dyDescent="0.35">
      <c r="A1203" s="3" t="s">
        <v>9589</v>
      </c>
      <c r="B1203" s="1">
        <v>15.83</v>
      </c>
      <c r="C1203" s="1">
        <v>12</v>
      </c>
    </row>
    <row r="1204" spans="1:3" x14ac:dyDescent="0.35">
      <c r="A1204" s="3" t="s">
        <v>10575</v>
      </c>
      <c r="B1204" s="1">
        <v>15.8</v>
      </c>
      <c r="C1204" s="1">
        <v>7</v>
      </c>
    </row>
    <row r="1205" spans="1:3" x14ac:dyDescent="0.35">
      <c r="A1205" s="3" t="s">
        <v>4101</v>
      </c>
      <c r="B1205" s="1">
        <v>15.79</v>
      </c>
      <c r="C1205" s="1">
        <v>45</v>
      </c>
    </row>
    <row r="1206" spans="1:3" x14ac:dyDescent="0.35">
      <c r="A1206" s="3" t="s">
        <v>12860</v>
      </c>
      <c r="B1206" s="1">
        <v>15.77</v>
      </c>
      <c r="C1206" s="1">
        <v>5</v>
      </c>
    </row>
    <row r="1207" spans="1:3" x14ac:dyDescent="0.35">
      <c r="A1207" s="3" t="s">
        <v>2888</v>
      </c>
      <c r="B1207" s="1">
        <v>15.76</v>
      </c>
      <c r="C1207" s="1">
        <v>60</v>
      </c>
    </row>
    <row r="1208" spans="1:3" x14ac:dyDescent="0.35">
      <c r="A1208" s="3" t="s">
        <v>11414</v>
      </c>
      <c r="B1208" s="1">
        <v>15.73</v>
      </c>
      <c r="C1208" s="1">
        <v>5</v>
      </c>
    </row>
    <row r="1209" spans="1:3" x14ac:dyDescent="0.35">
      <c r="A1209" s="3" t="s">
        <v>8280</v>
      </c>
      <c r="B1209" s="1">
        <v>15.69</v>
      </c>
      <c r="C1209" s="1">
        <v>24</v>
      </c>
    </row>
    <row r="1210" spans="1:3" x14ac:dyDescent="0.35">
      <c r="A1210" s="3" t="s">
        <v>5872</v>
      </c>
      <c r="B1210" s="1">
        <v>15.65</v>
      </c>
      <c r="C1210" s="1">
        <v>30</v>
      </c>
    </row>
    <row r="1211" spans="1:3" x14ac:dyDescent="0.35">
      <c r="A1211" s="3" t="s">
        <v>2919</v>
      </c>
      <c r="B1211" s="1">
        <v>15.64</v>
      </c>
      <c r="C1211" s="1">
        <v>60</v>
      </c>
    </row>
    <row r="1212" spans="1:3" x14ac:dyDescent="0.35">
      <c r="A1212" s="3" t="s">
        <v>8500</v>
      </c>
      <c r="B1212" s="1">
        <v>15.62</v>
      </c>
      <c r="C1212" s="1">
        <v>8</v>
      </c>
    </row>
    <row r="1213" spans="1:3" x14ac:dyDescent="0.35">
      <c r="A1213" s="3" t="s">
        <v>10014</v>
      </c>
      <c r="B1213" s="1">
        <v>15.6</v>
      </c>
      <c r="C1213" s="1">
        <v>10</v>
      </c>
    </row>
    <row r="1214" spans="1:3" x14ac:dyDescent="0.35">
      <c r="A1214" s="3" t="s">
        <v>7503</v>
      </c>
      <c r="B1214" s="1">
        <v>15.6</v>
      </c>
      <c r="C1214" s="1">
        <v>20</v>
      </c>
    </row>
    <row r="1215" spans="1:3" x14ac:dyDescent="0.35">
      <c r="A1215" s="3" t="s">
        <v>7332</v>
      </c>
      <c r="B1215" s="1">
        <v>15.58</v>
      </c>
      <c r="C1215" s="1">
        <v>21</v>
      </c>
    </row>
    <row r="1216" spans="1:3" x14ac:dyDescent="0.35">
      <c r="A1216" s="3" t="s">
        <v>7474</v>
      </c>
      <c r="B1216" s="1">
        <v>15.54</v>
      </c>
      <c r="C1216" s="1">
        <v>30</v>
      </c>
    </row>
    <row r="1217" spans="1:3" x14ac:dyDescent="0.35">
      <c r="A1217" s="3" t="s">
        <v>10386</v>
      </c>
      <c r="B1217" s="1">
        <v>15.53</v>
      </c>
      <c r="C1217" s="1">
        <v>9</v>
      </c>
    </row>
    <row r="1218" spans="1:3" x14ac:dyDescent="0.35">
      <c r="A1218" s="3" t="s">
        <v>1127</v>
      </c>
      <c r="B1218" s="1">
        <v>15.53</v>
      </c>
      <c r="C1218" s="1">
        <v>110</v>
      </c>
    </row>
    <row r="1219" spans="1:3" x14ac:dyDescent="0.35">
      <c r="A1219" s="3" t="s">
        <v>9272</v>
      </c>
      <c r="B1219" s="1">
        <v>15.5</v>
      </c>
      <c r="C1219" s="1">
        <v>13</v>
      </c>
    </row>
    <row r="1220" spans="1:3" x14ac:dyDescent="0.35">
      <c r="A1220" s="3" t="s">
        <v>10028</v>
      </c>
      <c r="B1220" s="1">
        <v>15.46</v>
      </c>
      <c r="C1220" s="1">
        <v>10</v>
      </c>
    </row>
    <row r="1221" spans="1:3" x14ac:dyDescent="0.35">
      <c r="A1221" s="3" t="s">
        <v>7162</v>
      </c>
      <c r="B1221" s="1">
        <v>15.42</v>
      </c>
      <c r="C1221" s="1">
        <v>22.7</v>
      </c>
    </row>
    <row r="1222" spans="1:3" x14ac:dyDescent="0.35">
      <c r="A1222" s="3" t="s">
        <v>7509</v>
      </c>
      <c r="B1222" s="1">
        <v>15.42</v>
      </c>
      <c r="C1222" s="1">
        <v>20</v>
      </c>
    </row>
    <row r="1223" spans="1:3" x14ac:dyDescent="0.35">
      <c r="A1223" s="3" t="s">
        <v>9392</v>
      </c>
      <c r="B1223" s="1">
        <v>15.4</v>
      </c>
      <c r="C1223" s="1">
        <v>13</v>
      </c>
    </row>
    <row r="1224" spans="1:3" x14ac:dyDescent="0.35">
      <c r="A1224" s="3" t="s">
        <v>8096</v>
      </c>
      <c r="B1224" s="1">
        <v>15.4</v>
      </c>
      <c r="C1224" s="1">
        <v>18</v>
      </c>
    </row>
    <row r="1225" spans="1:3" x14ac:dyDescent="0.35">
      <c r="A1225" s="3" t="s">
        <v>2895</v>
      </c>
      <c r="B1225" s="1">
        <v>15.37</v>
      </c>
      <c r="C1225" s="1">
        <v>60</v>
      </c>
    </row>
    <row r="1226" spans="1:3" x14ac:dyDescent="0.35">
      <c r="A1226" s="3" t="s">
        <v>10012</v>
      </c>
      <c r="B1226" s="1">
        <v>15.34</v>
      </c>
      <c r="C1226" s="1">
        <v>10</v>
      </c>
    </row>
    <row r="1227" spans="1:3" x14ac:dyDescent="0.35">
      <c r="A1227" s="3" t="s">
        <v>1119</v>
      </c>
      <c r="B1227" s="1">
        <v>15.33</v>
      </c>
      <c r="C1227" s="1">
        <v>110</v>
      </c>
    </row>
    <row r="1228" spans="1:3" x14ac:dyDescent="0.35">
      <c r="A1228" s="3" t="s">
        <v>9541</v>
      </c>
      <c r="B1228" s="1">
        <v>15.28</v>
      </c>
      <c r="C1228" s="1">
        <v>12</v>
      </c>
    </row>
    <row r="1229" spans="1:3" x14ac:dyDescent="0.35">
      <c r="A1229" s="3" t="s">
        <v>2928</v>
      </c>
      <c r="B1229" s="1">
        <v>15.28</v>
      </c>
      <c r="C1229" s="1">
        <v>60</v>
      </c>
    </row>
    <row r="1230" spans="1:3" x14ac:dyDescent="0.35">
      <c r="A1230" s="3" t="s">
        <v>8735</v>
      </c>
      <c r="B1230" s="1">
        <v>15.26</v>
      </c>
      <c r="C1230" s="1">
        <v>15</v>
      </c>
    </row>
    <row r="1231" spans="1:3" x14ac:dyDescent="0.35">
      <c r="A1231" s="3" t="s">
        <v>8741</v>
      </c>
      <c r="B1231" s="1">
        <v>15.23</v>
      </c>
      <c r="C1231" s="1">
        <v>15</v>
      </c>
    </row>
    <row r="1232" spans="1:3" x14ac:dyDescent="0.35">
      <c r="A1232" s="3" t="s">
        <v>681</v>
      </c>
      <c r="B1232" s="1">
        <v>15.23</v>
      </c>
      <c r="C1232" s="1">
        <v>150</v>
      </c>
    </row>
    <row r="1233" spans="1:3" x14ac:dyDescent="0.35">
      <c r="A1233" s="3" t="s">
        <v>6669</v>
      </c>
      <c r="B1233" s="1">
        <v>15.22</v>
      </c>
      <c r="C1233" s="1">
        <v>25</v>
      </c>
    </row>
    <row r="1234" spans="1:3" x14ac:dyDescent="0.35">
      <c r="A1234" s="3" t="s">
        <v>13033</v>
      </c>
      <c r="B1234" s="1">
        <v>15.2</v>
      </c>
      <c r="C1234" s="1">
        <v>0.9</v>
      </c>
    </row>
    <row r="1235" spans="1:3" x14ac:dyDescent="0.35">
      <c r="A1235" s="3" t="s">
        <v>5218</v>
      </c>
      <c r="B1235" s="1">
        <v>15.17</v>
      </c>
      <c r="C1235" s="1">
        <v>33</v>
      </c>
    </row>
    <row r="1236" spans="1:3" x14ac:dyDescent="0.35">
      <c r="A1236" s="3" t="s">
        <v>8756</v>
      </c>
      <c r="B1236" s="1">
        <v>15.13</v>
      </c>
      <c r="C1236" s="1">
        <v>15</v>
      </c>
    </row>
    <row r="1237" spans="1:3" x14ac:dyDescent="0.35">
      <c r="A1237" s="3" t="s">
        <v>6259</v>
      </c>
      <c r="B1237" s="1">
        <v>15.1</v>
      </c>
      <c r="C1237" s="1">
        <v>28</v>
      </c>
    </row>
    <row r="1238" spans="1:3" x14ac:dyDescent="0.35">
      <c r="A1238" s="3" t="s">
        <v>8494</v>
      </c>
      <c r="B1238" s="1">
        <v>15.1</v>
      </c>
      <c r="C1238" s="1">
        <v>15</v>
      </c>
    </row>
    <row r="1239" spans="1:3" x14ac:dyDescent="0.35">
      <c r="A1239" s="3" t="s">
        <v>2783</v>
      </c>
      <c r="B1239" s="1">
        <v>15.09</v>
      </c>
      <c r="C1239" s="1">
        <v>62</v>
      </c>
    </row>
    <row r="1240" spans="1:3" x14ac:dyDescent="0.35">
      <c r="A1240" s="3" t="s">
        <v>11099</v>
      </c>
      <c r="B1240" s="1">
        <v>15.01</v>
      </c>
      <c r="C1240" s="1">
        <v>6</v>
      </c>
    </row>
    <row r="1241" spans="1:3" x14ac:dyDescent="0.35">
      <c r="A1241" s="3" t="s">
        <v>4557</v>
      </c>
      <c r="B1241" s="1">
        <v>14.97</v>
      </c>
      <c r="C1241" s="1">
        <v>40</v>
      </c>
    </row>
    <row r="1242" spans="1:3" x14ac:dyDescent="0.35">
      <c r="A1242" s="3" t="s">
        <v>12847</v>
      </c>
      <c r="B1242" s="1">
        <v>14.97</v>
      </c>
      <c r="C1242" s="1">
        <v>1.1000000000000001</v>
      </c>
    </row>
    <row r="1243" spans="1:3" x14ac:dyDescent="0.35">
      <c r="A1243" s="3" t="s">
        <v>4069</v>
      </c>
      <c r="B1243" s="1">
        <v>14.96</v>
      </c>
      <c r="C1243" s="1">
        <v>46</v>
      </c>
    </row>
    <row r="1244" spans="1:3" x14ac:dyDescent="0.35">
      <c r="A1244" s="3" t="s">
        <v>3452</v>
      </c>
      <c r="B1244" s="1">
        <v>14.95</v>
      </c>
      <c r="C1244" s="1">
        <v>55</v>
      </c>
    </row>
    <row r="1245" spans="1:3" x14ac:dyDescent="0.35">
      <c r="A1245" s="3" t="s">
        <v>2111</v>
      </c>
      <c r="B1245" s="1">
        <v>14.93</v>
      </c>
      <c r="C1245" s="1">
        <v>78</v>
      </c>
    </row>
    <row r="1246" spans="1:3" x14ac:dyDescent="0.35">
      <c r="A1246" s="3" t="s">
        <v>6673</v>
      </c>
      <c r="B1246" s="1">
        <v>14.88</v>
      </c>
      <c r="C1246" s="1">
        <v>25</v>
      </c>
    </row>
    <row r="1247" spans="1:3" x14ac:dyDescent="0.35">
      <c r="A1247" s="3" t="s">
        <v>8738</v>
      </c>
      <c r="B1247" s="1">
        <v>14.86</v>
      </c>
      <c r="C1247" s="1">
        <v>16</v>
      </c>
    </row>
    <row r="1248" spans="1:3" x14ac:dyDescent="0.35">
      <c r="A1248" s="3" t="s">
        <v>1928</v>
      </c>
      <c r="B1248" s="1">
        <v>14.82</v>
      </c>
      <c r="C1248" s="1">
        <v>80</v>
      </c>
    </row>
    <row r="1249" spans="1:3" x14ac:dyDescent="0.35">
      <c r="A1249" s="3" t="s">
        <v>11706</v>
      </c>
      <c r="B1249" s="1">
        <v>14.77</v>
      </c>
      <c r="C1249" s="1">
        <v>6</v>
      </c>
    </row>
    <row r="1250" spans="1:3" x14ac:dyDescent="0.35">
      <c r="A1250" s="3" t="s">
        <v>13468</v>
      </c>
      <c r="B1250" s="1">
        <v>14.68</v>
      </c>
      <c r="C1250" s="1">
        <v>0.5</v>
      </c>
    </row>
    <row r="1251" spans="1:3" x14ac:dyDescent="0.35">
      <c r="A1251" s="3" t="s">
        <v>2851</v>
      </c>
      <c r="B1251" s="1">
        <v>14.57</v>
      </c>
      <c r="C1251" s="1">
        <v>61</v>
      </c>
    </row>
    <row r="1252" spans="1:3" x14ac:dyDescent="0.35">
      <c r="A1252" s="3" t="s">
        <v>10573</v>
      </c>
      <c r="B1252" s="1">
        <v>14.55</v>
      </c>
      <c r="C1252" s="1">
        <v>8</v>
      </c>
    </row>
    <row r="1253" spans="1:3" x14ac:dyDescent="0.35">
      <c r="A1253" s="3" t="s">
        <v>7520</v>
      </c>
      <c r="B1253" s="1">
        <v>14.49</v>
      </c>
      <c r="C1253" s="1">
        <v>19.8</v>
      </c>
    </row>
    <row r="1254" spans="1:3" x14ac:dyDescent="0.35">
      <c r="A1254" s="3" t="s">
        <v>5225</v>
      </c>
      <c r="B1254" s="1">
        <v>14.47</v>
      </c>
      <c r="C1254" s="1">
        <v>35</v>
      </c>
    </row>
    <row r="1255" spans="1:3" x14ac:dyDescent="0.35">
      <c r="A1255" s="3" t="s">
        <v>11409</v>
      </c>
      <c r="B1255" s="1">
        <v>14.42</v>
      </c>
      <c r="C1255" s="1">
        <v>5</v>
      </c>
    </row>
    <row r="1256" spans="1:3" x14ac:dyDescent="0.35">
      <c r="A1256" s="3" t="s">
        <v>6677</v>
      </c>
      <c r="B1256" s="1">
        <v>14.4</v>
      </c>
      <c r="C1256" s="1">
        <v>25</v>
      </c>
    </row>
    <row r="1257" spans="1:3" x14ac:dyDescent="0.35">
      <c r="A1257" s="3" t="s">
        <v>4105</v>
      </c>
      <c r="B1257" s="1">
        <v>14.37</v>
      </c>
      <c r="C1257" s="1">
        <v>45</v>
      </c>
    </row>
    <row r="1258" spans="1:3" x14ac:dyDescent="0.35">
      <c r="A1258" s="3" t="s">
        <v>8747</v>
      </c>
      <c r="B1258" s="1">
        <v>14.3</v>
      </c>
      <c r="C1258" s="1">
        <v>15</v>
      </c>
    </row>
    <row r="1259" spans="1:3" x14ac:dyDescent="0.35">
      <c r="A1259" s="3" t="s">
        <v>11404</v>
      </c>
      <c r="B1259" s="1">
        <v>14.28</v>
      </c>
      <c r="C1259" s="1">
        <v>5</v>
      </c>
    </row>
    <row r="1260" spans="1:3" x14ac:dyDescent="0.35">
      <c r="A1260" s="3" t="s">
        <v>5084</v>
      </c>
      <c r="B1260" s="1">
        <v>14.21</v>
      </c>
      <c r="C1260" s="1">
        <v>36</v>
      </c>
    </row>
    <row r="1261" spans="1:3" x14ac:dyDescent="0.35">
      <c r="A1261" s="3" t="s">
        <v>12205</v>
      </c>
      <c r="B1261" s="1">
        <v>14.2</v>
      </c>
      <c r="C1261" s="1">
        <v>8</v>
      </c>
    </row>
    <row r="1262" spans="1:3" x14ac:dyDescent="0.35">
      <c r="A1262" s="3" t="s">
        <v>6482</v>
      </c>
      <c r="B1262" s="1">
        <v>14.17</v>
      </c>
      <c r="C1262" s="1">
        <v>26</v>
      </c>
    </row>
    <row r="1263" spans="1:3" x14ac:dyDescent="0.35">
      <c r="A1263" s="3" t="s">
        <v>11094</v>
      </c>
      <c r="B1263" s="1">
        <v>14.17</v>
      </c>
      <c r="C1263" s="1">
        <v>8</v>
      </c>
    </row>
    <row r="1264" spans="1:3" x14ac:dyDescent="0.35">
      <c r="A1264" s="3" t="s">
        <v>7575</v>
      </c>
      <c r="B1264" s="1">
        <v>14.13</v>
      </c>
      <c r="C1264" s="1">
        <v>20</v>
      </c>
    </row>
    <row r="1265" spans="1:3" x14ac:dyDescent="0.35">
      <c r="A1265" s="3" t="s">
        <v>5076</v>
      </c>
      <c r="B1265" s="1">
        <v>14.13</v>
      </c>
      <c r="C1265" s="1">
        <v>36</v>
      </c>
    </row>
    <row r="1266" spans="1:3" x14ac:dyDescent="0.35">
      <c r="A1266" s="3" t="s">
        <v>8750</v>
      </c>
      <c r="B1266" s="1">
        <v>14.11</v>
      </c>
      <c r="C1266" s="1">
        <v>15</v>
      </c>
    </row>
    <row r="1267" spans="1:3" x14ac:dyDescent="0.35">
      <c r="A1267" s="3" t="s">
        <v>7606</v>
      </c>
      <c r="B1267" s="1">
        <v>14.08</v>
      </c>
      <c r="C1267" s="1">
        <v>9</v>
      </c>
    </row>
    <row r="1268" spans="1:3" x14ac:dyDescent="0.35">
      <c r="A1268" s="3" t="s">
        <v>6204</v>
      </c>
      <c r="B1268" s="1">
        <v>14.06</v>
      </c>
      <c r="C1268" s="1">
        <v>60</v>
      </c>
    </row>
    <row r="1269" spans="1:3" x14ac:dyDescent="0.35">
      <c r="A1269" s="3" t="s">
        <v>9264</v>
      </c>
      <c r="B1269" s="1">
        <v>14.05</v>
      </c>
      <c r="C1269" s="1">
        <v>13</v>
      </c>
    </row>
    <row r="1270" spans="1:3" x14ac:dyDescent="0.35">
      <c r="A1270" s="3" t="s">
        <v>2647</v>
      </c>
      <c r="B1270" s="1">
        <v>14.05</v>
      </c>
      <c r="C1270" s="1">
        <v>70</v>
      </c>
    </row>
    <row r="1271" spans="1:3" x14ac:dyDescent="0.35">
      <c r="A1271" s="3" t="s">
        <v>7210</v>
      </c>
      <c r="B1271" s="1">
        <v>14.02</v>
      </c>
      <c r="C1271" s="1">
        <v>22</v>
      </c>
    </row>
    <row r="1272" spans="1:3" x14ac:dyDescent="0.35">
      <c r="A1272" s="3" t="s">
        <v>6684</v>
      </c>
      <c r="B1272" s="1">
        <v>14.01</v>
      </c>
      <c r="C1272" s="1">
        <v>25</v>
      </c>
    </row>
    <row r="1273" spans="1:3" x14ac:dyDescent="0.35">
      <c r="A1273" s="3" t="s">
        <v>6420</v>
      </c>
      <c r="B1273" s="1">
        <v>14.01</v>
      </c>
      <c r="C1273" s="1">
        <v>27</v>
      </c>
    </row>
    <row r="1274" spans="1:3" x14ac:dyDescent="0.35">
      <c r="A1274" s="3" t="s">
        <v>5692</v>
      </c>
      <c r="B1274" s="1">
        <v>13.98</v>
      </c>
      <c r="C1274" s="1">
        <v>31</v>
      </c>
    </row>
    <row r="1275" spans="1:3" x14ac:dyDescent="0.35">
      <c r="A1275" s="3" t="s">
        <v>4555</v>
      </c>
      <c r="B1275" s="1">
        <v>13.96</v>
      </c>
      <c r="C1275" s="1">
        <v>40</v>
      </c>
    </row>
    <row r="1276" spans="1:3" x14ac:dyDescent="0.35">
      <c r="A1276" s="3" t="s">
        <v>5237</v>
      </c>
      <c r="B1276" s="1">
        <v>13.89</v>
      </c>
      <c r="C1276" s="1">
        <v>30</v>
      </c>
    </row>
    <row r="1277" spans="1:3" x14ac:dyDescent="0.35">
      <c r="A1277" s="3" t="s">
        <v>2430</v>
      </c>
      <c r="B1277" s="1">
        <v>13.88</v>
      </c>
      <c r="C1277" s="1">
        <v>66</v>
      </c>
    </row>
    <row r="1278" spans="1:3" x14ac:dyDescent="0.35">
      <c r="A1278" s="3" t="s">
        <v>9545</v>
      </c>
      <c r="B1278" s="1">
        <v>13.78</v>
      </c>
      <c r="C1278" s="1">
        <v>12</v>
      </c>
    </row>
    <row r="1279" spans="1:3" x14ac:dyDescent="0.35">
      <c r="A1279" s="3" t="s">
        <v>5924</v>
      </c>
      <c r="B1279" s="1">
        <v>13.75</v>
      </c>
      <c r="C1279" s="1">
        <v>25</v>
      </c>
    </row>
    <row r="1280" spans="1:3" x14ac:dyDescent="0.35">
      <c r="A1280" s="3" t="s">
        <v>3337</v>
      </c>
      <c r="B1280" s="1">
        <v>13.75</v>
      </c>
      <c r="C1280" s="1">
        <v>55</v>
      </c>
    </row>
    <row r="1281" spans="1:3" x14ac:dyDescent="0.35">
      <c r="A1281" s="3" t="s">
        <v>9962</v>
      </c>
      <c r="B1281" s="1">
        <v>13.7</v>
      </c>
      <c r="C1281" s="1">
        <v>23</v>
      </c>
    </row>
    <row r="1282" spans="1:3" x14ac:dyDescent="0.35">
      <c r="A1282" s="3" t="s">
        <v>3647</v>
      </c>
      <c r="B1282" s="1">
        <v>13.7</v>
      </c>
      <c r="C1282" s="1">
        <v>60</v>
      </c>
    </row>
    <row r="1283" spans="1:3" x14ac:dyDescent="0.35">
      <c r="A1283" s="3" t="s">
        <v>6717</v>
      </c>
      <c r="B1283" s="1">
        <v>13.69</v>
      </c>
      <c r="C1283" s="1">
        <v>20</v>
      </c>
    </row>
    <row r="1284" spans="1:3" x14ac:dyDescent="0.35">
      <c r="A1284" s="3" t="s">
        <v>11436</v>
      </c>
      <c r="B1284" s="1">
        <v>13.66</v>
      </c>
      <c r="C1284" s="1">
        <v>5</v>
      </c>
    </row>
    <row r="1285" spans="1:3" x14ac:dyDescent="0.35">
      <c r="A1285" s="3" t="s">
        <v>2910</v>
      </c>
      <c r="B1285" s="1">
        <v>13.65</v>
      </c>
      <c r="C1285" s="1">
        <v>60</v>
      </c>
    </row>
    <row r="1286" spans="1:3" x14ac:dyDescent="0.35">
      <c r="A1286" s="3" t="s">
        <v>8753</v>
      </c>
      <c r="B1286" s="1">
        <v>13.64</v>
      </c>
      <c r="C1286" s="1">
        <v>15</v>
      </c>
    </row>
    <row r="1287" spans="1:3" x14ac:dyDescent="0.35">
      <c r="A1287" s="3" t="s">
        <v>12854</v>
      </c>
      <c r="B1287" s="1">
        <v>13.56</v>
      </c>
      <c r="C1287" s="1">
        <v>1</v>
      </c>
    </row>
    <row r="1288" spans="1:3" x14ac:dyDescent="0.35">
      <c r="A1288" s="3" t="s">
        <v>2420</v>
      </c>
      <c r="B1288" s="1">
        <v>13.55</v>
      </c>
      <c r="C1288" s="1">
        <v>70</v>
      </c>
    </row>
    <row r="1289" spans="1:3" x14ac:dyDescent="0.35">
      <c r="A1289" s="3" t="s">
        <v>9268</v>
      </c>
      <c r="B1289" s="1">
        <v>13.54</v>
      </c>
      <c r="C1289" s="1">
        <v>13</v>
      </c>
    </row>
    <row r="1290" spans="1:3" x14ac:dyDescent="0.35">
      <c r="A1290" s="3" t="s">
        <v>9085</v>
      </c>
      <c r="B1290" s="1">
        <v>13.52</v>
      </c>
      <c r="C1290" s="1">
        <v>14</v>
      </c>
    </row>
    <row r="1291" spans="1:3" x14ac:dyDescent="0.35">
      <c r="A1291" s="3" t="s">
        <v>12081</v>
      </c>
      <c r="B1291" s="1">
        <v>13.44</v>
      </c>
      <c r="C1291" s="1">
        <v>2.5</v>
      </c>
    </row>
    <row r="1292" spans="1:3" x14ac:dyDescent="0.35">
      <c r="A1292" s="3" t="s">
        <v>7522</v>
      </c>
      <c r="B1292" s="1">
        <v>13.42</v>
      </c>
      <c r="C1292" s="1">
        <v>20</v>
      </c>
    </row>
    <row r="1293" spans="1:3" x14ac:dyDescent="0.35">
      <c r="A1293" s="3" t="s">
        <v>5877</v>
      </c>
      <c r="B1293" s="1">
        <v>13.34</v>
      </c>
      <c r="C1293" s="1">
        <v>40</v>
      </c>
    </row>
    <row r="1294" spans="1:3" x14ac:dyDescent="0.35">
      <c r="A1294" s="3" t="s">
        <v>8334</v>
      </c>
      <c r="B1294" s="1">
        <v>13.32</v>
      </c>
      <c r="C1294" s="1">
        <v>17</v>
      </c>
    </row>
    <row r="1295" spans="1:3" x14ac:dyDescent="0.35">
      <c r="A1295" s="3" t="s">
        <v>11786</v>
      </c>
      <c r="B1295" s="1">
        <v>13.31</v>
      </c>
      <c r="C1295" s="1">
        <v>4</v>
      </c>
    </row>
    <row r="1296" spans="1:3" x14ac:dyDescent="0.35">
      <c r="A1296" s="3" t="s">
        <v>9559</v>
      </c>
      <c r="B1296" s="1">
        <v>13.28</v>
      </c>
      <c r="C1296" s="1">
        <v>12</v>
      </c>
    </row>
    <row r="1297" spans="1:3" x14ac:dyDescent="0.35">
      <c r="A1297" s="3" t="s">
        <v>2549</v>
      </c>
      <c r="B1297" s="1">
        <v>13.26</v>
      </c>
      <c r="C1297" s="1">
        <v>68</v>
      </c>
    </row>
    <row r="1298" spans="1:3" x14ac:dyDescent="0.35">
      <c r="A1298" s="3" t="s">
        <v>10817</v>
      </c>
      <c r="B1298" s="1">
        <v>13.26</v>
      </c>
      <c r="C1298" s="1">
        <v>7</v>
      </c>
    </row>
    <row r="1299" spans="1:3" x14ac:dyDescent="0.35">
      <c r="A1299" s="3" t="s">
        <v>9547</v>
      </c>
      <c r="B1299" s="1">
        <v>13.24</v>
      </c>
      <c r="C1299" s="1">
        <v>12</v>
      </c>
    </row>
    <row r="1300" spans="1:3" x14ac:dyDescent="0.35">
      <c r="A1300" s="3" t="s">
        <v>6681</v>
      </c>
      <c r="B1300" s="1">
        <v>13.23</v>
      </c>
      <c r="C1300" s="1">
        <v>25</v>
      </c>
    </row>
    <row r="1301" spans="1:3" x14ac:dyDescent="0.35">
      <c r="A1301" s="3" t="s">
        <v>3340</v>
      </c>
      <c r="B1301" s="1">
        <v>13.22</v>
      </c>
      <c r="C1301" s="1">
        <v>55</v>
      </c>
    </row>
    <row r="1302" spans="1:3" x14ac:dyDescent="0.35">
      <c r="A1302" s="3" t="s">
        <v>3979</v>
      </c>
      <c r="B1302" s="1">
        <v>13.15</v>
      </c>
      <c r="C1302" s="1">
        <v>47</v>
      </c>
    </row>
    <row r="1303" spans="1:3" x14ac:dyDescent="0.35">
      <c r="A1303" s="3" t="s">
        <v>12807</v>
      </c>
      <c r="B1303" s="1">
        <v>13.1</v>
      </c>
      <c r="C1303" s="1">
        <v>3</v>
      </c>
    </row>
    <row r="1304" spans="1:3" x14ac:dyDescent="0.35">
      <c r="A1304" s="3" t="s">
        <v>4569</v>
      </c>
      <c r="B1304" s="1">
        <v>13.08</v>
      </c>
      <c r="C1304" s="1">
        <v>40</v>
      </c>
    </row>
    <row r="1305" spans="1:3" x14ac:dyDescent="0.35">
      <c r="A1305" s="3" t="s">
        <v>10483</v>
      </c>
      <c r="B1305" s="1">
        <v>13.06</v>
      </c>
      <c r="C1305" s="1">
        <v>8.5</v>
      </c>
    </row>
    <row r="1306" spans="1:3" x14ac:dyDescent="0.35">
      <c r="A1306" s="3" t="s">
        <v>10002</v>
      </c>
      <c r="B1306" s="1">
        <v>13.05</v>
      </c>
      <c r="C1306" s="1">
        <v>17</v>
      </c>
    </row>
    <row r="1307" spans="1:3" x14ac:dyDescent="0.35">
      <c r="A1307" s="3" t="s">
        <v>8766</v>
      </c>
      <c r="B1307" s="1">
        <v>13.01</v>
      </c>
      <c r="C1307" s="1">
        <v>15</v>
      </c>
    </row>
    <row r="1308" spans="1:3" x14ac:dyDescent="0.35">
      <c r="A1308" s="3" t="s">
        <v>12039</v>
      </c>
      <c r="B1308" s="1">
        <v>13</v>
      </c>
      <c r="C1308" s="1">
        <v>3.5</v>
      </c>
    </row>
    <row r="1309" spans="1:3" x14ac:dyDescent="0.35">
      <c r="A1309" s="3" t="s">
        <v>9977</v>
      </c>
      <c r="B1309" s="1">
        <v>12.98</v>
      </c>
      <c r="C1309" s="1">
        <v>20</v>
      </c>
    </row>
    <row r="1310" spans="1:3" x14ac:dyDescent="0.35">
      <c r="A1310" s="3" t="s">
        <v>9797</v>
      </c>
      <c r="B1310" s="1">
        <v>12.98</v>
      </c>
      <c r="C1310" s="1">
        <v>11</v>
      </c>
    </row>
    <row r="1311" spans="1:3" x14ac:dyDescent="0.35">
      <c r="A1311" s="3" t="s">
        <v>1931</v>
      </c>
      <c r="B1311" s="1">
        <v>12.97</v>
      </c>
      <c r="C1311" s="1">
        <v>80</v>
      </c>
    </row>
    <row r="1312" spans="1:3" x14ac:dyDescent="0.35">
      <c r="A1312" s="3" t="s">
        <v>4020</v>
      </c>
      <c r="B1312" s="1">
        <v>12.92</v>
      </c>
      <c r="C1312" s="1">
        <v>46</v>
      </c>
    </row>
    <row r="1313" spans="1:3" x14ac:dyDescent="0.35">
      <c r="A1313" s="3" t="s">
        <v>11467</v>
      </c>
      <c r="B1313" s="1">
        <v>12.77</v>
      </c>
      <c r="C1313" s="1">
        <v>5</v>
      </c>
    </row>
    <row r="1314" spans="1:3" x14ac:dyDescent="0.35">
      <c r="A1314" s="3" t="s">
        <v>6778</v>
      </c>
      <c r="B1314" s="1">
        <v>12.74</v>
      </c>
      <c r="C1314" s="1">
        <v>25</v>
      </c>
    </row>
    <row r="1315" spans="1:3" x14ac:dyDescent="0.35">
      <c r="A1315" s="3" t="s">
        <v>8486</v>
      </c>
      <c r="B1315" s="1">
        <v>12.73</v>
      </c>
      <c r="C1315" s="1">
        <v>16</v>
      </c>
    </row>
    <row r="1316" spans="1:3" x14ac:dyDescent="0.35">
      <c r="A1316" s="3" t="s">
        <v>13124</v>
      </c>
      <c r="B1316" s="1">
        <v>12.7</v>
      </c>
      <c r="C1316" s="1">
        <v>0.6</v>
      </c>
    </row>
    <row r="1317" spans="1:3" x14ac:dyDescent="0.35">
      <c r="A1317" s="3" t="s">
        <v>3459</v>
      </c>
      <c r="B1317" s="1">
        <v>12.68</v>
      </c>
      <c r="C1317" s="1">
        <v>54</v>
      </c>
    </row>
    <row r="1318" spans="1:3" x14ac:dyDescent="0.35">
      <c r="A1318" s="3" t="s">
        <v>9335</v>
      </c>
      <c r="B1318" s="1">
        <v>12.68</v>
      </c>
      <c r="C1318" s="1">
        <v>13</v>
      </c>
    </row>
    <row r="1319" spans="1:3" x14ac:dyDescent="0.35">
      <c r="A1319" s="3" t="s">
        <v>11483</v>
      </c>
      <c r="B1319" s="1">
        <v>12.68</v>
      </c>
      <c r="C1319" s="1">
        <v>5</v>
      </c>
    </row>
    <row r="1320" spans="1:3" x14ac:dyDescent="0.35">
      <c r="A1320" s="3" t="s">
        <v>4954</v>
      </c>
      <c r="B1320" s="1">
        <v>12.67</v>
      </c>
      <c r="C1320" s="1">
        <v>38</v>
      </c>
    </row>
    <row r="1321" spans="1:3" x14ac:dyDescent="0.35">
      <c r="A1321" s="3" t="s">
        <v>12384</v>
      </c>
      <c r="B1321" s="1">
        <v>12.67</v>
      </c>
      <c r="C1321" s="1">
        <v>2</v>
      </c>
    </row>
    <row r="1322" spans="1:3" x14ac:dyDescent="0.35">
      <c r="A1322" s="3" t="s">
        <v>3945</v>
      </c>
      <c r="B1322" s="1">
        <v>12.65</v>
      </c>
      <c r="C1322" s="1">
        <v>48</v>
      </c>
    </row>
    <row r="1323" spans="1:3" x14ac:dyDescent="0.35">
      <c r="A1323" s="3" t="s">
        <v>11111</v>
      </c>
      <c r="B1323" s="1">
        <v>12.62</v>
      </c>
      <c r="C1323" s="1">
        <v>6</v>
      </c>
    </row>
    <row r="1324" spans="1:3" x14ac:dyDescent="0.35">
      <c r="A1324" s="3" t="s">
        <v>10155</v>
      </c>
      <c r="B1324" s="1">
        <v>12.57</v>
      </c>
      <c r="C1324" s="1">
        <v>9</v>
      </c>
    </row>
    <row r="1325" spans="1:3" x14ac:dyDescent="0.35">
      <c r="A1325" s="3" t="s">
        <v>1069</v>
      </c>
      <c r="B1325" s="1">
        <v>12.55</v>
      </c>
      <c r="C1325" s="1">
        <v>120</v>
      </c>
    </row>
    <row r="1326" spans="1:3" x14ac:dyDescent="0.35">
      <c r="A1326" s="3" t="s">
        <v>1568</v>
      </c>
      <c r="B1326" s="1">
        <v>12.52</v>
      </c>
      <c r="C1326" s="1">
        <v>90</v>
      </c>
    </row>
    <row r="1327" spans="1:3" x14ac:dyDescent="0.35">
      <c r="A1327" s="3" t="s">
        <v>8763</v>
      </c>
      <c r="B1327" s="1">
        <v>12.44</v>
      </c>
      <c r="C1327" s="1">
        <v>15</v>
      </c>
    </row>
    <row r="1328" spans="1:3" x14ac:dyDescent="0.35">
      <c r="A1328" s="3" t="s">
        <v>4571</v>
      </c>
      <c r="B1328" s="1">
        <v>12.41</v>
      </c>
      <c r="C1328" s="1">
        <v>42</v>
      </c>
    </row>
    <row r="1329" spans="1:3" x14ac:dyDescent="0.35">
      <c r="A1329" s="3" t="s">
        <v>11106</v>
      </c>
      <c r="B1329" s="1">
        <v>12.4</v>
      </c>
      <c r="C1329" s="1">
        <v>8</v>
      </c>
    </row>
    <row r="1330" spans="1:3" x14ac:dyDescent="0.35">
      <c r="A1330" s="3" t="s">
        <v>5896</v>
      </c>
      <c r="B1330" s="1">
        <v>12.39</v>
      </c>
      <c r="C1330" s="1">
        <v>30</v>
      </c>
    </row>
    <row r="1331" spans="1:3" x14ac:dyDescent="0.35">
      <c r="A1331" s="3" t="s">
        <v>11431</v>
      </c>
      <c r="B1331" s="1">
        <v>12.38</v>
      </c>
      <c r="C1331" s="1">
        <v>5</v>
      </c>
    </row>
    <row r="1332" spans="1:3" x14ac:dyDescent="0.35">
      <c r="A1332" s="3" t="s">
        <v>12078</v>
      </c>
      <c r="B1332" s="1">
        <v>12.37</v>
      </c>
      <c r="C1332" s="1">
        <v>3</v>
      </c>
    </row>
    <row r="1333" spans="1:3" x14ac:dyDescent="0.35">
      <c r="A1333" s="3" t="s">
        <v>4114</v>
      </c>
      <c r="B1333" s="1">
        <v>12.36</v>
      </c>
      <c r="C1333" s="1">
        <v>45</v>
      </c>
    </row>
    <row r="1334" spans="1:3" x14ac:dyDescent="0.35">
      <c r="A1334" s="3" t="s">
        <v>262</v>
      </c>
      <c r="B1334" s="1">
        <v>12.35</v>
      </c>
      <c r="C1334" s="1">
        <v>190</v>
      </c>
    </row>
    <row r="1335" spans="1:3" x14ac:dyDescent="0.35">
      <c r="A1335" s="3" t="s">
        <v>4279</v>
      </c>
      <c r="B1335" s="1">
        <v>12.32</v>
      </c>
      <c r="C1335" s="1">
        <v>50</v>
      </c>
    </row>
    <row r="1336" spans="1:3" x14ac:dyDescent="0.35">
      <c r="A1336" s="3" t="s">
        <v>4597</v>
      </c>
      <c r="B1336" s="1">
        <v>12.32</v>
      </c>
      <c r="C1336" s="1">
        <v>40</v>
      </c>
    </row>
    <row r="1337" spans="1:3" x14ac:dyDescent="0.35">
      <c r="A1337" s="3" t="s">
        <v>7212</v>
      </c>
      <c r="B1337" s="1">
        <v>12.31</v>
      </c>
      <c r="C1337" s="1">
        <v>21</v>
      </c>
    </row>
    <row r="1338" spans="1:3" x14ac:dyDescent="0.35">
      <c r="A1338" s="3" t="s">
        <v>3569</v>
      </c>
      <c r="B1338" s="1">
        <v>12.25</v>
      </c>
      <c r="C1338" s="1">
        <v>50.2</v>
      </c>
    </row>
    <row r="1339" spans="1:3" x14ac:dyDescent="0.35">
      <c r="A1339" s="3" t="s">
        <v>2415</v>
      </c>
      <c r="B1339" s="1">
        <v>12.12</v>
      </c>
      <c r="C1339" s="1">
        <v>58</v>
      </c>
    </row>
    <row r="1340" spans="1:3" x14ac:dyDescent="0.35">
      <c r="A1340" s="3" t="s">
        <v>4680</v>
      </c>
      <c r="B1340" s="1">
        <v>12.07</v>
      </c>
      <c r="C1340" s="1">
        <v>30</v>
      </c>
    </row>
    <row r="1341" spans="1:3" x14ac:dyDescent="0.35">
      <c r="A1341" s="3" t="s">
        <v>5887</v>
      </c>
      <c r="B1341" s="1">
        <v>12.06</v>
      </c>
      <c r="C1341" s="1">
        <v>30</v>
      </c>
    </row>
    <row r="1342" spans="1:3" x14ac:dyDescent="0.35">
      <c r="A1342" s="3" t="s">
        <v>7533</v>
      </c>
      <c r="B1342" s="1">
        <v>12.05</v>
      </c>
      <c r="C1342" s="1">
        <v>20</v>
      </c>
    </row>
    <row r="1343" spans="1:3" x14ac:dyDescent="0.35">
      <c r="A1343" s="3" t="s">
        <v>5910</v>
      </c>
      <c r="B1343" s="1">
        <v>12.04</v>
      </c>
      <c r="C1343" s="1">
        <v>30</v>
      </c>
    </row>
    <row r="1344" spans="1:3" x14ac:dyDescent="0.35">
      <c r="A1344" s="3" t="s">
        <v>7536</v>
      </c>
      <c r="B1344" s="1">
        <v>12.01</v>
      </c>
      <c r="C1344" s="1">
        <v>20</v>
      </c>
    </row>
    <row r="1345" spans="1:3" x14ac:dyDescent="0.35">
      <c r="A1345" s="3" t="s">
        <v>4587</v>
      </c>
      <c r="B1345" s="1">
        <v>12</v>
      </c>
      <c r="C1345" s="1">
        <v>40</v>
      </c>
    </row>
    <row r="1346" spans="1:3" x14ac:dyDescent="0.35">
      <c r="A1346" s="3" t="s">
        <v>12259</v>
      </c>
      <c r="B1346" s="1">
        <v>11.9</v>
      </c>
      <c r="C1346" s="1">
        <v>2.5</v>
      </c>
    </row>
    <row r="1347" spans="1:3" x14ac:dyDescent="0.35">
      <c r="A1347" s="3" t="s">
        <v>2913</v>
      </c>
      <c r="B1347" s="1">
        <v>11.84</v>
      </c>
      <c r="C1347" s="1">
        <v>60</v>
      </c>
    </row>
    <row r="1348" spans="1:3" x14ac:dyDescent="0.35">
      <c r="A1348" s="3" t="s">
        <v>7539</v>
      </c>
      <c r="B1348" s="1">
        <v>11.84</v>
      </c>
      <c r="C1348" s="1">
        <v>20</v>
      </c>
    </row>
    <row r="1349" spans="1:3" x14ac:dyDescent="0.35">
      <c r="A1349" s="3" t="s">
        <v>6686</v>
      </c>
      <c r="B1349" s="1">
        <v>11.83</v>
      </c>
      <c r="C1349" s="1">
        <v>25</v>
      </c>
    </row>
    <row r="1350" spans="1:3" x14ac:dyDescent="0.35">
      <c r="A1350" s="3" t="s">
        <v>13364</v>
      </c>
      <c r="B1350" s="1">
        <v>11.76</v>
      </c>
      <c r="C1350" s="1">
        <v>0.25</v>
      </c>
    </row>
    <row r="1351" spans="1:3" x14ac:dyDescent="0.35">
      <c r="A1351" s="3" t="s">
        <v>7281</v>
      </c>
      <c r="B1351" s="1">
        <v>11.75</v>
      </c>
      <c r="C1351" s="1">
        <v>2</v>
      </c>
    </row>
    <row r="1352" spans="1:3" x14ac:dyDescent="0.35">
      <c r="A1352" s="3" t="s">
        <v>8362</v>
      </c>
      <c r="B1352" s="1">
        <v>11.66</v>
      </c>
      <c r="C1352" s="1">
        <v>4</v>
      </c>
    </row>
    <row r="1353" spans="1:3" x14ac:dyDescent="0.35">
      <c r="A1353" s="3" t="s">
        <v>1236</v>
      </c>
      <c r="B1353" s="1">
        <v>11.64</v>
      </c>
      <c r="C1353" s="1">
        <v>90</v>
      </c>
    </row>
    <row r="1354" spans="1:3" x14ac:dyDescent="0.35">
      <c r="A1354" s="3" t="s">
        <v>11453</v>
      </c>
      <c r="B1354" s="1">
        <v>11.62</v>
      </c>
      <c r="C1354" s="1">
        <v>2</v>
      </c>
    </row>
    <row r="1355" spans="1:3" x14ac:dyDescent="0.35">
      <c r="A1355" s="3" t="s">
        <v>11131</v>
      </c>
      <c r="B1355" s="1">
        <v>11.61</v>
      </c>
      <c r="C1355" s="1">
        <v>6</v>
      </c>
    </row>
    <row r="1356" spans="1:3" x14ac:dyDescent="0.35">
      <c r="A1356" s="3" t="s">
        <v>10070</v>
      </c>
      <c r="B1356" s="1">
        <v>11.59</v>
      </c>
      <c r="C1356" s="1">
        <v>10</v>
      </c>
    </row>
    <row r="1357" spans="1:3" x14ac:dyDescent="0.35">
      <c r="A1357" s="3" t="s">
        <v>7597</v>
      </c>
      <c r="B1357" s="1">
        <v>11.58</v>
      </c>
      <c r="C1357" s="1">
        <v>20</v>
      </c>
    </row>
    <row r="1358" spans="1:3" x14ac:dyDescent="0.35">
      <c r="A1358" s="3" t="s">
        <v>9082</v>
      </c>
      <c r="B1358" s="1">
        <v>11.57</v>
      </c>
      <c r="C1358" s="1">
        <v>14</v>
      </c>
    </row>
    <row r="1359" spans="1:3" x14ac:dyDescent="0.35">
      <c r="A1359" s="3" t="s">
        <v>9894</v>
      </c>
      <c r="B1359" s="1">
        <v>11.56</v>
      </c>
      <c r="C1359" s="1">
        <v>10.6</v>
      </c>
    </row>
    <row r="1360" spans="1:3" x14ac:dyDescent="0.35">
      <c r="A1360" s="3" t="s">
        <v>6418</v>
      </c>
      <c r="B1360" s="1">
        <v>11.54</v>
      </c>
      <c r="C1360" s="1">
        <v>27</v>
      </c>
    </row>
    <row r="1361" spans="1:3" x14ac:dyDescent="0.35">
      <c r="A1361" s="3" t="s">
        <v>6255</v>
      </c>
      <c r="B1361" s="1">
        <v>11.51</v>
      </c>
      <c r="C1361" s="1">
        <v>28</v>
      </c>
    </row>
    <row r="1362" spans="1:3" x14ac:dyDescent="0.35">
      <c r="A1362" s="3" t="s">
        <v>9088</v>
      </c>
      <c r="B1362" s="1">
        <v>11.48</v>
      </c>
      <c r="C1362" s="1">
        <v>14</v>
      </c>
    </row>
    <row r="1363" spans="1:3" x14ac:dyDescent="0.35">
      <c r="A1363" s="3" t="s">
        <v>13523</v>
      </c>
      <c r="B1363" s="1">
        <v>11.465</v>
      </c>
      <c r="C1363" s="1">
        <v>6.5000000000000002E-2</v>
      </c>
    </row>
    <row r="1364" spans="1:3" x14ac:dyDescent="0.35">
      <c r="A1364" s="3" t="s">
        <v>8790</v>
      </c>
      <c r="B1364" s="1">
        <v>11.45</v>
      </c>
      <c r="C1364" s="1">
        <v>11.5</v>
      </c>
    </row>
    <row r="1365" spans="1:3" x14ac:dyDescent="0.35">
      <c r="A1365" s="3" t="s">
        <v>6696</v>
      </c>
      <c r="B1365" s="1">
        <v>11.45</v>
      </c>
      <c r="C1365" s="1">
        <v>25</v>
      </c>
    </row>
    <row r="1366" spans="1:3" x14ac:dyDescent="0.35">
      <c r="A1366" s="3" t="s">
        <v>8772</v>
      </c>
      <c r="B1366" s="1">
        <v>11.42</v>
      </c>
      <c r="C1366" s="1">
        <v>15</v>
      </c>
    </row>
    <row r="1367" spans="1:3" x14ac:dyDescent="0.35">
      <c r="A1367" s="3" t="s">
        <v>5892</v>
      </c>
      <c r="B1367" s="1">
        <v>11.41</v>
      </c>
      <c r="C1367" s="1">
        <v>30</v>
      </c>
    </row>
    <row r="1368" spans="1:3" x14ac:dyDescent="0.35">
      <c r="A1368" s="3" t="s">
        <v>8792</v>
      </c>
      <c r="B1368" s="1">
        <v>11.38</v>
      </c>
      <c r="C1368" s="1">
        <v>15</v>
      </c>
    </row>
    <row r="1369" spans="1:3" x14ac:dyDescent="0.35">
      <c r="A1369" s="3" t="s">
        <v>10041</v>
      </c>
      <c r="B1369" s="1">
        <v>11.37</v>
      </c>
      <c r="C1369" s="1">
        <v>10</v>
      </c>
    </row>
    <row r="1370" spans="1:3" x14ac:dyDescent="0.35">
      <c r="A1370" s="3" t="s">
        <v>3320</v>
      </c>
      <c r="B1370" s="1">
        <v>11.37</v>
      </c>
      <c r="C1370" s="1">
        <v>55</v>
      </c>
    </row>
    <row r="1371" spans="1:3" x14ac:dyDescent="0.35">
      <c r="A1371" s="3" t="s">
        <v>1936</v>
      </c>
      <c r="B1371" s="1">
        <v>11.19</v>
      </c>
      <c r="C1371" s="1">
        <v>80</v>
      </c>
    </row>
    <row r="1372" spans="1:3" x14ac:dyDescent="0.35">
      <c r="A1372" s="3" t="s">
        <v>8784</v>
      </c>
      <c r="B1372" s="1">
        <v>11.16</v>
      </c>
      <c r="C1372" s="1">
        <v>15</v>
      </c>
    </row>
    <row r="1373" spans="1:3" x14ac:dyDescent="0.35">
      <c r="A1373" s="3" t="s">
        <v>7560</v>
      </c>
      <c r="B1373" s="1">
        <v>11.15</v>
      </c>
      <c r="C1373" s="1">
        <v>20</v>
      </c>
    </row>
    <row r="1374" spans="1:3" x14ac:dyDescent="0.35">
      <c r="A1374" s="3" t="s">
        <v>5920</v>
      </c>
      <c r="B1374" s="1">
        <v>11.12</v>
      </c>
      <c r="C1374" s="1">
        <v>27</v>
      </c>
    </row>
    <row r="1375" spans="1:3" x14ac:dyDescent="0.35">
      <c r="A1375" s="3" t="s">
        <v>2937</v>
      </c>
      <c r="B1375" s="1">
        <v>11.11</v>
      </c>
      <c r="C1375" s="1">
        <v>50</v>
      </c>
    </row>
    <row r="1376" spans="1:3" x14ac:dyDescent="0.35">
      <c r="A1376" s="3" t="s">
        <v>5628</v>
      </c>
      <c r="B1376" s="1">
        <v>11.1</v>
      </c>
      <c r="C1376" s="1">
        <v>32</v>
      </c>
    </row>
    <row r="1377" spans="1:3" x14ac:dyDescent="0.35">
      <c r="A1377" s="3" t="s">
        <v>10393</v>
      </c>
      <c r="B1377" s="1">
        <v>11.04</v>
      </c>
      <c r="C1377" s="1">
        <v>9</v>
      </c>
    </row>
    <row r="1378" spans="1:3" x14ac:dyDescent="0.35">
      <c r="A1378" s="3" t="s">
        <v>9858</v>
      </c>
      <c r="B1378" s="1">
        <v>11.02</v>
      </c>
      <c r="C1378" s="1">
        <v>5</v>
      </c>
    </row>
    <row r="1379" spans="1:3" x14ac:dyDescent="0.35">
      <c r="A1379" s="3" t="s">
        <v>5040</v>
      </c>
      <c r="B1379" s="1">
        <v>11.01</v>
      </c>
      <c r="C1379" s="1">
        <v>37</v>
      </c>
    </row>
    <row r="1380" spans="1:3" x14ac:dyDescent="0.35">
      <c r="A1380" s="3" t="s">
        <v>6490</v>
      </c>
      <c r="B1380" s="1">
        <v>10.99</v>
      </c>
      <c r="C1380" s="1">
        <v>26</v>
      </c>
    </row>
    <row r="1381" spans="1:3" x14ac:dyDescent="0.35">
      <c r="A1381" s="3" t="s">
        <v>12574</v>
      </c>
      <c r="B1381" s="1">
        <v>10.98</v>
      </c>
      <c r="C1381" s="1">
        <v>1.8</v>
      </c>
    </row>
    <row r="1382" spans="1:3" x14ac:dyDescent="0.35">
      <c r="A1382" s="3" t="s">
        <v>9557</v>
      </c>
      <c r="B1382" s="1">
        <v>10.91</v>
      </c>
      <c r="C1382" s="1">
        <v>12</v>
      </c>
    </row>
    <row r="1383" spans="1:3" x14ac:dyDescent="0.35">
      <c r="A1383" s="3" t="s">
        <v>4579</v>
      </c>
      <c r="B1383" s="1">
        <v>10.86</v>
      </c>
      <c r="C1383" s="1">
        <v>40</v>
      </c>
    </row>
    <row r="1384" spans="1:3" x14ac:dyDescent="0.35">
      <c r="A1384" s="3" t="s">
        <v>1609</v>
      </c>
      <c r="B1384" s="1">
        <v>10.85</v>
      </c>
      <c r="C1384" s="1">
        <v>90</v>
      </c>
    </row>
    <row r="1385" spans="1:3" x14ac:dyDescent="0.35">
      <c r="A1385" s="3" t="s">
        <v>8338</v>
      </c>
      <c r="B1385" s="1">
        <v>10.85</v>
      </c>
      <c r="C1385" s="1">
        <v>17</v>
      </c>
    </row>
    <row r="1386" spans="1:3" x14ac:dyDescent="0.35">
      <c r="A1386" s="3" t="s">
        <v>5227</v>
      </c>
      <c r="B1386" s="1">
        <v>10.8</v>
      </c>
      <c r="C1386" s="1">
        <v>35</v>
      </c>
    </row>
    <row r="1387" spans="1:3" x14ac:dyDescent="0.35">
      <c r="A1387" s="3" t="s">
        <v>12635</v>
      </c>
      <c r="B1387" s="1">
        <v>10.71</v>
      </c>
      <c r="C1387" s="1">
        <v>1.1000000000000001</v>
      </c>
    </row>
    <row r="1388" spans="1:3" x14ac:dyDescent="0.35">
      <c r="A1388" s="3" t="s">
        <v>10082</v>
      </c>
      <c r="B1388" s="1">
        <v>10.68</v>
      </c>
      <c r="C1388" s="1">
        <v>3</v>
      </c>
    </row>
    <row r="1389" spans="1:3" x14ac:dyDescent="0.35">
      <c r="A1389" s="3" t="s">
        <v>6383</v>
      </c>
      <c r="B1389" s="1">
        <v>10.57</v>
      </c>
      <c r="C1389" s="1">
        <v>30</v>
      </c>
    </row>
    <row r="1390" spans="1:3" x14ac:dyDescent="0.35">
      <c r="A1390" s="3" t="s">
        <v>12401</v>
      </c>
      <c r="B1390" s="1">
        <v>10.56</v>
      </c>
      <c r="C1390" s="1">
        <v>2</v>
      </c>
    </row>
    <row r="1391" spans="1:3" x14ac:dyDescent="0.35">
      <c r="A1391" s="3" t="s">
        <v>5937</v>
      </c>
      <c r="B1391" s="1">
        <v>10.54</v>
      </c>
      <c r="C1391" s="1">
        <v>60</v>
      </c>
    </row>
    <row r="1392" spans="1:3" x14ac:dyDescent="0.35">
      <c r="A1392" s="3" t="s">
        <v>12294</v>
      </c>
      <c r="B1392" s="1">
        <v>10.5</v>
      </c>
      <c r="C1392" s="1">
        <v>2.5</v>
      </c>
    </row>
    <row r="1393" spans="1:3" x14ac:dyDescent="0.35">
      <c r="A1393" s="3" t="s">
        <v>11938</v>
      </c>
      <c r="B1393" s="1">
        <v>10.5</v>
      </c>
      <c r="C1393" s="1">
        <v>3.5</v>
      </c>
    </row>
    <row r="1394" spans="1:3" x14ac:dyDescent="0.35">
      <c r="A1394" s="3" t="s">
        <v>3667</v>
      </c>
      <c r="B1394" s="1">
        <v>10.47</v>
      </c>
      <c r="C1394" s="1">
        <v>50</v>
      </c>
    </row>
    <row r="1395" spans="1:3" x14ac:dyDescent="0.35">
      <c r="A1395" s="3" t="s">
        <v>10835</v>
      </c>
      <c r="B1395" s="1">
        <v>10.47</v>
      </c>
      <c r="C1395" s="1">
        <v>7</v>
      </c>
    </row>
    <row r="1396" spans="1:3" x14ac:dyDescent="0.35">
      <c r="A1396" s="3" t="s">
        <v>1940</v>
      </c>
      <c r="B1396" s="1">
        <v>10.44</v>
      </c>
      <c r="C1396" s="1">
        <v>80</v>
      </c>
    </row>
    <row r="1397" spans="1:3" x14ac:dyDescent="0.35">
      <c r="A1397" s="3" t="s">
        <v>9284</v>
      </c>
      <c r="B1397" s="1">
        <v>10.44</v>
      </c>
      <c r="C1397" s="1">
        <v>15</v>
      </c>
    </row>
    <row r="1398" spans="1:3" x14ac:dyDescent="0.35">
      <c r="A1398" s="3" t="s">
        <v>8503</v>
      </c>
      <c r="B1398" s="1">
        <v>10.4</v>
      </c>
      <c r="C1398" s="1">
        <v>16.5</v>
      </c>
    </row>
    <row r="1399" spans="1:3" x14ac:dyDescent="0.35">
      <c r="A1399" s="3" t="s">
        <v>6353</v>
      </c>
      <c r="B1399" s="1">
        <v>10.4</v>
      </c>
      <c r="C1399" s="1">
        <v>16</v>
      </c>
    </row>
    <row r="1400" spans="1:3" x14ac:dyDescent="0.35">
      <c r="A1400" s="3" t="s">
        <v>10025</v>
      </c>
      <c r="B1400" s="1">
        <v>10.38</v>
      </c>
      <c r="C1400" s="1">
        <v>10</v>
      </c>
    </row>
    <row r="1401" spans="1:3" x14ac:dyDescent="0.35">
      <c r="A1401" s="3" t="s">
        <v>6275</v>
      </c>
      <c r="B1401" s="1">
        <v>10.37</v>
      </c>
      <c r="C1401" s="1">
        <v>28</v>
      </c>
    </row>
    <row r="1402" spans="1:3" x14ac:dyDescent="0.35">
      <c r="A1402" s="3" t="s">
        <v>10072</v>
      </c>
      <c r="B1402" s="1">
        <v>10.34</v>
      </c>
      <c r="C1402" s="1">
        <v>10</v>
      </c>
    </row>
    <row r="1403" spans="1:3" x14ac:dyDescent="0.35">
      <c r="A1403" s="3" t="s">
        <v>11004</v>
      </c>
      <c r="B1403" s="1">
        <v>10.34</v>
      </c>
      <c r="C1403" s="1">
        <v>6.5</v>
      </c>
    </row>
    <row r="1404" spans="1:3" x14ac:dyDescent="0.35">
      <c r="A1404" s="3" t="s">
        <v>10031</v>
      </c>
      <c r="B1404" s="1">
        <v>10.34</v>
      </c>
      <c r="C1404" s="1">
        <v>10</v>
      </c>
    </row>
    <row r="1405" spans="1:3" x14ac:dyDescent="0.35">
      <c r="A1405" s="3" t="s">
        <v>9610</v>
      </c>
      <c r="B1405" s="1">
        <v>10.33</v>
      </c>
      <c r="C1405" s="1">
        <v>12</v>
      </c>
    </row>
    <row r="1406" spans="1:3" x14ac:dyDescent="0.35">
      <c r="A1406" s="3" t="s">
        <v>758</v>
      </c>
      <c r="B1406" s="1">
        <v>10.33</v>
      </c>
      <c r="C1406" s="1">
        <v>100</v>
      </c>
    </row>
    <row r="1407" spans="1:3" x14ac:dyDescent="0.35">
      <c r="A1407" s="3" t="s">
        <v>5927</v>
      </c>
      <c r="B1407" s="1">
        <v>10.25</v>
      </c>
      <c r="C1407" s="1">
        <v>30</v>
      </c>
    </row>
    <row r="1408" spans="1:3" x14ac:dyDescent="0.35">
      <c r="A1408" s="3" t="s">
        <v>916</v>
      </c>
      <c r="B1408" s="1">
        <v>10.25</v>
      </c>
      <c r="C1408" s="1">
        <v>127.5</v>
      </c>
    </row>
    <row r="1409" spans="1:3" x14ac:dyDescent="0.35">
      <c r="A1409" s="3" t="s">
        <v>13535</v>
      </c>
      <c r="B1409" s="1">
        <v>10.225</v>
      </c>
      <c r="C1409" s="1">
        <v>2.5000000000000001E-2</v>
      </c>
    </row>
    <row r="1410" spans="1:3" x14ac:dyDescent="0.35">
      <c r="A1410" s="3" t="s">
        <v>11761</v>
      </c>
      <c r="B1410" s="1">
        <v>10.15</v>
      </c>
      <c r="C1410" s="1">
        <v>5</v>
      </c>
    </row>
    <row r="1411" spans="1:3" x14ac:dyDescent="0.35">
      <c r="A1411" s="3" t="s">
        <v>8371</v>
      </c>
      <c r="B1411" s="1">
        <v>10.15</v>
      </c>
      <c r="C1411" s="1">
        <v>17</v>
      </c>
    </row>
    <row r="1412" spans="1:3" x14ac:dyDescent="0.35">
      <c r="A1412" s="3" t="s">
        <v>11449</v>
      </c>
      <c r="B1412" s="1">
        <v>10.130000000000001</v>
      </c>
      <c r="C1412" s="1">
        <v>5</v>
      </c>
    </row>
    <row r="1413" spans="1:3" x14ac:dyDescent="0.35">
      <c r="A1413" s="3" t="s">
        <v>2798</v>
      </c>
      <c r="B1413" s="1">
        <v>10.119999999999999</v>
      </c>
      <c r="C1413" s="1">
        <v>44</v>
      </c>
    </row>
    <row r="1414" spans="1:3" x14ac:dyDescent="0.35">
      <c r="A1414" s="3" t="s">
        <v>5899</v>
      </c>
      <c r="B1414" s="1">
        <v>10.119999999999999</v>
      </c>
      <c r="C1414" s="1">
        <v>30</v>
      </c>
    </row>
    <row r="1415" spans="1:3" x14ac:dyDescent="0.35">
      <c r="A1415" s="3" t="s">
        <v>10581</v>
      </c>
      <c r="B1415" s="1">
        <v>10.09</v>
      </c>
      <c r="C1415" s="1">
        <v>8</v>
      </c>
    </row>
    <row r="1416" spans="1:3" x14ac:dyDescent="0.35">
      <c r="A1416" s="3" t="s">
        <v>13488</v>
      </c>
      <c r="B1416" s="1">
        <v>10.07</v>
      </c>
      <c r="C1416" s="1">
        <v>0.1</v>
      </c>
    </row>
    <row r="1417" spans="1:3" x14ac:dyDescent="0.35">
      <c r="A1417" s="3" t="s">
        <v>7573</v>
      </c>
      <c r="B1417" s="1">
        <v>10.029999999999999</v>
      </c>
      <c r="C1417" s="1">
        <v>20</v>
      </c>
    </row>
    <row r="1418" spans="1:3" x14ac:dyDescent="0.35">
      <c r="A1418" s="3" t="s">
        <v>1592</v>
      </c>
      <c r="B1418" s="1">
        <v>10.02</v>
      </c>
      <c r="C1418" s="1">
        <v>90</v>
      </c>
    </row>
    <row r="1419" spans="1:3" x14ac:dyDescent="0.35">
      <c r="A1419" s="3" t="s">
        <v>1572</v>
      </c>
      <c r="B1419" s="1">
        <v>10.01</v>
      </c>
      <c r="C1419" s="1">
        <v>90</v>
      </c>
    </row>
    <row r="1420" spans="1:3" x14ac:dyDescent="0.35">
      <c r="A1420" s="3" t="s">
        <v>6709</v>
      </c>
      <c r="B1420" s="1">
        <v>10</v>
      </c>
      <c r="C1420" s="1">
        <v>25</v>
      </c>
    </row>
    <row r="1421" spans="1:3" x14ac:dyDescent="0.35">
      <c r="A1421" s="3" t="s">
        <v>8830</v>
      </c>
      <c r="B1421" s="1">
        <v>9.98</v>
      </c>
      <c r="C1421" s="1">
        <v>15</v>
      </c>
    </row>
    <row r="1422" spans="1:3" x14ac:dyDescent="0.35">
      <c r="A1422" s="3" t="s">
        <v>7591</v>
      </c>
      <c r="B1422" s="1">
        <v>9.98</v>
      </c>
      <c r="C1422" s="1">
        <v>20</v>
      </c>
    </row>
    <row r="1423" spans="1:3" x14ac:dyDescent="0.35">
      <c r="A1423" s="3" t="s">
        <v>10832</v>
      </c>
      <c r="B1423" s="1">
        <v>9.9</v>
      </c>
      <c r="C1423" s="1">
        <v>7</v>
      </c>
    </row>
    <row r="1424" spans="1:3" x14ac:dyDescent="0.35">
      <c r="A1424" s="3" t="s">
        <v>8778</v>
      </c>
      <c r="B1424" s="1">
        <v>9.8800000000000008</v>
      </c>
      <c r="C1424" s="1">
        <v>15</v>
      </c>
    </row>
    <row r="1425" spans="1:3" x14ac:dyDescent="0.35">
      <c r="A1425" s="3" t="s">
        <v>9290</v>
      </c>
      <c r="B1425" s="1">
        <v>9.86</v>
      </c>
      <c r="C1425" s="1">
        <v>13</v>
      </c>
    </row>
    <row r="1426" spans="1:3" x14ac:dyDescent="0.35">
      <c r="A1426" s="3" t="s">
        <v>4591</v>
      </c>
      <c r="B1426" s="1">
        <v>9.85</v>
      </c>
      <c r="C1426" s="1">
        <v>40</v>
      </c>
    </row>
    <row r="1427" spans="1:3" x14ac:dyDescent="0.35">
      <c r="A1427" s="3" t="s">
        <v>10585</v>
      </c>
      <c r="B1427" s="1">
        <v>9.84</v>
      </c>
      <c r="C1427" s="1">
        <v>8</v>
      </c>
    </row>
    <row r="1428" spans="1:3" x14ac:dyDescent="0.35">
      <c r="A1428" s="3" t="s">
        <v>12005</v>
      </c>
      <c r="B1428" s="1">
        <v>9.7899999999999991</v>
      </c>
      <c r="C1428" s="1">
        <v>3.3</v>
      </c>
    </row>
    <row r="1429" spans="1:3" x14ac:dyDescent="0.35">
      <c r="A1429" s="3" t="s">
        <v>9569</v>
      </c>
      <c r="B1429" s="1">
        <v>9.76</v>
      </c>
      <c r="C1429" s="1">
        <v>9</v>
      </c>
    </row>
    <row r="1430" spans="1:3" x14ac:dyDescent="0.35">
      <c r="A1430" s="3" t="s">
        <v>7554</v>
      </c>
      <c r="B1430" s="1">
        <v>9.75</v>
      </c>
      <c r="C1430" s="1">
        <v>20</v>
      </c>
    </row>
    <row r="1431" spans="1:3" x14ac:dyDescent="0.35">
      <c r="A1431" s="3" t="s">
        <v>2654</v>
      </c>
      <c r="B1431" s="1">
        <v>9.69</v>
      </c>
      <c r="C1431" s="1">
        <v>60</v>
      </c>
    </row>
    <row r="1432" spans="1:3" x14ac:dyDescent="0.35">
      <c r="A1432" s="3" t="s">
        <v>3491</v>
      </c>
      <c r="B1432" s="1">
        <v>9.56</v>
      </c>
      <c r="C1432" s="1">
        <v>53</v>
      </c>
    </row>
    <row r="1433" spans="1:3" x14ac:dyDescent="0.35">
      <c r="A1433" s="3" t="s">
        <v>12393</v>
      </c>
      <c r="B1433" s="1">
        <v>9.5500000000000007</v>
      </c>
      <c r="C1433" s="1">
        <v>2</v>
      </c>
    </row>
    <row r="1434" spans="1:3" x14ac:dyDescent="0.35">
      <c r="A1434" s="3" t="s">
        <v>10602</v>
      </c>
      <c r="B1434" s="1">
        <v>9.5399999999999991</v>
      </c>
      <c r="C1434" s="1">
        <v>8</v>
      </c>
    </row>
    <row r="1435" spans="1:3" x14ac:dyDescent="0.35">
      <c r="A1435" s="3" t="s">
        <v>12397</v>
      </c>
      <c r="B1435" s="1">
        <v>9.5299999999999994</v>
      </c>
      <c r="C1435" s="1">
        <v>2</v>
      </c>
    </row>
    <row r="1436" spans="1:3" x14ac:dyDescent="0.35">
      <c r="A1436" s="3" t="s">
        <v>11457</v>
      </c>
      <c r="B1436" s="1">
        <v>9.4600000000000009</v>
      </c>
      <c r="C1436" s="1">
        <v>4</v>
      </c>
    </row>
    <row r="1437" spans="1:3" x14ac:dyDescent="0.35">
      <c r="A1437" s="3" t="s">
        <v>6837</v>
      </c>
      <c r="B1437" s="1">
        <v>9.43</v>
      </c>
      <c r="C1437" s="1">
        <v>8</v>
      </c>
    </row>
    <row r="1438" spans="1:3" x14ac:dyDescent="0.35">
      <c r="A1438" s="3" t="s">
        <v>31</v>
      </c>
      <c r="B1438" s="1">
        <v>9.4</v>
      </c>
      <c r="C1438" s="1">
        <v>300</v>
      </c>
    </row>
    <row r="1439" spans="1:3" x14ac:dyDescent="0.35">
      <c r="A1439" s="3" t="s">
        <v>8492</v>
      </c>
      <c r="B1439" s="1">
        <v>9.39</v>
      </c>
      <c r="C1439" s="1">
        <v>17.7</v>
      </c>
    </row>
    <row r="1440" spans="1:3" x14ac:dyDescent="0.35">
      <c r="A1440" s="3" t="s">
        <v>9800</v>
      </c>
      <c r="B1440" s="1">
        <v>9.3699999999999992</v>
      </c>
      <c r="C1440" s="1">
        <v>12</v>
      </c>
    </row>
    <row r="1441" spans="1:3" x14ac:dyDescent="0.35">
      <c r="A1441" s="3" t="s">
        <v>11439</v>
      </c>
      <c r="B1441" s="1">
        <v>9.34</v>
      </c>
      <c r="C1441" s="1">
        <v>5</v>
      </c>
    </row>
    <row r="1442" spans="1:3" x14ac:dyDescent="0.35">
      <c r="A1442" s="3" t="s">
        <v>4259</v>
      </c>
      <c r="B1442" s="1">
        <v>9.3000000000000007</v>
      </c>
      <c r="C1442" s="1">
        <v>44</v>
      </c>
    </row>
    <row r="1443" spans="1:3" x14ac:dyDescent="0.35">
      <c r="A1443" s="3" t="s">
        <v>7516</v>
      </c>
      <c r="B1443" s="1">
        <v>9.3000000000000007</v>
      </c>
      <c r="C1443" s="1">
        <v>25</v>
      </c>
    </row>
    <row r="1444" spans="1:3" x14ac:dyDescent="0.35">
      <c r="A1444" s="3" t="s">
        <v>12407</v>
      </c>
      <c r="B1444" s="1">
        <v>9.2799999999999994</v>
      </c>
      <c r="C1444" s="1">
        <v>2</v>
      </c>
    </row>
    <row r="1445" spans="1:3" x14ac:dyDescent="0.35">
      <c r="A1445" s="3" t="s">
        <v>8151</v>
      </c>
      <c r="B1445" s="1">
        <v>9.2799999999999994</v>
      </c>
      <c r="C1445" s="1">
        <v>17</v>
      </c>
    </row>
    <row r="1446" spans="1:3" x14ac:dyDescent="0.35">
      <c r="A1446" s="3" t="s">
        <v>10589</v>
      </c>
      <c r="B1446" s="1">
        <v>9.2799999999999994</v>
      </c>
      <c r="C1446" s="1">
        <v>8</v>
      </c>
    </row>
    <row r="1447" spans="1:3" x14ac:dyDescent="0.35">
      <c r="A1447" s="3" t="s">
        <v>13473</v>
      </c>
      <c r="B1447" s="1">
        <v>9.26</v>
      </c>
      <c r="C1447" s="1">
        <v>0.18</v>
      </c>
    </row>
    <row r="1448" spans="1:3" x14ac:dyDescent="0.35">
      <c r="A1448" s="3" t="s">
        <v>10396</v>
      </c>
      <c r="B1448" s="1">
        <v>9.23</v>
      </c>
      <c r="C1448" s="1">
        <v>9</v>
      </c>
    </row>
    <row r="1449" spans="1:3" x14ac:dyDescent="0.35">
      <c r="A1449" s="3" t="s">
        <v>9262</v>
      </c>
      <c r="B1449" s="1">
        <v>9.14</v>
      </c>
      <c r="C1449" s="1">
        <v>18</v>
      </c>
    </row>
    <row r="1450" spans="1:3" x14ac:dyDescent="0.35">
      <c r="A1450" s="3" t="s">
        <v>9561</v>
      </c>
      <c r="B1450" s="1">
        <v>9.1300000000000008</v>
      </c>
      <c r="C1450" s="1">
        <v>12</v>
      </c>
    </row>
    <row r="1451" spans="1:3" x14ac:dyDescent="0.35">
      <c r="A1451" s="3" t="s">
        <v>11446</v>
      </c>
      <c r="B1451" s="1">
        <v>9.1199999999999992</v>
      </c>
      <c r="C1451" s="1">
        <v>5</v>
      </c>
    </row>
    <row r="1452" spans="1:3" x14ac:dyDescent="0.35">
      <c r="A1452" s="3" t="s">
        <v>11476</v>
      </c>
      <c r="B1452" s="1">
        <v>9.1</v>
      </c>
      <c r="C1452" s="1">
        <v>5</v>
      </c>
    </row>
    <row r="1453" spans="1:3" x14ac:dyDescent="0.35">
      <c r="A1453" s="3" t="s">
        <v>2561</v>
      </c>
      <c r="B1453" s="1">
        <v>9.0500000000000007</v>
      </c>
      <c r="C1453" s="1">
        <v>36</v>
      </c>
    </row>
    <row r="1454" spans="1:3" x14ac:dyDescent="0.35">
      <c r="A1454" s="3" t="s">
        <v>6266</v>
      </c>
      <c r="B1454" s="1">
        <v>9.0500000000000007</v>
      </c>
      <c r="C1454" s="1">
        <v>28</v>
      </c>
    </row>
    <row r="1455" spans="1:3" x14ac:dyDescent="0.35">
      <c r="A1455" s="3" t="s">
        <v>12866</v>
      </c>
      <c r="B1455" s="1">
        <v>9.0399999999999991</v>
      </c>
      <c r="C1455" s="1">
        <v>1</v>
      </c>
    </row>
    <row r="1456" spans="1:3" x14ac:dyDescent="0.35">
      <c r="A1456" s="3" t="s">
        <v>10597</v>
      </c>
      <c r="B1456" s="1">
        <v>9.02</v>
      </c>
      <c r="C1456" s="1">
        <v>5</v>
      </c>
    </row>
    <row r="1457" spans="1:3" x14ac:dyDescent="0.35">
      <c r="A1457" s="3" t="s">
        <v>11757</v>
      </c>
      <c r="B1457" s="1">
        <v>9.01</v>
      </c>
      <c r="C1457" s="1">
        <v>4</v>
      </c>
    </row>
    <row r="1458" spans="1:3" x14ac:dyDescent="0.35">
      <c r="A1458" s="3" t="s">
        <v>10400</v>
      </c>
      <c r="B1458" s="1">
        <v>8.94</v>
      </c>
      <c r="C1458" s="1">
        <v>8</v>
      </c>
    </row>
    <row r="1459" spans="1:3" x14ac:dyDescent="0.35">
      <c r="A1459" s="3" t="s">
        <v>8107</v>
      </c>
      <c r="B1459" s="1">
        <v>8.91</v>
      </c>
      <c r="C1459" s="1">
        <v>18</v>
      </c>
    </row>
    <row r="1460" spans="1:3" x14ac:dyDescent="0.35">
      <c r="A1460" s="3" t="s">
        <v>4119</v>
      </c>
      <c r="B1460" s="1">
        <v>8.85</v>
      </c>
      <c r="C1460" s="1">
        <v>45</v>
      </c>
    </row>
    <row r="1461" spans="1:3" x14ac:dyDescent="0.35">
      <c r="A1461" s="3" t="s">
        <v>10824</v>
      </c>
      <c r="B1461" s="1">
        <v>8.82</v>
      </c>
      <c r="C1461" s="1">
        <v>7</v>
      </c>
    </row>
    <row r="1462" spans="1:3" x14ac:dyDescent="0.35">
      <c r="A1462" s="3" t="s">
        <v>11434</v>
      </c>
      <c r="B1462" s="1">
        <v>8.82</v>
      </c>
      <c r="C1462" s="1">
        <v>6</v>
      </c>
    </row>
    <row r="1463" spans="1:3" x14ac:dyDescent="0.35">
      <c r="A1463" s="3" t="s">
        <v>5056</v>
      </c>
      <c r="B1463" s="1">
        <v>8.81</v>
      </c>
      <c r="C1463" s="1">
        <v>38</v>
      </c>
    </row>
    <row r="1464" spans="1:3" x14ac:dyDescent="0.35">
      <c r="A1464" s="3" t="s">
        <v>5232</v>
      </c>
      <c r="B1464" s="1">
        <v>8.7899999999999991</v>
      </c>
      <c r="C1464" s="1">
        <v>35</v>
      </c>
    </row>
    <row r="1465" spans="1:3" x14ac:dyDescent="0.35">
      <c r="A1465" s="3" t="s">
        <v>4285</v>
      </c>
      <c r="B1465" s="1">
        <v>8.77</v>
      </c>
      <c r="C1465" s="1">
        <v>43</v>
      </c>
    </row>
    <row r="1466" spans="1:3" x14ac:dyDescent="0.35">
      <c r="A1466" s="3" t="s">
        <v>7968</v>
      </c>
      <c r="B1466" s="1">
        <v>8.76</v>
      </c>
      <c r="C1466" s="1">
        <v>19</v>
      </c>
    </row>
    <row r="1467" spans="1:3" x14ac:dyDescent="0.35">
      <c r="A1467" s="3" t="s">
        <v>10591</v>
      </c>
      <c r="B1467" s="1">
        <v>8.6999999999999993</v>
      </c>
      <c r="C1467" s="1">
        <v>8</v>
      </c>
    </row>
    <row r="1468" spans="1:3" x14ac:dyDescent="0.35">
      <c r="A1468" s="3" t="s">
        <v>13013</v>
      </c>
      <c r="B1468" s="1">
        <v>8.69</v>
      </c>
      <c r="C1468" s="1">
        <v>0.91</v>
      </c>
    </row>
    <row r="1469" spans="1:3" x14ac:dyDescent="0.35">
      <c r="A1469" s="3" t="s">
        <v>12086</v>
      </c>
      <c r="B1469" s="1">
        <v>8.69</v>
      </c>
      <c r="C1469" s="1">
        <v>3</v>
      </c>
    </row>
    <row r="1470" spans="1:3" x14ac:dyDescent="0.35">
      <c r="A1470" s="3" t="s">
        <v>7019</v>
      </c>
      <c r="B1470" s="1">
        <v>8.66</v>
      </c>
      <c r="C1470" s="1">
        <v>24</v>
      </c>
    </row>
    <row r="1471" spans="1:3" x14ac:dyDescent="0.35">
      <c r="A1471" s="3" t="s">
        <v>11134</v>
      </c>
      <c r="B1471" s="1">
        <v>8.64</v>
      </c>
      <c r="C1471" s="1">
        <v>3</v>
      </c>
    </row>
    <row r="1472" spans="1:3" x14ac:dyDescent="0.35">
      <c r="A1472" s="3" t="s">
        <v>3953</v>
      </c>
      <c r="B1472" s="1">
        <v>8.61</v>
      </c>
      <c r="C1472" s="1">
        <v>48</v>
      </c>
    </row>
    <row r="1473" spans="1:3" x14ac:dyDescent="0.35">
      <c r="A1473" s="3" t="s">
        <v>9403</v>
      </c>
      <c r="B1473" s="1">
        <v>8.58</v>
      </c>
      <c r="C1473" s="1">
        <v>12.5</v>
      </c>
    </row>
    <row r="1474" spans="1:3" x14ac:dyDescent="0.35">
      <c r="A1474" s="3" t="s">
        <v>2255</v>
      </c>
      <c r="B1474" s="1">
        <v>8.5</v>
      </c>
      <c r="C1474" s="1">
        <v>75</v>
      </c>
    </row>
    <row r="1475" spans="1:3" x14ac:dyDescent="0.35">
      <c r="A1475" s="3" t="s">
        <v>5945</v>
      </c>
      <c r="B1475" s="1">
        <v>8.43</v>
      </c>
      <c r="C1475" s="1">
        <v>30</v>
      </c>
    </row>
    <row r="1476" spans="1:3" x14ac:dyDescent="0.35">
      <c r="A1476" s="3" t="s">
        <v>3326</v>
      </c>
      <c r="B1476" s="1">
        <v>8.41</v>
      </c>
      <c r="C1476" s="1">
        <v>55</v>
      </c>
    </row>
    <row r="1477" spans="1:3" x14ac:dyDescent="0.35">
      <c r="A1477" s="3" t="s">
        <v>5917</v>
      </c>
      <c r="B1477" s="1">
        <v>8.41</v>
      </c>
      <c r="C1477" s="1">
        <v>30</v>
      </c>
    </row>
    <row r="1478" spans="1:3" x14ac:dyDescent="0.35">
      <c r="A1478" s="3" t="s">
        <v>8123</v>
      </c>
      <c r="B1478" s="1">
        <v>8.4</v>
      </c>
      <c r="C1478" s="1">
        <v>18</v>
      </c>
    </row>
    <row r="1479" spans="1:3" x14ac:dyDescent="0.35">
      <c r="A1479" s="3" t="s">
        <v>886</v>
      </c>
      <c r="B1479" s="1">
        <v>8.4</v>
      </c>
      <c r="C1479" s="1">
        <v>130</v>
      </c>
    </row>
    <row r="1480" spans="1:3" x14ac:dyDescent="0.35">
      <c r="A1480" s="3" t="s">
        <v>11460</v>
      </c>
      <c r="B1480" s="1">
        <v>8.35</v>
      </c>
      <c r="C1480" s="1">
        <v>5</v>
      </c>
    </row>
    <row r="1481" spans="1:3" x14ac:dyDescent="0.35">
      <c r="A1481" s="3" t="s">
        <v>3672</v>
      </c>
      <c r="B1481" s="1">
        <v>8.34</v>
      </c>
      <c r="C1481" s="1">
        <v>50</v>
      </c>
    </row>
    <row r="1482" spans="1:3" x14ac:dyDescent="0.35">
      <c r="A1482" s="3" t="s">
        <v>894</v>
      </c>
      <c r="B1482" s="1">
        <v>8.31</v>
      </c>
      <c r="C1482" s="1">
        <v>110</v>
      </c>
    </row>
    <row r="1483" spans="1:3" x14ac:dyDescent="0.35">
      <c r="A1483" s="3" t="s">
        <v>3482</v>
      </c>
      <c r="B1483" s="1">
        <v>8.3000000000000007</v>
      </c>
      <c r="C1483" s="1">
        <v>50</v>
      </c>
    </row>
    <row r="1484" spans="1:3" x14ac:dyDescent="0.35">
      <c r="A1484" s="3" t="s">
        <v>10033</v>
      </c>
      <c r="B1484" s="1">
        <v>8.27</v>
      </c>
      <c r="C1484" s="1">
        <v>10</v>
      </c>
    </row>
    <row r="1485" spans="1:3" x14ac:dyDescent="0.35">
      <c r="A1485" s="3" t="s">
        <v>11464</v>
      </c>
      <c r="B1485" s="1">
        <v>8.27</v>
      </c>
      <c r="C1485" s="1">
        <v>5</v>
      </c>
    </row>
    <row r="1486" spans="1:3" x14ac:dyDescent="0.35">
      <c r="A1486" s="3" t="s">
        <v>5913</v>
      </c>
      <c r="B1486" s="1">
        <v>8.23</v>
      </c>
      <c r="C1486" s="1">
        <v>30</v>
      </c>
    </row>
    <row r="1487" spans="1:3" x14ac:dyDescent="0.35">
      <c r="A1487" s="3" t="s">
        <v>10085</v>
      </c>
      <c r="B1487" s="1">
        <v>8.1999999999999993</v>
      </c>
      <c r="C1487" s="1">
        <v>6.4</v>
      </c>
    </row>
    <row r="1488" spans="1:3" x14ac:dyDescent="0.35">
      <c r="A1488" s="3" t="s">
        <v>4623</v>
      </c>
      <c r="B1488" s="1">
        <v>8.18</v>
      </c>
      <c r="C1488" s="1">
        <v>36</v>
      </c>
    </row>
    <row r="1489" spans="1:3" x14ac:dyDescent="0.35">
      <c r="A1489" s="3" t="s">
        <v>10656</v>
      </c>
      <c r="B1489" s="1">
        <v>8.17</v>
      </c>
      <c r="C1489" s="1">
        <v>8</v>
      </c>
    </row>
    <row r="1490" spans="1:3" x14ac:dyDescent="0.35">
      <c r="A1490" s="3" t="s">
        <v>13336</v>
      </c>
      <c r="B1490" s="1">
        <v>8.1199999999999992</v>
      </c>
      <c r="C1490" s="1">
        <v>8</v>
      </c>
    </row>
    <row r="1491" spans="1:3" x14ac:dyDescent="0.35">
      <c r="A1491" s="3" t="s">
        <v>10039</v>
      </c>
      <c r="B1491" s="1">
        <v>8.1</v>
      </c>
      <c r="C1491" s="1">
        <v>9</v>
      </c>
    </row>
    <row r="1492" spans="1:3" x14ac:dyDescent="0.35">
      <c r="A1492" s="3" t="s">
        <v>12884</v>
      </c>
      <c r="B1492" s="1">
        <v>8.1</v>
      </c>
      <c r="C1492" s="1">
        <v>0.9</v>
      </c>
    </row>
    <row r="1493" spans="1:3" x14ac:dyDescent="0.35">
      <c r="A1493" s="3" t="s">
        <v>9582</v>
      </c>
      <c r="B1493" s="1">
        <v>8.09</v>
      </c>
      <c r="C1493" s="1">
        <v>13</v>
      </c>
    </row>
    <row r="1494" spans="1:3" x14ac:dyDescent="0.35">
      <c r="A1494" s="3" t="s">
        <v>8782</v>
      </c>
      <c r="B1494" s="1">
        <v>8.09</v>
      </c>
      <c r="C1494" s="1">
        <v>15</v>
      </c>
    </row>
    <row r="1495" spans="1:3" x14ac:dyDescent="0.35">
      <c r="A1495" s="3" t="s">
        <v>1590</v>
      </c>
      <c r="B1495" s="1">
        <v>8.08</v>
      </c>
      <c r="C1495" s="1">
        <v>75</v>
      </c>
    </row>
    <row r="1496" spans="1:3" x14ac:dyDescent="0.35">
      <c r="A1496" s="3" t="s">
        <v>10731</v>
      </c>
      <c r="B1496" s="1">
        <v>8.07</v>
      </c>
      <c r="C1496" s="1">
        <v>4.5</v>
      </c>
    </row>
    <row r="1497" spans="1:3" x14ac:dyDescent="0.35">
      <c r="A1497" s="3" t="s">
        <v>7236</v>
      </c>
      <c r="B1497" s="1">
        <v>8.06</v>
      </c>
      <c r="C1497" s="1">
        <v>22</v>
      </c>
    </row>
    <row r="1498" spans="1:3" x14ac:dyDescent="0.35">
      <c r="A1498" s="3" t="s">
        <v>11116</v>
      </c>
      <c r="B1498" s="1">
        <v>8.0500000000000007</v>
      </c>
      <c r="C1498" s="1">
        <v>6.5</v>
      </c>
    </row>
    <row r="1499" spans="1:3" x14ac:dyDescent="0.35">
      <c r="A1499" s="3" t="s">
        <v>10594</v>
      </c>
      <c r="B1499" s="1">
        <v>8.0500000000000007</v>
      </c>
      <c r="C1499" s="1">
        <v>7</v>
      </c>
    </row>
    <row r="1500" spans="1:3" x14ac:dyDescent="0.35">
      <c r="A1500" s="3" t="s">
        <v>2433</v>
      </c>
      <c r="B1500" s="1">
        <v>8.0299999999999994</v>
      </c>
      <c r="C1500" s="1">
        <v>70</v>
      </c>
    </row>
    <row r="1501" spans="1:3" x14ac:dyDescent="0.35">
      <c r="A1501" s="3" t="s">
        <v>12876</v>
      </c>
      <c r="B1501" s="1">
        <v>8.01</v>
      </c>
      <c r="C1501" s="1">
        <v>1</v>
      </c>
    </row>
    <row r="1502" spans="1:3" x14ac:dyDescent="0.35">
      <c r="A1502" s="3" t="s">
        <v>10814</v>
      </c>
      <c r="B1502" s="1">
        <v>8</v>
      </c>
      <c r="C1502" s="1">
        <v>13</v>
      </c>
    </row>
    <row r="1503" spans="1:3" x14ac:dyDescent="0.35">
      <c r="A1503" s="3" t="s">
        <v>7243</v>
      </c>
      <c r="B1503" s="1">
        <v>8</v>
      </c>
      <c r="C1503" s="1">
        <v>22</v>
      </c>
    </row>
    <row r="1504" spans="1:3" x14ac:dyDescent="0.35">
      <c r="A1504" s="3" t="s">
        <v>12773</v>
      </c>
      <c r="B1504" s="1">
        <v>7.98</v>
      </c>
      <c r="C1504" s="1">
        <v>1.2</v>
      </c>
    </row>
    <row r="1505" spans="1:3" x14ac:dyDescent="0.35">
      <c r="A1505" s="3" t="s">
        <v>11471</v>
      </c>
      <c r="B1505" s="1">
        <v>7.95</v>
      </c>
      <c r="C1505" s="1">
        <v>5</v>
      </c>
    </row>
    <row r="1506" spans="1:3" x14ac:dyDescent="0.35">
      <c r="A1506" s="3" t="s">
        <v>4552</v>
      </c>
      <c r="B1506" s="1">
        <v>7.89</v>
      </c>
      <c r="C1506" s="1">
        <v>50</v>
      </c>
    </row>
    <row r="1507" spans="1:3" x14ac:dyDescent="0.35">
      <c r="A1507" s="3" t="s">
        <v>10829</v>
      </c>
      <c r="B1507" s="1">
        <v>7.89</v>
      </c>
      <c r="C1507" s="1">
        <v>7</v>
      </c>
    </row>
    <row r="1508" spans="1:3" x14ac:dyDescent="0.35">
      <c r="A1508" s="3" t="s">
        <v>5053</v>
      </c>
      <c r="B1508" s="1">
        <v>7.87</v>
      </c>
      <c r="C1508" s="1">
        <v>37</v>
      </c>
    </row>
    <row r="1509" spans="1:3" x14ac:dyDescent="0.35">
      <c r="A1509" s="3" t="s">
        <v>2935</v>
      </c>
      <c r="B1509" s="1">
        <v>7.86</v>
      </c>
      <c r="C1509" s="1">
        <v>70</v>
      </c>
    </row>
    <row r="1510" spans="1:3" x14ac:dyDescent="0.35">
      <c r="A1510" s="3" t="s">
        <v>4595</v>
      </c>
      <c r="B1510" s="1">
        <v>7.78</v>
      </c>
      <c r="C1510" s="1">
        <v>40</v>
      </c>
    </row>
    <row r="1511" spans="1:3" x14ac:dyDescent="0.35">
      <c r="A1511" s="3" t="s">
        <v>8506</v>
      </c>
      <c r="B1511" s="1">
        <v>7.71</v>
      </c>
      <c r="C1511" s="1">
        <v>15.5</v>
      </c>
    </row>
    <row r="1512" spans="1:3" x14ac:dyDescent="0.35">
      <c r="A1512" s="3" t="s">
        <v>2836</v>
      </c>
      <c r="B1512" s="1">
        <v>7.68</v>
      </c>
      <c r="C1512" s="1">
        <v>95</v>
      </c>
    </row>
    <row r="1513" spans="1:3" x14ac:dyDescent="0.35">
      <c r="A1513" s="3" t="s">
        <v>10047</v>
      </c>
      <c r="B1513" s="1">
        <v>7.66</v>
      </c>
      <c r="C1513" s="1">
        <v>10</v>
      </c>
    </row>
    <row r="1514" spans="1:3" x14ac:dyDescent="0.35">
      <c r="A1514" s="3" t="s">
        <v>5285</v>
      </c>
      <c r="B1514" s="1">
        <v>7.62</v>
      </c>
      <c r="C1514" s="1">
        <v>30</v>
      </c>
    </row>
    <row r="1515" spans="1:3" x14ac:dyDescent="0.35">
      <c r="A1515" s="3" t="s">
        <v>9282</v>
      </c>
      <c r="B1515" s="1">
        <v>7.59</v>
      </c>
      <c r="C1515" s="1">
        <v>18</v>
      </c>
    </row>
    <row r="1516" spans="1:3" x14ac:dyDescent="0.35">
      <c r="A1516" s="3" t="s">
        <v>4122</v>
      </c>
      <c r="B1516" s="1">
        <v>7.58</v>
      </c>
      <c r="C1516" s="1">
        <v>45</v>
      </c>
    </row>
    <row r="1517" spans="1:3" x14ac:dyDescent="0.35">
      <c r="A1517" s="3" t="s">
        <v>5906</v>
      </c>
      <c r="B1517" s="1">
        <v>7.57</v>
      </c>
      <c r="C1517" s="1">
        <v>32</v>
      </c>
    </row>
    <row r="1518" spans="1:3" x14ac:dyDescent="0.35">
      <c r="A1518" s="3" t="s">
        <v>6288</v>
      </c>
      <c r="B1518" s="1">
        <v>7.56</v>
      </c>
      <c r="C1518" s="1">
        <v>21</v>
      </c>
    </row>
    <row r="1519" spans="1:3" x14ac:dyDescent="0.35">
      <c r="A1519" s="3" t="s">
        <v>6721</v>
      </c>
      <c r="B1519" s="1">
        <v>7.55</v>
      </c>
      <c r="C1519" s="1">
        <v>25</v>
      </c>
    </row>
    <row r="1520" spans="1:3" x14ac:dyDescent="0.35">
      <c r="A1520" s="3" t="s">
        <v>10727</v>
      </c>
      <c r="B1520" s="1">
        <v>7.54</v>
      </c>
      <c r="C1520" s="1">
        <v>10</v>
      </c>
    </row>
    <row r="1521" spans="1:3" x14ac:dyDescent="0.35">
      <c r="A1521" s="3" t="s">
        <v>1326</v>
      </c>
      <c r="B1521" s="1">
        <v>7.52</v>
      </c>
      <c r="C1521" s="1">
        <v>100</v>
      </c>
    </row>
    <row r="1522" spans="1:3" x14ac:dyDescent="0.35">
      <c r="A1522" s="3" t="s">
        <v>8806</v>
      </c>
      <c r="B1522" s="1">
        <v>7.47</v>
      </c>
      <c r="C1522" s="1">
        <v>14</v>
      </c>
    </row>
    <row r="1523" spans="1:3" x14ac:dyDescent="0.35">
      <c r="A1523" s="3" t="s">
        <v>7021</v>
      </c>
      <c r="B1523" s="1">
        <v>7.45</v>
      </c>
      <c r="C1523" s="1">
        <v>24</v>
      </c>
    </row>
    <row r="1524" spans="1:3" x14ac:dyDescent="0.35">
      <c r="A1524" s="3" t="s">
        <v>7029</v>
      </c>
      <c r="B1524" s="1">
        <v>7.42</v>
      </c>
      <c r="C1524" s="1">
        <v>25</v>
      </c>
    </row>
    <row r="1525" spans="1:3" x14ac:dyDescent="0.35">
      <c r="A1525" s="3" t="s">
        <v>10022</v>
      </c>
      <c r="B1525" s="1">
        <v>7.4</v>
      </c>
      <c r="C1525" s="1">
        <v>17</v>
      </c>
    </row>
    <row r="1526" spans="1:3" x14ac:dyDescent="0.35">
      <c r="A1526" s="3" t="s">
        <v>9818</v>
      </c>
      <c r="B1526" s="1">
        <v>7.38</v>
      </c>
      <c r="C1526" s="1">
        <v>11</v>
      </c>
    </row>
    <row r="1527" spans="1:3" x14ac:dyDescent="0.35">
      <c r="A1527" s="3" t="s">
        <v>6744</v>
      </c>
      <c r="B1527" s="1">
        <v>7.37</v>
      </c>
      <c r="C1527" s="1">
        <v>25</v>
      </c>
    </row>
    <row r="1528" spans="1:3" x14ac:dyDescent="0.35">
      <c r="A1528" s="3" t="s">
        <v>7564</v>
      </c>
      <c r="B1528" s="1">
        <v>7.28</v>
      </c>
      <c r="C1528" s="1">
        <v>20</v>
      </c>
    </row>
    <row r="1529" spans="1:3" x14ac:dyDescent="0.35">
      <c r="A1529" s="3" t="s">
        <v>2658</v>
      </c>
      <c r="B1529" s="1">
        <v>7.24</v>
      </c>
      <c r="C1529" s="1">
        <v>63</v>
      </c>
    </row>
    <row r="1530" spans="1:3" x14ac:dyDescent="0.35">
      <c r="A1530" s="3" t="s">
        <v>11119</v>
      </c>
      <c r="B1530" s="1">
        <v>7.24</v>
      </c>
      <c r="C1530" s="1">
        <v>6</v>
      </c>
    </row>
    <row r="1531" spans="1:3" x14ac:dyDescent="0.35">
      <c r="A1531" s="3" t="s">
        <v>10404</v>
      </c>
      <c r="B1531" s="1">
        <v>7.24</v>
      </c>
      <c r="C1531" s="1">
        <v>9</v>
      </c>
    </row>
    <row r="1532" spans="1:3" x14ac:dyDescent="0.35">
      <c r="A1532" s="3" t="s">
        <v>6494</v>
      </c>
      <c r="B1532" s="1">
        <v>7.2</v>
      </c>
      <c r="C1532" s="1">
        <v>26</v>
      </c>
    </row>
    <row r="1533" spans="1:3" x14ac:dyDescent="0.35">
      <c r="A1533" s="3" t="s">
        <v>11478</v>
      </c>
      <c r="B1533" s="1">
        <v>7.2</v>
      </c>
      <c r="C1533" s="1">
        <v>5</v>
      </c>
    </row>
    <row r="1534" spans="1:3" x14ac:dyDescent="0.35">
      <c r="A1534" s="3" t="s">
        <v>8796</v>
      </c>
      <c r="B1534" s="1">
        <v>7.19</v>
      </c>
      <c r="C1534" s="1">
        <v>15</v>
      </c>
    </row>
    <row r="1535" spans="1:3" x14ac:dyDescent="0.35">
      <c r="A1535" s="3" t="s">
        <v>6351</v>
      </c>
      <c r="B1535" s="1">
        <v>7.17</v>
      </c>
      <c r="C1535" s="1">
        <v>35</v>
      </c>
    </row>
    <row r="1536" spans="1:3" x14ac:dyDescent="0.35">
      <c r="A1536" s="3" t="s">
        <v>13100</v>
      </c>
      <c r="B1536" s="1">
        <v>7.13</v>
      </c>
      <c r="C1536" s="1">
        <v>0.7</v>
      </c>
    </row>
    <row r="1537" spans="1:3" x14ac:dyDescent="0.35">
      <c r="A1537" s="3" t="s">
        <v>5964</v>
      </c>
      <c r="B1537" s="1">
        <v>7.1</v>
      </c>
      <c r="C1537" s="1">
        <v>19</v>
      </c>
    </row>
    <row r="1538" spans="1:3" x14ac:dyDescent="0.35">
      <c r="A1538" s="3" t="s">
        <v>4690</v>
      </c>
      <c r="B1538" s="1">
        <v>7.06</v>
      </c>
      <c r="C1538" s="1">
        <v>25</v>
      </c>
    </row>
    <row r="1539" spans="1:3" x14ac:dyDescent="0.35">
      <c r="A1539" s="3" t="s">
        <v>6162</v>
      </c>
      <c r="B1539" s="1">
        <v>7.04</v>
      </c>
      <c r="C1539" s="1">
        <v>30</v>
      </c>
    </row>
    <row r="1540" spans="1:3" x14ac:dyDescent="0.35">
      <c r="A1540" s="3" t="s">
        <v>4614</v>
      </c>
      <c r="B1540" s="1">
        <v>7.03</v>
      </c>
      <c r="C1540" s="1">
        <v>40</v>
      </c>
    </row>
    <row r="1541" spans="1:3" x14ac:dyDescent="0.35">
      <c r="A1541" s="3" t="s">
        <v>1213</v>
      </c>
      <c r="B1541" s="1">
        <v>7.02</v>
      </c>
      <c r="C1541" s="1">
        <v>133</v>
      </c>
    </row>
    <row r="1542" spans="1:3" x14ac:dyDescent="0.35">
      <c r="A1542" s="3" t="s">
        <v>12089</v>
      </c>
      <c r="B1542" s="1">
        <v>7.02</v>
      </c>
      <c r="C1542" s="1">
        <v>3</v>
      </c>
    </row>
    <row r="1543" spans="1:3" x14ac:dyDescent="0.35">
      <c r="A1543" s="3" t="s">
        <v>12390</v>
      </c>
      <c r="B1543" s="1">
        <v>7</v>
      </c>
      <c r="C1543" s="1">
        <v>2</v>
      </c>
    </row>
    <row r="1544" spans="1:3" x14ac:dyDescent="0.35">
      <c r="A1544" s="3" t="s">
        <v>10838</v>
      </c>
      <c r="B1544" s="1">
        <v>7</v>
      </c>
      <c r="C1544" s="1">
        <v>7</v>
      </c>
    </row>
    <row r="1545" spans="1:3" x14ac:dyDescent="0.35">
      <c r="A1545" s="3" t="s">
        <v>4151</v>
      </c>
      <c r="B1545" s="1">
        <v>7</v>
      </c>
      <c r="C1545" s="1">
        <v>25</v>
      </c>
    </row>
    <row r="1546" spans="1:3" x14ac:dyDescent="0.35">
      <c r="A1546" s="3" t="s">
        <v>5294</v>
      </c>
      <c r="B1546" s="1">
        <v>6.99</v>
      </c>
      <c r="C1546" s="1">
        <v>27</v>
      </c>
    </row>
    <row r="1547" spans="1:3" x14ac:dyDescent="0.35">
      <c r="A1547" s="3" t="s">
        <v>13460</v>
      </c>
      <c r="B1547" s="1">
        <v>6.9649999999999999</v>
      </c>
      <c r="C1547" s="1">
        <v>0.17499999999999999</v>
      </c>
    </row>
    <row r="1548" spans="1:3" x14ac:dyDescent="0.35">
      <c r="A1548" s="3" t="s">
        <v>5241</v>
      </c>
      <c r="B1548" s="1">
        <v>6.95</v>
      </c>
      <c r="C1548" s="1">
        <v>35</v>
      </c>
    </row>
    <row r="1549" spans="1:3" x14ac:dyDescent="0.35">
      <c r="A1549" s="3" t="s">
        <v>12770</v>
      </c>
      <c r="B1549" s="1">
        <v>6.88</v>
      </c>
      <c r="C1549" s="1">
        <v>7</v>
      </c>
    </row>
    <row r="1550" spans="1:3" x14ac:dyDescent="0.35">
      <c r="A1550" s="3" t="s">
        <v>10487</v>
      </c>
      <c r="B1550" s="1">
        <v>6.88</v>
      </c>
      <c r="C1550" s="1">
        <v>8</v>
      </c>
    </row>
    <row r="1551" spans="1:3" x14ac:dyDescent="0.35">
      <c r="A1551" s="3" t="s">
        <v>11006</v>
      </c>
      <c r="B1551" s="1">
        <v>6.87</v>
      </c>
      <c r="C1551" s="1">
        <v>6.5</v>
      </c>
    </row>
    <row r="1552" spans="1:3" x14ac:dyDescent="0.35">
      <c r="A1552" s="3" t="s">
        <v>11945</v>
      </c>
      <c r="B1552" s="1">
        <v>6.81</v>
      </c>
      <c r="C1552" s="1">
        <v>3.5</v>
      </c>
    </row>
    <row r="1553" spans="1:3" x14ac:dyDescent="0.35">
      <c r="A1553" s="3" t="s">
        <v>9955</v>
      </c>
      <c r="B1553" s="1">
        <v>6.8</v>
      </c>
      <c r="C1553" s="1">
        <v>10</v>
      </c>
    </row>
    <row r="1554" spans="1:3" x14ac:dyDescent="0.35">
      <c r="A1554" s="3" t="s">
        <v>11122</v>
      </c>
      <c r="B1554" s="1">
        <v>6.79</v>
      </c>
      <c r="C1554" s="1">
        <v>6</v>
      </c>
    </row>
    <row r="1555" spans="1:3" x14ac:dyDescent="0.35">
      <c r="A1555" s="3" t="s">
        <v>7660</v>
      </c>
      <c r="B1555" s="1">
        <v>6.75</v>
      </c>
      <c r="C1555" s="1">
        <v>19</v>
      </c>
    </row>
    <row r="1556" spans="1:3" x14ac:dyDescent="0.35">
      <c r="A1556" s="3" t="s">
        <v>2923</v>
      </c>
      <c r="B1556" s="1">
        <v>6.73</v>
      </c>
      <c r="C1556" s="1">
        <v>60</v>
      </c>
    </row>
    <row r="1557" spans="1:3" x14ac:dyDescent="0.35">
      <c r="A1557" s="3" t="s">
        <v>3731</v>
      </c>
      <c r="B1557" s="1">
        <v>6.72</v>
      </c>
      <c r="C1557" s="1">
        <v>50</v>
      </c>
    </row>
    <row r="1558" spans="1:3" x14ac:dyDescent="0.35">
      <c r="A1558" s="3" t="s">
        <v>9113</v>
      </c>
      <c r="B1558" s="1">
        <v>6.67</v>
      </c>
      <c r="C1558" s="1">
        <v>8.5</v>
      </c>
    </row>
    <row r="1559" spans="1:3" x14ac:dyDescent="0.35">
      <c r="A1559" s="3" t="s">
        <v>13051</v>
      </c>
      <c r="B1559" s="1">
        <v>6.6</v>
      </c>
      <c r="C1559" s="1">
        <v>0.5</v>
      </c>
    </row>
    <row r="1560" spans="1:3" x14ac:dyDescent="0.35">
      <c r="A1560" s="3" t="s">
        <v>9571</v>
      </c>
      <c r="B1560" s="1">
        <v>6.6</v>
      </c>
      <c r="C1560" s="1">
        <v>12</v>
      </c>
    </row>
    <row r="1561" spans="1:3" x14ac:dyDescent="0.35">
      <c r="A1561" s="3" t="s">
        <v>13484</v>
      </c>
      <c r="B1561" s="1">
        <v>6.55</v>
      </c>
      <c r="C1561" s="1">
        <v>0.16</v>
      </c>
    </row>
    <row r="1562" spans="1:3" x14ac:dyDescent="0.35">
      <c r="A1562" s="3" t="s">
        <v>5243</v>
      </c>
      <c r="B1562" s="1">
        <v>6.53</v>
      </c>
      <c r="C1562" s="1">
        <v>33</v>
      </c>
    </row>
    <row r="1563" spans="1:3" x14ac:dyDescent="0.35">
      <c r="A1563" s="3" t="s">
        <v>6727</v>
      </c>
      <c r="B1563" s="1">
        <v>6.53</v>
      </c>
      <c r="C1563" s="1">
        <v>25</v>
      </c>
    </row>
    <row r="1564" spans="1:3" x14ac:dyDescent="0.35">
      <c r="A1564" s="3" t="s">
        <v>11770</v>
      </c>
      <c r="B1564" s="1">
        <v>6.52</v>
      </c>
      <c r="C1564" s="1">
        <v>4</v>
      </c>
    </row>
    <row r="1565" spans="1:3" x14ac:dyDescent="0.35">
      <c r="A1565" s="3" t="s">
        <v>7581</v>
      </c>
      <c r="B1565" s="1">
        <v>6.42</v>
      </c>
      <c r="C1565" s="1">
        <v>20</v>
      </c>
    </row>
    <row r="1566" spans="1:3" x14ac:dyDescent="0.35">
      <c r="A1566" s="3" t="s">
        <v>8826</v>
      </c>
      <c r="B1566" s="1">
        <v>6.38</v>
      </c>
      <c r="C1566" s="1">
        <v>15</v>
      </c>
    </row>
    <row r="1567" spans="1:3" x14ac:dyDescent="0.35">
      <c r="A1567" s="3" t="s">
        <v>12230</v>
      </c>
      <c r="B1567" s="1">
        <v>6.35</v>
      </c>
      <c r="C1567" s="1">
        <v>2.7</v>
      </c>
    </row>
    <row r="1568" spans="1:3" x14ac:dyDescent="0.35">
      <c r="A1568" s="3" t="s">
        <v>4135</v>
      </c>
      <c r="B1568" s="1">
        <v>6.28</v>
      </c>
      <c r="C1568" s="1">
        <v>40</v>
      </c>
    </row>
    <row r="1569" spans="1:3" x14ac:dyDescent="0.35">
      <c r="A1569" s="3" t="s">
        <v>9102</v>
      </c>
      <c r="B1569" s="1">
        <v>6.25</v>
      </c>
      <c r="C1569" s="1">
        <v>14</v>
      </c>
    </row>
    <row r="1570" spans="1:3" x14ac:dyDescent="0.35">
      <c r="A1570" s="3" t="s">
        <v>12874</v>
      </c>
      <c r="B1570" s="1">
        <v>6.2</v>
      </c>
      <c r="C1570" s="1">
        <v>3.5</v>
      </c>
    </row>
    <row r="1571" spans="1:3" x14ac:dyDescent="0.35">
      <c r="A1571" s="3" t="s">
        <v>10052</v>
      </c>
      <c r="B1571" s="1">
        <v>6.15</v>
      </c>
      <c r="C1571" s="1">
        <v>10</v>
      </c>
    </row>
    <row r="1572" spans="1:3" x14ac:dyDescent="0.35">
      <c r="A1572" s="3" t="s">
        <v>11772</v>
      </c>
      <c r="B1572" s="1">
        <v>6.1</v>
      </c>
      <c r="C1572" s="1">
        <v>4</v>
      </c>
    </row>
    <row r="1573" spans="1:3" x14ac:dyDescent="0.35">
      <c r="A1573" s="3" t="s">
        <v>10055</v>
      </c>
      <c r="B1573" s="1">
        <v>6.03</v>
      </c>
      <c r="C1573" s="1">
        <v>10</v>
      </c>
    </row>
    <row r="1574" spans="1:3" x14ac:dyDescent="0.35">
      <c r="A1574" s="3" t="s">
        <v>12649</v>
      </c>
      <c r="B1574" s="1">
        <v>6.02</v>
      </c>
      <c r="C1574" s="1">
        <v>1</v>
      </c>
    </row>
    <row r="1575" spans="1:3" x14ac:dyDescent="0.35">
      <c r="A1575" s="3" t="s">
        <v>5089</v>
      </c>
      <c r="B1575" s="1">
        <v>6.02</v>
      </c>
      <c r="C1575" s="1">
        <v>36</v>
      </c>
    </row>
    <row r="1576" spans="1:3" x14ac:dyDescent="0.35">
      <c r="A1576" s="3" t="s">
        <v>4609</v>
      </c>
      <c r="B1576" s="1">
        <v>6.01</v>
      </c>
      <c r="C1576" s="1">
        <v>40</v>
      </c>
    </row>
    <row r="1577" spans="1:3" x14ac:dyDescent="0.35">
      <c r="A1577" s="3" t="s">
        <v>7583</v>
      </c>
      <c r="B1577" s="1">
        <v>6</v>
      </c>
      <c r="C1577" s="1">
        <v>20</v>
      </c>
    </row>
    <row r="1578" spans="1:3" x14ac:dyDescent="0.35">
      <c r="A1578" s="3" t="s">
        <v>8799</v>
      </c>
      <c r="B1578" s="1">
        <v>6</v>
      </c>
      <c r="C1578" s="1">
        <v>15</v>
      </c>
    </row>
    <row r="1579" spans="1:3" x14ac:dyDescent="0.35">
      <c r="A1579" s="3" t="s">
        <v>8119</v>
      </c>
      <c r="B1579" s="1">
        <v>5.99</v>
      </c>
      <c r="C1579" s="1">
        <v>18</v>
      </c>
    </row>
    <row r="1580" spans="1:3" x14ac:dyDescent="0.35">
      <c r="A1580" s="3" t="s">
        <v>8276</v>
      </c>
      <c r="B1580" s="1">
        <v>5.97</v>
      </c>
      <c r="C1580" s="1">
        <v>17.5</v>
      </c>
    </row>
    <row r="1581" spans="1:3" x14ac:dyDescent="0.35">
      <c r="A1581" s="3" t="s">
        <v>11951</v>
      </c>
      <c r="B1581" s="1">
        <v>5.95</v>
      </c>
      <c r="C1581" s="1">
        <v>3.5</v>
      </c>
    </row>
    <row r="1582" spans="1:3" x14ac:dyDescent="0.35">
      <c r="A1582" s="3" t="s">
        <v>5932</v>
      </c>
      <c r="B1582" s="1">
        <v>5.93</v>
      </c>
      <c r="C1582" s="1">
        <v>30</v>
      </c>
    </row>
    <row r="1583" spans="1:3" x14ac:dyDescent="0.35">
      <c r="A1583" s="3" t="s">
        <v>6379</v>
      </c>
      <c r="B1583" s="1">
        <v>5.92</v>
      </c>
      <c r="C1583" s="1">
        <v>25</v>
      </c>
    </row>
    <row r="1584" spans="1:3" x14ac:dyDescent="0.35">
      <c r="A1584" s="3" t="s">
        <v>12640</v>
      </c>
      <c r="B1584" s="1">
        <v>5.92</v>
      </c>
      <c r="C1584" s="1">
        <v>1.5</v>
      </c>
    </row>
    <row r="1585" spans="1:3" x14ac:dyDescent="0.35">
      <c r="A1585" s="3" t="s">
        <v>5602</v>
      </c>
      <c r="B1585" s="1">
        <v>5.91</v>
      </c>
      <c r="C1585" s="1">
        <v>32</v>
      </c>
    </row>
    <row r="1586" spans="1:3" x14ac:dyDescent="0.35">
      <c r="A1586" s="3" t="s">
        <v>12644</v>
      </c>
      <c r="B1586" s="1">
        <v>5.86</v>
      </c>
      <c r="C1586" s="1">
        <v>1.5</v>
      </c>
    </row>
    <row r="1587" spans="1:3" x14ac:dyDescent="0.35">
      <c r="A1587" s="3" t="s">
        <v>4619</v>
      </c>
      <c r="B1587" s="1">
        <v>5.86</v>
      </c>
      <c r="C1587" s="1">
        <v>40</v>
      </c>
    </row>
    <row r="1588" spans="1:3" x14ac:dyDescent="0.35">
      <c r="A1588" s="3" t="s">
        <v>8803</v>
      </c>
      <c r="B1588" s="1">
        <v>5.8</v>
      </c>
      <c r="C1588" s="1">
        <v>15</v>
      </c>
    </row>
    <row r="1589" spans="1:3" x14ac:dyDescent="0.35">
      <c r="A1589" s="3" t="s">
        <v>11127</v>
      </c>
      <c r="B1589" s="1">
        <v>5.8</v>
      </c>
      <c r="C1589" s="1">
        <v>6</v>
      </c>
    </row>
    <row r="1590" spans="1:3" x14ac:dyDescent="0.35">
      <c r="A1590" s="3" t="s">
        <v>1010</v>
      </c>
      <c r="B1590" s="1">
        <v>5.8</v>
      </c>
      <c r="C1590" s="1">
        <v>110</v>
      </c>
    </row>
    <row r="1591" spans="1:3" x14ac:dyDescent="0.35">
      <c r="A1591" s="3" t="s">
        <v>10468</v>
      </c>
      <c r="B1591" s="1">
        <v>5.77</v>
      </c>
      <c r="C1591" s="1">
        <v>8.6</v>
      </c>
    </row>
    <row r="1592" spans="1:3" x14ac:dyDescent="0.35">
      <c r="A1592" s="3" t="s">
        <v>3757</v>
      </c>
      <c r="B1592" s="1">
        <v>5.74</v>
      </c>
      <c r="C1592" s="1">
        <v>45</v>
      </c>
    </row>
    <row r="1593" spans="1:3" x14ac:dyDescent="0.35">
      <c r="A1593" s="3" t="s">
        <v>8343</v>
      </c>
      <c r="B1593" s="1">
        <v>5.73</v>
      </c>
      <c r="C1593" s="1">
        <v>17</v>
      </c>
    </row>
    <row r="1594" spans="1:3" x14ac:dyDescent="0.35">
      <c r="A1594" s="3" t="s">
        <v>5253</v>
      </c>
      <c r="B1594" s="1">
        <v>5.69</v>
      </c>
      <c r="C1594" s="1">
        <v>35</v>
      </c>
    </row>
    <row r="1595" spans="1:3" x14ac:dyDescent="0.35">
      <c r="A1595" s="3" t="s">
        <v>7577</v>
      </c>
      <c r="B1595" s="1">
        <v>5.68</v>
      </c>
      <c r="C1595" s="1">
        <v>20</v>
      </c>
    </row>
    <row r="1596" spans="1:3" x14ac:dyDescent="0.35">
      <c r="A1596" s="3" t="s">
        <v>3684</v>
      </c>
      <c r="B1596" s="1">
        <v>5.68</v>
      </c>
      <c r="C1596" s="1">
        <v>50</v>
      </c>
    </row>
    <row r="1597" spans="1:3" x14ac:dyDescent="0.35">
      <c r="A1597" s="3" t="s">
        <v>10059</v>
      </c>
      <c r="B1597" s="1">
        <v>5.67</v>
      </c>
      <c r="C1597" s="1">
        <v>11</v>
      </c>
    </row>
    <row r="1598" spans="1:3" x14ac:dyDescent="0.35">
      <c r="A1598" s="3" t="s">
        <v>4131</v>
      </c>
      <c r="B1598" s="1">
        <v>5.65</v>
      </c>
      <c r="C1598" s="1">
        <v>45</v>
      </c>
    </row>
    <row r="1599" spans="1:3" x14ac:dyDescent="0.35">
      <c r="A1599" s="3" t="s">
        <v>9580</v>
      </c>
      <c r="B1599" s="1">
        <v>5.61</v>
      </c>
      <c r="C1599" s="1">
        <v>12</v>
      </c>
    </row>
    <row r="1600" spans="1:3" x14ac:dyDescent="0.35">
      <c r="A1600" s="3" t="s">
        <v>7587</v>
      </c>
      <c r="B1600" s="1">
        <v>5.58</v>
      </c>
      <c r="C1600" s="1">
        <v>20</v>
      </c>
    </row>
    <row r="1601" spans="1:3" x14ac:dyDescent="0.35">
      <c r="A1601" s="3" t="s">
        <v>10840</v>
      </c>
      <c r="B1601" s="1">
        <v>5.58</v>
      </c>
      <c r="C1601" s="1">
        <v>7</v>
      </c>
    </row>
    <row r="1602" spans="1:3" x14ac:dyDescent="0.35">
      <c r="A1602" s="3" t="s">
        <v>5935</v>
      </c>
      <c r="B1602" s="1">
        <v>5.57</v>
      </c>
      <c r="C1602" s="1">
        <v>30</v>
      </c>
    </row>
    <row r="1603" spans="1:3" x14ac:dyDescent="0.35">
      <c r="A1603" s="3" t="s">
        <v>8816</v>
      </c>
      <c r="B1603" s="1">
        <v>5.57</v>
      </c>
      <c r="C1603" s="1">
        <v>15</v>
      </c>
    </row>
    <row r="1604" spans="1:3" x14ac:dyDescent="0.35">
      <c r="A1604" s="3" t="s">
        <v>4625</v>
      </c>
      <c r="B1604" s="1">
        <v>5.5</v>
      </c>
      <c r="C1604" s="1">
        <v>40</v>
      </c>
    </row>
    <row r="1605" spans="1:3" x14ac:dyDescent="0.35">
      <c r="A1605" s="3" t="s">
        <v>3351</v>
      </c>
      <c r="B1605" s="1">
        <v>5.47</v>
      </c>
      <c r="C1605" s="1">
        <v>50</v>
      </c>
    </row>
    <row r="1606" spans="1:3" x14ac:dyDescent="0.35">
      <c r="A1606" s="3" t="s">
        <v>11148</v>
      </c>
      <c r="B1606" s="1">
        <v>5.43</v>
      </c>
      <c r="C1606" s="1">
        <v>6</v>
      </c>
    </row>
    <row r="1607" spans="1:3" x14ac:dyDescent="0.35">
      <c r="A1607" s="3" t="s">
        <v>8021</v>
      </c>
      <c r="B1607" s="1">
        <v>5.43</v>
      </c>
      <c r="C1607" s="1">
        <v>15</v>
      </c>
    </row>
    <row r="1608" spans="1:3" x14ac:dyDescent="0.35">
      <c r="A1608" s="3" t="s">
        <v>11670</v>
      </c>
      <c r="B1608" s="1">
        <v>5.43</v>
      </c>
      <c r="C1608" s="1">
        <v>5</v>
      </c>
    </row>
    <row r="1609" spans="1:3" x14ac:dyDescent="0.35">
      <c r="A1609" s="3" t="s">
        <v>12454</v>
      </c>
      <c r="B1609" s="1">
        <v>5.37</v>
      </c>
      <c r="C1609" s="1">
        <v>2</v>
      </c>
    </row>
    <row r="1610" spans="1:3" x14ac:dyDescent="0.35">
      <c r="A1610" s="3" t="s">
        <v>4960</v>
      </c>
      <c r="B1610" s="1">
        <v>5.33</v>
      </c>
      <c r="C1610" s="1">
        <v>35</v>
      </c>
    </row>
    <row r="1611" spans="1:3" x14ac:dyDescent="0.35">
      <c r="A1611" s="3" t="s">
        <v>9585</v>
      </c>
      <c r="B1611" s="1">
        <v>5.29</v>
      </c>
      <c r="C1611" s="1">
        <v>12</v>
      </c>
    </row>
    <row r="1612" spans="1:3" x14ac:dyDescent="0.35">
      <c r="A1612" s="3" t="s">
        <v>13164</v>
      </c>
      <c r="B1612" s="1">
        <v>5.24</v>
      </c>
      <c r="C1612" s="1">
        <v>0.5</v>
      </c>
    </row>
    <row r="1613" spans="1:3" x14ac:dyDescent="0.35">
      <c r="A1613" s="3" t="s">
        <v>8104</v>
      </c>
      <c r="B1613" s="1">
        <v>5.22</v>
      </c>
      <c r="C1613" s="1">
        <v>25</v>
      </c>
    </row>
    <row r="1614" spans="1:3" x14ac:dyDescent="0.35">
      <c r="A1614" s="3" t="s">
        <v>8819</v>
      </c>
      <c r="B1614" s="1">
        <v>5.22</v>
      </c>
      <c r="C1614" s="1">
        <v>15</v>
      </c>
    </row>
    <row r="1615" spans="1:3" x14ac:dyDescent="0.35">
      <c r="A1615" s="3" t="s">
        <v>13503</v>
      </c>
      <c r="B1615" s="1">
        <v>5.13</v>
      </c>
      <c r="C1615" s="1">
        <v>0.1</v>
      </c>
    </row>
    <row r="1616" spans="1:3" x14ac:dyDescent="0.35">
      <c r="A1616" s="3" t="s">
        <v>10766</v>
      </c>
      <c r="B1616" s="1">
        <v>5.1100000000000003</v>
      </c>
      <c r="C1616" s="1">
        <v>7.5</v>
      </c>
    </row>
    <row r="1617" spans="1:3" x14ac:dyDescent="0.35">
      <c r="A1617" s="3" t="s">
        <v>128</v>
      </c>
      <c r="B1617" s="1">
        <v>5.1100000000000003</v>
      </c>
      <c r="C1617" s="1">
        <v>250</v>
      </c>
    </row>
    <row r="1618" spans="1:3" x14ac:dyDescent="0.35">
      <c r="A1618" s="3" t="s">
        <v>12096</v>
      </c>
      <c r="B1618" s="1">
        <v>5.1100000000000003</v>
      </c>
      <c r="C1618" s="1">
        <v>3</v>
      </c>
    </row>
    <row r="1619" spans="1:3" x14ac:dyDescent="0.35">
      <c r="A1619" s="3" t="s">
        <v>7611</v>
      </c>
      <c r="B1619" s="1">
        <v>5.08</v>
      </c>
      <c r="C1619" s="1">
        <v>20</v>
      </c>
    </row>
    <row r="1620" spans="1:3" x14ac:dyDescent="0.35">
      <c r="A1620" s="3" t="s">
        <v>11778</v>
      </c>
      <c r="B1620" s="1">
        <v>5.04</v>
      </c>
      <c r="C1620" s="1">
        <v>3.2</v>
      </c>
    </row>
    <row r="1621" spans="1:3" x14ac:dyDescent="0.35">
      <c r="A1621" s="3" t="s">
        <v>6181</v>
      </c>
      <c r="B1621" s="1">
        <v>5.0199999999999996</v>
      </c>
      <c r="C1621" s="1">
        <v>12</v>
      </c>
    </row>
    <row r="1622" spans="1:3" x14ac:dyDescent="0.35">
      <c r="A1622" s="3" t="s">
        <v>6740</v>
      </c>
      <c r="B1622" s="1">
        <v>5.01</v>
      </c>
      <c r="C1622" s="1">
        <v>25</v>
      </c>
    </row>
    <row r="1623" spans="1:3" x14ac:dyDescent="0.35">
      <c r="A1623" s="3" t="s">
        <v>12892</v>
      </c>
      <c r="B1623" s="1">
        <v>5</v>
      </c>
      <c r="C1623" s="1">
        <v>1</v>
      </c>
    </row>
    <row r="1624" spans="1:3" x14ac:dyDescent="0.35">
      <c r="A1624" s="3" t="s">
        <v>6269</v>
      </c>
      <c r="B1624" s="1">
        <v>5</v>
      </c>
      <c r="C1624" s="1">
        <v>28</v>
      </c>
    </row>
    <row r="1625" spans="1:3" x14ac:dyDescent="0.35">
      <c r="A1625" s="3" t="s">
        <v>3679</v>
      </c>
      <c r="B1625" s="1">
        <v>5</v>
      </c>
      <c r="C1625" s="1">
        <v>50</v>
      </c>
    </row>
    <row r="1626" spans="1:3" x14ac:dyDescent="0.35">
      <c r="A1626" s="3" t="s">
        <v>6498</v>
      </c>
      <c r="B1626" s="1">
        <v>5</v>
      </c>
      <c r="C1626" s="1">
        <v>52</v>
      </c>
    </row>
    <row r="1627" spans="1:3" x14ac:dyDescent="0.35">
      <c r="A1627" s="3" t="s">
        <v>9347</v>
      </c>
      <c r="B1627" s="1">
        <v>5</v>
      </c>
      <c r="C1627" s="1">
        <v>13</v>
      </c>
    </row>
    <row r="1628" spans="1:3" x14ac:dyDescent="0.35">
      <c r="A1628" s="3" t="s">
        <v>1006</v>
      </c>
      <c r="B1628" s="1">
        <v>4.9800000000000004</v>
      </c>
      <c r="C1628" s="1">
        <v>120</v>
      </c>
    </row>
    <row r="1629" spans="1:3" x14ac:dyDescent="0.35">
      <c r="A1629" s="3" t="s">
        <v>8130</v>
      </c>
      <c r="B1629" s="1">
        <v>4.93</v>
      </c>
      <c r="C1629" s="1">
        <v>18</v>
      </c>
    </row>
    <row r="1630" spans="1:3" x14ac:dyDescent="0.35">
      <c r="A1630" s="3" t="s">
        <v>12783</v>
      </c>
      <c r="B1630" s="1">
        <v>4.9000000000000004</v>
      </c>
      <c r="C1630" s="1">
        <v>1.2</v>
      </c>
    </row>
    <row r="1631" spans="1:3" x14ac:dyDescent="0.35">
      <c r="A1631" s="3" t="s">
        <v>12101</v>
      </c>
      <c r="B1631" s="1">
        <v>4.8899999999999997</v>
      </c>
      <c r="C1631" s="1">
        <v>3</v>
      </c>
    </row>
    <row r="1632" spans="1:3" x14ac:dyDescent="0.35">
      <c r="A1632" s="3" t="s">
        <v>3485</v>
      </c>
      <c r="B1632" s="1">
        <v>4.8899999999999997</v>
      </c>
      <c r="C1632" s="1">
        <v>52.5</v>
      </c>
    </row>
    <row r="1633" spans="1:3" x14ac:dyDescent="0.35">
      <c r="A1633" s="3" t="s">
        <v>7034</v>
      </c>
      <c r="B1633" s="1">
        <v>4.87</v>
      </c>
      <c r="C1633" s="1">
        <v>24</v>
      </c>
    </row>
    <row r="1634" spans="1:3" x14ac:dyDescent="0.35">
      <c r="A1634" s="3" t="s">
        <v>7338</v>
      </c>
      <c r="B1634" s="1">
        <v>4.8499999999999996</v>
      </c>
      <c r="C1634" s="1">
        <v>20</v>
      </c>
    </row>
    <row r="1635" spans="1:3" x14ac:dyDescent="0.35">
      <c r="A1635" s="3" t="s">
        <v>4601</v>
      </c>
      <c r="B1635" s="1">
        <v>4.8099999999999996</v>
      </c>
      <c r="C1635" s="1">
        <v>43</v>
      </c>
    </row>
    <row r="1636" spans="1:3" x14ac:dyDescent="0.35">
      <c r="A1636" s="3" t="s">
        <v>12021</v>
      </c>
      <c r="B1636" s="1">
        <v>4.8099999999999996</v>
      </c>
      <c r="C1636" s="1">
        <v>3.3</v>
      </c>
    </row>
    <row r="1637" spans="1:3" x14ac:dyDescent="0.35">
      <c r="A1637" s="3" t="s">
        <v>13420</v>
      </c>
      <c r="B1637" s="1">
        <v>4.79</v>
      </c>
      <c r="C1637" s="1">
        <v>0.21</v>
      </c>
    </row>
    <row r="1638" spans="1:3" x14ac:dyDescent="0.35">
      <c r="A1638" s="3" t="s">
        <v>6388</v>
      </c>
      <c r="B1638" s="1">
        <v>4.7699999999999996</v>
      </c>
      <c r="C1638" s="1">
        <v>27</v>
      </c>
    </row>
    <row r="1639" spans="1:3" x14ac:dyDescent="0.35">
      <c r="A1639" s="3" t="s">
        <v>13078</v>
      </c>
      <c r="B1639" s="1">
        <v>4.7699999999999996</v>
      </c>
      <c r="C1639" s="1">
        <v>0.75</v>
      </c>
    </row>
    <row r="1640" spans="1:3" x14ac:dyDescent="0.35">
      <c r="A1640" s="3" t="s">
        <v>9364</v>
      </c>
      <c r="B1640" s="1">
        <v>4.74</v>
      </c>
      <c r="C1640" s="1">
        <v>13</v>
      </c>
    </row>
    <row r="1641" spans="1:3" x14ac:dyDescent="0.35">
      <c r="A1641" s="3" t="s">
        <v>5609</v>
      </c>
      <c r="B1641" s="1">
        <v>4.7300000000000004</v>
      </c>
      <c r="C1641" s="1">
        <v>32</v>
      </c>
    </row>
    <row r="1642" spans="1:3" x14ac:dyDescent="0.35">
      <c r="A1642" s="3" t="s">
        <v>12419</v>
      </c>
      <c r="B1642" s="1">
        <v>4.72</v>
      </c>
      <c r="C1642" s="1">
        <v>2</v>
      </c>
    </row>
    <row r="1643" spans="1:3" x14ac:dyDescent="0.35">
      <c r="A1643" s="3" t="s">
        <v>5940</v>
      </c>
      <c r="B1643" s="1">
        <v>4.7</v>
      </c>
      <c r="C1643" s="1">
        <v>30</v>
      </c>
    </row>
    <row r="1644" spans="1:3" x14ac:dyDescent="0.35">
      <c r="A1644" s="3" t="s">
        <v>5251</v>
      </c>
      <c r="B1644" s="1">
        <v>4.6900000000000004</v>
      </c>
      <c r="C1644" s="1">
        <v>35</v>
      </c>
    </row>
    <row r="1645" spans="1:3" x14ac:dyDescent="0.35">
      <c r="A1645" s="3" t="s">
        <v>7221</v>
      </c>
      <c r="B1645" s="1">
        <v>4.66</v>
      </c>
      <c r="C1645" s="1">
        <v>26</v>
      </c>
    </row>
    <row r="1646" spans="1:3" x14ac:dyDescent="0.35">
      <c r="A1646" s="3" t="s">
        <v>11500</v>
      </c>
      <c r="B1646" s="1">
        <v>4.63</v>
      </c>
      <c r="C1646" s="1">
        <v>5</v>
      </c>
    </row>
    <row r="1647" spans="1:3" x14ac:dyDescent="0.35">
      <c r="A1647" s="3" t="s">
        <v>8510</v>
      </c>
      <c r="B1647" s="1">
        <v>4.63</v>
      </c>
      <c r="C1647" s="1">
        <v>16</v>
      </c>
    </row>
    <row r="1648" spans="1:3" x14ac:dyDescent="0.35">
      <c r="A1648" s="3" t="s">
        <v>6712</v>
      </c>
      <c r="B1648" s="1">
        <v>4.5999999999999996</v>
      </c>
      <c r="C1648" s="1">
        <v>30</v>
      </c>
    </row>
    <row r="1649" spans="1:3" x14ac:dyDescent="0.35">
      <c r="A1649" s="3" t="s">
        <v>9888</v>
      </c>
      <c r="B1649" s="1">
        <v>4.54</v>
      </c>
      <c r="C1649" s="1">
        <v>14</v>
      </c>
    </row>
    <row r="1650" spans="1:3" x14ac:dyDescent="0.35">
      <c r="A1650" s="3" t="s">
        <v>12435</v>
      </c>
      <c r="B1650" s="1">
        <v>4.53</v>
      </c>
      <c r="C1650" s="1">
        <v>2</v>
      </c>
    </row>
    <row r="1651" spans="1:3" x14ac:dyDescent="0.35">
      <c r="A1651" s="3" t="s">
        <v>10108</v>
      </c>
      <c r="B1651" s="1">
        <v>4.4800000000000004</v>
      </c>
      <c r="C1651" s="1">
        <v>10</v>
      </c>
    </row>
    <row r="1652" spans="1:3" x14ac:dyDescent="0.35">
      <c r="A1652" s="3" t="s">
        <v>8139</v>
      </c>
      <c r="B1652" s="1">
        <v>4.45</v>
      </c>
      <c r="C1652" s="1">
        <v>18</v>
      </c>
    </row>
    <row r="1653" spans="1:3" x14ac:dyDescent="0.35">
      <c r="A1653" s="3" t="s">
        <v>6768</v>
      </c>
      <c r="B1653" s="1">
        <v>4.4400000000000004</v>
      </c>
      <c r="C1653" s="1">
        <v>21.15</v>
      </c>
    </row>
    <row r="1654" spans="1:3" x14ac:dyDescent="0.35">
      <c r="A1654" s="3" t="s">
        <v>12290</v>
      </c>
      <c r="B1654" s="1">
        <v>4.3499999999999996</v>
      </c>
      <c r="C1654" s="1">
        <v>2.5</v>
      </c>
    </row>
    <row r="1655" spans="1:3" x14ac:dyDescent="0.35">
      <c r="A1655" s="3" t="s">
        <v>7096</v>
      </c>
      <c r="B1655" s="1">
        <v>4.34</v>
      </c>
      <c r="C1655" s="1">
        <v>23</v>
      </c>
    </row>
    <row r="1656" spans="1:3" x14ac:dyDescent="0.35">
      <c r="A1656" s="3" t="s">
        <v>1960</v>
      </c>
      <c r="B1656" s="1">
        <v>4.33</v>
      </c>
      <c r="C1656" s="1">
        <v>70</v>
      </c>
    </row>
    <row r="1657" spans="1:3" x14ac:dyDescent="0.35">
      <c r="A1657" s="3" t="s">
        <v>13426</v>
      </c>
      <c r="B1657" s="1">
        <v>4.3099999999999996</v>
      </c>
      <c r="C1657" s="1">
        <v>0.2</v>
      </c>
    </row>
    <row r="1658" spans="1:3" x14ac:dyDescent="0.35">
      <c r="A1658" s="3" t="s">
        <v>9587</v>
      </c>
      <c r="B1658" s="1">
        <v>4.3</v>
      </c>
      <c r="C1658" s="1">
        <v>12</v>
      </c>
    </row>
    <row r="1659" spans="1:3" x14ac:dyDescent="0.35">
      <c r="A1659" s="3" t="s">
        <v>7334</v>
      </c>
      <c r="B1659" s="1">
        <v>4.3</v>
      </c>
      <c r="C1659" s="1">
        <v>21</v>
      </c>
    </row>
    <row r="1660" spans="1:3" x14ac:dyDescent="0.35">
      <c r="A1660" s="3" t="s">
        <v>5956</v>
      </c>
      <c r="B1660" s="1">
        <v>4.3</v>
      </c>
      <c r="C1660" s="1">
        <v>60</v>
      </c>
    </row>
    <row r="1661" spans="1:3" x14ac:dyDescent="0.35">
      <c r="A1661" s="3" t="s">
        <v>12106</v>
      </c>
      <c r="B1661" s="1">
        <v>4.28</v>
      </c>
      <c r="C1661" s="1">
        <v>3</v>
      </c>
    </row>
    <row r="1662" spans="1:3" x14ac:dyDescent="0.35">
      <c r="A1662" s="3" t="s">
        <v>12008</v>
      </c>
      <c r="B1662" s="1">
        <v>4.26</v>
      </c>
      <c r="C1662" s="1">
        <v>3.3</v>
      </c>
    </row>
    <row r="1663" spans="1:3" x14ac:dyDescent="0.35">
      <c r="A1663" s="3" t="s">
        <v>6755</v>
      </c>
      <c r="B1663" s="1">
        <v>4.25</v>
      </c>
      <c r="C1663" s="1">
        <v>25</v>
      </c>
    </row>
    <row r="1664" spans="1:3" x14ac:dyDescent="0.35">
      <c r="A1664" s="3" t="s">
        <v>11901</v>
      </c>
      <c r="B1664" s="1">
        <v>4.2312000000000003</v>
      </c>
      <c r="C1664" s="1">
        <v>3.7688000000000001</v>
      </c>
    </row>
    <row r="1665" spans="1:3" x14ac:dyDescent="0.35">
      <c r="A1665" s="3" t="s">
        <v>11138</v>
      </c>
      <c r="B1665" s="1">
        <v>4.2</v>
      </c>
      <c r="C1665" s="1">
        <v>5</v>
      </c>
    </row>
    <row r="1666" spans="1:3" x14ac:dyDescent="0.35">
      <c r="A1666" s="3" t="s">
        <v>6573</v>
      </c>
      <c r="B1666" s="1">
        <v>4.1900000000000004</v>
      </c>
      <c r="C1666" s="1">
        <v>80</v>
      </c>
    </row>
    <row r="1667" spans="1:3" x14ac:dyDescent="0.35">
      <c r="A1667" s="3" t="s">
        <v>8810</v>
      </c>
      <c r="B1667" s="1">
        <v>4.16</v>
      </c>
      <c r="C1667" s="1">
        <v>15</v>
      </c>
    </row>
    <row r="1668" spans="1:3" x14ac:dyDescent="0.35">
      <c r="A1668" s="3" t="s">
        <v>228</v>
      </c>
      <c r="B1668" s="1">
        <v>4.0999999999999996</v>
      </c>
      <c r="C1668" s="1">
        <v>340</v>
      </c>
    </row>
    <row r="1669" spans="1:3" x14ac:dyDescent="0.35">
      <c r="A1669" s="3" t="s">
        <v>7353</v>
      </c>
      <c r="B1669" s="1">
        <v>4.0999999999999996</v>
      </c>
      <c r="C1669" s="1">
        <v>20</v>
      </c>
    </row>
    <row r="1670" spans="1:3" x14ac:dyDescent="0.35">
      <c r="A1670" s="3" t="s">
        <v>5290</v>
      </c>
      <c r="B1670" s="1">
        <v>4.0999999999999996</v>
      </c>
      <c r="C1670" s="1">
        <v>60</v>
      </c>
    </row>
    <row r="1671" spans="1:3" x14ac:dyDescent="0.35">
      <c r="A1671" s="3" t="s">
        <v>11488</v>
      </c>
      <c r="B1671" s="1">
        <v>4.0599999999999996</v>
      </c>
      <c r="C1671" s="1">
        <v>8</v>
      </c>
    </row>
    <row r="1672" spans="1:3" x14ac:dyDescent="0.35">
      <c r="A1672" s="3" t="s">
        <v>12092</v>
      </c>
      <c r="B1672" s="1">
        <v>4.0599999999999996</v>
      </c>
      <c r="C1672" s="1">
        <v>3</v>
      </c>
    </row>
    <row r="1673" spans="1:3" x14ac:dyDescent="0.35">
      <c r="A1673" s="3" t="s">
        <v>5263</v>
      </c>
      <c r="B1673" s="1">
        <v>4.03</v>
      </c>
      <c r="C1673" s="1">
        <v>35</v>
      </c>
    </row>
    <row r="1674" spans="1:3" x14ac:dyDescent="0.35">
      <c r="A1674" s="3" t="s">
        <v>4996</v>
      </c>
      <c r="B1674" s="1">
        <v>4</v>
      </c>
      <c r="C1674" s="1">
        <v>38</v>
      </c>
    </row>
    <row r="1675" spans="1:3" x14ac:dyDescent="0.35">
      <c r="A1675" s="3" t="s">
        <v>3221</v>
      </c>
      <c r="B1675" s="1">
        <v>3.98</v>
      </c>
      <c r="C1675" s="1">
        <v>57</v>
      </c>
    </row>
    <row r="1676" spans="1:3" x14ac:dyDescent="0.35">
      <c r="A1676" s="3" t="s">
        <v>13057</v>
      </c>
      <c r="B1676" s="1">
        <v>3.97</v>
      </c>
      <c r="C1676" s="1">
        <v>0.8</v>
      </c>
    </row>
    <row r="1677" spans="1:3" x14ac:dyDescent="0.35">
      <c r="A1677" s="3" t="s">
        <v>12903</v>
      </c>
      <c r="B1677" s="1">
        <v>3.95</v>
      </c>
      <c r="C1677" s="1">
        <v>1</v>
      </c>
    </row>
    <row r="1678" spans="1:3" x14ac:dyDescent="0.35">
      <c r="A1678" s="3" t="s">
        <v>13366</v>
      </c>
      <c r="B1678" s="1">
        <v>3.94</v>
      </c>
      <c r="C1678" s="1">
        <v>0.25</v>
      </c>
    </row>
    <row r="1679" spans="1:3" x14ac:dyDescent="0.35">
      <c r="A1679" s="3" t="s">
        <v>12570</v>
      </c>
      <c r="B1679" s="1">
        <v>3.91</v>
      </c>
      <c r="C1679" s="1">
        <v>1.8</v>
      </c>
    </row>
    <row r="1680" spans="1:3" x14ac:dyDescent="0.35">
      <c r="A1680" s="3" t="s">
        <v>12269</v>
      </c>
      <c r="B1680" s="1">
        <v>3.9</v>
      </c>
      <c r="C1680" s="1">
        <v>2.5</v>
      </c>
    </row>
    <row r="1681" spans="1:3" x14ac:dyDescent="0.35">
      <c r="A1681" s="3" t="s">
        <v>7214</v>
      </c>
      <c r="B1681" s="1">
        <v>3.84</v>
      </c>
      <c r="C1681" s="1">
        <v>22</v>
      </c>
    </row>
    <row r="1682" spans="1:3" x14ac:dyDescent="0.35">
      <c r="A1682" s="3" t="s">
        <v>11781</v>
      </c>
      <c r="B1682" s="1">
        <v>3.83</v>
      </c>
      <c r="C1682" s="1">
        <v>4</v>
      </c>
    </row>
    <row r="1683" spans="1:3" x14ac:dyDescent="0.35">
      <c r="A1683" s="3" t="s">
        <v>6872</v>
      </c>
      <c r="B1683" s="1">
        <v>3.83</v>
      </c>
      <c r="C1683" s="1">
        <v>25</v>
      </c>
    </row>
    <row r="1684" spans="1:3" x14ac:dyDescent="0.35">
      <c r="A1684" s="3" t="s">
        <v>11776</v>
      </c>
      <c r="B1684" s="1">
        <v>3.82</v>
      </c>
      <c r="C1684" s="1">
        <v>6</v>
      </c>
    </row>
    <row r="1685" spans="1:3" x14ac:dyDescent="0.35">
      <c r="A1685" s="3" t="s">
        <v>11506</v>
      </c>
      <c r="B1685" s="1">
        <v>3.79</v>
      </c>
      <c r="C1685" s="1">
        <v>5</v>
      </c>
    </row>
    <row r="1686" spans="1:3" x14ac:dyDescent="0.35">
      <c r="A1686" s="3" t="s">
        <v>12589</v>
      </c>
      <c r="B1686" s="1">
        <v>3.77</v>
      </c>
      <c r="C1686" s="1">
        <v>3.5</v>
      </c>
    </row>
    <row r="1687" spans="1:3" x14ac:dyDescent="0.35">
      <c r="A1687" s="3" t="s">
        <v>11783</v>
      </c>
      <c r="B1687" s="1">
        <v>3.76</v>
      </c>
      <c r="C1687" s="1">
        <v>3.4</v>
      </c>
    </row>
    <row r="1688" spans="1:3" x14ac:dyDescent="0.35">
      <c r="A1688" s="3" t="s">
        <v>2677</v>
      </c>
      <c r="B1688" s="1">
        <v>3.75</v>
      </c>
      <c r="C1688" s="1">
        <v>50.1</v>
      </c>
    </row>
    <row r="1689" spans="1:3" x14ac:dyDescent="0.35">
      <c r="A1689" s="3" t="s">
        <v>3985</v>
      </c>
      <c r="B1689" s="1">
        <v>3.74</v>
      </c>
      <c r="C1689" s="1">
        <v>100</v>
      </c>
    </row>
    <row r="1690" spans="1:3" x14ac:dyDescent="0.35">
      <c r="A1690" s="3" t="s">
        <v>11010</v>
      </c>
      <c r="B1690" s="1">
        <v>3.65</v>
      </c>
      <c r="C1690" s="1">
        <v>6.5</v>
      </c>
    </row>
    <row r="1691" spans="1:3" x14ac:dyDescent="0.35">
      <c r="A1691" s="3" t="s">
        <v>13329</v>
      </c>
      <c r="B1691" s="1">
        <v>3.65</v>
      </c>
      <c r="C1691" s="1">
        <v>0.35</v>
      </c>
    </row>
    <row r="1692" spans="1:3" x14ac:dyDescent="0.35">
      <c r="A1692" s="3" t="s">
        <v>634</v>
      </c>
      <c r="B1692" s="1">
        <v>3.63</v>
      </c>
      <c r="C1692" s="1">
        <v>150</v>
      </c>
    </row>
    <row r="1693" spans="1:3" x14ac:dyDescent="0.35">
      <c r="A1693" s="3" t="s">
        <v>10343</v>
      </c>
      <c r="B1693" s="1">
        <v>3.61</v>
      </c>
      <c r="C1693" s="1">
        <v>10.5</v>
      </c>
    </row>
    <row r="1694" spans="1:3" x14ac:dyDescent="0.35">
      <c r="A1694" s="3" t="s">
        <v>6282</v>
      </c>
      <c r="B1694" s="1">
        <v>3.6</v>
      </c>
      <c r="C1694" s="1">
        <v>28</v>
      </c>
    </row>
    <row r="1695" spans="1:3" x14ac:dyDescent="0.35">
      <c r="A1695" s="3" t="s">
        <v>2320</v>
      </c>
      <c r="B1695" s="1">
        <v>3.6</v>
      </c>
      <c r="C1695" s="1">
        <v>72</v>
      </c>
    </row>
    <row r="1696" spans="1:3" x14ac:dyDescent="0.35">
      <c r="A1696" s="3" t="s">
        <v>9326</v>
      </c>
      <c r="B1696" s="1">
        <v>3.57</v>
      </c>
      <c r="C1696" s="1">
        <v>13</v>
      </c>
    </row>
    <row r="1697" spans="1:3" x14ac:dyDescent="0.35">
      <c r="A1697" s="3" t="s">
        <v>13369</v>
      </c>
      <c r="B1697" s="1">
        <v>3.55</v>
      </c>
      <c r="C1697" s="1">
        <v>0.25</v>
      </c>
    </row>
    <row r="1698" spans="1:3" x14ac:dyDescent="0.35">
      <c r="A1698" s="3" t="s">
        <v>12023</v>
      </c>
      <c r="B1698" s="1">
        <v>3.52</v>
      </c>
      <c r="C1698" s="1">
        <v>3</v>
      </c>
    </row>
    <row r="1699" spans="1:3" x14ac:dyDescent="0.35">
      <c r="A1699" s="3" t="s">
        <v>3015</v>
      </c>
      <c r="B1699" s="1">
        <v>3.47</v>
      </c>
      <c r="C1699" s="1">
        <v>45</v>
      </c>
    </row>
    <row r="1700" spans="1:3" x14ac:dyDescent="0.35">
      <c r="A1700" s="3" t="s">
        <v>5494</v>
      </c>
      <c r="B1700" s="1">
        <v>3.43</v>
      </c>
      <c r="C1700" s="1">
        <v>34</v>
      </c>
    </row>
    <row r="1701" spans="1:3" x14ac:dyDescent="0.35">
      <c r="A1701" s="3" t="s">
        <v>3330</v>
      </c>
      <c r="B1701" s="1">
        <v>3.42</v>
      </c>
      <c r="C1701" s="1">
        <v>55</v>
      </c>
    </row>
    <row r="1702" spans="1:3" x14ac:dyDescent="0.35">
      <c r="A1702" s="3" t="s">
        <v>7638</v>
      </c>
      <c r="B1702" s="1">
        <v>3.39</v>
      </c>
      <c r="C1702" s="1">
        <v>20</v>
      </c>
    </row>
    <row r="1703" spans="1:3" x14ac:dyDescent="0.35">
      <c r="A1703" s="3" t="s">
        <v>12427</v>
      </c>
      <c r="B1703" s="1">
        <v>3.38</v>
      </c>
      <c r="C1703" s="1">
        <v>2</v>
      </c>
    </row>
    <row r="1704" spans="1:3" x14ac:dyDescent="0.35">
      <c r="A1704" s="3" t="s">
        <v>7653</v>
      </c>
      <c r="B1704" s="1">
        <v>3.35</v>
      </c>
      <c r="C1704" s="1">
        <v>15</v>
      </c>
    </row>
    <row r="1705" spans="1:3" x14ac:dyDescent="0.35">
      <c r="A1705" s="3" t="s">
        <v>6766</v>
      </c>
      <c r="B1705" s="1">
        <v>3.34</v>
      </c>
      <c r="C1705" s="1">
        <v>25</v>
      </c>
    </row>
    <row r="1706" spans="1:3" x14ac:dyDescent="0.35">
      <c r="A1706" s="3" t="s">
        <v>11631</v>
      </c>
      <c r="B1706" s="1">
        <v>3.33</v>
      </c>
      <c r="C1706" s="1">
        <v>4.7</v>
      </c>
    </row>
    <row r="1707" spans="1:3" x14ac:dyDescent="0.35">
      <c r="A1707" s="3" t="s">
        <v>1124</v>
      </c>
      <c r="B1707" s="1">
        <v>3.33</v>
      </c>
      <c r="C1707" s="1">
        <v>110</v>
      </c>
    </row>
    <row r="1708" spans="1:3" x14ac:dyDescent="0.35">
      <c r="A1708" s="3" t="s">
        <v>12331</v>
      </c>
      <c r="B1708" s="1">
        <v>3.33</v>
      </c>
      <c r="C1708" s="1">
        <v>2.4</v>
      </c>
    </row>
    <row r="1709" spans="1:3" x14ac:dyDescent="0.35">
      <c r="A1709" s="3" t="s">
        <v>13430</v>
      </c>
      <c r="B1709" s="1">
        <v>3.3</v>
      </c>
      <c r="C1709" s="1">
        <v>0.2</v>
      </c>
    </row>
    <row r="1710" spans="1:3" x14ac:dyDescent="0.35">
      <c r="A1710" s="3" t="s">
        <v>7614</v>
      </c>
      <c r="B1710" s="1">
        <v>3.29</v>
      </c>
      <c r="C1710" s="1">
        <v>20</v>
      </c>
    </row>
    <row r="1711" spans="1:3" x14ac:dyDescent="0.35">
      <c r="A1711" s="3" t="s">
        <v>4337</v>
      </c>
      <c r="B1711" s="1">
        <v>3.29</v>
      </c>
      <c r="C1711" s="1">
        <v>42</v>
      </c>
    </row>
    <row r="1712" spans="1:3" x14ac:dyDescent="0.35">
      <c r="A1712" s="3" t="s">
        <v>9601</v>
      </c>
      <c r="B1712" s="1">
        <v>3.29</v>
      </c>
      <c r="C1712" s="1">
        <v>12</v>
      </c>
    </row>
    <row r="1713" spans="1:3" x14ac:dyDescent="0.35">
      <c r="A1713" s="3" t="s">
        <v>13081</v>
      </c>
      <c r="B1713" s="1">
        <v>3.26</v>
      </c>
      <c r="C1713" s="1">
        <v>0.75</v>
      </c>
    </row>
    <row r="1714" spans="1:3" x14ac:dyDescent="0.35">
      <c r="A1714" s="3" t="s">
        <v>8019</v>
      </c>
      <c r="B1714" s="1">
        <v>3.25</v>
      </c>
      <c r="C1714" s="1">
        <v>19</v>
      </c>
    </row>
    <row r="1715" spans="1:3" x14ac:dyDescent="0.35">
      <c r="A1715" s="3" t="s">
        <v>12612</v>
      </c>
      <c r="B1715" s="1">
        <v>3.23</v>
      </c>
      <c r="C1715" s="1">
        <v>1</v>
      </c>
    </row>
    <row r="1716" spans="1:3" x14ac:dyDescent="0.35">
      <c r="A1716" s="3" t="s">
        <v>4347</v>
      </c>
      <c r="B1716" s="1">
        <v>3.23</v>
      </c>
      <c r="C1716" s="1">
        <v>32</v>
      </c>
    </row>
    <row r="1717" spans="1:3" x14ac:dyDescent="0.35">
      <c r="A1717" s="3" t="s">
        <v>5068</v>
      </c>
      <c r="B1717" s="1">
        <v>3.21</v>
      </c>
      <c r="C1717" s="1">
        <v>65</v>
      </c>
    </row>
    <row r="1718" spans="1:3" x14ac:dyDescent="0.35">
      <c r="A1718" s="3" t="s">
        <v>7601</v>
      </c>
      <c r="B1718" s="1">
        <v>3.18</v>
      </c>
      <c r="C1718" s="1">
        <v>20</v>
      </c>
    </row>
    <row r="1719" spans="1:3" x14ac:dyDescent="0.35">
      <c r="A1719" s="3" t="s">
        <v>13514</v>
      </c>
      <c r="B1719" s="1">
        <v>3.16</v>
      </c>
      <c r="C1719" s="1">
        <v>0.06</v>
      </c>
    </row>
    <row r="1720" spans="1:3" x14ac:dyDescent="0.35">
      <c r="A1720" s="3" t="s">
        <v>13397</v>
      </c>
      <c r="B1720" s="1">
        <v>3.14</v>
      </c>
      <c r="C1720" s="1">
        <v>0.25</v>
      </c>
    </row>
    <row r="1721" spans="1:3" x14ac:dyDescent="0.35">
      <c r="A1721" s="3" t="s">
        <v>12655</v>
      </c>
      <c r="B1721" s="1">
        <v>3.13</v>
      </c>
      <c r="C1721" s="1">
        <v>2</v>
      </c>
    </row>
    <row r="1722" spans="1:3" x14ac:dyDescent="0.35">
      <c r="A1722" s="3" t="s">
        <v>2408</v>
      </c>
      <c r="B1722" s="1">
        <v>3.12</v>
      </c>
      <c r="C1722" s="1">
        <v>75</v>
      </c>
    </row>
    <row r="1723" spans="1:3" x14ac:dyDescent="0.35">
      <c r="A1723" s="3" t="s">
        <v>12431</v>
      </c>
      <c r="B1723" s="1">
        <v>3.1</v>
      </c>
      <c r="C1723" s="1">
        <v>1.5</v>
      </c>
    </row>
    <row r="1724" spans="1:3" x14ac:dyDescent="0.35">
      <c r="A1724" s="3" t="s">
        <v>12423</v>
      </c>
      <c r="B1724" s="1">
        <v>3.09</v>
      </c>
      <c r="C1724" s="1">
        <v>2.7</v>
      </c>
    </row>
    <row r="1725" spans="1:3" x14ac:dyDescent="0.35">
      <c r="A1725" s="3" t="s">
        <v>2538</v>
      </c>
      <c r="B1725" s="1">
        <v>3.07</v>
      </c>
      <c r="C1725" s="1">
        <v>68</v>
      </c>
    </row>
    <row r="1726" spans="1:3" x14ac:dyDescent="0.35">
      <c r="A1726" s="3" t="s">
        <v>5614</v>
      </c>
      <c r="B1726" s="1">
        <v>3.06</v>
      </c>
      <c r="C1726" s="1">
        <v>32</v>
      </c>
    </row>
    <row r="1727" spans="1:3" x14ac:dyDescent="0.35">
      <c r="A1727" s="3" t="s">
        <v>8527</v>
      </c>
      <c r="B1727" s="1">
        <v>3.06</v>
      </c>
      <c r="C1727" s="1">
        <v>16</v>
      </c>
    </row>
    <row r="1728" spans="1:3" x14ac:dyDescent="0.35">
      <c r="A1728" s="3" t="s">
        <v>1725</v>
      </c>
      <c r="B1728" s="1">
        <v>3.01</v>
      </c>
      <c r="C1728" s="1">
        <v>75</v>
      </c>
    </row>
    <row r="1729" spans="1:3" x14ac:dyDescent="0.35">
      <c r="A1729" s="3" t="s">
        <v>12828</v>
      </c>
      <c r="B1729" s="1">
        <v>3.01</v>
      </c>
      <c r="C1729" s="1">
        <v>1.1000000000000001</v>
      </c>
    </row>
    <row r="1730" spans="1:3" x14ac:dyDescent="0.35">
      <c r="A1730" s="3" t="s">
        <v>2786</v>
      </c>
      <c r="B1730" s="1">
        <v>3</v>
      </c>
      <c r="C1730" s="1">
        <v>62</v>
      </c>
    </row>
    <row r="1731" spans="1:3" x14ac:dyDescent="0.35">
      <c r="A1731" s="3" t="s">
        <v>10738</v>
      </c>
      <c r="B1731" s="1">
        <v>2.96</v>
      </c>
      <c r="C1731" s="1">
        <v>7.5</v>
      </c>
    </row>
    <row r="1732" spans="1:3" x14ac:dyDescent="0.35">
      <c r="A1732" s="3" t="s">
        <v>9301</v>
      </c>
      <c r="B1732" s="1">
        <v>2.93</v>
      </c>
      <c r="C1732" s="1">
        <v>14</v>
      </c>
    </row>
    <row r="1733" spans="1:3" x14ac:dyDescent="0.35">
      <c r="A1733" s="3" t="s">
        <v>13556</v>
      </c>
      <c r="B1733" s="1">
        <v>2.92</v>
      </c>
      <c r="C1733" s="1">
        <v>0.23</v>
      </c>
    </row>
    <row r="1734" spans="1:3" x14ac:dyDescent="0.35">
      <c r="A1734" s="3" t="s">
        <v>13497</v>
      </c>
      <c r="B1734" s="1">
        <v>2.9</v>
      </c>
      <c r="C1734" s="1">
        <v>0.1</v>
      </c>
    </row>
    <row r="1735" spans="1:3" x14ac:dyDescent="0.35">
      <c r="A1735" s="3" t="s">
        <v>9813</v>
      </c>
      <c r="B1735" s="1">
        <v>2.9</v>
      </c>
      <c r="C1735" s="1">
        <v>11</v>
      </c>
    </row>
    <row r="1736" spans="1:3" x14ac:dyDescent="0.35">
      <c r="A1736" s="3" t="s">
        <v>12274</v>
      </c>
      <c r="B1736" s="1">
        <v>2.9</v>
      </c>
      <c r="C1736" s="1">
        <v>2.5</v>
      </c>
    </row>
    <row r="1737" spans="1:3" x14ac:dyDescent="0.35">
      <c r="A1737" s="3" t="s">
        <v>11954</v>
      </c>
      <c r="B1737" s="1">
        <v>2.89</v>
      </c>
      <c r="C1737" s="1">
        <v>3.5</v>
      </c>
    </row>
    <row r="1738" spans="1:3" x14ac:dyDescent="0.35">
      <c r="A1738" s="3" t="s">
        <v>11124</v>
      </c>
      <c r="B1738" s="1">
        <v>2.88</v>
      </c>
      <c r="C1738" s="1">
        <v>9</v>
      </c>
    </row>
    <row r="1739" spans="1:3" x14ac:dyDescent="0.35">
      <c r="A1739" s="3" t="s">
        <v>10429</v>
      </c>
      <c r="B1739" s="1">
        <v>2.86</v>
      </c>
      <c r="C1739" s="1">
        <v>9</v>
      </c>
    </row>
    <row r="1740" spans="1:3" x14ac:dyDescent="0.35">
      <c r="A1740" s="3" t="s">
        <v>7307</v>
      </c>
      <c r="B1740" s="1">
        <v>2.86</v>
      </c>
      <c r="C1740" s="1">
        <v>21.5</v>
      </c>
    </row>
    <row r="1741" spans="1:3" x14ac:dyDescent="0.35">
      <c r="A1741" s="3" t="s">
        <v>225</v>
      </c>
      <c r="B1741" s="1">
        <v>2.85</v>
      </c>
      <c r="C1741" s="1">
        <v>200</v>
      </c>
    </row>
    <row r="1742" spans="1:3" x14ac:dyDescent="0.35">
      <c r="A1742" s="3" t="s">
        <v>12112</v>
      </c>
      <c r="B1742" s="1">
        <v>2.84</v>
      </c>
      <c r="C1742" s="1">
        <v>3</v>
      </c>
    </row>
    <row r="1743" spans="1:3" x14ac:dyDescent="0.35">
      <c r="A1743" s="3" t="s">
        <v>13558</v>
      </c>
      <c r="B1743" s="1">
        <v>2.835</v>
      </c>
      <c r="C1743" s="1">
        <v>2.5000000000000001E-2</v>
      </c>
    </row>
    <row r="1744" spans="1:3" x14ac:dyDescent="0.35">
      <c r="A1744" s="3" t="s">
        <v>10119</v>
      </c>
      <c r="B1744" s="1">
        <v>2.83</v>
      </c>
      <c r="C1744" s="1">
        <v>6</v>
      </c>
    </row>
    <row r="1745" spans="1:3" x14ac:dyDescent="0.35">
      <c r="A1745" s="3" t="s">
        <v>10063</v>
      </c>
      <c r="B1745" s="1">
        <v>2.82</v>
      </c>
      <c r="C1745" s="1">
        <v>12.6</v>
      </c>
    </row>
    <row r="1746" spans="1:3" x14ac:dyDescent="0.35">
      <c r="A1746" s="3" t="s">
        <v>3704</v>
      </c>
      <c r="B1746" s="1">
        <v>2.82</v>
      </c>
      <c r="C1746" s="1">
        <v>50</v>
      </c>
    </row>
    <row r="1747" spans="1:3" x14ac:dyDescent="0.35">
      <c r="A1747" s="3" t="s">
        <v>10748</v>
      </c>
      <c r="B1747" s="1">
        <v>2.81</v>
      </c>
      <c r="C1747" s="1">
        <v>8</v>
      </c>
    </row>
    <row r="1748" spans="1:3" x14ac:dyDescent="0.35">
      <c r="A1748" s="3" t="s">
        <v>2216</v>
      </c>
      <c r="B1748" s="1">
        <v>2.81</v>
      </c>
      <c r="C1748" s="1">
        <v>53</v>
      </c>
    </row>
    <row r="1749" spans="1:3" x14ac:dyDescent="0.35">
      <c r="A1749" s="3" t="s">
        <v>13166</v>
      </c>
      <c r="B1749" s="1">
        <v>2.77</v>
      </c>
      <c r="C1749" s="1">
        <v>1</v>
      </c>
    </row>
    <row r="1750" spans="1:3" x14ac:dyDescent="0.35">
      <c r="A1750" s="3" t="s">
        <v>7525</v>
      </c>
      <c r="B1750" s="1">
        <v>2.77</v>
      </c>
      <c r="C1750" s="1">
        <v>30</v>
      </c>
    </row>
    <row r="1751" spans="1:3" x14ac:dyDescent="0.35">
      <c r="A1751" s="3" t="s">
        <v>3688</v>
      </c>
      <c r="B1751" s="1">
        <v>2.75</v>
      </c>
      <c r="C1751" s="1">
        <v>50</v>
      </c>
    </row>
    <row r="1752" spans="1:3" x14ac:dyDescent="0.35">
      <c r="A1752" s="3" t="s">
        <v>13471</v>
      </c>
      <c r="B1752" s="1">
        <v>2.73</v>
      </c>
      <c r="C1752" s="1">
        <v>0.15</v>
      </c>
    </row>
    <row r="1753" spans="1:3" x14ac:dyDescent="0.35">
      <c r="A1753" s="3" t="s">
        <v>13259</v>
      </c>
      <c r="B1753" s="1">
        <v>2.7149999999999999</v>
      </c>
      <c r="C1753" s="1">
        <v>0.22500000000000001</v>
      </c>
    </row>
    <row r="1754" spans="1:3" x14ac:dyDescent="0.35">
      <c r="A1754" s="3" t="s">
        <v>12543</v>
      </c>
      <c r="B1754" s="1">
        <v>2.7</v>
      </c>
      <c r="C1754" s="1">
        <v>1.9</v>
      </c>
    </row>
    <row r="1755" spans="1:3" x14ac:dyDescent="0.35">
      <c r="A1755" s="3" t="s">
        <v>12195</v>
      </c>
      <c r="B1755" s="1">
        <v>2.7</v>
      </c>
      <c r="C1755" s="1">
        <v>2.9</v>
      </c>
    </row>
    <row r="1756" spans="1:3" x14ac:dyDescent="0.35">
      <c r="A1756" s="3" t="s">
        <v>12728</v>
      </c>
      <c r="B1756" s="1">
        <v>2.69</v>
      </c>
      <c r="C1756" s="1">
        <v>0.96</v>
      </c>
    </row>
    <row r="1757" spans="1:3" x14ac:dyDescent="0.35">
      <c r="A1757" s="3" t="s">
        <v>6284</v>
      </c>
      <c r="B1757" s="1">
        <v>2.69</v>
      </c>
      <c r="C1757" s="1">
        <v>28</v>
      </c>
    </row>
    <row r="1758" spans="1:3" x14ac:dyDescent="0.35">
      <c r="A1758" s="3" t="s">
        <v>4355</v>
      </c>
      <c r="B1758" s="1">
        <v>2.67</v>
      </c>
      <c r="C1758" s="1">
        <v>32</v>
      </c>
    </row>
    <row r="1759" spans="1:3" x14ac:dyDescent="0.35">
      <c r="A1759" s="3" t="s">
        <v>4688</v>
      </c>
      <c r="B1759" s="1">
        <v>2.62</v>
      </c>
      <c r="C1759" s="1">
        <v>40</v>
      </c>
    </row>
    <row r="1760" spans="1:3" x14ac:dyDescent="0.35">
      <c r="A1760" s="3" t="s">
        <v>11142</v>
      </c>
      <c r="B1760" s="1">
        <v>2.6</v>
      </c>
      <c r="C1760" s="1">
        <v>6</v>
      </c>
    </row>
    <row r="1761" spans="1:3" x14ac:dyDescent="0.35">
      <c r="A1761" s="3" t="s">
        <v>9816</v>
      </c>
      <c r="B1761" s="1">
        <v>2.59</v>
      </c>
      <c r="C1761" s="1">
        <v>11</v>
      </c>
    </row>
    <row r="1762" spans="1:3" x14ac:dyDescent="0.35">
      <c r="A1762" s="3" t="s">
        <v>5117</v>
      </c>
      <c r="B1762" s="1">
        <v>2.59</v>
      </c>
      <c r="C1762" s="1">
        <v>35.200000000000003</v>
      </c>
    </row>
    <row r="1763" spans="1:3" x14ac:dyDescent="0.35">
      <c r="A1763" s="3" t="s">
        <v>4670</v>
      </c>
      <c r="B1763" s="1">
        <v>2.58</v>
      </c>
      <c r="C1763" s="1">
        <v>40</v>
      </c>
    </row>
    <row r="1764" spans="1:3" x14ac:dyDescent="0.35">
      <c r="A1764" s="3" t="s">
        <v>12029</v>
      </c>
      <c r="B1764" s="1">
        <v>2.58</v>
      </c>
      <c r="C1764" s="1">
        <v>3.2</v>
      </c>
    </row>
    <row r="1765" spans="1:3" x14ac:dyDescent="0.35">
      <c r="A1765" s="3" t="s">
        <v>10087</v>
      </c>
      <c r="B1765" s="1">
        <v>2.57</v>
      </c>
      <c r="C1765" s="1">
        <v>10</v>
      </c>
    </row>
    <row r="1766" spans="1:3" x14ac:dyDescent="0.35">
      <c r="A1766" s="3" t="s">
        <v>11498</v>
      </c>
      <c r="B1766" s="1">
        <v>2.57</v>
      </c>
      <c r="C1766" s="1">
        <v>8</v>
      </c>
    </row>
    <row r="1767" spans="1:3" x14ac:dyDescent="0.35">
      <c r="A1767" s="3" t="s">
        <v>9823</v>
      </c>
      <c r="B1767" s="1">
        <v>2.56</v>
      </c>
      <c r="C1767" s="1">
        <v>11</v>
      </c>
    </row>
    <row r="1768" spans="1:3" x14ac:dyDescent="0.35">
      <c r="A1768" s="3" t="s">
        <v>7099</v>
      </c>
      <c r="B1768" s="1">
        <v>2.56</v>
      </c>
      <c r="C1768" s="1">
        <v>23</v>
      </c>
    </row>
    <row r="1769" spans="1:3" x14ac:dyDescent="0.35">
      <c r="A1769" s="3" t="s">
        <v>11790</v>
      </c>
      <c r="B1769" s="1">
        <v>2.5299999999999998</v>
      </c>
      <c r="C1769" s="1">
        <v>4</v>
      </c>
    </row>
    <row r="1770" spans="1:3" x14ac:dyDescent="0.35">
      <c r="A1770" s="3" t="s">
        <v>6357</v>
      </c>
      <c r="B1770" s="1">
        <v>2.5099999999999998</v>
      </c>
      <c r="C1770" s="1">
        <v>15</v>
      </c>
    </row>
    <row r="1771" spans="1:3" x14ac:dyDescent="0.35">
      <c r="A1771" s="3" t="s">
        <v>10089</v>
      </c>
      <c r="B1771" s="1">
        <v>2.5099999999999998</v>
      </c>
      <c r="C1771" s="1">
        <v>10</v>
      </c>
    </row>
    <row r="1772" spans="1:3" x14ac:dyDescent="0.35">
      <c r="A1772" s="3" t="s">
        <v>5259</v>
      </c>
      <c r="B1772" s="1">
        <v>2.48</v>
      </c>
      <c r="C1772" s="1">
        <v>35</v>
      </c>
    </row>
    <row r="1773" spans="1:3" x14ac:dyDescent="0.35">
      <c r="A1773" s="3" t="s">
        <v>7990</v>
      </c>
      <c r="B1773" s="1">
        <v>2.48</v>
      </c>
      <c r="C1773" s="1">
        <v>19</v>
      </c>
    </row>
    <row r="1774" spans="1:3" x14ac:dyDescent="0.35">
      <c r="A1774" s="3" t="s">
        <v>8903</v>
      </c>
      <c r="B1774" s="1">
        <v>2.44</v>
      </c>
      <c r="C1774" s="1">
        <v>15</v>
      </c>
    </row>
    <row r="1775" spans="1:3" x14ac:dyDescent="0.35">
      <c r="A1775" s="3" t="s">
        <v>13311</v>
      </c>
      <c r="B1775" s="1">
        <v>2.431</v>
      </c>
      <c r="C1775" s="1">
        <v>0.379</v>
      </c>
    </row>
    <row r="1776" spans="1:3" x14ac:dyDescent="0.35">
      <c r="A1776" s="3" t="s">
        <v>8823</v>
      </c>
      <c r="B1776" s="1">
        <v>2.41</v>
      </c>
      <c r="C1776" s="1">
        <v>15</v>
      </c>
    </row>
    <row r="1777" spans="1:3" x14ac:dyDescent="0.35">
      <c r="A1777" s="3" t="s">
        <v>12759</v>
      </c>
      <c r="B1777" s="1">
        <v>2.403</v>
      </c>
      <c r="C1777" s="1">
        <v>0.42699999999999999</v>
      </c>
    </row>
    <row r="1778" spans="1:3" x14ac:dyDescent="0.35">
      <c r="A1778" s="3" t="s">
        <v>2990</v>
      </c>
      <c r="B1778" s="1">
        <v>2.4</v>
      </c>
      <c r="C1778" s="1">
        <v>60</v>
      </c>
    </row>
    <row r="1779" spans="1:3" x14ac:dyDescent="0.35">
      <c r="A1779" s="3" t="s">
        <v>13112</v>
      </c>
      <c r="B1779" s="1">
        <v>2.391</v>
      </c>
      <c r="C1779" s="1">
        <v>0.60899999999999999</v>
      </c>
    </row>
    <row r="1780" spans="1:3" x14ac:dyDescent="0.35">
      <c r="A1780" s="3" t="s">
        <v>12896</v>
      </c>
      <c r="B1780" s="1">
        <v>2.39</v>
      </c>
      <c r="C1780" s="1">
        <v>1</v>
      </c>
    </row>
    <row r="1781" spans="1:3" x14ac:dyDescent="0.35">
      <c r="A1781" s="3" t="s">
        <v>6024</v>
      </c>
      <c r="B1781" s="1">
        <v>2.36</v>
      </c>
      <c r="C1781" s="1">
        <v>30</v>
      </c>
    </row>
    <row r="1782" spans="1:3" x14ac:dyDescent="0.35">
      <c r="A1782" s="3" t="s">
        <v>6814</v>
      </c>
      <c r="B1782" s="1">
        <v>2.36</v>
      </c>
      <c r="C1782" s="1">
        <v>13</v>
      </c>
    </row>
    <row r="1783" spans="1:3" x14ac:dyDescent="0.35">
      <c r="A1783" s="3" t="s">
        <v>9109</v>
      </c>
      <c r="B1783" s="1">
        <v>2.35</v>
      </c>
      <c r="C1783" s="1">
        <v>12</v>
      </c>
    </row>
    <row r="1784" spans="1:3" x14ac:dyDescent="0.35">
      <c r="A1784" s="3" t="s">
        <v>9186</v>
      </c>
      <c r="B1784" s="1">
        <v>2.35</v>
      </c>
      <c r="C1784" s="1">
        <v>13.5</v>
      </c>
    </row>
    <row r="1785" spans="1:3" x14ac:dyDescent="0.35">
      <c r="A1785" s="3" t="s">
        <v>11962</v>
      </c>
      <c r="B1785" s="1">
        <v>2.3199999999999998</v>
      </c>
      <c r="C1785" s="1">
        <v>3.6</v>
      </c>
    </row>
    <row r="1786" spans="1:3" x14ac:dyDescent="0.35">
      <c r="A1786" s="3" t="s">
        <v>4146</v>
      </c>
      <c r="B1786" s="1">
        <v>2.31</v>
      </c>
      <c r="C1786" s="1">
        <v>45</v>
      </c>
    </row>
    <row r="1787" spans="1:3" x14ac:dyDescent="0.35">
      <c r="A1787" s="3" t="s">
        <v>5297</v>
      </c>
      <c r="B1787" s="1">
        <v>2.2999999999999998</v>
      </c>
      <c r="C1787" s="1">
        <v>35</v>
      </c>
    </row>
    <row r="1788" spans="1:3" x14ac:dyDescent="0.35">
      <c r="A1788" s="3" t="s">
        <v>9096</v>
      </c>
      <c r="B1788" s="1">
        <v>2.2999999999999998</v>
      </c>
      <c r="C1788" s="1">
        <v>14</v>
      </c>
    </row>
    <row r="1789" spans="1:3" x14ac:dyDescent="0.35">
      <c r="A1789" s="3" t="s">
        <v>10599</v>
      </c>
      <c r="B1789" s="1">
        <v>2.27</v>
      </c>
      <c r="C1789" s="1">
        <v>8</v>
      </c>
    </row>
    <row r="1790" spans="1:3" x14ac:dyDescent="0.35">
      <c r="A1790" s="3" t="s">
        <v>12115</v>
      </c>
      <c r="B1790" s="1">
        <v>2.27</v>
      </c>
      <c r="C1790" s="1">
        <v>1.9</v>
      </c>
    </row>
    <row r="1791" spans="1:3" x14ac:dyDescent="0.35">
      <c r="A1791" s="3" t="s">
        <v>13239</v>
      </c>
      <c r="B1791" s="1">
        <v>2.2599999999999998</v>
      </c>
      <c r="C1791" s="1">
        <v>0.45</v>
      </c>
    </row>
    <row r="1792" spans="1:3" x14ac:dyDescent="0.35">
      <c r="A1792" s="3" t="s">
        <v>8846</v>
      </c>
      <c r="B1792" s="1">
        <v>2.2400000000000002</v>
      </c>
      <c r="C1792" s="1">
        <v>15</v>
      </c>
    </row>
    <row r="1793" spans="1:3" x14ac:dyDescent="0.35">
      <c r="A1793" s="3" t="s">
        <v>9855</v>
      </c>
      <c r="B1793" s="1">
        <v>2.21</v>
      </c>
      <c r="C1793" s="1">
        <v>11</v>
      </c>
    </row>
    <row r="1794" spans="1:3" x14ac:dyDescent="0.35">
      <c r="A1794" s="3" t="s">
        <v>10844</v>
      </c>
      <c r="B1794" s="1">
        <v>2.19</v>
      </c>
      <c r="C1794" s="1">
        <v>7</v>
      </c>
    </row>
    <row r="1795" spans="1:3" x14ac:dyDescent="0.35">
      <c r="A1795" s="3" t="s">
        <v>5566</v>
      </c>
      <c r="B1795" s="1">
        <v>2.1800000000000002</v>
      </c>
      <c r="C1795" s="1">
        <v>32</v>
      </c>
    </row>
    <row r="1796" spans="1:3" x14ac:dyDescent="0.35">
      <c r="A1796" s="3" t="s">
        <v>3958</v>
      </c>
      <c r="B1796" s="1">
        <v>2.17</v>
      </c>
      <c r="C1796" s="1">
        <v>48</v>
      </c>
    </row>
    <row r="1797" spans="1:3" x14ac:dyDescent="0.35">
      <c r="A1797" s="3" t="s">
        <v>10853</v>
      </c>
      <c r="B1797" s="1">
        <v>2.17</v>
      </c>
      <c r="C1797" s="1">
        <v>7</v>
      </c>
    </row>
    <row r="1798" spans="1:3" x14ac:dyDescent="0.35">
      <c r="A1798" s="3" t="s">
        <v>8430</v>
      </c>
      <c r="B1798" s="1">
        <v>2.16</v>
      </c>
      <c r="C1798" s="1">
        <v>16.5</v>
      </c>
    </row>
    <row r="1799" spans="1:3" x14ac:dyDescent="0.35">
      <c r="A1799" s="3" t="s">
        <v>5902</v>
      </c>
      <c r="B1799" s="1">
        <v>2.14</v>
      </c>
      <c r="C1799" s="1">
        <v>38</v>
      </c>
    </row>
    <row r="1800" spans="1:3" x14ac:dyDescent="0.35">
      <c r="A1800" s="3" t="s">
        <v>3659</v>
      </c>
      <c r="B1800" s="1">
        <v>2.13</v>
      </c>
      <c r="C1800" s="1">
        <v>65</v>
      </c>
    </row>
    <row r="1801" spans="1:3" x14ac:dyDescent="0.35">
      <c r="A1801" s="3" t="s">
        <v>10613</v>
      </c>
      <c r="B1801" s="1">
        <v>2.11</v>
      </c>
      <c r="C1801" s="1">
        <v>8</v>
      </c>
    </row>
    <row r="1802" spans="1:3" x14ac:dyDescent="0.35">
      <c r="A1802" s="3" t="s">
        <v>9826</v>
      </c>
      <c r="B1802" s="1">
        <v>2.1</v>
      </c>
      <c r="C1802" s="1">
        <v>11</v>
      </c>
    </row>
    <row r="1803" spans="1:3" x14ac:dyDescent="0.35">
      <c r="A1803" s="3" t="s">
        <v>10851</v>
      </c>
      <c r="B1803" s="1">
        <v>2.09</v>
      </c>
      <c r="C1803" s="1">
        <v>7</v>
      </c>
    </row>
    <row r="1804" spans="1:3" x14ac:dyDescent="0.35">
      <c r="A1804" s="3" t="s">
        <v>5532</v>
      </c>
      <c r="B1804" s="1">
        <v>2.06</v>
      </c>
      <c r="C1804" s="1">
        <v>33</v>
      </c>
    </row>
    <row r="1805" spans="1:3" x14ac:dyDescent="0.35">
      <c r="A1805" s="3" t="s">
        <v>13343</v>
      </c>
      <c r="B1805" s="1">
        <v>2.06</v>
      </c>
      <c r="C1805" s="1">
        <v>0.3</v>
      </c>
    </row>
    <row r="1806" spans="1:3" x14ac:dyDescent="0.35">
      <c r="A1806" s="3" t="s">
        <v>13595</v>
      </c>
      <c r="B1806" s="1">
        <v>2.0329999999999999</v>
      </c>
      <c r="C1806" s="1">
        <v>7.0000000000000001E-3</v>
      </c>
    </row>
    <row r="1807" spans="1:3" x14ac:dyDescent="0.35">
      <c r="A1807" s="3" t="s">
        <v>5537</v>
      </c>
      <c r="B1807" s="1">
        <v>2.02</v>
      </c>
      <c r="C1807" s="1">
        <v>66</v>
      </c>
    </row>
    <row r="1808" spans="1:3" x14ac:dyDescent="0.35">
      <c r="A1808" s="3" t="s">
        <v>5475</v>
      </c>
      <c r="B1808" s="1">
        <v>2</v>
      </c>
      <c r="C1808" s="1">
        <v>30</v>
      </c>
    </row>
    <row r="1809" spans="1:3" x14ac:dyDescent="0.35">
      <c r="A1809" s="3" t="s">
        <v>13108</v>
      </c>
      <c r="B1809" s="1">
        <v>1.99</v>
      </c>
      <c r="C1809" s="1">
        <v>0.7</v>
      </c>
    </row>
    <row r="1810" spans="1:3" x14ac:dyDescent="0.35">
      <c r="A1810" s="3" t="s">
        <v>12556</v>
      </c>
      <c r="B1810" s="1">
        <v>1.96</v>
      </c>
      <c r="C1810" s="1">
        <v>1</v>
      </c>
    </row>
    <row r="1811" spans="1:3" x14ac:dyDescent="0.35">
      <c r="A1811" s="3" t="s">
        <v>12671</v>
      </c>
      <c r="B1811" s="1">
        <v>1.95</v>
      </c>
      <c r="C1811" s="1">
        <v>1.5</v>
      </c>
    </row>
    <row r="1812" spans="1:3" x14ac:dyDescent="0.35">
      <c r="A1812" s="3" t="s">
        <v>3332</v>
      </c>
      <c r="B1812" s="1">
        <v>1.93</v>
      </c>
      <c r="C1812" s="1">
        <v>55</v>
      </c>
    </row>
    <row r="1813" spans="1:3" x14ac:dyDescent="0.35">
      <c r="A1813" s="3" t="s">
        <v>1002</v>
      </c>
      <c r="B1813" s="1">
        <v>1.92</v>
      </c>
      <c r="C1813" s="1">
        <v>130</v>
      </c>
    </row>
    <row r="1814" spans="1:3" x14ac:dyDescent="0.35">
      <c r="A1814" s="3" t="s">
        <v>12440</v>
      </c>
      <c r="B1814" s="1">
        <v>1.89</v>
      </c>
      <c r="C1814" s="1">
        <v>2</v>
      </c>
    </row>
    <row r="1815" spans="1:3" x14ac:dyDescent="0.35">
      <c r="A1815" s="3" t="s">
        <v>13254</v>
      </c>
      <c r="B1815" s="1">
        <v>1.861</v>
      </c>
      <c r="C1815" s="1">
        <v>0.439</v>
      </c>
    </row>
    <row r="1816" spans="1:3" x14ac:dyDescent="0.35">
      <c r="A1816" s="3" t="s">
        <v>12000</v>
      </c>
      <c r="B1816" s="1">
        <v>1.85</v>
      </c>
      <c r="C1816" s="1">
        <v>3.5</v>
      </c>
    </row>
    <row r="1817" spans="1:3" x14ac:dyDescent="0.35">
      <c r="A1817" s="3" t="s">
        <v>4140</v>
      </c>
      <c r="B1817" s="1">
        <v>1.82</v>
      </c>
      <c r="C1817" s="1">
        <v>45</v>
      </c>
    </row>
    <row r="1818" spans="1:3" x14ac:dyDescent="0.35">
      <c r="A1818" s="3" t="s">
        <v>4630</v>
      </c>
      <c r="B1818" s="1">
        <v>1.8</v>
      </c>
      <c r="C1818" s="1">
        <v>40</v>
      </c>
    </row>
    <row r="1819" spans="1:3" x14ac:dyDescent="0.35">
      <c r="A1819" s="3" t="s">
        <v>11514</v>
      </c>
      <c r="B1819" s="1">
        <v>1.76</v>
      </c>
      <c r="C1819" s="1">
        <v>5</v>
      </c>
    </row>
    <row r="1820" spans="1:3" x14ac:dyDescent="0.35">
      <c r="A1820" s="3" t="s">
        <v>5951</v>
      </c>
      <c r="B1820" s="1">
        <v>1.74</v>
      </c>
      <c r="C1820" s="1">
        <v>30</v>
      </c>
    </row>
    <row r="1821" spans="1:3" x14ac:dyDescent="0.35">
      <c r="A1821" s="3" t="s">
        <v>13374</v>
      </c>
      <c r="B1821" s="1">
        <v>1.73</v>
      </c>
      <c r="C1821" s="1">
        <v>0.25</v>
      </c>
    </row>
    <row r="1822" spans="1:3" x14ac:dyDescent="0.35">
      <c r="A1822" s="3" t="s">
        <v>10095</v>
      </c>
      <c r="B1822" s="1">
        <v>1.7</v>
      </c>
      <c r="C1822" s="1">
        <v>10</v>
      </c>
    </row>
    <row r="1823" spans="1:3" x14ac:dyDescent="0.35">
      <c r="A1823" s="3" t="s">
        <v>9313</v>
      </c>
      <c r="B1823" s="1">
        <v>1.68</v>
      </c>
      <c r="C1823" s="1">
        <v>13</v>
      </c>
    </row>
    <row r="1824" spans="1:3" x14ac:dyDescent="0.35">
      <c r="A1824" s="3" t="s">
        <v>10848</v>
      </c>
      <c r="B1824" s="1">
        <v>1.68</v>
      </c>
      <c r="C1824" s="1">
        <v>7.5</v>
      </c>
    </row>
    <row r="1825" spans="1:3" x14ac:dyDescent="0.35">
      <c r="A1825" s="3" t="s">
        <v>8315</v>
      </c>
      <c r="B1825" s="1">
        <v>1.68</v>
      </c>
      <c r="C1825" s="1">
        <v>17.5</v>
      </c>
    </row>
    <row r="1826" spans="1:3" x14ac:dyDescent="0.35">
      <c r="A1826" s="3" t="s">
        <v>12778</v>
      </c>
      <c r="B1826" s="1">
        <v>1.66</v>
      </c>
      <c r="C1826" s="1">
        <v>1.2</v>
      </c>
    </row>
    <row r="1827" spans="1:3" x14ac:dyDescent="0.35">
      <c r="A1827" s="3" t="s">
        <v>6736</v>
      </c>
      <c r="B1827" s="1">
        <v>1.66</v>
      </c>
      <c r="C1827" s="1">
        <v>30</v>
      </c>
    </row>
    <row r="1828" spans="1:3" x14ac:dyDescent="0.35">
      <c r="A1828" s="3" t="s">
        <v>3699</v>
      </c>
      <c r="B1828" s="1">
        <v>1.64</v>
      </c>
      <c r="C1828" s="1">
        <v>100</v>
      </c>
    </row>
    <row r="1829" spans="1:3" x14ac:dyDescent="0.35">
      <c r="A1829" s="3" t="s">
        <v>12199</v>
      </c>
      <c r="B1829" s="1">
        <v>1.62</v>
      </c>
      <c r="C1829" s="1">
        <v>1.5</v>
      </c>
    </row>
    <row r="1830" spans="1:3" x14ac:dyDescent="0.35">
      <c r="A1830" s="3" t="s">
        <v>12781</v>
      </c>
      <c r="B1830" s="1">
        <v>1.61</v>
      </c>
      <c r="C1830" s="1">
        <v>1.2</v>
      </c>
    </row>
    <row r="1831" spans="1:3" x14ac:dyDescent="0.35">
      <c r="A1831" s="3" t="s">
        <v>9119</v>
      </c>
      <c r="B1831" s="1">
        <v>1.61</v>
      </c>
      <c r="C1831" s="1">
        <v>11</v>
      </c>
    </row>
    <row r="1832" spans="1:3" x14ac:dyDescent="0.35">
      <c r="A1832" s="3" t="s">
        <v>12444</v>
      </c>
      <c r="B1832" s="1">
        <v>1.59</v>
      </c>
      <c r="C1832" s="1">
        <v>2</v>
      </c>
    </row>
    <row r="1833" spans="1:3" x14ac:dyDescent="0.35">
      <c r="A1833" s="3" t="s">
        <v>9405</v>
      </c>
      <c r="B1833" s="1">
        <v>1.56</v>
      </c>
      <c r="C1833" s="1">
        <v>12.5</v>
      </c>
    </row>
    <row r="1834" spans="1:3" x14ac:dyDescent="0.35">
      <c r="A1834" s="3" t="s">
        <v>9098</v>
      </c>
      <c r="B1834" s="1">
        <v>1.55</v>
      </c>
      <c r="C1834" s="1">
        <v>14</v>
      </c>
    </row>
    <row r="1835" spans="1:3" x14ac:dyDescent="0.35">
      <c r="A1835" s="3" t="s">
        <v>13169</v>
      </c>
      <c r="B1835" s="1">
        <v>1.55</v>
      </c>
      <c r="C1835" s="1">
        <v>0.5</v>
      </c>
    </row>
    <row r="1836" spans="1:3" x14ac:dyDescent="0.35">
      <c r="A1836" s="3" t="s">
        <v>12898</v>
      </c>
      <c r="B1836" s="1">
        <v>1.51</v>
      </c>
      <c r="C1836" s="1">
        <v>1</v>
      </c>
    </row>
    <row r="1837" spans="1:3" x14ac:dyDescent="0.35">
      <c r="A1837" s="3" t="s">
        <v>9100</v>
      </c>
      <c r="B1837" s="1">
        <v>1.48</v>
      </c>
      <c r="C1837" s="1">
        <v>14</v>
      </c>
    </row>
    <row r="1838" spans="1:3" x14ac:dyDescent="0.35">
      <c r="A1838" s="3" t="s">
        <v>8833</v>
      </c>
      <c r="B1838" s="1">
        <v>1.46</v>
      </c>
      <c r="C1838" s="1">
        <v>15</v>
      </c>
    </row>
    <row r="1839" spans="1:3" x14ac:dyDescent="0.35">
      <c r="A1839" s="3" t="s">
        <v>12202</v>
      </c>
      <c r="B1839" s="1">
        <v>1.45</v>
      </c>
      <c r="C1839" s="1">
        <v>2.2000000000000002</v>
      </c>
    </row>
    <row r="1840" spans="1:3" x14ac:dyDescent="0.35">
      <c r="A1840" s="3" t="s">
        <v>7609</v>
      </c>
      <c r="B1840" s="1">
        <v>1.41</v>
      </c>
      <c r="C1840" s="1">
        <v>20</v>
      </c>
    </row>
    <row r="1841" spans="1:3" x14ac:dyDescent="0.35">
      <c r="A1841" s="3" t="s">
        <v>11251</v>
      </c>
      <c r="B1841" s="1">
        <v>1.41</v>
      </c>
      <c r="C1841" s="1">
        <v>5.6</v>
      </c>
    </row>
    <row r="1842" spans="1:3" x14ac:dyDescent="0.35">
      <c r="A1842" s="3" t="s">
        <v>10857</v>
      </c>
      <c r="B1842" s="1">
        <v>1.37</v>
      </c>
      <c r="C1842" s="1">
        <v>7</v>
      </c>
    </row>
    <row r="1843" spans="1:3" x14ac:dyDescent="0.35">
      <c r="A1843" s="3" t="s">
        <v>13339</v>
      </c>
      <c r="B1843" s="1">
        <v>1.35</v>
      </c>
      <c r="C1843" s="1">
        <v>0.3</v>
      </c>
    </row>
    <row r="1844" spans="1:3" x14ac:dyDescent="0.35">
      <c r="A1844" s="3" t="s">
        <v>12447</v>
      </c>
      <c r="B1844" s="1">
        <v>1.34</v>
      </c>
      <c r="C1844" s="1">
        <v>2</v>
      </c>
    </row>
    <row r="1845" spans="1:3" x14ac:dyDescent="0.35">
      <c r="A1845" s="3" t="s">
        <v>13282</v>
      </c>
      <c r="B1845" s="1">
        <v>1.29</v>
      </c>
      <c r="C1845" s="1">
        <v>0.4</v>
      </c>
    </row>
    <row r="1846" spans="1:3" x14ac:dyDescent="0.35">
      <c r="A1846" s="3" t="s">
        <v>13065</v>
      </c>
      <c r="B1846" s="1">
        <v>1.27</v>
      </c>
      <c r="C1846" s="1">
        <v>0.8</v>
      </c>
    </row>
    <row r="1847" spans="1:3" x14ac:dyDescent="0.35">
      <c r="A1847" s="3" t="s">
        <v>12579</v>
      </c>
      <c r="B1847" s="1">
        <v>1.25</v>
      </c>
      <c r="C1847" s="1">
        <v>1.8</v>
      </c>
    </row>
    <row r="1848" spans="1:3" x14ac:dyDescent="0.35">
      <c r="A1848" s="3" t="s">
        <v>11284</v>
      </c>
      <c r="B1848" s="1">
        <v>1.24</v>
      </c>
      <c r="C1848" s="1">
        <v>5</v>
      </c>
    </row>
    <row r="1849" spans="1:3" x14ac:dyDescent="0.35">
      <c r="A1849" s="3" t="s">
        <v>1288</v>
      </c>
      <c r="B1849" s="1">
        <v>1.23</v>
      </c>
      <c r="C1849" s="1">
        <v>100</v>
      </c>
    </row>
    <row r="1850" spans="1:3" x14ac:dyDescent="0.35">
      <c r="A1850" s="3" t="s">
        <v>13464</v>
      </c>
      <c r="B1850" s="1">
        <v>1.22</v>
      </c>
      <c r="C1850" s="1">
        <v>0.1</v>
      </c>
    </row>
    <row r="1851" spans="1:3" x14ac:dyDescent="0.35">
      <c r="A1851" s="3" t="s">
        <v>13562</v>
      </c>
      <c r="B1851" s="1">
        <v>1.2070000000000001</v>
      </c>
      <c r="C1851" s="1">
        <v>2.3E-2</v>
      </c>
    </row>
    <row r="1852" spans="1:3" x14ac:dyDescent="0.35">
      <c r="A1852" s="3" t="s">
        <v>7621</v>
      </c>
      <c r="B1852" s="1">
        <v>1.2</v>
      </c>
      <c r="C1852" s="1">
        <v>20</v>
      </c>
    </row>
    <row r="1853" spans="1:3" x14ac:dyDescent="0.35">
      <c r="A1853" s="3" t="s">
        <v>12889</v>
      </c>
      <c r="B1853" s="1">
        <v>1.19</v>
      </c>
      <c r="C1853" s="1">
        <v>6</v>
      </c>
    </row>
    <row r="1854" spans="1:3" x14ac:dyDescent="0.35">
      <c r="A1854" s="3" t="s">
        <v>3427</v>
      </c>
      <c r="B1854" s="1">
        <v>1.18</v>
      </c>
      <c r="C1854" s="1">
        <v>50</v>
      </c>
    </row>
    <row r="1855" spans="1:3" x14ac:dyDescent="0.35">
      <c r="A1855" s="3" t="s">
        <v>4957</v>
      </c>
      <c r="B1855" s="1">
        <v>1.18</v>
      </c>
      <c r="C1855" s="1">
        <v>38</v>
      </c>
    </row>
    <row r="1856" spans="1:3" x14ac:dyDescent="0.35">
      <c r="A1856" s="3" t="s">
        <v>7025</v>
      </c>
      <c r="B1856" s="1">
        <v>1.17</v>
      </c>
      <c r="C1856" s="1">
        <v>24</v>
      </c>
    </row>
    <row r="1857" spans="1:3" x14ac:dyDescent="0.35">
      <c r="A1857" s="3" t="s">
        <v>11517</v>
      </c>
      <c r="B1857" s="1">
        <v>1.1599999999999999</v>
      </c>
      <c r="C1857" s="1">
        <v>5</v>
      </c>
    </row>
    <row r="1858" spans="1:3" x14ac:dyDescent="0.35">
      <c r="A1858" s="3" t="s">
        <v>10406</v>
      </c>
      <c r="B1858" s="1">
        <v>1.1599999999999999</v>
      </c>
      <c r="C1858" s="1">
        <v>9</v>
      </c>
    </row>
    <row r="1859" spans="1:3" x14ac:dyDescent="0.35">
      <c r="A1859" s="3" t="s">
        <v>12118</v>
      </c>
      <c r="B1859" s="1">
        <v>1.1399999999999999</v>
      </c>
      <c r="C1859" s="1">
        <v>3</v>
      </c>
    </row>
    <row r="1860" spans="1:3" x14ac:dyDescent="0.35">
      <c r="A1860" s="3" t="s">
        <v>12123</v>
      </c>
      <c r="B1860" s="1">
        <v>1.1100000000000001</v>
      </c>
      <c r="C1860" s="1">
        <v>3</v>
      </c>
    </row>
    <row r="1861" spans="1:3" x14ac:dyDescent="0.35">
      <c r="A1861" s="3" t="s">
        <v>5034</v>
      </c>
      <c r="B1861" s="1">
        <v>1.1000000000000001</v>
      </c>
      <c r="C1861" s="1">
        <v>40</v>
      </c>
    </row>
    <row r="1862" spans="1:3" x14ac:dyDescent="0.35">
      <c r="A1862" s="3" t="s">
        <v>10945</v>
      </c>
      <c r="B1862" s="1">
        <v>1.0900000000000001</v>
      </c>
      <c r="C1862" s="1">
        <v>6.9</v>
      </c>
    </row>
    <row r="1863" spans="1:3" x14ac:dyDescent="0.35">
      <c r="A1863" s="3" t="s">
        <v>13175</v>
      </c>
      <c r="B1863" s="1">
        <v>1.0840000000000001</v>
      </c>
      <c r="C1863" s="1">
        <v>4.5999999999999999E-2</v>
      </c>
    </row>
    <row r="1864" spans="1:3" x14ac:dyDescent="0.35">
      <c r="A1864" s="3" t="s">
        <v>1953</v>
      </c>
      <c r="B1864" s="1">
        <v>1.08</v>
      </c>
      <c r="C1864" s="1">
        <v>75</v>
      </c>
    </row>
    <row r="1865" spans="1:3" x14ac:dyDescent="0.35">
      <c r="A1865" s="3" t="s">
        <v>9106</v>
      </c>
      <c r="B1865" s="1">
        <v>1.06</v>
      </c>
      <c r="C1865" s="1">
        <v>14</v>
      </c>
    </row>
    <row r="1866" spans="1:3" x14ac:dyDescent="0.35">
      <c r="A1866" s="3" t="s">
        <v>9906</v>
      </c>
      <c r="B1866" s="1">
        <v>1.04</v>
      </c>
      <c r="C1866" s="1">
        <v>10</v>
      </c>
    </row>
    <row r="1867" spans="1:3" x14ac:dyDescent="0.35">
      <c r="A1867" s="3" t="s">
        <v>4124</v>
      </c>
      <c r="B1867" s="1">
        <v>1.02</v>
      </c>
      <c r="C1867" s="1">
        <v>50</v>
      </c>
    </row>
    <row r="1868" spans="1:3" x14ac:dyDescent="0.35">
      <c r="A1868" s="3" t="s">
        <v>13279</v>
      </c>
      <c r="B1868" s="1">
        <v>1.0004</v>
      </c>
      <c r="C1868" s="1">
        <v>0.2296</v>
      </c>
    </row>
    <row r="1869" spans="1:3" x14ac:dyDescent="0.35">
      <c r="A1869" s="3" t="s">
        <v>7056</v>
      </c>
      <c r="B1869" s="1">
        <v>1</v>
      </c>
      <c r="C1869" s="1">
        <v>24</v>
      </c>
    </row>
    <row r="1870" spans="1:3" x14ac:dyDescent="0.35">
      <c r="A1870" s="3" t="s">
        <v>12775</v>
      </c>
      <c r="B1870" s="1">
        <v>1</v>
      </c>
      <c r="C1870" s="1">
        <v>1.2</v>
      </c>
    </row>
    <row r="1871" spans="1:3" x14ac:dyDescent="0.35">
      <c r="A1871" s="3" t="s">
        <v>13334</v>
      </c>
      <c r="B1871" s="1">
        <v>0.96799999999999997</v>
      </c>
      <c r="C1871" s="1">
        <v>0.312</v>
      </c>
    </row>
    <row r="1872" spans="1:3" x14ac:dyDescent="0.35">
      <c r="A1872" s="3" t="s">
        <v>12908</v>
      </c>
      <c r="B1872" s="1">
        <v>0.95</v>
      </c>
      <c r="C1872" s="1">
        <v>1</v>
      </c>
    </row>
    <row r="1873" spans="1:3" x14ac:dyDescent="0.35">
      <c r="A1873" s="3" t="s">
        <v>12125</v>
      </c>
      <c r="B1873" s="1">
        <v>0.9</v>
      </c>
      <c r="C1873" s="1">
        <v>3</v>
      </c>
    </row>
    <row r="1874" spans="1:3" x14ac:dyDescent="0.35">
      <c r="A1874" s="3" t="s">
        <v>9591</v>
      </c>
      <c r="B1874" s="1">
        <v>0.9</v>
      </c>
      <c r="C1874" s="1">
        <v>12</v>
      </c>
    </row>
    <row r="1875" spans="1:3" x14ac:dyDescent="0.35">
      <c r="A1875" s="3" t="s">
        <v>12657</v>
      </c>
      <c r="B1875" s="1">
        <v>0.87</v>
      </c>
      <c r="C1875" s="1">
        <v>1.5</v>
      </c>
    </row>
    <row r="1876" spans="1:3" x14ac:dyDescent="0.35">
      <c r="A1876" s="3" t="s">
        <v>11145</v>
      </c>
      <c r="B1876" s="1">
        <v>0.85</v>
      </c>
      <c r="C1876" s="1">
        <v>6</v>
      </c>
    </row>
    <row r="1877" spans="1:3" x14ac:dyDescent="0.35">
      <c r="A1877" s="3" t="s">
        <v>4265</v>
      </c>
      <c r="B1877" s="1">
        <v>0.83</v>
      </c>
      <c r="C1877" s="1">
        <v>44</v>
      </c>
    </row>
    <row r="1878" spans="1:3" x14ac:dyDescent="0.35">
      <c r="A1878" s="3" t="s">
        <v>12282</v>
      </c>
      <c r="B1878" s="1">
        <v>0.83</v>
      </c>
      <c r="C1878" s="1">
        <v>2.5</v>
      </c>
    </row>
    <row r="1879" spans="1:3" x14ac:dyDescent="0.35">
      <c r="A1879" s="3" t="s">
        <v>10103</v>
      </c>
      <c r="B1879" s="1">
        <v>0.82</v>
      </c>
      <c r="C1879" s="1">
        <v>10</v>
      </c>
    </row>
    <row r="1880" spans="1:3" x14ac:dyDescent="0.35">
      <c r="A1880" s="3" t="s">
        <v>13416</v>
      </c>
      <c r="B1880" s="1">
        <v>0.80500000000000005</v>
      </c>
      <c r="C1880" s="1">
        <v>0.22500000000000001</v>
      </c>
    </row>
    <row r="1881" spans="1:3" x14ac:dyDescent="0.35">
      <c r="A1881" s="3" t="s">
        <v>8250</v>
      </c>
      <c r="B1881" s="1">
        <v>0.8</v>
      </c>
      <c r="C1881" s="1">
        <v>2.7</v>
      </c>
    </row>
    <row r="1882" spans="1:3" x14ac:dyDescent="0.35">
      <c r="A1882" s="3" t="s">
        <v>13378</v>
      </c>
      <c r="B1882" s="1">
        <v>0.8</v>
      </c>
      <c r="C1882" s="1">
        <v>0.25</v>
      </c>
    </row>
    <row r="1883" spans="1:3" x14ac:dyDescent="0.35">
      <c r="A1883" s="3" t="s">
        <v>7305</v>
      </c>
      <c r="B1883" s="1">
        <v>0.79</v>
      </c>
      <c r="C1883" s="1">
        <v>21.5</v>
      </c>
    </row>
    <row r="1884" spans="1:3" x14ac:dyDescent="0.35">
      <c r="A1884" s="3" t="s">
        <v>12464</v>
      </c>
      <c r="B1884" s="1">
        <v>0.78</v>
      </c>
      <c r="C1884" s="1">
        <v>1.5</v>
      </c>
    </row>
    <row r="1885" spans="1:3" x14ac:dyDescent="0.35">
      <c r="A1885" s="3" t="s">
        <v>6557</v>
      </c>
      <c r="B1885" s="1">
        <v>0.76</v>
      </c>
      <c r="C1885" s="1">
        <v>26</v>
      </c>
    </row>
    <row r="1886" spans="1:3" x14ac:dyDescent="0.35">
      <c r="A1886" s="3" t="s">
        <v>6330</v>
      </c>
      <c r="B1886" s="1">
        <v>0.75</v>
      </c>
      <c r="C1886" s="1">
        <v>28</v>
      </c>
    </row>
    <row r="1887" spans="1:3" x14ac:dyDescent="0.35">
      <c r="A1887" s="3" t="s">
        <v>3347</v>
      </c>
      <c r="B1887" s="1">
        <v>0.75</v>
      </c>
      <c r="C1887" s="1">
        <v>55</v>
      </c>
    </row>
    <row r="1888" spans="1:3" x14ac:dyDescent="0.35">
      <c r="A1888" s="3" t="s">
        <v>13449</v>
      </c>
      <c r="B1888" s="1">
        <v>0.75</v>
      </c>
      <c r="C1888" s="1">
        <v>0.18</v>
      </c>
    </row>
    <row r="1889" spans="1:3" x14ac:dyDescent="0.35">
      <c r="A1889" s="3" t="s">
        <v>12919</v>
      </c>
      <c r="B1889" s="1">
        <v>0.74</v>
      </c>
      <c r="C1889" s="1">
        <v>1</v>
      </c>
    </row>
    <row r="1890" spans="1:3" x14ac:dyDescent="0.35">
      <c r="A1890" s="3" t="s">
        <v>11922</v>
      </c>
      <c r="B1890" s="1">
        <v>0.71</v>
      </c>
      <c r="C1890" s="1">
        <v>2</v>
      </c>
    </row>
    <row r="1891" spans="1:3" x14ac:dyDescent="0.35">
      <c r="A1891" s="3" t="s">
        <v>8838</v>
      </c>
      <c r="B1891" s="1">
        <v>0.7</v>
      </c>
      <c r="C1891" s="1">
        <v>15</v>
      </c>
    </row>
    <row r="1892" spans="1:3" x14ac:dyDescent="0.35">
      <c r="A1892" s="3" t="s">
        <v>5621</v>
      </c>
      <c r="B1892" s="1">
        <v>0.7</v>
      </c>
      <c r="C1892" s="1">
        <v>32</v>
      </c>
    </row>
    <row r="1893" spans="1:3" x14ac:dyDescent="0.35">
      <c r="A1893" s="3" t="s">
        <v>12914</v>
      </c>
      <c r="B1893" s="1">
        <v>0.68</v>
      </c>
      <c r="C1893" s="1">
        <v>1</v>
      </c>
    </row>
    <row r="1894" spans="1:3" x14ac:dyDescent="0.35">
      <c r="A1894" s="3" t="s">
        <v>5544</v>
      </c>
      <c r="B1894" s="1">
        <v>0.68</v>
      </c>
      <c r="C1894" s="1">
        <v>33</v>
      </c>
    </row>
    <row r="1895" spans="1:3" x14ac:dyDescent="0.35">
      <c r="A1895" s="3" t="s">
        <v>11155</v>
      </c>
      <c r="B1895" s="1">
        <v>0.67</v>
      </c>
      <c r="C1895" s="1">
        <v>6</v>
      </c>
    </row>
    <row r="1896" spans="1:3" x14ac:dyDescent="0.35">
      <c r="A1896" s="3" t="s">
        <v>13350</v>
      </c>
      <c r="B1896" s="1">
        <v>0.66</v>
      </c>
      <c r="C1896" s="1">
        <v>0.2</v>
      </c>
    </row>
    <row r="1897" spans="1:3" x14ac:dyDescent="0.35">
      <c r="A1897" s="3" t="s">
        <v>13578</v>
      </c>
      <c r="B1897" s="1">
        <v>0.66</v>
      </c>
      <c r="C1897" s="1">
        <v>0.01</v>
      </c>
    </row>
    <row r="1898" spans="1:3" x14ac:dyDescent="0.35">
      <c r="A1898" s="3" t="s">
        <v>13380</v>
      </c>
      <c r="B1898" s="1">
        <v>0.65</v>
      </c>
      <c r="C1898" s="1">
        <v>0.25</v>
      </c>
    </row>
    <row r="1899" spans="1:3" x14ac:dyDescent="0.35">
      <c r="A1899" s="3" t="s">
        <v>6762</v>
      </c>
      <c r="B1899" s="1">
        <v>0.62</v>
      </c>
      <c r="C1899" s="1">
        <v>25</v>
      </c>
    </row>
    <row r="1900" spans="1:3" x14ac:dyDescent="0.35">
      <c r="A1900" s="3" t="s">
        <v>8890</v>
      </c>
      <c r="B1900" s="1">
        <v>0.61</v>
      </c>
      <c r="C1900" s="1">
        <v>15</v>
      </c>
    </row>
    <row r="1901" spans="1:3" x14ac:dyDescent="0.35">
      <c r="A1901" s="3" t="s">
        <v>13187</v>
      </c>
      <c r="B1901" s="1">
        <v>0.61</v>
      </c>
      <c r="C1901" s="1">
        <v>0.5</v>
      </c>
    </row>
    <row r="1902" spans="1:3" x14ac:dyDescent="0.35">
      <c r="A1902" s="3" t="s">
        <v>13018</v>
      </c>
      <c r="B1902" s="1">
        <v>0.6</v>
      </c>
      <c r="C1902" s="1">
        <v>0.59</v>
      </c>
    </row>
    <row r="1903" spans="1:3" x14ac:dyDescent="0.35">
      <c r="A1903" s="3" t="s">
        <v>13291</v>
      </c>
      <c r="B1903" s="1">
        <v>0.58979999999999999</v>
      </c>
      <c r="C1903" s="1">
        <v>2.0000000000000001E-4</v>
      </c>
    </row>
    <row r="1904" spans="1:3" x14ac:dyDescent="0.35">
      <c r="A1904" s="3" t="s">
        <v>2943</v>
      </c>
      <c r="B1904" s="1">
        <v>0.56999999999999995</v>
      </c>
      <c r="C1904" s="1">
        <v>60</v>
      </c>
    </row>
    <row r="1905" spans="1:3" x14ac:dyDescent="0.35">
      <c r="A1905" s="3" t="s">
        <v>12449</v>
      </c>
      <c r="B1905" s="1">
        <v>0.56000000000000005</v>
      </c>
      <c r="C1905" s="1">
        <v>2</v>
      </c>
    </row>
    <row r="1906" spans="1:3" x14ac:dyDescent="0.35">
      <c r="A1906" s="3" t="s">
        <v>10105</v>
      </c>
      <c r="B1906" s="1">
        <v>0.56000000000000005</v>
      </c>
      <c r="C1906" s="1">
        <v>10</v>
      </c>
    </row>
    <row r="1907" spans="1:3" x14ac:dyDescent="0.35">
      <c r="A1907" s="3" t="s">
        <v>12129</v>
      </c>
      <c r="B1907" s="1">
        <v>0.56000000000000005</v>
      </c>
      <c r="C1907" s="1">
        <v>3</v>
      </c>
    </row>
    <row r="1908" spans="1:3" x14ac:dyDescent="0.35">
      <c r="A1908" s="3" t="s">
        <v>12243</v>
      </c>
      <c r="B1908" s="1">
        <v>0.53</v>
      </c>
      <c r="C1908" s="1">
        <v>2.6</v>
      </c>
    </row>
    <row r="1909" spans="1:3" x14ac:dyDescent="0.35">
      <c r="A1909" s="3" t="s">
        <v>5984</v>
      </c>
      <c r="B1909" s="1">
        <v>0.52</v>
      </c>
      <c r="C1909" s="1">
        <v>30</v>
      </c>
    </row>
    <row r="1910" spans="1:3" x14ac:dyDescent="0.35">
      <c r="A1910" s="3" t="s">
        <v>12452</v>
      </c>
      <c r="B1910" s="1">
        <v>0.51</v>
      </c>
      <c r="C1910" s="1">
        <v>2</v>
      </c>
    </row>
    <row r="1911" spans="1:3" x14ac:dyDescent="0.35">
      <c r="A1911" s="3" t="s">
        <v>5972</v>
      </c>
      <c r="B1911" s="1">
        <v>0.51</v>
      </c>
      <c r="C1911" s="1">
        <v>30</v>
      </c>
    </row>
    <row r="1912" spans="1:3" x14ac:dyDescent="0.35">
      <c r="A1912" s="3" t="s">
        <v>13192</v>
      </c>
      <c r="B1912" s="1">
        <v>0.49</v>
      </c>
      <c r="C1912" s="1">
        <v>0.5</v>
      </c>
    </row>
    <row r="1913" spans="1:3" x14ac:dyDescent="0.35">
      <c r="A1913" s="3" t="s">
        <v>11521</v>
      </c>
      <c r="B1913" s="1">
        <v>0.48</v>
      </c>
      <c r="C1913" s="1">
        <v>5</v>
      </c>
    </row>
    <row r="1914" spans="1:3" x14ac:dyDescent="0.35">
      <c r="A1914" s="3" t="s">
        <v>13518</v>
      </c>
      <c r="B1914" s="1">
        <v>0.48</v>
      </c>
      <c r="C1914" s="1">
        <v>0.06</v>
      </c>
    </row>
    <row r="1915" spans="1:3" x14ac:dyDescent="0.35">
      <c r="A1915" s="3" t="s">
        <v>10889</v>
      </c>
      <c r="B1915" s="1">
        <v>0.46</v>
      </c>
      <c r="C1915" s="1">
        <v>7</v>
      </c>
    </row>
    <row r="1916" spans="1:3" x14ac:dyDescent="0.35">
      <c r="A1916" s="3" t="s">
        <v>13105</v>
      </c>
      <c r="B1916" s="1">
        <v>0.44</v>
      </c>
      <c r="C1916" s="1">
        <v>0.7</v>
      </c>
    </row>
    <row r="1917" spans="1:3" x14ac:dyDescent="0.35">
      <c r="A1917" s="3" t="s">
        <v>6553</v>
      </c>
      <c r="B1917" s="1">
        <v>0.42</v>
      </c>
      <c r="C1917" s="1">
        <v>25.1</v>
      </c>
    </row>
    <row r="1918" spans="1:3" x14ac:dyDescent="0.35">
      <c r="A1918" s="3" t="s">
        <v>13590</v>
      </c>
      <c r="B1918" s="1">
        <v>0.41299999999999998</v>
      </c>
      <c r="C1918" s="1">
        <v>7.0000000000000001E-3</v>
      </c>
    </row>
    <row r="1919" spans="1:3" x14ac:dyDescent="0.35">
      <c r="A1919" s="3" t="s">
        <v>13182</v>
      </c>
      <c r="B1919" s="1">
        <v>0.41</v>
      </c>
      <c r="C1919" s="1">
        <v>0.5</v>
      </c>
    </row>
    <row r="1920" spans="1:3" x14ac:dyDescent="0.35">
      <c r="A1920" s="3" t="s">
        <v>13043</v>
      </c>
      <c r="B1920" s="1">
        <v>0.39</v>
      </c>
      <c r="C1920" s="1">
        <v>0.85</v>
      </c>
    </row>
    <row r="1921" spans="1:3" x14ac:dyDescent="0.35">
      <c r="A1921" s="3" t="s">
        <v>1973</v>
      </c>
      <c r="B1921" s="1">
        <v>0.36</v>
      </c>
      <c r="C1921" s="1">
        <v>80</v>
      </c>
    </row>
    <row r="1922" spans="1:3" x14ac:dyDescent="0.35">
      <c r="A1922" s="3" t="s">
        <v>13455</v>
      </c>
      <c r="B1922" s="1">
        <v>0.35</v>
      </c>
      <c r="C1922" s="1">
        <v>0.12</v>
      </c>
    </row>
    <row r="1923" spans="1:3" x14ac:dyDescent="0.35">
      <c r="A1923" s="3" t="s">
        <v>8514</v>
      </c>
      <c r="B1923" s="1">
        <v>0.35</v>
      </c>
      <c r="C1923" s="1">
        <v>16</v>
      </c>
    </row>
    <row r="1924" spans="1:3" x14ac:dyDescent="0.35">
      <c r="A1924" s="3" t="s">
        <v>12730</v>
      </c>
      <c r="B1924" s="1">
        <v>0.35</v>
      </c>
      <c r="C1924" s="1">
        <v>1.3</v>
      </c>
    </row>
    <row r="1925" spans="1:3" x14ac:dyDescent="0.35">
      <c r="A1925" s="3" t="s">
        <v>8142</v>
      </c>
      <c r="B1925" s="1">
        <v>0.33</v>
      </c>
      <c r="C1925" s="1">
        <v>18</v>
      </c>
    </row>
    <row r="1926" spans="1:3" x14ac:dyDescent="0.35">
      <c r="A1926" s="3" t="s">
        <v>13539</v>
      </c>
      <c r="B1926" s="1">
        <v>0.32500000000000001</v>
      </c>
      <c r="C1926" s="1">
        <v>6.5000000000000002E-2</v>
      </c>
    </row>
    <row r="1927" spans="1:3" x14ac:dyDescent="0.35">
      <c r="A1927" s="3" t="s">
        <v>6401</v>
      </c>
      <c r="B1927" s="1">
        <v>0.32</v>
      </c>
      <c r="C1927" s="1">
        <v>13.5</v>
      </c>
    </row>
    <row r="1928" spans="1:3" x14ac:dyDescent="0.35">
      <c r="A1928" s="3" t="s">
        <v>11525</v>
      </c>
      <c r="B1928" s="1">
        <v>0.31</v>
      </c>
      <c r="C1928" s="1">
        <v>5</v>
      </c>
    </row>
    <row r="1929" spans="1:3" x14ac:dyDescent="0.35">
      <c r="A1929" s="3" t="s">
        <v>11793</v>
      </c>
      <c r="B1929" s="1">
        <v>0.3</v>
      </c>
      <c r="C1929" s="1">
        <v>4</v>
      </c>
    </row>
    <row r="1930" spans="1:3" x14ac:dyDescent="0.35">
      <c r="A1930" s="3" t="s">
        <v>12813</v>
      </c>
      <c r="B1930" s="1">
        <v>0.3</v>
      </c>
      <c r="C1930" s="1">
        <v>1.1000000000000001</v>
      </c>
    </row>
    <row r="1931" spans="1:3" x14ac:dyDescent="0.35">
      <c r="A1931" s="3" t="s">
        <v>10860</v>
      </c>
      <c r="B1931" s="1">
        <v>0.28999999999999998</v>
      </c>
      <c r="C1931" s="1">
        <v>7</v>
      </c>
    </row>
    <row r="1932" spans="1:3" x14ac:dyDescent="0.35">
      <c r="A1932" s="3" t="s">
        <v>11966</v>
      </c>
      <c r="B1932" s="1">
        <v>0.28999999999999998</v>
      </c>
      <c r="C1932" s="1">
        <v>3</v>
      </c>
    </row>
    <row r="1933" spans="1:3" x14ac:dyDescent="0.35">
      <c r="A1933" s="3" t="s">
        <v>12912</v>
      </c>
      <c r="B1933" s="1">
        <v>0.28000000000000003</v>
      </c>
      <c r="C1933" s="1">
        <v>1</v>
      </c>
    </row>
    <row r="1934" spans="1:3" x14ac:dyDescent="0.35">
      <c r="A1934" s="3" t="s">
        <v>10611</v>
      </c>
      <c r="B1934" s="1">
        <v>0.28000000000000003</v>
      </c>
      <c r="C1934" s="1">
        <v>8</v>
      </c>
    </row>
    <row r="1935" spans="1:3" x14ac:dyDescent="0.35">
      <c r="A1935" s="3" t="s">
        <v>7376</v>
      </c>
      <c r="B1935" s="1">
        <v>0.26</v>
      </c>
      <c r="C1935" s="1">
        <v>20</v>
      </c>
    </row>
    <row r="1936" spans="1:3" x14ac:dyDescent="0.35">
      <c r="A1936" s="3" t="s">
        <v>7217</v>
      </c>
      <c r="B1936" s="1">
        <v>0.26</v>
      </c>
      <c r="C1936" s="1">
        <v>22</v>
      </c>
    </row>
    <row r="1937" spans="1:3" x14ac:dyDescent="0.35">
      <c r="A1937" s="3" t="s">
        <v>12804</v>
      </c>
      <c r="B1937" s="1">
        <v>0.25</v>
      </c>
      <c r="C1937" s="1">
        <v>2.6</v>
      </c>
    </row>
    <row r="1938" spans="1:3" x14ac:dyDescent="0.35">
      <c r="A1938" s="3" t="s">
        <v>7626</v>
      </c>
      <c r="B1938" s="1">
        <v>0.24</v>
      </c>
      <c r="C1938" s="1">
        <v>20</v>
      </c>
    </row>
    <row r="1939" spans="1:3" x14ac:dyDescent="0.35">
      <c r="A1939" s="3" t="s">
        <v>13545</v>
      </c>
      <c r="B1939" s="1">
        <v>0.24</v>
      </c>
      <c r="C1939" s="1">
        <v>0.04</v>
      </c>
    </row>
    <row r="1940" spans="1:3" x14ac:dyDescent="0.35">
      <c r="A1940" s="3" t="s">
        <v>12604</v>
      </c>
      <c r="B1940" s="1">
        <v>0.24</v>
      </c>
      <c r="C1940" s="1">
        <v>1.7</v>
      </c>
    </row>
    <row r="1941" spans="1:3" x14ac:dyDescent="0.35">
      <c r="A1941" s="3" t="s">
        <v>2301</v>
      </c>
      <c r="B1941" s="1">
        <v>0.22</v>
      </c>
      <c r="C1941" s="1">
        <v>70</v>
      </c>
    </row>
    <row r="1942" spans="1:3" x14ac:dyDescent="0.35">
      <c r="A1942" s="3" t="s">
        <v>13550</v>
      </c>
      <c r="B1942" s="1">
        <v>0.21</v>
      </c>
      <c r="C1942" s="1">
        <v>0.03</v>
      </c>
    </row>
    <row r="1943" spans="1:3" x14ac:dyDescent="0.35">
      <c r="A1943" s="3" t="s">
        <v>1408</v>
      </c>
      <c r="B1943" s="1">
        <v>0.2</v>
      </c>
      <c r="C1943" s="1">
        <v>10</v>
      </c>
    </row>
    <row r="1944" spans="1:3" x14ac:dyDescent="0.35">
      <c r="A1944" s="3" t="s">
        <v>13061</v>
      </c>
      <c r="B1944" s="1">
        <v>0.2</v>
      </c>
      <c r="C1944" s="1">
        <v>0.8</v>
      </c>
    </row>
    <row r="1945" spans="1:3" x14ac:dyDescent="0.35">
      <c r="A1945" s="3" t="s">
        <v>8518</v>
      </c>
      <c r="B1945" s="1">
        <v>0.2</v>
      </c>
      <c r="C1945" s="1">
        <v>16</v>
      </c>
    </row>
    <row r="1946" spans="1:3" x14ac:dyDescent="0.35">
      <c r="A1946" s="3" t="s">
        <v>3761</v>
      </c>
      <c r="B1946" s="1">
        <v>0.2</v>
      </c>
      <c r="C1946" s="1">
        <v>40</v>
      </c>
    </row>
    <row r="1947" spans="1:3" x14ac:dyDescent="0.35">
      <c r="A1947" s="3" t="s">
        <v>13542</v>
      </c>
      <c r="B1947" s="1">
        <v>0.19800000000000001</v>
      </c>
      <c r="C1947" s="1">
        <v>4.2000000000000003E-2</v>
      </c>
    </row>
    <row r="1948" spans="1:3" x14ac:dyDescent="0.35">
      <c r="A1948" s="3" t="s">
        <v>13434</v>
      </c>
      <c r="B1948" s="1">
        <v>0.18</v>
      </c>
      <c r="C1948" s="1">
        <v>0.2</v>
      </c>
    </row>
    <row r="1949" spans="1:3" x14ac:dyDescent="0.35">
      <c r="A1949" s="3" t="s">
        <v>10867</v>
      </c>
      <c r="B1949" s="1">
        <v>0.17</v>
      </c>
      <c r="C1949" s="1">
        <v>6</v>
      </c>
    </row>
    <row r="1950" spans="1:3" x14ac:dyDescent="0.35">
      <c r="A1950" s="3" t="s">
        <v>13570</v>
      </c>
      <c r="B1950" s="1">
        <v>0.17</v>
      </c>
      <c r="C1950" s="1">
        <v>0.01</v>
      </c>
    </row>
    <row r="1951" spans="1:3" x14ac:dyDescent="0.35">
      <c r="A1951" s="3" t="s">
        <v>3708</v>
      </c>
      <c r="B1951" s="1">
        <v>0.15</v>
      </c>
      <c r="C1951" s="1">
        <v>50</v>
      </c>
    </row>
    <row r="1952" spans="1:3" x14ac:dyDescent="0.35">
      <c r="A1952" s="3" t="s">
        <v>13575</v>
      </c>
      <c r="B1952" s="1">
        <v>0.13550000000000001</v>
      </c>
      <c r="C1952" s="1">
        <v>4.4999999999999997E-3</v>
      </c>
    </row>
    <row r="1953" spans="1:3" x14ac:dyDescent="0.35">
      <c r="A1953" s="3" t="s">
        <v>3212</v>
      </c>
      <c r="B1953" s="1">
        <v>0.13</v>
      </c>
      <c r="C1953" s="1">
        <v>60</v>
      </c>
    </row>
    <row r="1954" spans="1:3" x14ac:dyDescent="0.35">
      <c r="A1954" s="3" t="s">
        <v>13386</v>
      </c>
      <c r="B1954" s="1">
        <v>0.125</v>
      </c>
      <c r="C1954" s="1">
        <v>0.36499999999999999</v>
      </c>
    </row>
    <row r="1955" spans="1:3" x14ac:dyDescent="0.35">
      <c r="A1955" s="3" t="s">
        <v>1296</v>
      </c>
      <c r="B1955" s="1">
        <v>0.12</v>
      </c>
      <c r="C1955" s="1">
        <v>100</v>
      </c>
    </row>
    <row r="1956" spans="1:3" x14ac:dyDescent="0.35">
      <c r="A1956" s="3" t="s">
        <v>13195</v>
      </c>
      <c r="B1956" s="1">
        <v>0.1</v>
      </c>
      <c r="C1956" s="1">
        <v>0.5</v>
      </c>
    </row>
    <row r="1957" spans="1:3" x14ac:dyDescent="0.35">
      <c r="A1957" s="3" t="s">
        <v>8840</v>
      </c>
      <c r="B1957" s="1">
        <v>0.1</v>
      </c>
      <c r="C1957" s="1">
        <v>15</v>
      </c>
    </row>
    <row r="1958" spans="1:3" x14ac:dyDescent="0.35">
      <c r="A1958" s="3" t="s">
        <v>13600</v>
      </c>
      <c r="B1958" s="1">
        <v>8.8900000000000007E-2</v>
      </c>
      <c r="C1958" s="1">
        <v>1.1000000000000001E-3</v>
      </c>
    </row>
    <row r="1959" spans="1:3" x14ac:dyDescent="0.35">
      <c r="A1959" s="3" t="s">
        <v>324</v>
      </c>
      <c r="B1959" s="1">
        <v>0.08</v>
      </c>
      <c r="C1959" s="1">
        <v>140</v>
      </c>
    </row>
    <row r="1960" spans="1:3" x14ac:dyDescent="0.35">
      <c r="A1960" s="3" t="s">
        <v>13505</v>
      </c>
      <c r="B1960" s="1">
        <v>7.0000000000000007E-2</v>
      </c>
      <c r="C1960" s="1">
        <v>0.04</v>
      </c>
    </row>
    <row r="1961" spans="1:3" x14ac:dyDescent="0.35">
      <c r="A1961" s="3" t="s">
        <v>13566</v>
      </c>
      <c r="B1961" s="1">
        <v>6.5000000000000002E-2</v>
      </c>
      <c r="C1961" s="1">
        <v>1.4999999999999999E-2</v>
      </c>
    </row>
    <row r="1962" spans="1:3" x14ac:dyDescent="0.35">
      <c r="A1962" s="3" t="s">
        <v>10966</v>
      </c>
      <c r="B1962" s="1">
        <v>0.06</v>
      </c>
      <c r="C1962" s="1">
        <v>6.8</v>
      </c>
    </row>
    <row r="1963" spans="1:3" x14ac:dyDescent="0.35">
      <c r="A1963" s="3" t="s">
        <v>13025</v>
      </c>
      <c r="B1963" s="1">
        <v>0.06</v>
      </c>
      <c r="C1963" s="1">
        <v>0.95</v>
      </c>
    </row>
    <row r="1964" spans="1:3" x14ac:dyDescent="0.35">
      <c r="A1964" s="3" t="s">
        <v>11796</v>
      </c>
      <c r="B1964" s="1">
        <v>0.05</v>
      </c>
      <c r="C1964" s="1">
        <v>4</v>
      </c>
    </row>
    <row r="1965" spans="1:3" x14ac:dyDescent="0.35">
      <c r="A1965" s="3" t="s">
        <v>13360</v>
      </c>
      <c r="B1965" s="1">
        <v>0.05</v>
      </c>
      <c r="C1965" s="1">
        <v>0.27</v>
      </c>
    </row>
    <row r="1966" spans="1:3" x14ac:dyDescent="0.35">
      <c r="A1966" s="3" t="s">
        <v>13394</v>
      </c>
      <c r="B1966" s="1">
        <v>0.04</v>
      </c>
      <c r="C1966" s="1">
        <v>0.15</v>
      </c>
    </row>
    <row r="1967" spans="1:3" x14ac:dyDescent="0.35">
      <c r="A1967" s="3" t="s">
        <v>13296</v>
      </c>
      <c r="B1967" s="1">
        <v>0.03</v>
      </c>
      <c r="C1967" s="1">
        <v>0.4</v>
      </c>
    </row>
    <row r="1968" spans="1:3" x14ac:dyDescent="0.35">
      <c r="A1968" s="3" t="s">
        <v>11528</v>
      </c>
      <c r="B1968" s="1">
        <v>0.01</v>
      </c>
      <c r="C1968" s="1">
        <v>5</v>
      </c>
    </row>
    <row r="1969" spans="1:3" x14ac:dyDescent="0.35">
      <c r="A1969" s="3" t="s">
        <v>3716</v>
      </c>
      <c r="B1969" s="1">
        <v>0.01</v>
      </c>
      <c r="C1969" s="1">
        <v>50</v>
      </c>
    </row>
    <row r="1970" spans="1:3" x14ac:dyDescent="0.35">
      <c r="A1970" s="3" t="s">
        <v>13478</v>
      </c>
      <c r="B1970" s="1">
        <v>0</v>
      </c>
      <c r="C1970" s="1">
        <v>0.16</v>
      </c>
    </row>
    <row r="1971" spans="1:3" x14ac:dyDescent="0.35">
      <c r="A1971" s="3" t="s">
        <v>12148</v>
      </c>
      <c r="B1971" s="1">
        <v>0</v>
      </c>
      <c r="C1971" s="1">
        <v>3</v>
      </c>
    </row>
    <row r="1972" spans="1:3" x14ac:dyDescent="0.35">
      <c r="A1972" s="3" t="s">
        <v>12519</v>
      </c>
      <c r="B1972" s="1">
        <v>-4.0000000000000001E-3</v>
      </c>
      <c r="C1972" s="1">
        <v>1.4E-2</v>
      </c>
    </row>
    <row r="1973" spans="1:3" x14ac:dyDescent="0.35">
      <c r="A1973" s="3" t="s">
        <v>9195</v>
      </c>
      <c r="B1973" s="1">
        <v>-0.01</v>
      </c>
      <c r="C1973" s="1">
        <v>15</v>
      </c>
    </row>
    <row r="1974" spans="1:3" x14ac:dyDescent="0.35">
      <c r="A1974" s="3" t="s">
        <v>13528</v>
      </c>
      <c r="B1974" s="1">
        <v>-0.02</v>
      </c>
      <c r="C1974" s="1">
        <v>0.06</v>
      </c>
    </row>
    <row r="1975" spans="1:3" x14ac:dyDescent="0.35">
      <c r="A1975" s="3" t="s">
        <v>12922</v>
      </c>
      <c r="B1975" s="1">
        <v>-0.02</v>
      </c>
      <c r="C1975" s="1">
        <v>1</v>
      </c>
    </row>
    <row r="1976" spans="1:3" x14ac:dyDescent="0.35">
      <c r="A1976" s="3" t="s">
        <v>12459</v>
      </c>
      <c r="B1976" s="1">
        <v>-0.02</v>
      </c>
      <c r="C1976" s="1">
        <v>2</v>
      </c>
    </row>
    <row r="1977" spans="1:3" x14ac:dyDescent="0.35">
      <c r="A1977" s="3" t="s">
        <v>6009</v>
      </c>
      <c r="B1977" s="1">
        <v>-0.02</v>
      </c>
      <c r="C1977" s="1">
        <v>20</v>
      </c>
    </row>
    <row r="1978" spans="1:3" x14ac:dyDescent="0.35">
      <c r="A1978" s="3" t="s">
        <v>13040</v>
      </c>
      <c r="B1978" s="1">
        <v>-0.03</v>
      </c>
      <c r="C1978" s="1">
        <v>0.85</v>
      </c>
    </row>
    <row r="1979" spans="1:3" x14ac:dyDescent="0.35">
      <c r="A1979" s="3" t="s">
        <v>13345</v>
      </c>
      <c r="B1979" s="1">
        <v>-0.04</v>
      </c>
      <c r="C1979" s="1">
        <v>0.3</v>
      </c>
    </row>
    <row r="1980" spans="1:3" x14ac:dyDescent="0.35">
      <c r="A1980" s="3" t="s">
        <v>13533</v>
      </c>
      <c r="B1980" s="1">
        <v>-0.04</v>
      </c>
      <c r="C1980" s="1">
        <v>7.0000000000000007E-2</v>
      </c>
    </row>
    <row r="1981" spans="1:3" x14ac:dyDescent="0.35">
      <c r="A1981" s="3" t="s">
        <v>13138</v>
      </c>
      <c r="B1981" s="1">
        <v>-0.04</v>
      </c>
      <c r="C1981" s="1">
        <v>0.56000000000000005</v>
      </c>
    </row>
    <row r="1982" spans="1:3" x14ac:dyDescent="0.35">
      <c r="A1982" s="3" t="s">
        <v>11540</v>
      </c>
      <c r="B1982" s="1">
        <v>-0.05</v>
      </c>
      <c r="C1982" s="1">
        <v>4</v>
      </c>
    </row>
    <row r="1983" spans="1:3" x14ac:dyDescent="0.35">
      <c r="A1983" s="3" t="s">
        <v>13388</v>
      </c>
      <c r="B1983" s="1">
        <v>-0.05</v>
      </c>
      <c r="C1983" s="1">
        <v>0.25</v>
      </c>
    </row>
    <row r="1984" spans="1:3" x14ac:dyDescent="0.35">
      <c r="A1984" s="3" t="s">
        <v>8026</v>
      </c>
      <c r="B1984" s="1">
        <v>-0.06</v>
      </c>
      <c r="C1984" s="1">
        <v>18.5</v>
      </c>
    </row>
    <row r="1985" spans="1:3" x14ac:dyDescent="0.35">
      <c r="A1985" s="3" t="s">
        <v>8844</v>
      </c>
      <c r="B1985" s="1">
        <v>-0.06</v>
      </c>
      <c r="C1985" s="1">
        <v>15</v>
      </c>
    </row>
    <row r="1986" spans="1:3" x14ac:dyDescent="0.35">
      <c r="A1986" s="3" t="s">
        <v>12002</v>
      </c>
      <c r="B1986" s="1">
        <v>-7.0000000000000007E-2</v>
      </c>
      <c r="C1986" s="1">
        <v>3</v>
      </c>
    </row>
    <row r="1987" spans="1:3" x14ac:dyDescent="0.35">
      <c r="A1987" s="3" t="s">
        <v>13246</v>
      </c>
      <c r="B1987" s="1">
        <v>-7.0000000000000007E-2</v>
      </c>
      <c r="C1987" s="1">
        <v>0.45</v>
      </c>
    </row>
    <row r="1988" spans="1:3" x14ac:dyDescent="0.35">
      <c r="A1988" s="3" t="s">
        <v>12143</v>
      </c>
      <c r="B1988" s="1">
        <v>-0.09</v>
      </c>
      <c r="C1988" s="1">
        <v>3</v>
      </c>
    </row>
    <row r="1989" spans="1:3" x14ac:dyDescent="0.35">
      <c r="A1989" s="3" t="s">
        <v>13286</v>
      </c>
      <c r="B1989" s="1">
        <v>-0.09</v>
      </c>
      <c r="C1989" s="1">
        <v>0.1</v>
      </c>
    </row>
    <row r="1990" spans="1:3" x14ac:dyDescent="0.35">
      <c r="A1990" s="3" t="s">
        <v>9092</v>
      </c>
      <c r="B1990" s="1">
        <v>-0.1</v>
      </c>
      <c r="C1990" s="1">
        <v>20</v>
      </c>
    </row>
    <row r="1991" spans="1:3" x14ac:dyDescent="0.35">
      <c r="A1991" s="3" t="s">
        <v>7885</v>
      </c>
      <c r="B1991" s="1">
        <v>-0.1</v>
      </c>
      <c r="C1991" s="1">
        <v>2</v>
      </c>
    </row>
    <row r="1992" spans="1:3" x14ac:dyDescent="0.35">
      <c r="A1992" s="3" t="s">
        <v>11151</v>
      </c>
      <c r="B1992" s="1">
        <v>-0.1</v>
      </c>
      <c r="C1992" s="1">
        <v>6</v>
      </c>
    </row>
    <row r="1993" spans="1:3" x14ac:dyDescent="0.35">
      <c r="A1993" s="3" t="s">
        <v>13410</v>
      </c>
      <c r="B1993" s="1">
        <v>-0.115</v>
      </c>
      <c r="C1993" s="1">
        <v>0.22500000000000001</v>
      </c>
    </row>
    <row r="1994" spans="1:3" x14ac:dyDescent="0.35">
      <c r="A1994" s="3" t="s">
        <v>7566</v>
      </c>
      <c r="B1994" s="1">
        <v>-0.12</v>
      </c>
      <c r="C1994" s="1">
        <v>27</v>
      </c>
    </row>
    <row r="1995" spans="1:3" x14ac:dyDescent="0.35">
      <c r="A1995" s="3" t="s">
        <v>13440</v>
      </c>
      <c r="B1995" s="1">
        <v>-0.12</v>
      </c>
      <c r="C1995" s="1">
        <v>0.2</v>
      </c>
    </row>
    <row r="1996" spans="1:3" x14ac:dyDescent="0.35">
      <c r="A1996" s="3" t="s">
        <v>13510</v>
      </c>
      <c r="B1996" s="1">
        <v>-0.14000000000000001</v>
      </c>
      <c r="C1996" s="1">
        <v>0.2</v>
      </c>
    </row>
    <row r="1997" spans="1:3" x14ac:dyDescent="0.35">
      <c r="A1997" s="3" t="s">
        <v>13198</v>
      </c>
      <c r="B1997" s="1">
        <v>-0.17</v>
      </c>
      <c r="C1997" s="1">
        <v>0.5</v>
      </c>
    </row>
    <row r="1998" spans="1:3" x14ac:dyDescent="0.35">
      <c r="A1998" s="3" t="s">
        <v>12257</v>
      </c>
      <c r="B1998" s="1">
        <v>-0.19</v>
      </c>
      <c r="C1998" s="1">
        <v>26</v>
      </c>
    </row>
    <row r="1999" spans="1:3" x14ac:dyDescent="0.35">
      <c r="A1999" s="3" t="s">
        <v>13352</v>
      </c>
      <c r="B1999" s="1">
        <v>-0.19</v>
      </c>
      <c r="C1999" s="1">
        <v>0.2</v>
      </c>
    </row>
    <row r="2000" spans="1:3" x14ac:dyDescent="0.35">
      <c r="A2000" s="3" t="s">
        <v>10110</v>
      </c>
      <c r="B2000" s="1">
        <v>-0.2</v>
      </c>
      <c r="C2000" s="1">
        <v>10</v>
      </c>
    </row>
    <row r="2001" spans="1:3" x14ac:dyDescent="0.35">
      <c r="A2001" s="3" t="s">
        <v>13443</v>
      </c>
      <c r="B2001" s="1">
        <v>-0.2</v>
      </c>
      <c r="C2001" s="1">
        <v>0.2</v>
      </c>
    </row>
    <row r="2002" spans="1:3" x14ac:dyDescent="0.35">
      <c r="A2002" s="3" t="s">
        <v>13402</v>
      </c>
      <c r="B2002" s="1">
        <v>-0.2</v>
      </c>
      <c r="C2002" s="1">
        <v>0.25</v>
      </c>
    </row>
    <row r="2003" spans="1:3" x14ac:dyDescent="0.35">
      <c r="A2003" s="3" t="s">
        <v>13200</v>
      </c>
      <c r="B2003" s="1">
        <v>-0.2</v>
      </c>
      <c r="C2003" s="1">
        <v>0.5</v>
      </c>
    </row>
    <row r="2004" spans="1:3" x14ac:dyDescent="0.35">
      <c r="A2004" s="3" t="s">
        <v>12927</v>
      </c>
      <c r="B2004" s="1">
        <v>-0.2</v>
      </c>
      <c r="C2004" s="1">
        <v>1</v>
      </c>
    </row>
    <row r="2005" spans="1:3" x14ac:dyDescent="0.35">
      <c r="A2005" s="3" t="s">
        <v>13405</v>
      </c>
      <c r="B2005" s="1">
        <v>-0.23</v>
      </c>
      <c r="C2005" s="1">
        <v>0.25</v>
      </c>
    </row>
    <row r="2006" spans="1:3" x14ac:dyDescent="0.35">
      <c r="A2006" s="3" t="s">
        <v>13323</v>
      </c>
      <c r="B2006" s="1">
        <v>-0.23019999999999999</v>
      </c>
      <c r="C2006" s="1">
        <v>1.7502</v>
      </c>
    </row>
    <row r="2007" spans="1:3" x14ac:dyDescent="0.35">
      <c r="A2007" s="3" t="s">
        <v>12619</v>
      </c>
      <c r="B2007" s="1">
        <v>-0.24</v>
      </c>
      <c r="C2007" s="1">
        <v>1.3</v>
      </c>
    </row>
    <row r="2008" spans="1:3" x14ac:dyDescent="0.35">
      <c r="A2008" s="3" t="s">
        <v>13231</v>
      </c>
      <c r="B2008" s="1">
        <v>-0.26</v>
      </c>
      <c r="C2008" s="1">
        <v>0.5</v>
      </c>
    </row>
    <row r="2009" spans="1:3" x14ac:dyDescent="0.35">
      <c r="A2009" s="3" t="s">
        <v>13203</v>
      </c>
      <c r="B2009" s="1">
        <v>-0.26</v>
      </c>
      <c r="C2009" s="1">
        <v>0.5</v>
      </c>
    </row>
    <row r="2010" spans="1:3" x14ac:dyDescent="0.35">
      <c r="A2010" s="3" t="s">
        <v>13302</v>
      </c>
      <c r="B2010" s="1">
        <v>-0.27</v>
      </c>
      <c r="C2010" s="1">
        <v>0.4</v>
      </c>
    </row>
    <row r="2011" spans="1:3" x14ac:dyDescent="0.35">
      <c r="A2011" s="3" t="s">
        <v>12662</v>
      </c>
      <c r="B2011" s="1">
        <v>-0.28000000000000003</v>
      </c>
      <c r="C2011" s="1">
        <v>1.5</v>
      </c>
    </row>
    <row r="2012" spans="1:3" x14ac:dyDescent="0.35">
      <c r="A2012" s="3" t="s">
        <v>13357</v>
      </c>
      <c r="B2012" s="1">
        <v>-0.3</v>
      </c>
      <c r="C2012" s="1">
        <v>0.3</v>
      </c>
    </row>
    <row r="2013" spans="1:3" x14ac:dyDescent="0.35">
      <c r="A2013" s="3" t="s">
        <v>11550</v>
      </c>
      <c r="B2013" s="1">
        <v>-0.3</v>
      </c>
      <c r="C2013" s="1">
        <v>5</v>
      </c>
    </row>
    <row r="2014" spans="1:3" x14ac:dyDescent="0.35">
      <c r="A2014" s="3" t="s">
        <v>7310</v>
      </c>
      <c r="B2014" s="1">
        <v>-0.32</v>
      </c>
      <c r="C2014" s="1">
        <v>17</v>
      </c>
    </row>
    <row r="2015" spans="1:3" x14ac:dyDescent="0.35">
      <c r="A2015" s="3" t="s">
        <v>7650</v>
      </c>
      <c r="B2015" s="1">
        <v>-0.34</v>
      </c>
      <c r="C2015" s="1">
        <v>20</v>
      </c>
    </row>
    <row r="2016" spans="1:3" x14ac:dyDescent="0.35">
      <c r="A2016" s="3" t="s">
        <v>12140</v>
      </c>
      <c r="B2016" s="1">
        <v>-0.34</v>
      </c>
      <c r="C2016" s="1">
        <v>3.3</v>
      </c>
    </row>
    <row r="2017" spans="1:3" x14ac:dyDescent="0.35">
      <c r="A2017" s="3" t="s">
        <v>13206</v>
      </c>
      <c r="B2017" s="1">
        <v>-0.35</v>
      </c>
      <c r="C2017" s="1">
        <v>0.5</v>
      </c>
    </row>
    <row r="2018" spans="1:3" x14ac:dyDescent="0.35">
      <c r="A2018" s="3" t="s">
        <v>12593</v>
      </c>
      <c r="B2018" s="1">
        <v>-0.35</v>
      </c>
      <c r="C2018" s="1">
        <v>0.5</v>
      </c>
    </row>
    <row r="2019" spans="1:3" x14ac:dyDescent="0.35">
      <c r="A2019" s="3" t="s">
        <v>9117</v>
      </c>
      <c r="B2019" s="1">
        <v>-0.36</v>
      </c>
      <c r="C2019" s="1">
        <v>14</v>
      </c>
    </row>
    <row r="2020" spans="1:3" x14ac:dyDescent="0.35">
      <c r="A2020" s="3" t="s">
        <v>12932</v>
      </c>
      <c r="B2020" s="1">
        <v>-0.39</v>
      </c>
      <c r="C2020" s="1">
        <v>1</v>
      </c>
    </row>
    <row r="2021" spans="1:3" x14ac:dyDescent="0.35">
      <c r="A2021" s="3" t="s">
        <v>13218</v>
      </c>
      <c r="B2021" s="1">
        <v>-0.4</v>
      </c>
      <c r="C2021" s="1">
        <v>0.5</v>
      </c>
    </row>
    <row r="2022" spans="1:3" x14ac:dyDescent="0.35">
      <c r="A2022" s="3" t="s">
        <v>10864</v>
      </c>
      <c r="B2022" s="1">
        <v>-0.4</v>
      </c>
      <c r="C2022" s="1">
        <v>7</v>
      </c>
    </row>
    <row r="2023" spans="1:3" x14ac:dyDescent="0.35">
      <c r="A2023" s="3" t="s">
        <v>12937</v>
      </c>
      <c r="B2023" s="1">
        <v>-0.42</v>
      </c>
      <c r="C2023" s="1">
        <v>1</v>
      </c>
    </row>
    <row r="2024" spans="1:3" x14ac:dyDescent="0.35">
      <c r="A2024" s="3" t="s">
        <v>7321</v>
      </c>
      <c r="B2024" s="1">
        <v>-0.42</v>
      </c>
      <c r="C2024" s="1">
        <v>9</v>
      </c>
    </row>
    <row r="2025" spans="1:3" x14ac:dyDescent="0.35">
      <c r="A2025" s="3" t="s">
        <v>13130</v>
      </c>
      <c r="B2025" s="1">
        <v>-0.43</v>
      </c>
      <c r="C2025" s="1">
        <v>0.6</v>
      </c>
    </row>
    <row r="2026" spans="1:3" x14ac:dyDescent="0.35">
      <c r="A2026" s="3" t="s">
        <v>12136</v>
      </c>
      <c r="B2026" s="1">
        <v>-0.43</v>
      </c>
      <c r="C2026" s="1">
        <v>3.5</v>
      </c>
    </row>
    <row r="2027" spans="1:3" x14ac:dyDescent="0.35">
      <c r="A2027" s="3" t="s">
        <v>12984</v>
      </c>
      <c r="B2027" s="1">
        <v>-0.45</v>
      </c>
      <c r="C2027" s="1">
        <v>0.5</v>
      </c>
    </row>
    <row r="2028" spans="1:3" x14ac:dyDescent="0.35">
      <c r="A2028" s="3" t="s">
        <v>13214</v>
      </c>
      <c r="B2028" s="1">
        <v>-0.45</v>
      </c>
      <c r="C2028" s="1">
        <v>0.5</v>
      </c>
    </row>
    <row r="2029" spans="1:3" x14ac:dyDescent="0.35">
      <c r="A2029" s="3" t="s">
        <v>4341</v>
      </c>
      <c r="B2029" s="1">
        <v>-0.46</v>
      </c>
      <c r="C2029" s="1">
        <v>42</v>
      </c>
    </row>
    <row r="2030" spans="1:3" x14ac:dyDescent="0.35">
      <c r="A2030" s="3" t="s">
        <v>13083</v>
      </c>
      <c r="B2030" s="1">
        <v>-0.47</v>
      </c>
      <c r="C2030" s="1">
        <v>0.5</v>
      </c>
    </row>
    <row r="2031" spans="1:3" x14ac:dyDescent="0.35">
      <c r="A2031" s="3" t="s">
        <v>4737</v>
      </c>
      <c r="B2031" s="1">
        <v>-0.47</v>
      </c>
      <c r="C2031" s="1">
        <v>0.5</v>
      </c>
    </row>
    <row r="2032" spans="1:3" x14ac:dyDescent="0.35">
      <c r="A2032" s="3" t="s">
        <v>13222</v>
      </c>
      <c r="B2032" s="1">
        <v>-0.47</v>
      </c>
      <c r="C2032" s="1">
        <v>0.5</v>
      </c>
    </row>
    <row r="2033" spans="1:3" x14ac:dyDescent="0.35">
      <c r="A2033" s="3" t="s">
        <v>5342</v>
      </c>
      <c r="B2033" s="1">
        <v>-0.47</v>
      </c>
      <c r="C2033" s="1">
        <v>35</v>
      </c>
    </row>
    <row r="2034" spans="1:3" x14ac:dyDescent="0.35">
      <c r="A2034" s="3" t="s">
        <v>13249</v>
      </c>
      <c r="B2034" s="1">
        <v>-0.48</v>
      </c>
      <c r="C2034" s="1">
        <v>0.5</v>
      </c>
    </row>
    <row r="2035" spans="1:3" x14ac:dyDescent="0.35">
      <c r="A2035" s="3" t="s">
        <v>12546</v>
      </c>
      <c r="B2035" s="1">
        <v>-0.48</v>
      </c>
      <c r="C2035" s="1">
        <v>1.9</v>
      </c>
    </row>
    <row r="2036" spans="1:3" x14ac:dyDescent="0.35">
      <c r="A2036" s="3" t="s">
        <v>13227</v>
      </c>
      <c r="B2036" s="1">
        <v>-0.49</v>
      </c>
      <c r="C2036" s="1">
        <v>0.5</v>
      </c>
    </row>
    <row r="2037" spans="1:3" x14ac:dyDescent="0.35">
      <c r="A2037" s="3" t="s">
        <v>5373</v>
      </c>
      <c r="B2037" s="1">
        <v>-0.49</v>
      </c>
      <c r="C2037" s="1">
        <v>35</v>
      </c>
    </row>
    <row r="2038" spans="1:3" x14ac:dyDescent="0.35">
      <c r="A2038" s="3" t="s">
        <v>8540</v>
      </c>
      <c r="B2038" s="1">
        <v>-0.5</v>
      </c>
      <c r="C2038" s="1">
        <v>16</v>
      </c>
    </row>
    <row r="2039" spans="1:3" x14ac:dyDescent="0.35">
      <c r="A2039" s="3" t="s">
        <v>13235</v>
      </c>
      <c r="B2039" s="1">
        <v>-0.5</v>
      </c>
      <c r="C2039" s="1">
        <v>0.5</v>
      </c>
    </row>
    <row r="2040" spans="1:3" x14ac:dyDescent="0.35">
      <c r="A2040" s="3" t="s">
        <v>5625</v>
      </c>
      <c r="B2040" s="1">
        <v>-0.51</v>
      </c>
      <c r="C2040" s="1">
        <v>32</v>
      </c>
    </row>
    <row r="2041" spans="1:3" x14ac:dyDescent="0.35">
      <c r="A2041" s="3" t="s">
        <v>12480</v>
      </c>
      <c r="B2041" s="1">
        <v>-0.52</v>
      </c>
      <c r="C2041" s="1">
        <v>2</v>
      </c>
    </row>
    <row r="2042" spans="1:3" x14ac:dyDescent="0.35">
      <c r="A2042" s="3" t="s">
        <v>13030</v>
      </c>
      <c r="B2042" s="1">
        <v>-0.52</v>
      </c>
      <c r="C2042" s="1">
        <v>0.9</v>
      </c>
    </row>
    <row r="2043" spans="1:3" x14ac:dyDescent="0.35">
      <c r="A2043" s="3" t="s">
        <v>12955</v>
      </c>
      <c r="B2043" s="1">
        <v>-0.52</v>
      </c>
      <c r="C2043" s="1">
        <v>1</v>
      </c>
    </row>
    <row r="2044" spans="1:3" x14ac:dyDescent="0.35">
      <c r="A2044" s="3" t="s">
        <v>10139</v>
      </c>
      <c r="B2044" s="1">
        <v>-0.53</v>
      </c>
      <c r="C2044" s="1">
        <v>10</v>
      </c>
    </row>
    <row r="2045" spans="1:3" x14ac:dyDescent="0.35">
      <c r="A2045" s="3" t="s">
        <v>11802</v>
      </c>
      <c r="B2045" s="1">
        <v>-0.53</v>
      </c>
      <c r="C2045" s="1">
        <v>4</v>
      </c>
    </row>
    <row r="2046" spans="1:3" x14ac:dyDescent="0.35">
      <c r="A2046" s="3" t="s">
        <v>12943</v>
      </c>
      <c r="B2046" s="1">
        <v>-0.54</v>
      </c>
      <c r="C2046" s="1">
        <v>1</v>
      </c>
    </row>
    <row r="2047" spans="1:3" x14ac:dyDescent="0.35">
      <c r="A2047" s="3" t="s">
        <v>12946</v>
      </c>
      <c r="B2047" s="1">
        <v>-0.54</v>
      </c>
      <c r="C2047" s="1">
        <v>1</v>
      </c>
    </row>
    <row r="2048" spans="1:3" x14ac:dyDescent="0.35">
      <c r="A2048" s="3" t="s">
        <v>12476</v>
      </c>
      <c r="B2048" s="1">
        <v>-0.56999999999999995</v>
      </c>
      <c r="C2048" s="1">
        <v>2</v>
      </c>
    </row>
    <row r="2049" spans="1:3" x14ac:dyDescent="0.35">
      <c r="A2049" s="3" t="s">
        <v>8521</v>
      </c>
      <c r="B2049" s="1">
        <v>-0.56999999999999995</v>
      </c>
      <c r="C2049" s="1">
        <v>16</v>
      </c>
    </row>
    <row r="2050" spans="1:3" x14ac:dyDescent="0.35">
      <c r="A2050" s="3" t="s">
        <v>13134</v>
      </c>
      <c r="B2050" s="1">
        <v>-0.59</v>
      </c>
      <c r="C2050" s="1">
        <v>0.6</v>
      </c>
    </row>
    <row r="2051" spans="1:3" x14ac:dyDescent="0.35">
      <c r="A2051" s="3" t="s">
        <v>12616</v>
      </c>
      <c r="B2051" s="1">
        <v>-0.6</v>
      </c>
      <c r="C2051" s="1">
        <v>1</v>
      </c>
    </row>
    <row r="2052" spans="1:3" x14ac:dyDescent="0.35">
      <c r="A2052" s="3" t="s">
        <v>12734</v>
      </c>
      <c r="B2052" s="1">
        <v>-0.6</v>
      </c>
      <c r="C2052" s="1">
        <v>1.3</v>
      </c>
    </row>
    <row r="2053" spans="1:3" x14ac:dyDescent="0.35">
      <c r="A2053" s="3" t="s">
        <v>12793</v>
      </c>
      <c r="B2053" s="1">
        <v>-0.61</v>
      </c>
      <c r="C2053" s="1">
        <v>1.2</v>
      </c>
    </row>
    <row r="2054" spans="1:3" x14ac:dyDescent="0.35">
      <c r="A2054" s="3" t="s">
        <v>1217</v>
      </c>
      <c r="B2054" s="1">
        <v>-0.63</v>
      </c>
      <c r="C2054" s="1">
        <v>105</v>
      </c>
    </row>
    <row r="2055" spans="1:3" x14ac:dyDescent="0.35">
      <c r="A2055" s="3" t="s">
        <v>11870</v>
      </c>
      <c r="B2055" s="1">
        <v>-0.63</v>
      </c>
      <c r="C2055" s="1">
        <v>0.65</v>
      </c>
    </row>
    <row r="2056" spans="1:3" x14ac:dyDescent="0.35">
      <c r="A2056" s="3" t="s">
        <v>11159</v>
      </c>
      <c r="B2056" s="1">
        <v>-0.64</v>
      </c>
      <c r="C2056" s="1">
        <v>6</v>
      </c>
    </row>
    <row r="2057" spans="1:3" x14ac:dyDescent="0.35">
      <c r="A2057" s="3" t="s">
        <v>12159</v>
      </c>
      <c r="B2057" s="1">
        <v>-0.65</v>
      </c>
      <c r="C2057" s="1">
        <v>3.5</v>
      </c>
    </row>
    <row r="2058" spans="1:3" x14ac:dyDescent="0.35">
      <c r="A2058" s="3" t="s">
        <v>13069</v>
      </c>
      <c r="B2058" s="1">
        <v>-0.66</v>
      </c>
      <c r="C2058" s="1">
        <v>0.8</v>
      </c>
    </row>
    <row r="2059" spans="1:3" x14ac:dyDescent="0.35">
      <c r="A2059" s="3" t="s">
        <v>13086</v>
      </c>
      <c r="B2059" s="1">
        <v>-0.67</v>
      </c>
      <c r="C2059" s="1">
        <v>0.75</v>
      </c>
    </row>
    <row r="2060" spans="1:3" x14ac:dyDescent="0.35">
      <c r="A2060" s="3" t="s">
        <v>12810</v>
      </c>
      <c r="B2060" s="1">
        <v>-0.68540000000000001</v>
      </c>
      <c r="C2060" s="1">
        <v>0.69540000000000002</v>
      </c>
    </row>
    <row r="2061" spans="1:3" x14ac:dyDescent="0.35">
      <c r="A2061" s="3" t="s">
        <v>11537</v>
      </c>
      <c r="B2061" s="1">
        <v>-0.69</v>
      </c>
      <c r="C2061" s="1">
        <v>5</v>
      </c>
    </row>
    <row r="2062" spans="1:3" x14ac:dyDescent="0.35">
      <c r="A2062" s="3" t="s">
        <v>12743</v>
      </c>
      <c r="B2062" s="1">
        <v>-0.69</v>
      </c>
      <c r="C2062" s="1">
        <v>1.3</v>
      </c>
    </row>
    <row r="2063" spans="1:3" x14ac:dyDescent="0.35">
      <c r="A2063" s="3" t="s">
        <v>8357</v>
      </c>
      <c r="B2063" s="1">
        <v>-0.69</v>
      </c>
      <c r="C2063" s="1">
        <v>17</v>
      </c>
    </row>
    <row r="2064" spans="1:3" x14ac:dyDescent="0.35">
      <c r="A2064" s="3" t="s">
        <v>1743</v>
      </c>
      <c r="B2064" s="1">
        <v>-0.7</v>
      </c>
      <c r="C2064" s="1">
        <v>85</v>
      </c>
    </row>
    <row r="2065" spans="1:3" x14ac:dyDescent="0.35">
      <c r="A2065" s="3" t="s">
        <v>13090</v>
      </c>
      <c r="B2065" s="1">
        <v>-0.7</v>
      </c>
      <c r="C2065" s="1">
        <v>0.75</v>
      </c>
    </row>
    <row r="2066" spans="1:3" x14ac:dyDescent="0.35">
      <c r="A2066" s="3" t="s">
        <v>11656</v>
      </c>
      <c r="B2066" s="1">
        <v>-0.7</v>
      </c>
      <c r="C2066" s="1">
        <v>4.5</v>
      </c>
    </row>
    <row r="2067" spans="1:3" x14ac:dyDescent="0.35">
      <c r="A2067" s="3" t="s">
        <v>12608</v>
      </c>
      <c r="B2067" s="1">
        <v>-0.71</v>
      </c>
      <c r="C2067" s="1">
        <v>1.7</v>
      </c>
    </row>
    <row r="2068" spans="1:3" x14ac:dyDescent="0.35">
      <c r="A2068" s="3" t="s">
        <v>12971</v>
      </c>
      <c r="B2068" s="1">
        <v>-0.71</v>
      </c>
      <c r="C2068" s="1">
        <v>1</v>
      </c>
    </row>
    <row r="2069" spans="1:3" x14ac:dyDescent="0.35">
      <c r="A2069" s="3" t="s">
        <v>9409</v>
      </c>
      <c r="B2069" s="1">
        <v>-0.72</v>
      </c>
      <c r="C2069" s="1">
        <v>13</v>
      </c>
    </row>
    <row r="2070" spans="1:3" x14ac:dyDescent="0.35">
      <c r="A2070" s="3" t="s">
        <v>12952</v>
      </c>
      <c r="B2070" s="1">
        <v>-0.72</v>
      </c>
      <c r="C2070" s="1">
        <v>1</v>
      </c>
    </row>
    <row r="2071" spans="1:3" x14ac:dyDescent="0.35">
      <c r="A2071" s="3" t="s">
        <v>12961</v>
      </c>
      <c r="B2071" s="1">
        <v>-0.73</v>
      </c>
      <c r="C2071" s="1">
        <v>1</v>
      </c>
    </row>
    <row r="2072" spans="1:3" x14ac:dyDescent="0.35">
      <c r="A2072" s="3" t="s">
        <v>11912</v>
      </c>
      <c r="B2072" s="1">
        <v>-0.74</v>
      </c>
      <c r="C2072" s="1">
        <v>3.7</v>
      </c>
    </row>
    <row r="2073" spans="1:3" x14ac:dyDescent="0.35">
      <c r="A2073" s="3" t="s">
        <v>11044</v>
      </c>
      <c r="B2073" s="1">
        <v>-0.74</v>
      </c>
      <c r="C2073" s="1">
        <v>4.8</v>
      </c>
    </row>
    <row r="2074" spans="1:3" x14ac:dyDescent="0.35">
      <c r="A2074" s="3" t="s">
        <v>4343</v>
      </c>
      <c r="B2074" s="1">
        <v>-0.75</v>
      </c>
      <c r="C2074" s="1">
        <v>42</v>
      </c>
    </row>
    <row r="2075" spans="1:3" x14ac:dyDescent="0.35">
      <c r="A2075" s="3" t="s">
        <v>8850</v>
      </c>
      <c r="B2075" s="1">
        <v>-0.75</v>
      </c>
      <c r="C2075" s="1">
        <v>15</v>
      </c>
    </row>
    <row r="2076" spans="1:3" x14ac:dyDescent="0.35">
      <c r="A2076" s="3" t="s">
        <v>13071</v>
      </c>
      <c r="B2076" s="1">
        <v>-0.76</v>
      </c>
      <c r="C2076" s="1">
        <v>0.8</v>
      </c>
    </row>
    <row r="2077" spans="1:3" x14ac:dyDescent="0.35">
      <c r="A2077" s="3" t="s">
        <v>7070</v>
      </c>
      <c r="B2077" s="1">
        <v>-0.77</v>
      </c>
      <c r="C2077" s="1">
        <v>24</v>
      </c>
    </row>
    <row r="2078" spans="1:3" x14ac:dyDescent="0.35">
      <c r="A2078" s="3" t="s">
        <v>12150</v>
      </c>
      <c r="B2078" s="1">
        <v>-0.78</v>
      </c>
      <c r="C2078" s="1">
        <v>3</v>
      </c>
    </row>
    <row r="2079" spans="1:3" x14ac:dyDescent="0.35">
      <c r="A2079" s="3" t="s">
        <v>12667</v>
      </c>
      <c r="B2079" s="1">
        <v>-0.79</v>
      </c>
      <c r="C2079" s="1">
        <v>1.5</v>
      </c>
    </row>
    <row r="2080" spans="1:3" x14ac:dyDescent="0.35">
      <c r="A2080" s="3" t="s">
        <v>9831</v>
      </c>
      <c r="B2080" s="1">
        <v>-0.79</v>
      </c>
      <c r="C2080" s="1">
        <v>11</v>
      </c>
    </row>
    <row r="2081" spans="1:3" x14ac:dyDescent="0.35">
      <c r="A2081" s="3" t="s">
        <v>10129</v>
      </c>
      <c r="B2081" s="1">
        <v>-0.79</v>
      </c>
      <c r="C2081" s="1">
        <v>7.5</v>
      </c>
    </row>
    <row r="2082" spans="1:3" x14ac:dyDescent="0.35">
      <c r="A2082" s="3" t="s">
        <v>12980</v>
      </c>
      <c r="B2082" s="1">
        <v>-0.8</v>
      </c>
      <c r="C2082" s="1">
        <v>0.9</v>
      </c>
    </row>
    <row r="2083" spans="1:3" x14ac:dyDescent="0.35">
      <c r="A2083" s="3" t="s">
        <v>11274</v>
      </c>
      <c r="B2083" s="1">
        <v>-0.8</v>
      </c>
      <c r="C2083" s="1">
        <v>7</v>
      </c>
    </row>
    <row r="2084" spans="1:3" x14ac:dyDescent="0.35">
      <c r="A2084" s="3" t="s">
        <v>13046</v>
      </c>
      <c r="B2084" s="1">
        <v>-0.80500000000000005</v>
      </c>
      <c r="C2084" s="1">
        <v>0.82499999999999996</v>
      </c>
    </row>
    <row r="2085" spans="1:3" x14ac:dyDescent="0.35">
      <c r="A2085" s="3" t="s">
        <v>13271</v>
      </c>
      <c r="B2085" s="1">
        <v>-0.80620000000000003</v>
      </c>
      <c r="C2085" s="1">
        <v>1.0662</v>
      </c>
    </row>
    <row r="2086" spans="1:3" x14ac:dyDescent="0.35">
      <c r="A2086" s="3" t="s">
        <v>12156</v>
      </c>
      <c r="B2086" s="1">
        <v>-0.82</v>
      </c>
      <c r="C2086" s="1">
        <v>3</v>
      </c>
    </row>
    <row r="2087" spans="1:3" x14ac:dyDescent="0.35">
      <c r="A2087" s="3" t="s">
        <v>11013</v>
      </c>
      <c r="B2087" s="1">
        <v>-0.83</v>
      </c>
      <c r="C2087" s="1">
        <v>7</v>
      </c>
    </row>
    <row r="2088" spans="1:3" x14ac:dyDescent="0.35">
      <c r="A2088" s="3" t="s">
        <v>8146</v>
      </c>
      <c r="B2088" s="1">
        <v>-0.83</v>
      </c>
      <c r="C2088" s="1">
        <v>18</v>
      </c>
    </row>
    <row r="2089" spans="1:3" x14ac:dyDescent="0.35">
      <c r="A2089" s="3" t="s">
        <v>12965</v>
      </c>
      <c r="B2089" s="1">
        <v>-0.86</v>
      </c>
      <c r="C2089" s="1">
        <v>1</v>
      </c>
    </row>
    <row r="2090" spans="1:3" x14ac:dyDescent="0.35">
      <c r="A2090" s="3" t="s">
        <v>12484</v>
      </c>
      <c r="B2090" s="1">
        <v>-0.87</v>
      </c>
      <c r="C2090" s="1">
        <v>2</v>
      </c>
    </row>
    <row r="2091" spans="1:3" x14ac:dyDescent="0.35">
      <c r="A2091" s="3" t="s">
        <v>13095</v>
      </c>
      <c r="B2091" s="1">
        <v>-0.88</v>
      </c>
      <c r="C2091" s="1">
        <v>0.9</v>
      </c>
    </row>
    <row r="2092" spans="1:3" x14ac:dyDescent="0.35">
      <c r="A2092" s="3" t="s">
        <v>13037</v>
      </c>
      <c r="B2092" s="1">
        <v>-0.89</v>
      </c>
      <c r="C2092" s="1">
        <v>0.9</v>
      </c>
    </row>
    <row r="2093" spans="1:3" x14ac:dyDescent="0.35">
      <c r="A2093" s="3" t="s">
        <v>11660</v>
      </c>
      <c r="B2093" s="1">
        <v>-0.89</v>
      </c>
      <c r="C2093" s="1">
        <v>4.5</v>
      </c>
    </row>
    <row r="2094" spans="1:3" x14ac:dyDescent="0.35">
      <c r="A2094" s="3" t="s">
        <v>12948</v>
      </c>
      <c r="B2094" s="1">
        <v>-0.9</v>
      </c>
      <c r="C2094" s="1">
        <v>1</v>
      </c>
    </row>
    <row r="2095" spans="1:3" x14ac:dyDescent="0.35">
      <c r="A2095" s="3" t="s">
        <v>12470</v>
      </c>
      <c r="B2095" s="1">
        <v>-0.9</v>
      </c>
      <c r="C2095" s="1">
        <v>2</v>
      </c>
    </row>
    <row r="2096" spans="1:3" x14ac:dyDescent="0.35">
      <c r="A2096" s="3" t="s">
        <v>3960</v>
      </c>
      <c r="B2096" s="1">
        <v>-0.9</v>
      </c>
      <c r="C2096" s="1">
        <v>48</v>
      </c>
    </row>
    <row r="2097" spans="1:3" x14ac:dyDescent="0.35">
      <c r="A2097" s="3" t="s">
        <v>12976</v>
      </c>
      <c r="B2097" s="1">
        <v>-0.9</v>
      </c>
      <c r="C2097" s="1">
        <v>1</v>
      </c>
    </row>
    <row r="2098" spans="1:3" x14ac:dyDescent="0.35">
      <c r="A2098" s="3" t="s">
        <v>13584</v>
      </c>
      <c r="B2098" s="1">
        <v>-0.91</v>
      </c>
      <c r="C2098" s="1">
        <v>1</v>
      </c>
    </row>
    <row r="2099" spans="1:3" x14ac:dyDescent="0.35">
      <c r="A2099" s="3" t="s">
        <v>13015</v>
      </c>
      <c r="B2099" s="1">
        <v>-0.91</v>
      </c>
      <c r="C2099" s="1">
        <v>0.93</v>
      </c>
    </row>
    <row r="2100" spans="1:3" x14ac:dyDescent="0.35">
      <c r="A2100" s="3" t="s">
        <v>8144</v>
      </c>
      <c r="B2100" s="1">
        <v>-0.93</v>
      </c>
      <c r="C2100" s="1">
        <v>18</v>
      </c>
    </row>
    <row r="2101" spans="1:3" x14ac:dyDescent="0.35">
      <c r="A2101" s="3" t="s">
        <v>11531</v>
      </c>
      <c r="B2101" s="1">
        <v>-0.93</v>
      </c>
      <c r="C2101" s="1">
        <v>5</v>
      </c>
    </row>
    <row r="2102" spans="1:3" x14ac:dyDescent="0.35">
      <c r="A2102" s="3" t="s">
        <v>12996</v>
      </c>
      <c r="B2102" s="1">
        <v>-0.94</v>
      </c>
      <c r="C2102" s="1">
        <v>1</v>
      </c>
    </row>
    <row r="2103" spans="1:3" x14ac:dyDescent="0.35">
      <c r="A2103" s="3" t="s">
        <v>6833</v>
      </c>
      <c r="B2103" s="1">
        <v>-0.95</v>
      </c>
      <c r="C2103" s="1">
        <v>16</v>
      </c>
    </row>
    <row r="2104" spans="1:3" x14ac:dyDescent="0.35">
      <c r="A2104" s="3" t="s">
        <v>11841</v>
      </c>
      <c r="B2104" s="1">
        <v>-0.95</v>
      </c>
      <c r="C2104" s="1">
        <v>1.3</v>
      </c>
    </row>
    <row r="2105" spans="1:3" x14ac:dyDescent="0.35">
      <c r="A2105" s="3" t="s">
        <v>12736</v>
      </c>
      <c r="B2105" s="1">
        <v>-0.95199999999999996</v>
      </c>
      <c r="C2105" s="1">
        <v>1.5920000000000001</v>
      </c>
    </row>
    <row r="2106" spans="1:3" x14ac:dyDescent="0.35">
      <c r="A2106" s="3" t="s">
        <v>6800</v>
      </c>
      <c r="B2106" s="1">
        <v>-0.96</v>
      </c>
      <c r="C2106" s="1">
        <v>25</v>
      </c>
    </row>
    <row r="2107" spans="1:3" x14ac:dyDescent="0.35">
      <c r="A2107" s="3" t="s">
        <v>11544</v>
      </c>
      <c r="B2107" s="1">
        <v>-0.96</v>
      </c>
      <c r="C2107" s="1">
        <v>5</v>
      </c>
    </row>
    <row r="2108" spans="1:3" x14ac:dyDescent="0.35">
      <c r="A2108" s="3" t="s">
        <v>12746</v>
      </c>
      <c r="B2108" s="1">
        <v>-0.98</v>
      </c>
      <c r="C2108" s="1">
        <v>1</v>
      </c>
    </row>
    <row r="2109" spans="1:3" x14ac:dyDescent="0.35">
      <c r="A2109" s="3" t="s">
        <v>12987</v>
      </c>
      <c r="B2109" s="1">
        <v>-0.98</v>
      </c>
      <c r="C2109" s="1">
        <v>1</v>
      </c>
    </row>
    <row r="2110" spans="1:3" x14ac:dyDescent="0.35">
      <c r="A2110" s="3" t="s">
        <v>12989</v>
      </c>
      <c r="B2110" s="1">
        <v>-0.99</v>
      </c>
      <c r="C2110" s="1">
        <v>1</v>
      </c>
    </row>
    <row r="2111" spans="1:3" x14ac:dyDescent="0.35">
      <c r="A2111" s="3" t="s">
        <v>13001</v>
      </c>
      <c r="B2111" s="1">
        <v>-0.99</v>
      </c>
      <c r="C2111" s="1">
        <v>1</v>
      </c>
    </row>
    <row r="2112" spans="1:3" x14ac:dyDescent="0.35">
      <c r="A2112" s="3" t="s">
        <v>12991</v>
      </c>
      <c r="B2112" s="1">
        <v>-0.99</v>
      </c>
      <c r="C2112" s="1">
        <v>1</v>
      </c>
    </row>
    <row r="2113" spans="1:3" x14ac:dyDescent="0.35">
      <c r="A2113" s="3" t="s">
        <v>13006</v>
      </c>
      <c r="B2113" s="1">
        <v>-1</v>
      </c>
      <c r="C2113" s="1">
        <v>1</v>
      </c>
    </row>
    <row r="2114" spans="1:3" x14ac:dyDescent="0.35">
      <c r="A2114" s="3" t="s">
        <v>6279</v>
      </c>
      <c r="B2114" s="1">
        <v>-1</v>
      </c>
      <c r="C2114" s="1">
        <v>28</v>
      </c>
    </row>
    <row r="2115" spans="1:3" x14ac:dyDescent="0.35">
      <c r="A2115" s="3" t="s">
        <v>7103</v>
      </c>
      <c r="B2115" s="1">
        <v>-1.03</v>
      </c>
      <c r="C2115" s="1">
        <v>23</v>
      </c>
    </row>
    <row r="2116" spans="1:3" x14ac:dyDescent="0.35">
      <c r="A2116" s="3" t="s">
        <v>12823</v>
      </c>
      <c r="B2116" s="1">
        <v>-1.04</v>
      </c>
      <c r="C2116" s="1">
        <v>1.1000000000000001</v>
      </c>
    </row>
    <row r="2117" spans="1:3" x14ac:dyDescent="0.35">
      <c r="A2117" s="3" t="s">
        <v>12227</v>
      </c>
      <c r="B2117" s="1">
        <v>-1.05</v>
      </c>
      <c r="C2117" s="1">
        <v>2</v>
      </c>
    </row>
    <row r="2118" spans="1:3" x14ac:dyDescent="0.35">
      <c r="A2118" s="3" t="s">
        <v>12674</v>
      </c>
      <c r="B2118" s="1">
        <v>-1.08</v>
      </c>
      <c r="C2118" s="1">
        <v>1.5</v>
      </c>
    </row>
    <row r="2119" spans="1:3" x14ac:dyDescent="0.35">
      <c r="A2119" s="3" t="s">
        <v>12677</v>
      </c>
      <c r="B2119" s="1">
        <v>-1.0900000000000001</v>
      </c>
      <c r="C2119" s="1">
        <v>1.5</v>
      </c>
    </row>
    <row r="2120" spans="1:3" x14ac:dyDescent="0.35">
      <c r="A2120" s="3" t="s">
        <v>12717</v>
      </c>
      <c r="B2120" s="1">
        <v>-1.1000000000000001</v>
      </c>
      <c r="C2120" s="1">
        <v>1.4</v>
      </c>
    </row>
    <row r="2121" spans="1:3" x14ac:dyDescent="0.35">
      <c r="A2121" s="3" t="s">
        <v>11804</v>
      </c>
      <c r="B2121" s="1">
        <v>-1.1100000000000001</v>
      </c>
      <c r="C2121" s="1">
        <v>4</v>
      </c>
    </row>
    <row r="2122" spans="1:3" x14ac:dyDescent="0.35">
      <c r="A2122" s="3" t="s">
        <v>7641</v>
      </c>
      <c r="B2122" s="1">
        <v>-1.1200000000000001</v>
      </c>
      <c r="C2122" s="1">
        <v>20</v>
      </c>
    </row>
    <row r="2123" spans="1:3" x14ac:dyDescent="0.35">
      <c r="A2123" s="3" t="s">
        <v>12682</v>
      </c>
      <c r="B2123" s="1">
        <v>-1.1299999999999999</v>
      </c>
      <c r="C2123" s="1">
        <v>1.5</v>
      </c>
    </row>
    <row r="2124" spans="1:3" x14ac:dyDescent="0.35">
      <c r="A2124" s="3" t="s">
        <v>11166</v>
      </c>
      <c r="B2124" s="1">
        <v>-1.1399999999999999</v>
      </c>
      <c r="C2124" s="1">
        <v>6</v>
      </c>
    </row>
    <row r="2125" spans="1:3" x14ac:dyDescent="0.35">
      <c r="A2125" s="3" t="s">
        <v>12798</v>
      </c>
      <c r="B2125" s="1">
        <v>-1.1399999999999999</v>
      </c>
      <c r="C2125" s="1">
        <v>1.2</v>
      </c>
    </row>
    <row r="2126" spans="1:3" x14ac:dyDescent="0.35">
      <c r="A2126" s="3" t="s">
        <v>8812</v>
      </c>
      <c r="B2126" s="1">
        <v>-1.1599999999999999</v>
      </c>
      <c r="C2126" s="1">
        <v>20</v>
      </c>
    </row>
    <row r="2127" spans="1:3" x14ac:dyDescent="0.35">
      <c r="A2127" s="3" t="s">
        <v>12337</v>
      </c>
      <c r="B2127" s="1">
        <v>-1.17</v>
      </c>
      <c r="C2127" s="1">
        <v>1.5</v>
      </c>
    </row>
    <row r="2128" spans="1:3" x14ac:dyDescent="0.35">
      <c r="A2128" s="3" t="s">
        <v>12154</v>
      </c>
      <c r="B2128" s="1">
        <v>-1.18</v>
      </c>
      <c r="C2128" s="1">
        <v>3</v>
      </c>
    </row>
    <row r="2129" spans="1:3" x14ac:dyDescent="0.35">
      <c r="A2129" s="3" t="s">
        <v>11806</v>
      </c>
      <c r="B2129" s="1">
        <v>-1.2</v>
      </c>
      <c r="C2129" s="1">
        <v>4</v>
      </c>
    </row>
    <row r="2130" spans="1:3" x14ac:dyDescent="0.35">
      <c r="A2130" s="3" t="s">
        <v>12133</v>
      </c>
      <c r="B2130" s="1">
        <v>-1.21</v>
      </c>
      <c r="C2130" s="1">
        <v>4.5</v>
      </c>
    </row>
    <row r="2131" spans="1:3" x14ac:dyDescent="0.35">
      <c r="A2131" s="3" t="s">
        <v>8524</v>
      </c>
      <c r="B2131" s="1">
        <v>-1.21</v>
      </c>
      <c r="C2131" s="1">
        <v>16</v>
      </c>
    </row>
    <row r="2132" spans="1:3" x14ac:dyDescent="0.35">
      <c r="A2132" s="3" t="s">
        <v>4992</v>
      </c>
      <c r="B2132" s="1">
        <v>-1.22</v>
      </c>
      <c r="C2132" s="1">
        <v>15</v>
      </c>
    </row>
    <row r="2133" spans="1:3" x14ac:dyDescent="0.35">
      <c r="A2133" s="3" t="s">
        <v>12279</v>
      </c>
      <c r="B2133" s="1">
        <v>-1.22</v>
      </c>
      <c r="C2133" s="1">
        <v>2.5</v>
      </c>
    </row>
    <row r="2134" spans="1:3" x14ac:dyDescent="0.35">
      <c r="A2134" s="3" t="s">
        <v>11844</v>
      </c>
      <c r="B2134" s="1">
        <v>-1.23</v>
      </c>
      <c r="C2134" s="1">
        <v>1.5</v>
      </c>
    </row>
    <row r="2135" spans="1:3" x14ac:dyDescent="0.35">
      <c r="A2135" s="3" t="s">
        <v>8867</v>
      </c>
      <c r="B2135" s="1">
        <v>-1.23</v>
      </c>
      <c r="C2135" s="1">
        <v>15</v>
      </c>
    </row>
    <row r="2136" spans="1:3" x14ac:dyDescent="0.35">
      <c r="A2136" s="3" t="s">
        <v>13242</v>
      </c>
      <c r="B2136" s="1">
        <v>-1.23</v>
      </c>
      <c r="C2136" s="1">
        <v>2</v>
      </c>
    </row>
    <row r="2137" spans="1:3" x14ac:dyDescent="0.35">
      <c r="A2137" s="3" t="s">
        <v>3712</v>
      </c>
      <c r="B2137" s="1">
        <v>-1.25</v>
      </c>
      <c r="C2137" s="1">
        <v>50</v>
      </c>
    </row>
    <row r="2138" spans="1:3" x14ac:dyDescent="0.35">
      <c r="A2138" s="3" t="s">
        <v>9625</v>
      </c>
      <c r="B2138" s="1">
        <v>-1.26</v>
      </c>
      <c r="C2138" s="1">
        <v>8</v>
      </c>
    </row>
    <row r="2139" spans="1:3" x14ac:dyDescent="0.35">
      <c r="A2139" s="3" t="s">
        <v>1949</v>
      </c>
      <c r="B2139" s="1">
        <v>-1.28</v>
      </c>
      <c r="C2139" s="1">
        <v>160</v>
      </c>
    </row>
    <row r="2140" spans="1:3" x14ac:dyDescent="0.35">
      <c r="A2140" s="3" t="s">
        <v>12582</v>
      </c>
      <c r="B2140" s="1">
        <v>-1.29</v>
      </c>
      <c r="C2140" s="1">
        <v>1.8</v>
      </c>
    </row>
    <row r="2141" spans="1:3" x14ac:dyDescent="0.35">
      <c r="A2141" s="3" t="s">
        <v>2661</v>
      </c>
      <c r="B2141" s="1">
        <v>-1.3</v>
      </c>
      <c r="C2141" s="1">
        <v>65</v>
      </c>
    </row>
    <row r="2142" spans="1:3" x14ac:dyDescent="0.35">
      <c r="A2142" s="3" t="s">
        <v>8154</v>
      </c>
      <c r="B2142" s="1">
        <v>-1.3</v>
      </c>
      <c r="C2142" s="1">
        <v>18</v>
      </c>
    </row>
    <row r="2143" spans="1:3" x14ac:dyDescent="0.35">
      <c r="A2143" s="3" t="s">
        <v>10871</v>
      </c>
      <c r="B2143" s="1">
        <v>-1.31</v>
      </c>
      <c r="C2143" s="1">
        <v>7</v>
      </c>
    </row>
    <row r="2144" spans="1:3" x14ac:dyDescent="0.35">
      <c r="A2144" s="3" t="s">
        <v>12684</v>
      </c>
      <c r="B2144" s="1">
        <v>-1.31</v>
      </c>
      <c r="C2144" s="1">
        <v>1.5</v>
      </c>
    </row>
    <row r="2145" spans="1:3" x14ac:dyDescent="0.35">
      <c r="A2145" s="3" t="s">
        <v>8384</v>
      </c>
      <c r="B2145" s="1">
        <v>-1.32</v>
      </c>
      <c r="C2145" s="1">
        <v>17</v>
      </c>
    </row>
    <row r="2146" spans="1:3" x14ac:dyDescent="0.35">
      <c r="A2146" s="3" t="s">
        <v>7284</v>
      </c>
      <c r="B2146" s="1">
        <v>-1.33</v>
      </c>
      <c r="C2146" s="1">
        <v>22</v>
      </c>
    </row>
    <row r="2147" spans="1:3" x14ac:dyDescent="0.35">
      <c r="A2147" s="3" t="s">
        <v>12696</v>
      </c>
      <c r="B2147" s="1">
        <v>-1.33</v>
      </c>
      <c r="C2147" s="1">
        <v>1.5</v>
      </c>
    </row>
    <row r="2148" spans="1:3" x14ac:dyDescent="0.35">
      <c r="A2148" s="3" t="s">
        <v>12709</v>
      </c>
      <c r="B2148" s="1">
        <v>-1.34</v>
      </c>
      <c r="C2148" s="1">
        <v>2.5</v>
      </c>
    </row>
    <row r="2149" spans="1:3" x14ac:dyDescent="0.35">
      <c r="A2149" s="3" t="s">
        <v>2237</v>
      </c>
      <c r="B2149" s="1">
        <v>-1.34</v>
      </c>
      <c r="C2149" s="1">
        <v>75</v>
      </c>
    </row>
    <row r="2150" spans="1:3" x14ac:dyDescent="0.35">
      <c r="A2150" s="3" t="s">
        <v>12687</v>
      </c>
      <c r="B2150" s="1">
        <v>-1.34</v>
      </c>
      <c r="C2150" s="1">
        <v>1.5</v>
      </c>
    </row>
    <row r="2151" spans="1:3" x14ac:dyDescent="0.35">
      <c r="A2151" s="3" t="s">
        <v>12491</v>
      </c>
      <c r="B2151" s="1">
        <v>-1.35</v>
      </c>
      <c r="C2151" s="1">
        <v>2</v>
      </c>
    </row>
    <row r="2152" spans="1:3" x14ac:dyDescent="0.35">
      <c r="A2152" s="3" t="s">
        <v>5994</v>
      </c>
      <c r="B2152" s="1">
        <v>-1.36</v>
      </c>
      <c r="C2152" s="1">
        <v>30</v>
      </c>
    </row>
    <row r="2153" spans="1:3" x14ac:dyDescent="0.35">
      <c r="A2153" s="3" t="s">
        <v>12722</v>
      </c>
      <c r="B2153" s="1">
        <v>-1.36</v>
      </c>
      <c r="C2153" s="1">
        <v>1.4</v>
      </c>
    </row>
    <row r="2154" spans="1:3" x14ac:dyDescent="0.35">
      <c r="A2154" s="3" t="s">
        <v>12693</v>
      </c>
      <c r="B2154" s="1">
        <v>-1.38</v>
      </c>
      <c r="C2154" s="1">
        <v>1.5</v>
      </c>
    </row>
    <row r="2155" spans="1:3" x14ac:dyDescent="0.35">
      <c r="A2155" s="3" t="s">
        <v>12551</v>
      </c>
      <c r="B2155" s="1">
        <v>-1.38</v>
      </c>
      <c r="C2155" s="1">
        <v>1.4</v>
      </c>
    </row>
    <row r="2156" spans="1:3" x14ac:dyDescent="0.35">
      <c r="A2156" s="3" t="s">
        <v>3008</v>
      </c>
      <c r="B2156" s="1">
        <v>-1.39</v>
      </c>
      <c r="C2156" s="1">
        <v>48</v>
      </c>
    </row>
    <row r="2157" spans="1:3" x14ac:dyDescent="0.35">
      <c r="A2157" s="3" t="s">
        <v>11820</v>
      </c>
      <c r="B2157" s="1">
        <v>-1.4</v>
      </c>
      <c r="C2157" s="1">
        <v>4</v>
      </c>
    </row>
    <row r="2158" spans="1:3" x14ac:dyDescent="0.35">
      <c r="A2158" s="3" t="s">
        <v>12749</v>
      </c>
      <c r="B2158" s="1">
        <v>-1.4</v>
      </c>
      <c r="C2158" s="1">
        <v>1.5</v>
      </c>
    </row>
    <row r="2159" spans="1:3" x14ac:dyDescent="0.35">
      <c r="A2159" s="3" t="s">
        <v>11231</v>
      </c>
      <c r="B2159" s="1">
        <v>-1.4</v>
      </c>
      <c r="C2159" s="1">
        <v>5.3</v>
      </c>
    </row>
    <row r="2160" spans="1:3" x14ac:dyDescent="0.35">
      <c r="A2160" s="3" t="s">
        <v>12699</v>
      </c>
      <c r="B2160" s="1">
        <v>-1.41</v>
      </c>
      <c r="C2160" s="1">
        <v>1.5</v>
      </c>
    </row>
    <row r="2161" spans="1:3" x14ac:dyDescent="0.35">
      <c r="A2161" s="3" t="s">
        <v>12333</v>
      </c>
      <c r="B2161" s="1">
        <v>-1.42</v>
      </c>
      <c r="C2161" s="1">
        <v>2.4</v>
      </c>
    </row>
    <row r="2162" spans="1:3" x14ac:dyDescent="0.35">
      <c r="A2162" s="3" t="s">
        <v>3969</v>
      </c>
      <c r="B2162" s="1">
        <v>-1.43</v>
      </c>
      <c r="C2162" s="1">
        <v>55</v>
      </c>
    </row>
    <row r="2163" spans="1:3" x14ac:dyDescent="0.35">
      <c r="A2163" s="3" t="s">
        <v>4662</v>
      </c>
      <c r="B2163" s="1">
        <v>-1.46</v>
      </c>
      <c r="C2163" s="1">
        <v>40</v>
      </c>
    </row>
    <row r="2164" spans="1:3" x14ac:dyDescent="0.35">
      <c r="A2164" s="3" t="s">
        <v>6503</v>
      </c>
      <c r="B2164" s="1">
        <v>-1.46</v>
      </c>
      <c r="C2164" s="1">
        <v>56</v>
      </c>
    </row>
    <row r="2165" spans="1:3" x14ac:dyDescent="0.35">
      <c r="A2165" s="3" t="s">
        <v>11168</v>
      </c>
      <c r="B2165" s="1">
        <v>-1.46</v>
      </c>
      <c r="C2165" s="1">
        <v>6</v>
      </c>
    </row>
    <row r="2166" spans="1:3" x14ac:dyDescent="0.35">
      <c r="A2166" s="3" t="s">
        <v>12561</v>
      </c>
      <c r="B2166" s="1">
        <v>-1.46</v>
      </c>
      <c r="C2166" s="1">
        <v>1.9</v>
      </c>
    </row>
    <row r="2167" spans="1:3" x14ac:dyDescent="0.35">
      <c r="A2167" s="3" t="s">
        <v>6796</v>
      </c>
      <c r="B2167" s="1">
        <v>-1.47</v>
      </c>
      <c r="C2167" s="1">
        <v>25</v>
      </c>
    </row>
    <row r="2168" spans="1:3" x14ac:dyDescent="0.35">
      <c r="A2168" s="3" t="s">
        <v>12516</v>
      </c>
      <c r="B2168" s="1">
        <v>-1.48</v>
      </c>
      <c r="C2168" s="1">
        <v>1.5</v>
      </c>
    </row>
    <row r="2169" spans="1:3" x14ac:dyDescent="0.35">
      <c r="A2169" s="3" t="s">
        <v>746</v>
      </c>
      <c r="B2169" s="1">
        <v>-1.48</v>
      </c>
      <c r="C2169" s="1">
        <v>145</v>
      </c>
    </row>
    <row r="2170" spans="1:3" x14ac:dyDescent="0.35">
      <c r="A2170" s="3" t="s">
        <v>13010</v>
      </c>
      <c r="B2170" s="1">
        <v>-1.5</v>
      </c>
      <c r="C2170" s="1">
        <v>1.5</v>
      </c>
    </row>
    <row r="2171" spans="1:3" x14ac:dyDescent="0.35">
      <c r="A2171" s="3" t="s">
        <v>12701</v>
      </c>
      <c r="B2171" s="1">
        <v>-1.5</v>
      </c>
      <c r="C2171" s="1">
        <v>1.5</v>
      </c>
    </row>
    <row r="2172" spans="1:3" x14ac:dyDescent="0.35">
      <c r="A2172" s="3" t="s">
        <v>9833</v>
      </c>
      <c r="B2172" s="1">
        <v>-1.5</v>
      </c>
      <c r="C2172" s="1">
        <v>13</v>
      </c>
    </row>
    <row r="2173" spans="1:3" x14ac:dyDescent="0.35">
      <c r="A2173" s="3" t="s">
        <v>12378</v>
      </c>
      <c r="B2173" s="1">
        <v>-1.51</v>
      </c>
      <c r="C2173" s="1">
        <v>2.2999999999999998</v>
      </c>
    </row>
    <row r="2174" spans="1:3" x14ac:dyDescent="0.35">
      <c r="A2174" s="3" t="s">
        <v>10114</v>
      </c>
      <c r="B2174" s="1">
        <v>-1.54</v>
      </c>
      <c r="C2174" s="1">
        <v>10</v>
      </c>
    </row>
    <row r="2175" spans="1:3" x14ac:dyDescent="0.35">
      <c r="A2175" s="3" t="s">
        <v>11622</v>
      </c>
      <c r="B2175" s="1">
        <v>-1.55</v>
      </c>
      <c r="C2175" s="1">
        <v>2.8</v>
      </c>
    </row>
    <row r="2176" spans="1:3" x14ac:dyDescent="0.35">
      <c r="A2176" s="3" t="s">
        <v>12817</v>
      </c>
      <c r="B2176" s="1">
        <v>-1.56</v>
      </c>
      <c r="C2176" s="1">
        <v>1.6</v>
      </c>
    </row>
    <row r="2177" spans="1:3" x14ac:dyDescent="0.35">
      <c r="A2177" s="3" t="s">
        <v>11809</v>
      </c>
      <c r="B2177" s="1">
        <v>-1.57</v>
      </c>
      <c r="C2177" s="1">
        <v>4</v>
      </c>
    </row>
    <row r="2178" spans="1:3" x14ac:dyDescent="0.35">
      <c r="A2178" s="3" t="s">
        <v>10874</v>
      </c>
      <c r="B2178" s="1">
        <v>-1.57</v>
      </c>
      <c r="C2178" s="1">
        <v>7</v>
      </c>
    </row>
    <row r="2179" spans="1:3" x14ac:dyDescent="0.35">
      <c r="A2179" s="3" t="s">
        <v>12624</v>
      </c>
      <c r="B2179" s="1">
        <v>-1.57</v>
      </c>
      <c r="C2179" s="1">
        <v>1.6</v>
      </c>
    </row>
    <row r="2180" spans="1:3" x14ac:dyDescent="0.35">
      <c r="A2180" s="3" t="s">
        <v>5276</v>
      </c>
      <c r="B2180" s="1">
        <v>-1.58</v>
      </c>
      <c r="C2180" s="1">
        <v>35</v>
      </c>
    </row>
    <row r="2181" spans="1:3" x14ac:dyDescent="0.35">
      <c r="A2181" s="3" t="s">
        <v>11684</v>
      </c>
      <c r="B2181" s="1">
        <v>-1.59</v>
      </c>
      <c r="C2181" s="1">
        <v>2</v>
      </c>
    </row>
    <row r="2182" spans="1:3" x14ac:dyDescent="0.35">
      <c r="A2182" s="3" t="s">
        <v>12286</v>
      </c>
      <c r="B2182" s="1">
        <v>-1.6</v>
      </c>
      <c r="C2182" s="1">
        <v>2</v>
      </c>
    </row>
    <row r="2183" spans="1:3" x14ac:dyDescent="0.35">
      <c r="A2183" s="3" t="s">
        <v>11177</v>
      </c>
      <c r="B2183" s="1">
        <v>-1.61</v>
      </c>
      <c r="C2183" s="1">
        <v>6</v>
      </c>
    </row>
    <row r="2184" spans="1:3" x14ac:dyDescent="0.35">
      <c r="A2184" s="3" t="s">
        <v>8484</v>
      </c>
      <c r="B2184" s="1">
        <v>-1.64</v>
      </c>
      <c r="C2184" s="1">
        <v>35</v>
      </c>
    </row>
    <row r="2185" spans="1:3" x14ac:dyDescent="0.35">
      <c r="A2185" s="3" t="s">
        <v>10636</v>
      </c>
      <c r="B2185" s="1">
        <v>-1.65</v>
      </c>
      <c r="C2185" s="1">
        <v>8</v>
      </c>
    </row>
    <row r="2186" spans="1:3" x14ac:dyDescent="0.35">
      <c r="A2186" s="3" t="s">
        <v>12629</v>
      </c>
      <c r="B2186" s="1">
        <v>-1.65</v>
      </c>
      <c r="C2186" s="1">
        <v>1.65</v>
      </c>
    </row>
    <row r="2187" spans="1:3" x14ac:dyDescent="0.35">
      <c r="A2187" s="3" t="s">
        <v>11021</v>
      </c>
      <c r="B2187" s="1">
        <v>-1.66</v>
      </c>
      <c r="C2187" s="1">
        <v>4</v>
      </c>
    </row>
    <row r="2188" spans="1:3" x14ac:dyDescent="0.35">
      <c r="A2188" s="3" t="s">
        <v>9188</v>
      </c>
      <c r="B2188" s="1">
        <v>-1.72</v>
      </c>
      <c r="C2188" s="1">
        <v>14</v>
      </c>
    </row>
    <row r="2189" spans="1:3" x14ac:dyDescent="0.35">
      <c r="A2189" s="3" t="s">
        <v>3720</v>
      </c>
      <c r="B2189" s="1">
        <v>-1.73</v>
      </c>
      <c r="C2189" s="1">
        <v>50</v>
      </c>
    </row>
    <row r="2190" spans="1:3" x14ac:dyDescent="0.35">
      <c r="A2190" s="3" t="s">
        <v>13209</v>
      </c>
      <c r="B2190" s="1">
        <v>-1.73</v>
      </c>
      <c r="C2190" s="1">
        <v>2</v>
      </c>
    </row>
    <row r="2191" spans="1:3" x14ac:dyDescent="0.35">
      <c r="A2191" s="3" t="s">
        <v>9411</v>
      </c>
      <c r="B2191" s="1">
        <v>-1.77</v>
      </c>
      <c r="C2191" s="1">
        <v>12.5</v>
      </c>
    </row>
    <row r="2192" spans="1:3" x14ac:dyDescent="0.35">
      <c r="A2192" s="3" t="s">
        <v>11572</v>
      </c>
      <c r="B2192" s="1">
        <v>-1.78</v>
      </c>
      <c r="C2192" s="1">
        <v>5</v>
      </c>
    </row>
    <row r="2193" spans="1:3" x14ac:dyDescent="0.35">
      <c r="A2193" s="3" t="s">
        <v>9598</v>
      </c>
      <c r="B2193" s="1">
        <v>-1.8</v>
      </c>
      <c r="C2193" s="1">
        <v>12</v>
      </c>
    </row>
    <row r="2194" spans="1:3" x14ac:dyDescent="0.35">
      <c r="A2194" s="3" t="s">
        <v>12522</v>
      </c>
      <c r="B2194" s="1">
        <v>-1.8</v>
      </c>
      <c r="C2194" s="1">
        <v>2</v>
      </c>
    </row>
    <row r="2195" spans="1:3" x14ac:dyDescent="0.35">
      <c r="A2195" s="3" t="s">
        <v>9368</v>
      </c>
      <c r="B2195" s="1">
        <v>-1.8</v>
      </c>
      <c r="C2195" s="1">
        <v>3</v>
      </c>
    </row>
    <row r="2196" spans="1:3" x14ac:dyDescent="0.35">
      <c r="A2196" s="3" t="s">
        <v>11163</v>
      </c>
      <c r="B2196" s="1">
        <v>-1.81</v>
      </c>
      <c r="C2196" s="1">
        <v>6.5</v>
      </c>
    </row>
    <row r="2197" spans="1:3" x14ac:dyDescent="0.35">
      <c r="A2197" s="3" t="s">
        <v>12355</v>
      </c>
      <c r="B2197" s="1">
        <v>-1.82</v>
      </c>
      <c r="C2197" s="1">
        <v>2.2000000000000002</v>
      </c>
    </row>
    <row r="2198" spans="1:3" x14ac:dyDescent="0.35">
      <c r="A2198" s="3" t="s">
        <v>4653</v>
      </c>
      <c r="B2198" s="1">
        <v>-1.82</v>
      </c>
      <c r="C2198" s="1">
        <v>40</v>
      </c>
    </row>
    <row r="2199" spans="1:3" x14ac:dyDescent="0.35">
      <c r="A2199" s="3" t="s">
        <v>9840</v>
      </c>
      <c r="B2199" s="1">
        <v>-1.83</v>
      </c>
      <c r="C2199" s="1">
        <v>11</v>
      </c>
    </row>
    <row r="2200" spans="1:3" x14ac:dyDescent="0.35">
      <c r="A2200" s="3" t="s">
        <v>3718</v>
      </c>
      <c r="B2200" s="1">
        <v>-1.85</v>
      </c>
      <c r="C2200" s="1">
        <v>50</v>
      </c>
    </row>
    <row r="2201" spans="1:3" x14ac:dyDescent="0.35">
      <c r="A2201" s="3" t="s">
        <v>11278</v>
      </c>
      <c r="B2201" s="1">
        <v>-1.87</v>
      </c>
      <c r="C2201" s="1">
        <v>5.5</v>
      </c>
    </row>
    <row r="2202" spans="1:3" x14ac:dyDescent="0.35">
      <c r="A2202" s="3" t="s">
        <v>12504</v>
      </c>
      <c r="B2202" s="1">
        <v>-1.88</v>
      </c>
      <c r="C2202" s="1">
        <v>2</v>
      </c>
    </row>
    <row r="2203" spans="1:3" x14ac:dyDescent="0.35">
      <c r="A2203" s="3" t="s">
        <v>3784</v>
      </c>
      <c r="B2203" s="1">
        <v>-1.89</v>
      </c>
      <c r="C2203" s="1">
        <v>40</v>
      </c>
    </row>
    <row r="2204" spans="1:3" x14ac:dyDescent="0.35">
      <c r="A2204" s="3" t="s">
        <v>8531</v>
      </c>
      <c r="B2204" s="1">
        <v>-1.89</v>
      </c>
      <c r="C2204" s="1">
        <v>16</v>
      </c>
    </row>
    <row r="2205" spans="1:3" x14ac:dyDescent="0.35">
      <c r="A2205" s="3" t="s">
        <v>10117</v>
      </c>
      <c r="B2205" s="1">
        <v>-1.89</v>
      </c>
      <c r="C2205" s="1">
        <v>10</v>
      </c>
    </row>
    <row r="2206" spans="1:3" x14ac:dyDescent="0.35">
      <c r="A2206" s="3" t="s">
        <v>11584</v>
      </c>
      <c r="B2206" s="1">
        <v>-1.9</v>
      </c>
      <c r="C2206" s="1">
        <v>2</v>
      </c>
    </row>
    <row r="2207" spans="1:3" x14ac:dyDescent="0.35">
      <c r="A2207" s="3" t="s">
        <v>4636</v>
      </c>
      <c r="B2207" s="1">
        <v>-1.91</v>
      </c>
      <c r="C2207" s="1">
        <v>40</v>
      </c>
    </row>
    <row r="2208" spans="1:3" x14ac:dyDescent="0.35">
      <c r="A2208" s="3" t="s">
        <v>10267</v>
      </c>
      <c r="B2208" s="1">
        <v>-1.91</v>
      </c>
      <c r="C2208" s="1">
        <v>5</v>
      </c>
    </row>
    <row r="2209" spans="1:3" x14ac:dyDescent="0.35">
      <c r="A2209" s="3" t="s">
        <v>12599</v>
      </c>
      <c r="B2209" s="1">
        <v>-1.91</v>
      </c>
      <c r="C2209" s="1">
        <v>2</v>
      </c>
    </row>
    <row r="2210" spans="1:3" x14ac:dyDescent="0.35">
      <c r="A2210" s="3" t="s">
        <v>7662</v>
      </c>
      <c r="B2210" s="1">
        <v>-1.92</v>
      </c>
      <c r="C2210" s="1">
        <v>20</v>
      </c>
    </row>
    <row r="2211" spans="1:3" x14ac:dyDescent="0.35">
      <c r="A2211" s="3" t="s">
        <v>10112</v>
      </c>
      <c r="B2211" s="1">
        <v>-1.93</v>
      </c>
      <c r="C2211" s="1">
        <v>10</v>
      </c>
    </row>
    <row r="2212" spans="1:3" x14ac:dyDescent="0.35">
      <c r="A2212" s="3" t="s">
        <v>11654</v>
      </c>
      <c r="B2212" s="1">
        <v>-1.94</v>
      </c>
      <c r="C2212" s="1">
        <v>15</v>
      </c>
    </row>
    <row r="2213" spans="1:3" x14ac:dyDescent="0.35">
      <c r="A2213" s="3" t="s">
        <v>12706</v>
      </c>
      <c r="B2213" s="1">
        <v>-1.95</v>
      </c>
      <c r="C2213" s="1">
        <v>2</v>
      </c>
    </row>
    <row r="2214" spans="1:3" x14ac:dyDescent="0.35">
      <c r="A2214" s="3" t="s">
        <v>11547</v>
      </c>
      <c r="B2214" s="1">
        <v>-1.95</v>
      </c>
      <c r="C2214" s="1">
        <v>5</v>
      </c>
    </row>
    <row r="2215" spans="1:3" x14ac:dyDescent="0.35">
      <c r="A2215" s="3" t="s">
        <v>12941</v>
      </c>
      <c r="B2215" s="1">
        <v>-1.95</v>
      </c>
      <c r="C2215" s="1">
        <v>2.5</v>
      </c>
    </row>
    <row r="2216" spans="1:3" x14ac:dyDescent="0.35">
      <c r="A2216" s="3" t="s">
        <v>8870</v>
      </c>
      <c r="B2216" s="1">
        <v>-1.97</v>
      </c>
      <c r="C2216" s="1">
        <v>15</v>
      </c>
    </row>
    <row r="2217" spans="1:3" x14ac:dyDescent="0.35">
      <c r="A2217" s="3" t="s">
        <v>12548</v>
      </c>
      <c r="B2217" s="1">
        <v>-1.97</v>
      </c>
      <c r="C2217" s="1">
        <v>3</v>
      </c>
    </row>
    <row r="2218" spans="1:3" x14ac:dyDescent="0.35">
      <c r="A2218" s="3" t="s">
        <v>8439</v>
      </c>
      <c r="B2218" s="1">
        <v>-1.99</v>
      </c>
      <c r="C2218" s="1">
        <v>15</v>
      </c>
    </row>
    <row r="2219" spans="1:3" x14ac:dyDescent="0.35">
      <c r="A2219" s="3" t="s">
        <v>12537</v>
      </c>
      <c r="B2219" s="1">
        <v>-2</v>
      </c>
      <c r="C2219" s="1">
        <v>2</v>
      </c>
    </row>
    <row r="2220" spans="1:3" x14ac:dyDescent="0.35">
      <c r="A2220" s="3" t="s">
        <v>9309</v>
      </c>
      <c r="B2220" s="1">
        <v>-2</v>
      </c>
      <c r="C2220" s="1">
        <v>13</v>
      </c>
    </row>
    <row r="2221" spans="1:3" x14ac:dyDescent="0.35">
      <c r="A2221" s="3" t="s">
        <v>8054</v>
      </c>
      <c r="B2221" s="1">
        <v>-2</v>
      </c>
      <c r="C2221" s="1">
        <v>16</v>
      </c>
    </row>
    <row r="2222" spans="1:3" x14ac:dyDescent="0.35">
      <c r="A2222" s="3" t="s">
        <v>12526</v>
      </c>
      <c r="B2222" s="1">
        <v>-2</v>
      </c>
      <c r="C2222" s="1">
        <v>2</v>
      </c>
    </row>
    <row r="2223" spans="1:3" x14ac:dyDescent="0.35">
      <c r="A2223" s="3" t="s">
        <v>6448</v>
      </c>
      <c r="B2223" s="1">
        <v>-2.02</v>
      </c>
      <c r="C2223" s="1">
        <v>28</v>
      </c>
    </row>
    <row r="2224" spans="1:3" x14ac:dyDescent="0.35">
      <c r="A2224" s="3" t="s">
        <v>8595</v>
      </c>
      <c r="B2224" s="1">
        <v>-2.0299999999999998</v>
      </c>
      <c r="C2224" s="1">
        <v>15.6</v>
      </c>
    </row>
    <row r="2225" spans="1:3" x14ac:dyDescent="0.35">
      <c r="A2225" s="3" t="s">
        <v>6772</v>
      </c>
      <c r="B2225" s="1">
        <v>-2.06</v>
      </c>
      <c r="C2225" s="1">
        <v>27</v>
      </c>
    </row>
    <row r="2226" spans="1:3" x14ac:dyDescent="0.35">
      <c r="A2226" s="3" t="s">
        <v>8576</v>
      </c>
      <c r="B2226" s="1">
        <v>-2.08</v>
      </c>
      <c r="C2226" s="1">
        <v>16</v>
      </c>
    </row>
    <row r="2227" spans="1:3" x14ac:dyDescent="0.35">
      <c r="A2227" s="3" t="s">
        <v>12369</v>
      </c>
      <c r="B2227" s="1">
        <v>-2.1</v>
      </c>
      <c r="C2227" s="1">
        <v>2.1</v>
      </c>
    </row>
    <row r="2228" spans="1:3" x14ac:dyDescent="0.35">
      <c r="A2228" s="3" t="s">
        <v>12011</v>
      </c>
      <c r="B2228" s="1">
        <v>-2.1</v>
      </c>
      <c r="C2228" s="1">
        <v>2.2000000000000002</v>
      </c>
    </row>
    <row r="2229" spans="1:3" x14ac:dyDescent="0.35">
      <c r="A2229" s="3" t="s">
        <v>12328</v>
      </c>
      <c r="B2229" s="1">
        <v>-2.1800000000000002</v>
      </c>
      <c r="C2229" s="1">
        <v>2.5</v>
      </c>
    </row>
    <row r="2230" spans="1:3" x14ac:dyDescent="0.35">
      <c r="A2230" s="3" t="s">
        <v>10398</v>
      </c>
      <c r="B2230" s="1">
        <v>-2.2000000000000002</v>
      </c>
      <c r="C2230" s="1">
        <v>20</v>
      </c>
    </row>
    <row r="2231" spans="1:3" x14ac:dyDescent="0.35">
      <c r="A2231" s="3" t="s">
        <v>7655</v>
      </c>
      <c r="B2231" s="1">
        <v>-2.2000000000000002</v>
      </c>
      <c r="C2231" s="1">
        <v>20</v>
      </c>
    </row>
    <row r="2232" spans="1:3" x14ac:dyDescent="0.35">
      <c r="A2232" s="3" t="s">
        <v>5836</v>
      </c>
      <c r="B2232" s="1">
        <v>-2.2000000000000002</v>
      </c>
      <c r="C2232" s="1">
        <v>55</v>
      </c>
    </row>
    <row r="2233" spans="1:3" x14ac:dyDescent="0.35">
      <c r="A2233" s="3" t="s">
        <v>8859</v>
      </c>
      <c r="B2233" s="1">
        <v>-2.2000000000000002</v>
      </c>
      <c r="C2233" s="1">
        <v>15</v>
      </c>
    </row>
    <row r="2234" spans="1:3" x14ac:dyDescent="0.35">
      <c r="A2234" s="3" t="s">
        <v>7250</v>
      </c>
      <c r="B2234" s="1">
        <v>-2.2200000000000002</v>
      </c>
      <c r="C2234" s="1">
        <v>22</v>
      </c>
    </row>
    <row r="2235" spans="1:3" x14ac:dyDescent="0.35">
      <c r="A2235" s="3" t="s">
        <v>7122</v>
      </c>
      <c r="B2235" s="1">
        <v>-2.2400000000000002</v>
      </c>
      <c r="C2235" s="1">
        <v>23</v>
      </c>
    </row>
    <row r="2236" spans="1:3" x14ac:dyDescent="0.35">
      <c r="A2236" s="3" t="s">
        <v>10150</v>
      </c>
      <c r="B2236" s="1">
        <v>-2.2400000000000002</v>
      </c>
      <c r="C2236" s="1">
        <v>10</v>
      </c>
    </row>
    <row r="2237" spans="1:3" x14ac:dyDescent="0.35">
      <c r="A2237" s="3" t="s">
        <v>4641</v>
      </c>
      <c r="B2237" s="1">
        <v>-2.25</v>
      </c>
      <c r="C2237" s="1">
        <v>40</v>
      </c>
    </row>
    <row r="2238" spans="1:3" x14ac:dyDescent="0.35">
      <c r="A2238" s="3" t="s">
        <v>12339</v>
      </c>
      <c r="B2238" s="1">
        <v>-2.27</v>
      </c>
      <c r="C2238" s="1">
        <v>2.4500000000000002</v>
      </c>
    </row>
    <row r="2239" spans="1:3" x14ac:dyDescent="0.35">
      <c r="A2239" s="3" t="s">
        <v>10879</v>
      </c>
      <c r="B2239" s="1">
        <v>-2.2799999999999998</v>
      </c>
      <c r="C2239" s="1">
        <v>7</v>
      </c>
    </row>
    <row r="2240" spans="1:3" x14ac:dyDescent="0.35">
      <c r="A2240" s="3" t="s">
        <v>12531</v>
      </c>
      <c r="B2240" s="1">
        <v>-2.29</v>
      </c>
      <c r="C2240" s="1">
        <v>2.2999999999999998</v>
      </c>
    </row>
    <row r="2241" spans="1:3" x14ac:dyDescent="0.35">
      <c r="A2241" s="3" t="s">
        <v>11554</v>
      </c>
      <c r="B2241" s="1">
        <v>-2.29</v>
      </c>
      <c r="C2241" s="1">
        <v>5</v>
      </c>
    </row>
    <row r="2242" spans="1:3" x14ac:dyDescent="0.35">
      <c r="A2242" s="3" t="s">
        <v>8853</v>
      </c>
      <c r="B2242" s="1">
        <v>-2.2999999999999998</v>
      </c>
      <c r="C2242" s="1">
        <v>15</v>
      </c>
    </row>
    <row r="2243" spans="1:3" x14ac:dyDescent="0.35">
      <c r="A2243" s="3" t="s">
        <v>12165</v>
      </c>
      <c r="B2243" s="1">
        <v>-2.2999999999999998</v>
      </c>
      <c r="C2243" s="1">
        <v>3</v>
      </c>
    </row>
    <row r="2244" spans="1:3" x14ac:dyDescent="0.35">
      <c r="A2244" s="3" t="s">
        <v>9030</v>
      </c>
      <c r="B2244" s="1">
        <v>-2.31</v>
      </c>
      <c r="C2244" s="1">
        <v>10</v>
      </c>
    </row>
    <row r="2245" spans="1:3" x14ac:dyDescent="0.35">
      <c r="A2245" s="3" t="s">
        <v>12299</v>
      </c>
      <c r="B2245" s="1">
        <v>-2.33</v>
      </c>
      <c r="C2245" s="1">
        <v>2.5</v>
      </c>
    </row>
    <row r="2246" spans="1:3" x14ac:dyDescent="0.35">
      <c r="A2246" s="3" t="s">
        <v>12304</v>
      </c>
      <c r="B2246" s="1">
        <v>-2.38</v>
      </c>
      <c r="C2246" s="1">
        <v>2.5</v>
      </c>
    </row>
    <row r="2247" spans="1:3" x14ac:dyDescent="0.35">
      <c r="A2247" s="3" t="s">
        <v>10734</v>
      </c>
      <c r="B2247" s="1">
        <v>-2.4</v>
      </c>
      <c r="C2247" s="1">
        <v>7.5</v>
      </c>
    </row>
    <row r="2248" spans="1:3" x14ac:dyDescent="0.35">
      <c r="A2248" s="3" t="s">
        <v>12310</v>
      </c>
      <c r="B2248" s="1">
        <v>-2.4</v>
      </c>
      <c r="C2248" s="1">
        <v>2.5</v>
      </c>
    </row>
    <row r="2249" spans="1:3" x14ac:dyDescent="0.35">
      <c r="A2249" s="3" t="s">
        <v>11174</v>
      </c>
      <c r="B2249" s="1">
        <v>-2.41</v>
      </c>
      <c r="C2249" s="1">
        <v>6</v>
      </c>
    </row>
    <row r="2250" spans="1:3" x14ac:dyDescent="0.35">
      <c r="A2250" s="3" t="s">
        <v>11692</v>
      </c>
      <c r="B2250" s="1">
        <v>-2.41</v>
      </c>
      <c r="C2250" s="1">
        <v>2.5</v>
      </c>
    </row>
    <row r="2251" spans="1:3" x14ac:dyDescent="0.35">
      <c r="A2251" s="3" t="s">
        <v>12324</v>
      </c>
      <c r="B2251" s="1">
        <v>-2.42</v>
      </c>
      <c r="C2251" s="1">
        <v>2.5</v>
      </c>
    </row>
    <row r="2252" spans="1:3" x14ac:dyDescent="0.35">
      <c r="A2252" s="3" t="s">
        <v>10210</v>
      </c>
      <c r="B2252" s="1">
        <v>-2.4300000000000002</v>
      </c>
      <c r="C2252" s="1">
        <v>10</v>
      </c>
    </row>
    <row r="2253" spans="1:3" x14ac:dyDescent="0.35">
      <c r="A2253" s="3" t="s">
        <v>12307</v>
      </c>
      <c r="B2253" s="1">
        <v>-2.4300000000000002</v>
      </c>
      <c r="C2253" s="1">
        <v>2.5</v>
      </c>
    </row>
    <row r="2254" spans="1:3" x14ac:dyDescent="0.35">
      <c r="A2254" s="3" t="s">
        <v>10121</v>
      </c>
      <c r="B2254" s="1">
        <v>-2.44</v>
      </c>
      <c r="C2254" s="1">
        <v>10</v>
      </c>
    </row>
    <row r="2255" spans="1:3" x14ac:dyDescent="0.35">
      <c r="A2255" s="3" t="s">
        <v>8159</v>
      </c>
      <c r="B2255" s="1">
        <v>-2.44</v>
      </c>
      <c r="C2255" s="1">
        <v>18</v>
      </c>
    </row>
    <row r="2256" spans="1:3" x14ac:dyDescent="0.35">
      <c r="A2256" s="3" t="s">
        <v>10410</v>
      </c>
      <c r="B2256" s="1">
        <v>-2.4500000000000002</v>
      </c>
      <c r="C2256" s="1">
        <v>8.5</v>
      </c>
    </row>
    <row r="2257" spans="1:3" x14ac:dyDescent="0.35">
      <c r="A2257" s="3" t="s">
        <v>8864</v>
      </c>
      <c r="B2257" s="1">
        <v>-2.4500000000000002</v>
      </c>
      <c r="C2257" s="1">
        <v>15</v>
      </c>
    </row>
    <row r="2258" spans="1:3" x14ac:dyDescent="0.35">
      <c r="A2258" s="3" t="s">
        <v>5257</v>
      </c>
      <c r="B2258" s="1">
        <v>-2.4500000000000002</v>
      </c>
      <c r="C2258" s="1">
        <v>40</v>
      </c>
    </row>
    <row r="2259" spans="1:3" x14ac:dyDescent="0.35">
      <c r="A2259" s="3" t="s">
        <v>3738</v>
      </c>
      <c r="B2259" s="1">
        <v>-2.4500000000000002</v>
      </c>
      <c r="C2259" s="1">
        <v>50</v>
      </c>
    </row>
    <row r="2260" spans="1:3" x14ac:dyDescent="0.35">
      <c r="A2260" s="3" t="s">
        <v>7657</v>
      </c>
      <c r="B2260" s="1">
        <v>-2.4700000000000002</v>
      </c>
      <c r="C2260" s="1">
        <v>20</v>
      </c>
    </row>
    <row r="2261" spans="1:3" x14ac:dyDescent="0.35">
      <c r="A2261" s="3" t="s">
        <v>5280</v>
      </c>
      <c r="B2261" s="1">
        <v>-2.48</v>
      </c>
      <c r="C2261" s="1">
        <v>35</v>
      </c>
    </row>
    <row r="2262" spans="1:3" x14ac:dyDescent="0.35">
      <c r="A2262" s="3" t="s">
        <v>7665</v>
      </c>
      <c r="B2262" s="1">
        <v>-2.48</v>
      </c>
      <c r="C2262" s="1">
        <v>20</v>
      </c>
    </row>
    <row r="2263" spans="1:3" x14ac:dyDescent="0.35">
      <c r="A2263" s="3" t="s">
        <v>12413</v>
      </c>
      <c r="B2263" s="1">
        <v>-2.5</v>
      </c>
      <c r="C2263" s="1">
        <v>9.5</v>
      </c>
    </row>
    <row r="2264" spans="1:3" x14ac:dyDescent="0.35">
      <c r="A2264" s="3" t="s">
        <v>11019</v>
      </c>
      <c r="B2264" s="1">
        <v>-2.5</v>
      </c>
      <c r="C2264" s="1">
        <v>6.5</v>
      </c>
    </row>
    <row r="2265" spans="1:3" x14ac:dyDescent="0.35">
      <c r="A2265" s="3" t="s">
        <v>6803</v>
      </c>
      <c r="B2265" s="1">
        <v>-2.5299999999999998</v>
      </c>
      <c r="C2265" s="1">
        <v>25</v>
      </c>
    </row>
    <row r="2266" spans="1:3" x14ac:dyDescent="0.35">
      <c r="A2266" s="3" t="s">
        <v>11248</v>
      </c>
      <c r="B2266" s="1">
        <v>-2.54</v>
      </c>
      <c r="C2266" s="1">
        <v>5.6</v>
      </c>
    </row>
    <row r="2267" spans="1:3" x14ac:dyDescent="0.35">
      <c r="A2267" s="3" t="s">
        <v>11563</v>
      </c>
      <c r="B2267" s="1">
        <v>-2.5499999999999998</v>
      </c>
      <c r="C2267" s="1">
        <v>5</v>
      </c>
    </row>
    <row r="2268" spans="1:3" x14ac:dyDescent="0.35">
      <c r="A2268" s="3" t="s">
        <v>12245</v>
      </c>
      <c r="B2268" s="1">
        <v>-2.56</v>
      </c>
      <c r="C2268" s="1">
        <v>2.6</v>
      </c>
    </row>
    <row r="2269" spans="1:3" x14ac:dyDescent="0.35">
      <c r="A2269" s="3" t="s">
        <v>11509</v>
      </c>
      <c r="B2269" s="1">
        <v>-2.57</v>
      </c>
      <c r="C2269" s="1">
        <v>6</v>
      </c>
    </row>
    <row r="2270" spans="1:3" x14ac:dyDescent="0.35">
      <c r="A2270" s="3" t="s">
        <v>9594</v>
      </c>
      <c r="B2270" s="1">
        <v>-2.57</v>
      </c>
      <c r="C2270" s="1">
        <v>14</v>
      </c>
    </row>
    <row r="2271" spans="1:3" x14ac:dyDescent="0.35">
      <c r="A2271" s="3" t="s">
        <v>12172</v>
      </c>
      <c r="B2271" s="1">
        <v>-2.58</v>
      </c>
      <c r="C2271" s="1">
        <v>3</v>
      </c>
    </row>
    <row r="2272" spans="1:3" x14ac:dyDescent="0.35">
      <c r="A2272" s="3" t="s">
        <v>12179</v>
      </c>
      <c r="B2272" s="1">
        <v>-2.6</v>
      </c>
      <c r="C2272" s="1">
        <v>2.7</v>
      </c>
    </row>
    <row r="2273" spans="1:3" x14ac:dyDescent="0.35">
      <c r="A2273" s="3" t="s">
        <v>11969</v>
      </c>
      <c r="B2273" s="1">
        <v>-2.61</v>
      </c>
      <c r="C2273" s="1">
        <v>3.5</v>
      </c>
    </row>
    <row r="2274" spans="1:3" x14ac:dyDescent="0.35">
      <c r="A2274" s="3" t="s">
        <v>4643</v>
      </c>
      <c r="B2274" s="1">
        <v>-2.63</v>
      </c>
      <c r="C2274" s="1">
        <v>40</v>
      </c>
    </row>
    <row r="2275" spans="1:3" x14ac:dyDescent="0.35">
      <c r="A2275" s="3" t="s">
        <v>7227</v>
      </c>
      <c r="B2275" s="1">
        <v>-2.65</v>
      </c>
      <c r="C2275" s="1">
        <v>22</v>
      </c>
    </row>
    <row r="2276" spans="1:3" x14ac:dyDescent="0.35">
      <c r="A2276" s="3" t="s">
        <v>11812</v>
      </c>
      <c r="B2276" s="1">
        <v>-2.67</v>
      </c>
      <c r="C2276" s="1">
        <v>4</v>
      </c>
    </row>
    <row r="2277" spans="1:3" x14ac:dyDescent="0.35">
      <c r="A2277" s="3" t="s">
        <v>11838</v>
      </c>
      <c r="B2277" s="1">
        <v>-2.7</v>
      </c>
      <c r="C2277" s="1">
        <v>3</v>
      </c>
    </row>
    <row r="2278" spans="1:3" x14ac:dyDescent="0.35">
      <c r="A2278" s="3" t="s">
        <v>11715</v>
      </c>
      <c r="B2278" s="1">
        <v>-2.71</v>
      </c>
      <c r="C2278" s="1">
        <v>4.2</v>
      </c>
    </row>
    <row r="2279" spans="1:3" x14ac:dyDescent="0.35">
      <c r="A2279" s="3" t="s">
        <v>8166</v>
      </c>
      <c r="B2279" s="1">
        <v>-2.72</v>
      </c>
      <c r="C2279" s="1">
        <v>18</v>
      </c>
    </row>
    <row r="2280" spans="1:3" x14ac:dyDescent="0.35">
      <c r="A2280" s="3" t="s">
        <v>7234</v>
      </c>
      <c r="B2280" s="1">
        <v>-2.72</v>
      </c>
      <c r="C2280" s="1">
        <v>22</v>
      </c>
    </row>
    <row r="2281" spans="1:3" x14ac:dyDescent="0.35">
      <c r="A2281" s="3" t="s">
        <v>11185</v>
      </c>
      <c r="B2281" s="1">
        <v>-2.73</v>
      </c>
      <c r="C2281" s="1">
        <v>6</v>
      </c>
    </row>
    <row r="2282" spans="1:3" x14ac:dyDescent="0.35">
      <c r="A2282" s="3" t="s">
        <v>11566</v>
      </c>
      <c r="B2282" s="1">
        <v>-2.78</v>
      </c>
      <c r="C2282" s="1">
        <v>5</v>
      </c>
    </row>
    <row r="2283" spans="1:3" x14ac:dyDescent="0.35">
      <c r="A2283" s="3" t="s">
        <v>6500</v>
      </c>
      <c r="B2283" s="1">
        <v>-2.78</v>
      </c>
      <c r="C2283" s="1">
        <v>26</v>
      </c>
    </row>
    <row r="2284" spans="1:3" x14ac:dyDescent="0.35">
      <c r="A2284" s="3" t="s">
        <v>8874</v>
      </c>
      <c r="B2284" s="1">
        <v>-2.79</v>
      </c>
      <c r="C2284" s="1">
        <v>15</v>
      </c>
    </row>
    <row r="2285" spans="1:3" x14ac:dyDescent="0.35">
      <c r="A2285" s="3" t="s">
        <v>12176</v>
      </c>
      <c r="B2285" s="1">
        <v>-2.8</v>
      </c>
      <c r="C2285" s="1">
        <v>3</v>
      </c>
    </row>
    <row r="2286" spans="1:3" x14ac:dyDescent="0.35">
      <c r="A2286" s="3" t="s">
        <v>6791</v>
      </c>
      <c r="B2286" s="1">
        <v>-2.8</v>
      </c>
      <c r="C2286" s="1">
        <v>25</v>
      </c>
    </row>
    <row r="2287" spans="1:3" x14ac:dyDescent="0.35">
      <c r="A2287" s="3" t="s">
        <v>9124</v>
      </c>
      <c r="B2287" s="1">
        <v>-2.8</v>
      </c>
      <c r="C2287" s="1">
        <v>14</v>
      </c>
    </row>
    <row r="2288" spans="1:3" x14ac:dyDescent="0.35">
      <c r="A2288" s="3" t="s">
        <v>4660</v>
      </c>
      <c r="B2288" s="1">
        <v>-2.82</v>
      </c>
      <c r="C2288" s="1">
        <v>38</v>
      </c>
    </row>
    <row r="2289" spans="1:3" x14ac:dyDescent="0.35">
      <c r="A2289" s="3" t="s">
        <v>8185</v>
      </c>
      <c r="B2289" s="1">
        <v>-2.84</v>
      </c>
      <c r="C2289" s="1">
        <v>18</v>
      </c>
    </row>
    <row r="2290" spans="1:3" x14ac:dyDescent="0.35">
      <c r="A2290" s="3" t="s">
        <v>12494</v>
      </c>
      <c r="B2290" s="1">
        <v>-2.86</v>
      </c>
      <c r="C2290" s="1">
        <v>3.4</v>
      </c>
    </row>
    <row r="2291" spans="1:3" x14ac:dyDescent="0.35">
      <c r="A2291" s="3" t="s">
        <v>10756</v>
      </c>
      <c r="B2291" s="1">
        <v>-2.86</v>
      </c>
      <c r="C2291" s="1">
        <v>7.3</v>
      </c>
    </row>
    <row r="2292" spans="1:3" x14ac:dyDescent="0.35">
      <c r="A2292" s="3" t="s">
        <v>3752</v>
      </c>
      <c r="B2292" s="1">
        <v>-2.89</v>
      </c>
      <c r="C2292" s="1">
        <v>50</v>
      </c>
    </row>
    <row r="2293" spans="1:3" x14ac:dyDescent="0.35">
      <c r="A2293" s="3" t="s">
        <v>4649</v>
      </c>
      <c r="B2293" s="1">
        <v>-2.9</v>
      </c>
      <c r="C2293" s="1">
        <v>40</v>
      </c>
    </row>
    <row r="2294" spans="1:3" x14ac:dyDescent="0.35">
      <c r="A2294" s="3" t="s">
        <v>7668</v>
      </c>
      <c r="B2294" s="1">
        <v>-2.9</v>
      </c>
      <c r="C2294" s="1">
        <v>20</v>
      </c>
    </row>
    <row r="2295" spans="1:3" x14ac:dyDescent="0.35">
      <c r="A2295" s="3" t="s">
        <v>12188</v>
      </c>
      <c r="B2295" s="1">
        <v>-2.96</v>
      </c>
      <c r="C2295" s="1">
        <v>3</v>
      </c>
    </row>
    <row r="2296" spans="1:3" x14ac:dyDescent="0.35">
      <c r="A2296" s="3" t="s">
        <v>11703</v>
      </c>
      <c r="B2296" s="1">
        <v>-2.97</v>
      </c>
      <c r="C2296" s="1">
        <v>3</v>
      </c>
    </row>
    <row r="2297" spans="1:3" x14ac:dyDescent="0.35">
      <c r="A2297" s="3" t="s">
        <v>1262</v>
      </c>
      <c r="B2297" s="1">
        <v>-2.97</v>
      </c>
      <c r="C2297" s="1">
        <v>100</v>
      </c>
    </row>
    <row r="2298" spans="1:3" x14ac:dyDescent="0.35">
      <c r="A2298" s="3" t="s">
        <v>11181</v>
      </c>
      <c r="B2298" s="1">
        <v>-2.97</v>
      </c>
      <c r="C2298" s="1">
        <v>6</v>
      </c>
    </row>
    <row r="2299" spans="1:3" x14ac:dyDescent="0.35">
      <c r="A2299" s="3" t="s">
        <v>10617</v>
      </c>
      <c r="B2299" s="1">
        <v>-2.98</v>
      </c>
      <c r="C2299" s="1">
        <v>8</v>
      </c>
    </row>
    <row r="2300" spans="1:3" x14ac:dyDescent="0.35">
      <c r="A2300" s="3" t="s">
        <v>12191</v>
      </c>
      <c r="B2300" s="1">
        <v>-2.98</v>
      </c>
      <c r="C2300" s="1">
        <v>3</v>
      </c>
    </row>
    <row r="2301" spans="1:3" x14ac:dyDescent="0.35">
      <c r="A2301" s="3" t="s">
        <v>11627</v>
      </c>
      <c r="B2301" s="1">
        <v>-2.99</v>
      </c>
      <c r="C2301" s="1">
        <v>4.7</v>
      </c>
    </row>
    <row r="2302" spans="1:3" x14ac:dyDescent="0.35">
      <c r="A2302" s="3" t="s">
        <v>11557</v>
      </c>
      <c r="B2302" s="1">
        <v>-3.02</v>
      </c>
      <c r="C2302" s="1">
        <v>5</v>
      </c>
    </row>
    <row r="2303" spans="1:3" x14ac:dyDescent="0.35">
      <c r="A2303" s="3" t="s">
        <v>3723</v>
      </c>
      <c r="B2303" s="1">
        <v>-3.02</v>
      </c>
      <c r="C2303" s="1">
        <v>50</v>
      </c>
    </row>
    <row r="2304" spans="1:3" x14ac:dyDescent="0.35">
      <c r="A2304" s="3" t="s">
        <v>9621</v>
      </c>
      <c r="B2304" s="1">
        <v>-3.02</v>
      </c>
      <c r="C2304" s="1">
        <v>10</v>
      </c>
    </row>
    <row r="2305" spans="1:3" x14ac:dyDescent="0.35">
      <c r="A2305" s="3" t="s">
        <v>9316</v>
      </c>
      <c r="B2305" s="1">
        <v>-3.02</v>
      </c>
      <c r="C2305" s="1">
        <v>13</v>
      </c>
    </row>
    <row r="2306" spans="1:3" x14ac:dyDescent="0.35">
      <c r="A2306" s="3" t="s">
        <v>7978</v>
      </c>
      <c r="B2306" s="1">
        <v>-3.09</v>
      </c>
      <c r="C2306" s="1">
        <v>19</v>
      </c>
    </row>
    <row r="2307" spans="1:3" x14ac:dyDescent="0.35">
      <c r="A2307" s="3" t="s">
        <v>5022</v>
      </c>
      <c r="B2307" s="1">
        <v>-3.09</v>
      </c>
      <c r="C2307" s="1">
        <v>38</v>
      </c>
    </row>
    <row r="2308" spans="1:3" x14ac:dyDescent="0.35">
      <c r="A2308" s="3" t="s">
        <v>11815</v>
      </c>
      <c r="B2308" s="1">
        <v>-3.14</v>
      </c>
      <c r="C2308" s="1">
        <v>4</v>
      </c>
    </row>
    <row r="2309" spans="1:3" x14ac:dyDescent="0.35">
      <c r="A2309" s="3" t="s">
        <v>10131</v>
      </c>
      <c r="B2309" s="1">
        <v>-3.16</v>
      </c>
      <c r="C2309" s="1">
        <v>10</v>
      </c>
    </row>
    <row r="2310" spans="1:3" x14ac:dyDescent="0.35">
      <c r="A2310" s="3" t="s">
        <v>12016</v>
      </c>
      <c r="B2310" s="1">
        <v>-3.19</v>
      </c>
      <c r="C2310" s="1">
        <v>3.8</v>
      </c>
    </row>
    <row r="2311" spans="1:3" x14ac:dyDescent="0.35">
      <c r="A2311" s="3" t="s">
        <v>11826</v>
      </c>
      <c r="B2311" s="1">
        <v>-3.2</v>
      </c>
      <c r="C2311" s="1">
        <v>4</v>
      </c>
    </row>
    <row r="2312" spans="1:3" x14ac:dyDescent="0.35">
      <c r="A2312" s="3" t="s">
        <v>8163</v>
      </c>
      <c r="B2312" s="1">
        <v>-3.21</v>
      </c>
      <c r="C2312" s="1">
        <v>18</v>
      </c>
    </row>
    <row r="2313" spans="1:3" x14ac:dyDescent="0.35">
      <c r="A2313" s="3" t="s">
        <v>7838</v>
      </c>
      <c r="B2313" s="1">
        <v>-3.22</v>
      </c>
      <c r="C2313" s="1">
        <v>8.6999999999999993</v>
      </c>
    </row>
    <row r="2314" spans="1:3" x14ac:dyDescent="0.35">
      <c r="A2314" s="3" t="s">
        <v>7341</v>
      </c>
      <c r="B2314" s="1">
        <v>-3.24</v>
      </c>
      <c r="C2314" s="1">
        <v>21</v>
      </c>
    </row>
    <row r="2315" spans="1:3" x14ac:dyDescent="0.35">
      <c r="A2315" s="3" t="s">
        <v>11299</v>
      </c>
      <c r="B2315" s="1">
        <v>-3.24</v>
      </c>
      <c r="C2315" s="1">
        <v>3.85</v>
      </c>
    </row>
    <row r="2316" spans="1:3" x14ac:dyDescent="0.35">
      <c r="A2316" s="3" t="s">
        <v>10740</v>
      </c>
      <c r="B2316" s="1">
        <v>-3.26</v>
      </c>
      <c r="C2316" s="1">
        <v>7.5</v>
      </c>
    </row>
    <row r="2317" spans="1:3" x14ac:dyDescent="0.35">
      <c r="A2317" s="3" t="s">
        <v>11624</v>
      </c>
      <c r="B2317" s="1">
        <v>-3.27</v>
      </c>
      <c r="C2317" s="1">
        <v>5</v>
      </c>
    </row>
    <row r="2318" spans="1:3" x14ac:dyDescent="0.35">
      <c r="A2318" s="3" t="s">
        <v>11981</v>
      </c>
      <c r="B2318" s="1">
        <v>-3.28</v>
      </c>
      <c r="C2318" s="1">
        <v>3.5</v>
      </c>
    </row>
    <row r="2319" spans="1:3" x14ac:dyDescent="0.35">
      <c r="A2319" s="3" t="s">
        <v>2951</v>
      </c>
      <c r="B2319" s="1">
        <v>-3.3</v>
      </c>
      <c r="C2319" s="1">
        <v>60</v>
      </c>
    </row>
    <row r="2320" spans="1:3" x14ac:dyDescent="0.35">
      <c r="A2320" s="3" t="s">
        <v>5959</v>
      </c>
      <c r="B2320" s="1">
        <v>-3.31</v>
      </c>
      <c r="C2320" s="1">
        <v>30</v>
      </c>
    </row>
    <row r="2321" spans="1:3" x14ac:dyDescent="0.35">
      <c r="A2321" s="3" t="s">
        <v>10615</v>
      </c>
      <c r="B2321" s="1">
        <v>-3.31</v>
      </c>
      <c r="C2321" s="1">
        <v>8</v>
      </c>
    </row>
    <row r="2322" spans="1:3" x14ac:dyDescent="0.35">
      <c r="A2322" s="3" t="s">
        <v>4744</v>
      </c>
      <c r="B2322" s="1">
        <v>-3.33</v>
      </c>
      <c r="C2322" s="1">
        <v>40</v>
      </c>
    </row>
    <row r="2323" spans="1:3" x14ac:dyDescent="0.35">
      <c r="A2323" s="3" t="s">
        <v>10743</v>
      </c>
      <c r="B2323" s="1">
        <v>-3.37</v>
      </c>
      <c r="C2323" s="1">
        <v>7.5</v>
      </c>
    </row>
    <row r="2324" spans="1:3" x14ac:dyDescent="0.35">
      <c r="A2324" s="3" t="s">
        <v>11989</v>
      </c>
      <c r="B2324" s="1">
        <v>-3.38</v>
      </c>
      <c r="C2324" s="1">
        <v>3.5</v>
      </c>
    </row>
    <row r="2325" spans="1:3" x14ac:dyDescent="0.35">
      <c r="A2325" s="3" t="s">
        <v>10124</v>
      </c>
      <c r="B2325" s="1">
        <v>-3.38</v>
      </c>
      <c r="C2325" s="1">
        <v>10</v>
      </c>
    </row>
    <row r="2326" spans="1:3" x14ac:dyDescent="0.35">
      <c r="A2326" s="3" t="s">
        <v>8877</v>
      </c>
      <c r="B2326" s="1">
        <v>-3.39</v>
      </c>
      <c r="C2326" s="1">
        <v>15</v>
      </c>
    </row>
    <row r="2327" spans="1:3" x14ac:dyDescent="0.35">
      <c r="A2327" s="3" t="s">
        <v>11984</v>
      </c>
      <c r="B2327" s="1">
        <v>-3.4</v>
      </c>
      <c r="C2327" s="1">
        <v>3.5</v>
      </c>
    </row>
    <row r="2328" spans="1:3" x14ac:dyDescent="0.35">
      <c r="A2328" s="3" t="s">
        <v>10351</v>
      </c>
      <c r="B2328" s="1">
        <v>-3.4</v>
      </c>
      <c r="C2328" s="1">
        <v>6</v>
      </c>
    </row>
    <row r="2329" spans="1:3" x14ac:dyDescent="0.35">
      <c r="A2329" s="3" t="s">
        <v>4111</v>
      </c>
      <c r="B2329" s="1">
        <v>-3.4</v>
      </c>
      <c r="C2329" s="1">
        <v>35</v>
      </c>
    </row>
    <row r="2330" spans="1:3" x14ac:dyDescent="0.35">
      <c r="A2330" s="3" t="s">
        <v>11987</v>
      </c>
      <c r="B2330" s="1">
        <v>-3.4</v>
      </c>
      <c r="C2330" s="1">
        <v>3.5</v>
      </c>
    </row>
    <row r="2331" spans="1:3" x14ac:dyDescent="0.35">
      <c r="A2331" s="3" t="s">
        <v>11830</v>
      </c>
      <c r="B2331" s="1">
        <v>-3.44</v>
      </c>
      <c r="C2331" s="1">
        <v>4</v>
      </c>
    </row>
    <row r="2332" spans="1:3" x14ac:dyDescent="0.35">
      <c r="A2332" s="3" t="s">
        <v>6789</v>
      </c>
      <c r="B2332" s="1">
        <v>-3.45</v>
      </c>
      <c r="C2332" s="1">
        <v>25</v>
      </c>
    </row>
    <row r="2333" spans="1:3" x14ac:dyDescent="0.35">
      <c r="A2333" s="3" t="s">
        <v>11234</v>
      </c>
      <c r="B2333" s="1">
        <v>-3.46</v>
      </c>
      <c r="C2333" s="1">
        <v>4</v>
      </c>
    </row>
    <row r="2334" spans="1:3" x14ac:dyDescent="0.35">
      <c r="A2334" s="3" t="s">
        <v>11909</v>
      </c>
      <c r="B2334" s="1">
        <v>-3.46</v>
      </c>
      <c r="C2334" s="1">
        <v>3.5</v>
      </c>
    </row>
    <row r="2335" spans="1:3" x14ac:dyDescent="0.35">
      <c r="A2335" s="3" t="s">
        <v>9424</v>
      </c>
      <c r="B2335" s="1">
        <v>-3.47</v>
      </c>
      <c r="C2335" s="1">
        <v>12.5</v>
      </c>
    </row>
    <row r="2336" spans="1:3" x14ac:dyDescent="0.35">
      <c r="A2336" s="3" t="s">
        <v>5968</v>
      </c>
      <c r="B2336" s="1">
        <v>-3.47</v>
      </c>
      <c r="C2336" s="1">
        <v>30</v>
      </c>
    </row>
    <row r="2337" spans="1:3" x14ac:dyDescent="0.35">
      <c r="A2337" s="3" t="s">
        <v>10136</v>
      </c>
      <c r="B2337" s="1">
        <v>-3.51</v>
      </c>
      <c r="C2337" s="1">
        <v>10</v>
      </c>
    </row>
    <row r="2338" spans="1:3" x14ac:dyDescent="0.35">
      <c r="A2338" s="3" t="s">
        <v>10236</v>
      </c>
      <c r="B2338" s="1">
        <v>-3.53</v>
      </c>
      <c r="C2338" s="1">
        <v>5</v>
      </c>
    </row>
    <row r="2339" spans="1:3" x14ac:dyDescent="0.35">
      <c r="A2339" s="3" t="s">
        <v>1023</v>
      </c>
      <c r="B2339" s="1">
        <v>-3.54</v>
      </c>
      <c r="C2339" s="1">
        <v>130</v>
      </c>
    </row>
    <row r="2340" spans="1:3" x14ac:dyDescent="0.35">
      <c r="A2340" s="3" t="s">
        <v>2987</v>
      </c>
      <c r="B2340" s="1">
        <v>-3.56</v>
      </c>
      <c r="C2340" s="1">
        <v>60</v>
      </c>
    </row>
    <row r="2341" spans="1:3" x14ac:dyDescent="0.35">
      <c r="A2341" s="3" t="s">
        <v>10520</v>
      </c>
      <c r="B2341" s="1">
        <v>-3.56</v>
      </c>
      <c r="C2341" s="1">
        <v>8.5500000000000007</v>
      </c>
    </row>
    <row r="2342" spans="1:3" x14ac:dyDescent="0.35">
      <c r="A2342" s="3" t="s">
        <v>11833</v>
      </c>
      <c r="B2342" s="1">
        <v>-3.6</v>
      </c>
      <c r="C2342" s="1">
        <v>4</v>
      </c>
    </row>
    <row r="2343" spans="1:3" x14ac:dyDescent="0.35">
      <c r="A2343" s="3" t="s">
        <v>9127</v>
      </c>
      <c r="B2343" s="1">
        <v>-3.6</v>
      </c>
      <c r="C2343" s="1">
        <v>14</v>
      </c>
    </row>
    <row r="2344" spans="1:3" x14ac:dyDescent="0.35">
      <c r="A2344" s="3" t="s">
        <v>12787</v>
      </c>
      <c r="B2344" s="1">
        <v>-3.62</v>
      </c>
      <c r="C2344" s="1">
        <v>4</v>
      </c>
    </row>
    <row r="2345" spans="1:3" x14ac:dyDescent="0.35">
      <c r="A2345" s="3" t="s">
        <v>11835</v>
      </c>
      <c r="B2345" s="1">
        <v>-3.63</v>
      </c>
      <c r="C2345" s="1">
        <v>4</v>
      </c>
    </row>
    <row r="2346" spans="1:3" x14ac:dyDescent="0.35">
      <c r="A2346" s="3" t="s">
        <v>11040</v>
      </c>
      <c r="B2346" s="1">
        <v>-3.63</v>
      </c>
      <c r="C2346" s="1">
        <v>4.5</v>
      </c>
    </row>
    <row r="2347" spans="1:3" x14ac:dyDescent="0.35">
      <c r="A2347" s="3" t="s">
        <v>1152</v>
      </c>
      <c r="B2347" s="1">
        <v>-3.63</v>
      </c>
      <c r="C2347" s="1">
        <v>110</v>
      </c>
    </row>
    <row r="2348" spans="1:3" x14ac:dyDescent="0.35">
      <c r="A2348" s="3" t="s">
        <v>10417</v>
      </c>
      <c r="B2348" s="1">
        <v>-3.65</v>
      </c>
      <c r="C2348" s="1">
        <v>8</v>
      </c>
    </row>
    <row r="2349" spans="1:3" x14ac:dyDescent="0.35">
      <c r="A2349" s="3" t="s">
        <v>12511</v>
      </c>
      <c r="B2349" s="1">
        <v>-3.7</v>
      </c>
      <c r="C2349" s="1">
        <v>3.8</v>
      </c>
    </row>
    <row r="2350" spans="1:3" x14ac:dyDescent="0.35">
      <c r="A2350" s="3" t="s">
        <v>4911</v>
      </c>
      <c r="B2350" s="1">
        <v>-3.71</v>
      </c>
      <c r="C2350" s="1">
        <v>39</v>
      </c>
    </row>
    <row r="2351" spans="1:3" x14ac:dyDescent="0.35">
      <c r="A2351" s="3" t="s">
        <v>10908</v>
      </c>
      <c r="B2351" s="1">
        <v>-3.7149999999999999</v>
      </c>
      <c r="C2351" s="1">
        <v>4.8250000000000002</v>
      </c>
    </row>
    <row r="2352" spans="1:3" x14ac:dyDescent="0.35">
      <c r="A2352" s="3" t="s">
        <v>4657</v>
      </c>
      <c r="B2352" s="1">
        <v>-3.72</v>
      </c>
      <c r="C2352" s="1">
        <v>40</v>
      </c>
    </row>
    <row r="2353" spans="1:3" x14ac:dyDescent="0.35">
      <c r="A2353" s="3" t="s">
        <v>6305</v>
      </c>
      <c r="B2353" s="1">
        <v>-3.73</v>
      </c>
      <c r="C2353" s="1">
        <v>28</v>
      </c>
    </row>
    <row r="2354" spans="1:3" x14ac:dyDescent="0.35">
      <c r="A2354" s="3" t="s">
        <v>11613</v>
      </c>
      <c r="B2354" s="1">
        <v>-3.73</v>
      </c>
      <c r="C2354" s="1">
        <v>4</v>
      </c>
    </row>
    <row r="2355" spans="1:3" x14ac:dyDescent="0.35">
      <c r="A2355" s="3" t="s">
        <v>2422</v>
      </c>
      <c r="B2355" s="1">
        <v>-3.74</v>
      </c>
      <c r="C2355" s="1">
        <v>70</v>
      </c>
    </row>
    <row r="2356" spans="1:3" x14ac:dyDescent="0.35">
      <c r="A2356" s="3" t="s">
        <v>7684</v>
      </c>
      <c r="B2356" s="1">
        <v>-3.75</v>
      </c>
      <c r="C2356" s="1">
        <v>20</v>
      </c>
    </row>
    <row r="2357" spans="1:3" x14ac:dyDescent="0.35">
      <c r="A2357" s="3" t="s">
        <v>10274</v>
      </c>
      <c r="B2357" s="1">
        <v>-3.77</v>
      </c>
      <c r="C2357" s="1">
        <v>4</v>
      </c>
    </row>
    <row r="2358" spans="1:3" x14ac:dyDescent="0.35">
      <c r="A2358" s="3" t="s">
        <v>11675</v>
      </c>
      <c r="B2358" s="1">
        <v>-3.77</v>
      </c>
      <c r="C2358" s="1">
        <v>4.5</v>
      </c>
    </row>
    <row r="2359" spans="1:3" x14ac:dyDescent="0.35">
      <c r="A2359" s="3" t="s">
        <v>11918</v>
      </c>
      <c r="B2359" s="1">
        <v>-3.78</v>
      </c>
      <c r="C2359" s="1">
        <v>3.8</v>
      </c>
    </row>
    <row r="2360" spans="1:3" x14ac:dyDescent="0.35">
      <c r="A2360" s="3" t="s">
        <v>11189</v>
      </c>
      <c r="B2360" s="1">
        <v>-3.79</v>
      </c>
      <c r="C2360" s="1">
        <v>6</v>
      </c>
    </row>
    <row r="2361" spans="1:3" x14ac:dyDescent="0.35">
      <c r="A2361" s="3" t="s">
        <v>11898</v>
      </c>
      <c r="B2361" s="1">
        <v>-3.79</v>
      </c>
      <c r="C2361" s="1">
        <v>3.8</v>
      </c>
    </row>
    <row r="2362" spans="1:3" x14ac:dyDescent="0.35">
      <c r="A2362" s="3" t="s">
        <v>11678</v>
      </c>
      <c r="B2362" s="1">
        <v>-3.79</v>
      </c>
      <c r="C2362" s="1">
        <v>4.5</v>
      </c>
    </row>
    <row r="2363" spans="1:3" x14ac:dyDescent="0.35">
      <c r="A2363" s="3" t="s">
        <v>7829</v>
      </c>
      <c r="B2363" s="1">
        <v>-3.8</v>
      </c>
      <c r="C2363" s="1">
        <v>10</v>
      </c>
    </row>
    <row r="2364" spans="1:3" x14ac:dyDescent="0.35">
      <c r="A2364" s="3" t="s">
        <v>10145</v>
      </c>
      <c r="B2364" s="1">
        <v>-3.8</v>
      </c>
      <c r="C2364" s="1">
        <v>10</v>
      </c>
    </row>
    <row r="2365" spans="1:3" x14ac:dyDescent="0.35">
      <c r="A2365" s="3" t="s">
        <v>11849</v>
      </c>
      <c r="B2365" s="1">
        <v>-3.81</v>
      </c>
      <c r="C2365" s="1">
        <v>4</v>
      </c>
    </row>
    <row r="2366" spans="1:3" x14ac:dyDescent="0.35">
      <c r="A2366" s="3" t="s">
        <v>11865</v>
      </c>
      <c r="B2366" s="1">
        <v>-3.85</v>
      </c>
      <c r="C2366" s="1">
        <v>4</v>
      </c>
    </row>
    <row r="2367" spans="1:3" x14ac:dyDescent="0.35">
      <c r="A2367" s="3" t="s">
        <v>11894</v>
      </c>
      <c r="B2367" s="1">
        <v>-3.86</v>
      </c>
      <c r="C2367" s="1">
        <v>4</v>
      </c>
    </row>
    <row r="2368" spans="1:3" x14ac:dyDescent="0.35">
      <c r="A2368" s="3" t="s">
        <v>8885</v>
      </c>
      <c r="B2368" s="1">
        <v>-3.86</v>
      </c>
      <c r="C2368" s="1">
        <v>15</v>
      </c>
    </row>
    <row r="2369" spans="1:3" x14ac:dyDescent="0.35">
      <c r="A2369" s="3" t="s">
        <v>9616</v>
      </c>
      <c r="B2369" s="1">
        <v>-3.87</v>
      </c>
      <c r="C2369" s="1">
        <v>12</v>
      </c>
    </row>
    <row r="2370" spans="1:3" x14ac:dyDescent="0.35">
      <c r="A2370" s="3" t="s">
        <v>11054</v>
      </c>
      <c r="B2370" s="1">
        <v>-3.88</v>
      </c>
      <c r="C2370" s="1">
        <v>6</v>
      </c>
    </row>
    <row r="2371" spans="1:3" x14ac:dyDescent="0.35">
      <c r="A2371" s="3" t="s">
        <v>11726</v>
      </c>
      <c r="B2371" s="1">
        <v>-3.9</v>
      </c>
      <c r="C2371" s="1">
        <v>4</v>
      </c>
    </row>
    <row r="2372" spans="1:3" x14ac:dyDescent="0.35">
      <c r="A2372" s="3" t="s">
        <v>11561</v>
      </c>
      <c r="B2372" s="1">
        <v>-3.9</v>
      </c>
      <c r="C2372" s="1">
        <v>5</v>
      </c>
    </row>
    <row r="2373" spans="1:3" x14ac:dyDescent="0.35">
      <c r="A2373" s="3" t="s">
        <v>11851</v>
      </c>
      <c r="B2373" s="1">
        <v>-3.9</v>
      </c>
      <c r="C2373" s="1">
        <v>4</v>
      </c>
    </row>
    <row r="2374" spans="1:3" x14ac:dyDescent="0.35">
      <c r="A2374" s="3" t="s">
        <v>11200</v>
      </c>
      <c r="B2374" s="1">
        <v>-3.92</v>
      </c>
      <c r="C2374" s="1">
        <v>6</v>
      </c>
    </row>
    <row r="2375" spans="1:3" x14ac:dyDescent="0.35">
      <c r="A2375" s="3" t="s">
        <v>11559</v>
      </c>
      <c r="B2375" s="1">
        <v>-3.92</v>
      </c>
      <c r="C2375" s="1">
        <v>5</v>
      </c>
    </row>
    <row r="2376" spans="1:3" x14ac:dyDescent="0.35">
      <c r="A2376" s="3" t="s">
        <v>11289</v>
      </c>
      <c r="B2376" s="1">
        <v>-3.94</v>
      </c>
      <c r="C2376" s="1">
        <v>5</v>
      </c>
    </row>
    <row r="2377" spans="1:3" x14ac:dyDescent="0.35">
      <c r="A2377" s="3" t="s">
        <v>5104</v>
      </c>
      <c r="B2377" s="1">
        <v>-3.96</v>
      </c>
      <c r="C2377" s="1">
        <v>37</v>
      </c>
    </row>
    <row r="2378" spans="1:3" x14ac:dyDescent="0.35">
      <c r="A2378" s="3" t="s">
        <v>10147</v>
      </c>
      <c r="B2378" s="1">
        <v>-3.96</v>
      </c>
      <c r="C2378" s="1">
        <v>10</v>
      </c>
    </row>
    <row r="2379" spans="1:3" x14ac:dyDescent="0.35">
      <c r="A2379" s="3" t="s">
        <v>11191</v>
      </c>
      <c r="B2379" s="1">
        <v>-3.97</v>
      </c>
      <c r="C2379" s="1">
        <v>6</v>
      </c>
    </row>
    <row r="2380" spans="1:3" x14ac:dyDescent="0.35">
      <c r="A2380" s="3" t="s">
        <v>11877</v>
      </c>
      <c r="B2380" s="1">
        <v>-3.98</v>
      </c>
      <c r="C2380" s="1">
        <v>4</v>
      </c>
    </row>
    <row r="2381" spans="1:3" x14ac:dyDescent="0.35">
      <c r="A2381" s="3" t="s">
        <v>11875</v>
      </c>
      <c r="B2381" s="1">
        <v>-3.99</v>
      </c>
      <c r="C2381" s="1">
        <v>4</v>
      </c>
    </row>
    <row r="2382" spans="1:3" x14ac:dyDescent="0.35">
      <c r="A2382" s="3" t="s">
        <v>10975</v>
      </c>
      <c r="B2382" s="1">
        <v>-3.99</v>
      </c>
      <c r="C2382" s="1">
        <v>4</v>
      </c>
    </row>
    <row r="2383" spans="1:3" x14ac:dyDescent="0.35">
      <c r="A2383" s="3" t="s">
        <v>11881</v>
      </c>
      <c r="B2383" s="1">
        <v>-4</v>
      </c>
      <c r="C2383" s="1">
        <v>4</v>
      </c>
    </row>
    <row r="2384" spans="1:3" x14ac:dyDescent="0.35">
      <c r="A2384" s="3" t="s">
        <v>2954</v>
      </c>
      <c r="B2384" s="1">
        <v>-4.01</v>
      </c>
      <c r="C2384" s="1">
        <v>60</v>
      </c>
    </row>
    <row r="2385" spans="1:3" x14ac:dyDescent="0.35">
      <c r="A2385" s="3" t="s">
        <v>11636</v>
      </c>
      <c r="B2385" s="1">
        <v>-4.0199999999999996</v>
      </c>
      <c r="C2385" s="1">
        <v>4.8</v>
      </c>
    </row>
    <row r="2386" spans="1:3" x14ac:dyDescent="0.35">
      <c r="A2386" s="3" t="s">
        <v>9417</v>
      </c>
      <c r="B2386" s="1">
        <v>-4.04</v>
      </c>
      <c r="C2386" s="1">
        <v>16</v>
      </c>
    </row>
    <row r="2387" spans="1:3" x14ac:dyDescent="0.35">
      <c r="A2387" s="3" t="s">
        <v>10497</v>
      </c>
      <c r="B2387" s="1">
        <v>-4.0599999999999996</v>
      </c>
      <c r="C2387" s="1">
        <v>8.5</v>
      </c>
    </row>
    <row r="2388" spans="1:3" x14ac:dyDescent="0.35">
      <c r="A2388" s="3" t="s">
        <v>5540</v>
      </c>
      <c r="B2388" s="1">
        <v>-4.07</v>
      </c>
      <c r="C2388" s="1">
        <v>33</v>
      </c>
    </row>
    <row r="2389" spans="1:3" x14ac:dyDescent="0.35">
      <c r="A2389" s="3" t="s">
        <v>7120</v>
      </c>
      <c r="B2389" s="1">
        <v>-4.07</v>
      </c>
      <c r="C2389" s="1">
        <v>23</v>
      </c>
    </row>
    <row r="2390" spans="1:3" x14ac:dyDescent="0.35">
      <c r="A2390" s="3" t="s">
        <v>10884</v>
      </c>
      <c r="B2390" s="1">
        <v>-4.08</v>
      </c>
      <c r="C2390" s="1">
        <v>7</v>
      </c>
    </row>
    <row r="2391" spans="1:3" x14ac:dyDescent="0.35">
      <c r="A2391" s="3" t="s">
        <v>9607</v>
      </c>
      <c r="B2391" s="1">
        <v>-4.08</v>
      </c>
      <c r="C2391" s="1">
        <v>12</v>
      </c>
    </row>
    <row r="2392" spans="1:3" x14ac:dyDescent="0.35">
      <c r="A2392" s="3" t="s">
        <v>11639</v>
      </c>
      <c r="B2392" s="1">
        <v>-4.09</v>
      </c>
      <c r="C2392" s="1">
        <v>4.5999999999999996</v>
      </c>
    </row>
    <row r="2393" spans="1:3" x14ac:dyDescent="0.35">
      <c r="A2393" s="3" t="s">
        <v>10426</v>
      </c>
      <c r="B2393" s="1">
        <v>-4.12</v>
      </c>
      <c r="C2393" s="1">
        <v>9</v>
      </c>
    </row>
    <row r="2394" spans="1:3" x14ac:dyDescent="0.35">
      <c r="A2394" s="3" t="s">
        <v>1584</v>
      </c>
      <c r="B2394" s="1">
        <v>-4.12</v>
      </c>
      <c r="C2394" s="1">
        <v>90</v>
      </c>
    </row>
    <row r="2395" spans="1:3" x14ac:dyDescent="0.35">
      <c r="A2395" s="3" t="s">
        <v>10355</v>
      </c>
      <c r="B2395" s="1">
        <v>-4.1676000000000002</v>
      </c>
      <c r="C2395" s="1">
        <v>7.2176</v>
      </c>
    </row>
    <row r="2396" spans="1:3" x14ac:dyDescent="0.35">
      <c r="A2396" s="3" t="s">
        <v>11644</v>
      </c>
      <c r="B2396" s="1">
        <v>-4.17</v>
      </c>
      <c r="C2396" s="1">
        <v>4.5999999999999996</v>
      </c>
    </row>
    <row r="2397" spans="1:3" x14ac:dyDescent="0.35">
      <c r="A2397" s="3" t="s">
        <v>7679</v>
      </c>
      <c r="B2397" s="1">
        <v>-4.2</v>
      </c>
      <c r="C2397" s="1">
        <v>20</v>
      </c>
    </row>
    <row r="2398" spans="1:3" x14ac:dyDescent="0.35">
      <c r="A2398" s="3" t="s">
        <v>11276</v>
      </c>
      <c r="B2398" s="1">
        <v>-4.21</v>
      </c>
      <c r="C2398" s="1">
        <v>5.5</v>
      </c>
    </row>
    <row r="2399" spans="1:3" x14ac:dyDescent="0.35">
      <c r="A2399" s="3" t="s">
        <v>11027</v>
      </c>
      <c r="B2399" s="1">
        <v>-4.2300000000000004</v>
      </c>
      <c r="C2399" s="1">
        <v>6.5</v>
      </c>
    </row>
    <row r="2400" spans="1:3" x14ac:dyDescent="0.35">
      <c r="A2400" s="3" t="s">
        <v>8883</v>
      </c>
      <c r="B2400" s="1">
        <v>-4.24</v>
      </c>
      <c r="C2400" s="1">
        <v>15</v>
      </c>
    </row>
    <row r="2401" spans="1:3" x14ac:dyDescent="0.35">
      <c r="A2401" s="3" t="s">
        <v>9164</v>
      </c>
      <c r="B2401" s="1">
        <v>-4.24</v>
      </c>
      <c r="C2401" s="1">
        <v>8.1999999999999993</v>
      </c>
    </row>
    <row r="2402" spans="1:3" x14ac:dyDescent="0.35">
      <c r="A2402" s="3" t="s">
        <v>11798</v>
      </c>
      <c r="B2402" s="1">
        <v>-4.29</v>
      </c>
      <c r="C2402" s="1">
        <v>8</v>
      </c>
    </row>
    <row r="2403" spans="1:3" x14ac:dyDescent="0.35">
      <c r="A2403" s="3" t="s">
        <v>7686</v>
      </c>
      <c r="B2403" s="1">
        <v>-4.29</v>
      </c>
      <c r="C2403" s="1">
        <v>20</v>
      </c>
    </row>
    <row r="2404" spans="1:3" x14ac:dyDescent="0.35">
      <c r="A2404" s="3" t="s">
        <v>8359</v>
      </c>
      <c r="B2404" s="1">
        <v>-4.3099999999999996</v>
      </c>
      <c r="C2404" s="1">
        <v>17</v>
      </c>
    </row>
    <row r="2405" spans="1:3" x14ac:dyDescent="0.35">
      <c r="A2405" s="3" t="s">
        <v>5299</v>
      </c>
      <c r="B2405" s="1">
        <v>-4.3099999999999996</v>
      </c>
      <c r="C2405" s="1">
        <v>35</v>
      </c>
    </row>
    <row r="2406" spans="1:3" x14ac:dyDescent="0.35">
      <c r="A2406" s="3" t="s">
        <v>10415</v>
      </c>
      <c r="B2406" s="1">
        <v>-4.32</v>
      </c>
      <c r="C2406" s="1">
        <v>9</v>
      </c>
    </row>
    <row r="2407" spans="1:3" x14ac:dyDescent="0.35">
      <c r="A2407" s="3" t="s">
        <v>5306</v>
      </c>
      <c r="B2407" s="1">
        <v>-4.33</v>
      </c>
      <c r="C2407" s="1">
        <v>35</v>
      </c>
    </row>
    <row r="2408" spans="1:3" x14ac:dyDescent="0.35">
      <c r="A2408" s="3" t="s">
        <v>4360</v>
      </c>
      <c r="B2408" s="1">
        <v>-4.3499999999999996</v>
      </c>
      <c r="C2408" s="1">
        <v>42</v>
      </c>
    </row>
    <row r="2409" spans="1:3" x14ac:dyDescent="0.35">
      <c r="A2409" s="3" t="s">
        <v>7112</v>
      </c>
      <c r="B2409" s="1">
        <v>-4.3499999999999996</v>
      </c>
      <c r="C2409" s="1">
        <v>23</v>
      </c>
    </row>
    <row r="2410" spans="1:3" x14ac:dyDescent="0.35">
      <c r="A2410" s="3" t="s">
        <v>10353</v>
      </c>
      <c r="B2410" s="1">
        <v>-4.37</v>
      </c>
      <c r="C2410" s="1">
        <v>7.4</v>
      </c>
    </row>
    <row r="2411" spans="1:3" x14ac:dyDescent="0.35">
      <c r="A2411" s="3" t="s">
        <v>11698</v>
      </c>
      <c r="B2411" s="1">
        <v>-4.3899999999999997</v>
      </c>
      <c r="C2411" s="1">
        <v>4.5</v>
      </c>
    </row>
    <row r="2412" spans="1:3" x14ac:dyDescent="0.35">
      <c r="A2412" s="3" t="s">
        <v>11023</v>
      </c>
      <c r="B2412" s="1">
        <v>-4.4800000000000004</v>
      </c>
      <c r="C2412" s="1">
        <v>6.5</v>
      </c>
    </row>
    <row r="2413" spans="1:3" x14ac:dyDescent="0.35">
      <c r="A2413" s="3" t="s">
        <v>11316</v>
      </c>
      <c r="B2413" s="1">
        <v>-4.4800000000000004</v>
      </c>
      <c r="C2413" s="1">
        <v>5.25</v>
      </c>
    </row>
    <row r="2414" spans="1:3" x14ac:dyDescent="0.35">
      <c r="A2414" s="3" t="s">
        <v>8173</v>
      </c>
      <c r="B2414" s="1">
        <v>-4.51</v>
      </c>
      <c r="C2414" s="1">
        <v>18</v>
      </c>
    </row>
    <row r="2415" spans="1:3" x14ac:dyDescent="0.35">
      <c r="A2415" s="3" t="s">
        <v>8895</v>
      </c>
      <c r="B2415" s="1">
        <v>-4.51</v>
      </c>
      <c r="C2415" s="1">
        <v>15</v>
      </c>
    </row>
    <row r="2416" spans="1:3" x14ac:dyDescent="0.35">
      <c r="A2416" s="3" t="s">
        <v>10161</v>
      </c>
      <c r="B2416" s="1">
        <v>-4.5199999999999996</v>
      </c>
      <c r="C2416" s="1">
        <v>10</v>
      </c>
    </row>
    <row r="2417" spans="1:3" x14ac:dyDescent="0.35">
      <c r="A2417" s="3" t="s">
        <v>3137</v>
      </c>
      <c r="B2417" s="1">
        <v>-4.53</v>
      </c>
      <c r="C2417" s="1">
        <v>30</v>
      </c>
    </row>
    <row r="2418" spans="1:3" x14ac:dyDescent="0.35">
      <c r="A2418" s="3" t="s">
        <v>7694</v>
      </c>
      <c r="B2418" s="1">
        <v>-4.54</v>
      </c>
      <c r="C2418" s="1">
        <v>20</v>
      </c>
    </row>
    <row r="2419" spans="1:3" x14ac:dyDescent="0.35">
      <c r="A2419" s="3" t="s">
        <v>8893</v>
      </c>
      <c r="B2419" s="1">
        <v>-4.5599999999999996</v>
      </c>
      <c r="C2419" s="1">
        <v>15</v>
      </c>
    </row>
    <row r="2420" spans="1:3" x14ac:dyDescent="0.35">
      <c r="A2420" s="3" t="s">
        <v>10620</v>
      </c>
      <c r="B2420" s="1">
        <v>-4.5599999999999996</v>
      </c>
      <c r="C2420" s="1">
        <v>8</v>
      </c>
    </row>
    <row r="2421" spans="1:3" x14ac:dyDescent="0.35">
      <c r="A2421" s="3" t="s">
        <v>8900</v>
      </c>
      <c r="B2421" s="1">
        <v>-4.59</v>
      </c>
      <c r="C2421" s="1">
        <v>15</v>
      </c>
    </row>
    <row r="2422" spans="1:3" x14ac:dyDescent="0.35">
      <c r="A2422" s="3" t="s">
        <v>7691</v>
      </c>
      <c r="B2422" s="1">
        <v>-4.59</v>
      </c>
      <c r="C2422" s="1">
        <v>20</v>
      </c>
    </row>
    <row r="2423" spans="1:3" x14ac:dyDescent="0.35">
      <c r="A2423" s="3" t="s">
        <v>9130</v>
      </c>
      <c r="B2423" s="1">
        <v>-4.5999999999999996</v>
      </c>
      <c r="C2423" s="1">
        <v>14</v>
      </c>
    </row>
    <row r="2424" spans="1:3" x14ac:dyDescent="0.35">
      <c r="A2424" s="3" t="s">
        <v>8214</v>
      </c>
      <c r="B2424" s="1">
        <v>-4.6399999999999997</v>
      </c>
      <c r="C2424" s="1">
        <v>18</v>
      </c>
    </row>
    <row r="2425" spans="1:3" x14ac:dyDescent="0.35">
      <c r="A2425" s="3" t="s">
        <v>11215</v>
      </c>
      <c r="B2425" s="1">
        <v>-4.6500000000000004</v>
      </c>
      <c r="C2425" s="1">
        <v>6</v>
      </c>
    </row>
    <row r="2426" spans="1:3" x14ac:dyDescent="0.35">
      <c r="A2426" s="3" t="s">
        <v>10886</v>
      </c>
      <c r="B2426" s="1">
        <v>-4.66</v>
      </c>
      <c r="C2426" s="1">
        <v>7</v>
      </c>
    </row>
    <row r="2427" spans="1:3" x14ac:dyDescent="0.35">
      <c r="A2427" s="3" t="s">
        <v>1447</v>
      </c>
      <c r="B2427" s="1">
        <v>-4.67</v>
      </c>
      <c r="C2427" s="1">
        <v>100</v>
      </c>
    </row>
    <row r="2428" spans="1:3" x14ac:dyDescent="0.35">
      <c r="A2428" s="3" t="s">
        <v>11579</v>
      </c>
      <c r="B2428" s="1">
        <v>-4.67</v>
      </c>
      <c r="C2428" s="1">
        <v>5</v>
      </c>
    </row>
    <row r="2429" spans="1:3" x14ac:dyDescent="0.35">
      <c r="A2429" s="3" t="s">
        <v>5302</v>
      </c>
      <c r="B2429" s="1">
        <v>-4.6900000000000004</v>
      </c>
      <c r="C2429" s="1">
        <v>35</v>
      </c>
    </row>
    <row r="2430" spans="1:3" x14ac:dyDescent="0.35">
      <c r="A2430" s="3" t="s">
        <v>11568</v>
      </c>
      <c r="B2430" s="1">
        <v>-4.7</v>
      </c>
      <c r="C2430" s="1">
        <v>5</v>
      </c>
    </row>
    <row r="2431" spans="1:3" x14ac:dyDescent="0.35">
      <c r="A2431" s="3" t="s">
        <v>7348</v>
      </c>
      <c r="B2431" s="1">
        <v>-4.72</v>
      </c>
      <c r="C2431" s="1">
        <v>21</v>
      </c>
    </row>
    <row r="2432" spans="1:3" x14ac:dyDescent="0.35">
      <c r="A2432" s="3" t="s">
        <v>10970</v>
      </c>
      <c r="B2432" s="1">
        <v>-4.78</v>
      </c>
      <c r="C2432" s="1">
        <v>5</v>
      </c>
    </row>
    <row r="2433" spans="1:3" x14ac:dyDescent="0.35">
      <c r="A2433" s="3" t="s">
        <v>8434</v>
      </c>
      <c r="B2433" s="1">
        <v>-4.8</v>
      </c>
      <c r="C2433" s="1">
        <v>16.5</v>
      </c>
    </row>
    <row r="2434" spans="1:3" x14ac:dyDescent="0.35">
      <c r="A2434" s="3" t="s">
        <v>1829</v>
      </c>
      <c r="B2434" s="1">
        <v>-4.83</v>
      </c>
      <c r="C2434" s="1">
        <v>85</v>
      </c>
    </row>
    <row r="2435" spans="1:3" x14ac:dyDescent="0.35">
      <c r="A2435" s="3" t="s">
        <v>2116</v>
      </c>
      <c r="B2435" s="1">
        <v>-4.84</v>
      </c>
      <c r="C2435" s="1">
        <v>79</v>
      </c>
    </row>
    <row r="2436" spans="1:3" x14ac:dyDescent="0.35">
      <c r="A2436" s="3" t="s">
        <v>10892</v>
      </c>
      <c r="B2436" s="1">
        <v>-4.8499999999999996</v>
      </c>
      <c r="C2436" s="1">
        <v>7</v>
      </c>
    </row>
    <row r="2437" spans="1:3" x14ac:dyDescent="0.35">
      <c r="A2437" s="3" t="s">
        <v>10283</v>
      </c>
      <c r="B2437" s="1">
        <v>-4.8600000000000003</v>
      </c>
      <c r="C2437" s="1">
        <v>5</v>
      </c>
    </row>
    <row r="2438" spans="1:3" x14ac:dyDescent="0.35">
      <c r="A2438" s="3" t="s">
        <v>12183</v>
      </c>
      <c r="B2438" s="1">
        <v>-4.8600000000000003</v>
      </c>
      <c r="C2438" s="1">
        <v>5</v>
      </c>
    </row>
    <row r="2439" spans="1:3" x14ac:dyDescent="0.35">
      <c r="A2439" s="3" t="s">
        <v>11581</v>
      </c>
      <c r="B2439" s="1">
        <v>-4.88</v>
      </c>
      <c r="C2439" s="1">
        <v>5</v>
      </c>
    </row>
    <row r="2440" spans="1:3" x14ac:dyDescent="0.35">
      <c r="A2440" s="3" t="s">
        <v>800</v>
      </c>
      <c r="B2440" s="1">
        <v>-4.88</v>
      </c>
      <c r="C2440" s="1">
        <v>137</v>
      </c>
    </row>
    <row r="2441" spans="1:3" x14ac:dyDescent="0.35">
      <c r="A2441" s="3" t="s">
        <v>10302</v>
      </c>
      <c r="B2441" s="1">
        <v>-4.91</v>
      </c>
      <c r="C2441" s="1">
        <v>5</v>
      </c>
    </row>
    <row r="2442" spans="1:3" x14ac:dyDescent="0.35">
      <c r="A2442" s="3" t="s">
        <v>3694</v>
      </c>
      <c r="B2442" s="1">
        <v>-4.91</v>
      </c>
      <c r="C2442" s="1">
        <v>60</v>
      </c>
    </row>
    <row r="2443" spans="1:3" x14ac:dyDescent="0.35">
      <c r="A2443" s="3" t="s">
        <v>5323</v>
      </c>
      <c r="B2443" s="1">
        <v>-4.92</v>
      </c>
      <c r="C2443" s="1">
        <v>30</v>
      </c>
    </row>
    <row r="2444" spans="1:3" x14ac:dyDescent="0.35">
      <c r="A2444" s="3" t="s">
        <v>7546</v>
      </c>
      <c r="B2444" s="1">
        <v>-4.92</v>
      </c>
      <c r="C2444" s="1">
        <v>35</v>
      </c>
    </row>
    <row r="2445" spans="1:3" x14ac:dyDescent="0.35">
      <c r="A2445" s="3" t="s">
        <v>10626</v>
      </c>
      <c r="B2445" s="1">
        <v>-4.92</v>
      </c>
      <c r="C2445" s="1">
        <v>8</v>
      </c>
    </row>
    <row r="2446" spans="1:3" x14ac:dyDescent="0.35">
      <c r="A2446" s="3" t="s">
        <v>11593</v>
      </c>
      <c r="B2446" s="1">
        <v>-4.93</v>
      </c>
      <c r="C2446" s="1">
        <v>5</v>
      </c>
    </row>
    <row r="2447" spans="1:3" x14ac:dyDescent="0.35">
      <c r="A2447" s="3" t="s">
        <v>10896</v>
      </c>
      <c r="B2447" s="1">
        <v>-4.9400000000000004</v>
      </c>
      <c r="C2447" s="1">
        <v>7</v>
      </c>
    </row>
    <row r="2448" spans="1:3" x14ac:dyDescent="0.35">
      <c r="A2448" s="3" t="s">
        <v>11598</v>
      </c>
      <c r="B2448" s="1">
        <v>-4.9800000000000004</v>
      </c>
      <c r="C2448" s="1">
        <v>5</v>
      </c>
    </row>
    <row r="2449" spans="1:3" x14ac:dyDescent="0.35">
      <c r="A2449" s="3" t="s">
        <v>2425</v>
      </c>
      <c r="B2449" s="1">
        <v>-4.99</v>
      </c>
      <c r="C2449" s="1">
        <v>70</v>
      </c>
    </row>
    <row r="2450" spans="1:3" x14ac:dyDescent="0.35">
      <c r="A2450" s="3" t="s">
        <v>10753</v>
      </c>
      <c r="B2450" s="1">
        <v>-4.99</v>
      </c>
      <c r="C2450" s="1">
        <v>8</v>
      </c>
    </row>
    <row r="2451" spans="1:3" x14ac:dyDescent="0.35">
      <c r="A2451" s="3" t="s">
        <v>10169</v>
      </c>
      <c r="B2451" s="1">
        <v>-5</v>
      </c>
      <c r="C2451" s="1">
        <v>10</v>
      </c>
    </row>
    <row r="2452" spans="1:3" x14ac:dyDescent="0.35">
      <c r="A2452" s="3" t="s">
        <v>7814</v>
      </c>
      <c r="B2452" s="1">
        <v>-5</v>
      </c>
      <c r="C2452" s="1">
        <v>12</v>
      </c>
    </row>
    <row r="2453" spans="1:3" x14ac:dyDescent="0.35">
      <c r="A2453" s="3" t="s">
        <v>3356</v>
      </c>
      <c r="B2453" s="1">
        <v>-5.01</v>
      </c>
      <c r="C2453" s="1">
        <v>55</v>
      </c>
    </row>
    <row r="2454" spans="1:3" x14ac:dyDescent="0.35">
      <c r="A2454" s="3" t="s">
        <v>8898</v>
      </c>
      <c r="B2454" s="1">
        <v>-5.07</v>
      </c>
      <c r="C2454" s="1">
        <v>15</v>
      </c>
    </row>
    <row r="2455" spans="1:3" x14ac:dyDescent="0.35">
      <c r="A2455" s="3" t="s">
        <v>3919</v>
      </c>
      <c r="B2455" s="1">
        <v>-5.09</v>
      </c>
      <c r="C2455" s="1">
        <v>49</v>
      </c>
    </row>
    <row r="2456" spans="1:3" x14ac:dyDescent="0.35">
      <c r="A2456" s="3" t="s">
        <v>2958</v>
      </c>
      <c r="B2456" s="1">
        <v>-5.09</v>
      </c>
      <c r="C2456" s="1">
        <v>60</v>
      </c>
    </row>
    <row r="2457" spans="1:3" x14ac:dyDescent="0.35">
      <c r="A2457" s="3" t="s">
        <v>10904</v>
      </c>
      <c r="B2457" s="1">
        <v>-5.1100000000000003</v>
      </c>
      <c r="C2457" s="1">
        <v>7</v>
      </c>
    </row>
    <row r="2458" spans="1:3" x14ac:dyDescent="0.35">
      <c r="A2458" s="3" t="s">
        <v>9318</v>
      </c>
      <c r="B2458" s="1">
        <v>-5.12</v>
      </c>
      <c r="C2458" s="1">
        <v>13</v>
      </c>
    </row>
    <row r="2459" spans="1:3" x14ac:dyDescent="0.35">
      <c r="A2459" s="3" t="s">
        <v>11202</v>
      </c>
      <c r="B2459" s="1">
        <v>-5.13</v>
      </c>
      <c r="C2459" s="1">
        <v>6</v>
      </c>
    </row>
    <row r="2460" spans="1:3" x14ac:dyDescent="0.35">
      <c r="A2460" s="3" t="s">
        <v>9912</v>
      </c>
      <c r="B2460" s="1">
        <v>-5.1487999999999996</v>
      </c>
      <c r="C2460" s="1">
        <v>10.8188</v>
      </c>
    </row>
    <row r="2461" spans="1:3" x14ac:dyDescent="0.35">
      <c r="A2461" s="3" t="s">
        <v>6437</v>
      </c>
      <c r="B2461" s="1">
        <v>-5.18</v>
      </c>
      <c r="C2461" s="1">
        <v>26</v>
      </c>
    </row>
    <row r="2462" spans="1:3" x14ac:dyDescent="0.35">
      <c r="A2462" s="3" t="s">
        <v>11326</v>
      </c>
      <c r="B2462" s="1">
        <v>-5.2</v>
      </c>
      <c r="C2462" s="1">
        <v>6</v>
      </c>
    </row>
    <row r="2463" spans="1:3" x14ac:dyDescent="0.35">
      <c r="A2463" s="3" t="s">
        <v>10918</v>
      </c>
      <c r="B2463" s="1">
        <v>-5.23</v>
      </c>
      <c r="C2463" s="1">
        <v>7</v>
      </c>
    </row>
    <row r="2464" spans="1:3" x14ac:dyDescent="0.35">
      <c r="A2464" s="3" t="s">
        <v>3234</v>
      </c>
      <c r="B2464" s="1">
        <v>-5.23</v>
      </c>
      <c r="C2464" s="1">
        <v>57</v>
      </c>
    </row>
    <row r="2465" spans="1:3" x14ac:dyDescent="0.35">
      <c r="A2465" s="3" t="s">
        <v>9633</v>
      </c>
      <c r="B2465" s="1">
        <v>-5.25</v>
      </c>
      <c r="C2465" s="1">
        <v>12</v>
      </c>
    </row>
    <row r="2466" spans="1:3" x14ac:dyDescent="0.35">
      <c r="A2466" s="3" t="s">
        <v>9304</v>
      </c>
      <c r="B2466" s="1">
        <v>-5.25</v>
      </c>
      <c r="C2466" s="1">
        <v>19</v>
      </c>
    </row>
    <row r="2467" spans="1:3" x14ac:dyDescent="0.35">
      <c r="A2467" s="3" t="s">
        <v>10900</v>
      </c>
      <c r="B2467" s="1">
        <v>-5.26</v>
      </c>
      <c r="C2467" s="1">
        <v>7</v>
      </c>
    </row>
    <row r="2468" spans="1:3" x14ac:dyDescent="0.35">
      <c r="A2468" s="3" t="s">
        <v>3727</v>
      </c>
      <c r="B2468" s="1">
        <v>-5.26</v>
      </c>
      <c r="C2468" s="1">
        <v>50</v>
      </c>
    </row>
    <row r="2469" spans="1:3" x14ac:dyDescent="0.35">
      <c r="A2469" s="3" t="s">
        <v>10898</v>
      </c>
      <c r="B2469" s="1">
        <v>-5.35</v>
      </c>
      <c r="C2469" s="1">
        <v>7</v>
      </c>
    </row>
    <row r="2470" spans="1:3" x14ac:dyDescent="0.35">
      <c r="A2470" s="3" t="s">
        <v>8366</v>
      </c>
      <c r="B2470" s="1">
        <v>-5.37</v>
      </c>
      <c r="C2470" s="1">
        <v>17</v>
      </c>
    </row>
    <row r="2471" spans="1:3" x14ac:dyDescent="0.35">
      <c r="A2471" s="3" t="s">
        <v>2664</v>
      </c>
      <c r="B2471" s="1">
        <v>-5.38</v>
      </c>
      <c r="C2471" s="1">
        <v>65</v>
      </c>
    </row>
    <row r="2472" spans="1:3" x14ac:dyDescent="0.35">
      <c r="A2472" s="3" t="s">
        <v>11296</v>
      </c>
      <c r="B2472" s="1">
        <v>-5.44</v>
      </c>
      <c r="C2472" s="1">
        <v>5.5</v>
      </c>
    </row>
    <row r="2473" spans="1:3" x14ac:dyDescent="0.35">
      <c r="A2473" s="3" t="s">
        <v>11030</v>
      </c>
      <c r="B2473" s="1">
        <v>-5.47</v>
      </c>
      <c r="C2473" s="1">
        <v>6.5</v>
      </c>
    </row>
    <row r="2474" spans="1:3" x14ac:dyDescent="0.35">
      <c r="A2474" s="3" t="s">
        <v>11306</v>
      </c>
      <c r="B2474" s="1">
        <v>-5.48</v>
      </c>
      <c r="C2474" s="1">
        <v>5.5</v>
      </c>
    </row>
    <row r="2475" spans="1:3" x14ac:dyDescent="0.35">
      <c r="A2475" s="3" t="s">
        <v>6526</v>
      </c>
      <c r="B2475" s="1">
        <v>-5.48</v>
      </c>
      <c r="C2475" s="1">
        <v>25.53</v>
      </c>
    </row>
    <row r="2476" spans="1:3" x14ac:dyDescent="0.35">
      <c r="A2476" s="3" t="s">
        <v>10763</v>
      </c>
      <c r="B2476" s="1">
        <v>-5.48</v>
      </c>
      <c r="C2476" s="1">
        <v>7.3</v>
      </c>
    </row>
    <row r="2477" spans="1:3" x14ac:dyDescent="0.35">
      <c r="A2477" s="3" t="s">
        <v>6393</v>
      </c>
      <c r="B2477" s="1">
        <v>-5.5</v>
      </c>
      <c r="C2477" s="1">
        <v>27</v>
      </c>
    </row>
    <row r="2478" spans="1:3" x14ac:dyDescent="0.35">
      <c r="A2478" s="3" t="s">
        <v>3735</v>
      </c>
      <c r="B2478" s="1">
        <v>-5.52</v>
      </c>
      <c r="C2478" s="1">
        <v>50</v>
      </c>
    </row>
    <row r="2479" spans="1:3" x14ac:dyDescent="0.35">
      <c r="A2479" s="3" t="s">
        <v>11256</v>
      </c>
      <c r="B2479" s="1">
        <v>-5.57</v>
      </c>
      <c r="C2479" s="1">
        <v>5.6</v>
      </c>
    </row>
    <row r="2480" spans="1:3" x14ac:dyDescent="0.35">
      <c r="A2480" s="3" t="s">
        <v>11207</v>
      </c>
      <c r="B2480" s="1">
        <v>-5.6</v>
      </c>
      <c r="C2480" s="1">
        <v>6</v>
      </c>
    </row>
    <row r="2481" spans="1:3" x14ac:dyDescent="0.35">
      <c r="A2481" s="3" t="s">
        <v>8905</v>
      </c>
      <c r="B2481" s="1">
        <v>-5.6</v>
      </c>
      <c r="C2481" s="1">
        <v>15</v>
      </c>
    </row>
    <row r="2482" spans="1:3" x14ac:dyDescent="0.35">
      <c r="A2482" s="3" t="s">
        <v>12501</v>
      </c>
      <c r="B2482" s="1">
        <v>-5.63</v>
      </c>
      <c r="C2482" s="1">
        <v>6</v>
      </c>
    </row>
    <row r="2483" spans="1:3" x14ac:dyDescent="0.35">
      <c r="A2483" s="3" t="s">
        <v>10760</v>
      </c>
      <c r="B2483" s="1">
        <v>-5.67</v>
      </c>
      <c r="C2483" s="1">
        <v>7</v>
      </c>
    </row>
    <row r="2484" spans="1:3" x14ac:dyDescent="0.35">
      <c r="A2484" s="3" t="s">
        <v>3227</v>
      </c>
      <c r="B2484" s="1">
        <v>-5.68</v>
      </c>
      <c r="C2484" s="1">
        <v>57</v>
      </c>
    </row>
    <row r="2485" spans="1:3" x14ac:dyDescent="0.35">
      <c r="A2485" s="3" t="s">
        <v>7716</v>
      </c>
      <c r="B2485" s="1">
        <v>-5.71</v>
      </c>
      <c r="C2485" s="1">
        <v>20</v>
      </c>
    </row>
    <row r="2486" spans="1:3" x14ac:dyDescent="0.35">
      <c r="A2486" s="3" t="s">
        <v>10630</v>
      </c>
      <c r="B2486" s="1">
        <v>-5.72</v>
      </c>
      <c r="C2486" s="1">
        <v>8</v>
      </c>
    </row>
    <row r="2487" spans="1:3" x14ac:dyDescent="0.35">
      <c r="A2487" s="3" t="s">
        <v>5549</v>
      </c>
      <c r="B2487" s="1">
        <v>-5.72</v>
      </c>
      <c r="C2487" s="1">
        <v>10</v>
      </c>
    </row>
    <row r="2488" spans="1:3" x14ac:dyDescent="0.35">
      <c r="A2488" s="3" t="s">
        <v>2778</v>
      </c>
      <c r="B2488" s="1">
        <v>-5.74</v>
      </c>
      <c r="C2488" s="1">
        <v>64</v>
      </c>
    </row>
    <row r="2489" spans="1:3" x14ac:dyDescent="0.35">
      <c r="A2489" s="3" t="s">
        <v>10165</v>
      </c>
      <c r="B2489" s="1">
        <v>-5.76</v>
      </c>
      <c r="C2489" s="1">
        <v>10</v>
      </c>
    </row>
    <row r="2490" spans="1:3" x14ac:dyDescent="0.35">
      <c r="A2490" s="3" t="s">
        <v>10181</v>
      </c>
      <c r="B2490" s="1">
        <v>-5.81</v>
      </c>
      <c r="C2490" s="1">
        <v>9</v>
      </c>
    </row>
    <row r="2491" spans="1:3" x14ac:dyDescent="0.35">
      <c r="A2491" s="3" t="s">
        <v>10650</v>
      </c>
      <c r="B2491" s="1">
        <v>-5.81</v>
      </c>
      <c r="C2491" s="1">
        <v>6.5</v>
      </c>
    </row>
    <row r="2492" spans="1:3" x14ac:dyDescent="0.35">
      <c r="A2492" s="3" t="s">
        <v>11212</v>
      </c>
      <c r="B2492" s="1">
        <v>-5.88</v>
      </c>
      <c r="C2492" s="1">
        <v>6</v>
      </c>
    </row>
    <row r="2493" spans="1:3" x14ac:dyDescent="0.35">
      <c r="A2493" s="3" t="s">
        <v>8933</v>
      </c>
      <c r="B2493" s="1">
        <v>-5.88</v>
      </c>
      <c r="C2493" s="1">
        <v>15</v>
      </c>
    </row>
    <row r="2494" spans="1:3" x14ac:dyDescent="0.35">
      <c r="A2494" s="3" t="s">
        <v>11218</v>
      </c>
      <c r="B2494" s="1">
        <v>-5.88</v>
      </c>
      <c r="C2494" s="1">
        <v>6</v>
      </c>
    </row>
    <row r="2495" spans="1:3" x14ac:dyDescent="0.35">
      <c r="A2495" s="3" t="s">
        <v>8908</v>
      </c>
      <c r="B2495" s="1">
        <v>-5.94</v>
      </c>
      <c r="C2495" s="1">
        <v>15</v>
      </c>
    </row>
    <row r="2496" spans="1:3" x14ac:dyDescent="0.35">
      <c r="A2496" s="3" t="s">
        <v>5979</v>
      </c>
      <c r="B2496" s="1">
        <v>-5.95</v>
      </c>
      <c r="C2496" s="1">
        <v>30</v>
      </c>
    </row>
    <row r="2497" spans="1:3" x14ac:dyDescent="0.35">
      <c r="A2497" s="3" t="s">
        <v>11222</v>
      </c>
      <c r="B2497" s="1">
        <v>-5.95</v>
      </c>
      <c r="C2497" s="1">
        <v>6</v>
      </c>
    </row>
    <row r="2498" spans="1:3" x14ac:dyDescent="0.35">
      <c r="A2498" s="3" t="s">
        <v>11225</v>
      </c>
      <c r="B2498" s="1">
        <v>-5.96</v>
      </c>
      <c r="C2498" s="1">
        <v>6</v>
      </c>
    </row>
    <row r="2499" spans="1:3" x14ac:dyDescent="0.35">
      <c r="A2499" s="3" t="s">
        <v>11575</v>
      </c>
      <c r="B2499" s="1">
        <v>-5.96</v>
      </c>
      <c r="C2499" s="1">
        <v>7</v>
      </c>
    </row>
    <row r="2500" spans="1:3" x14ac:dyDescent="0.35">
      <c r="A2500" s="3" t="s">
        <v>4290</v>
      </c>
      <c r="B2500" s="1">
        <v>-5.96</v>
      </c>
      <c r="C2500" s="1">
        <v>43</v>
      </c>
    </row>
    <row r="2501" spans="1:3" x14ac:dyDescent="0.35">
      <c r="A2501" s="3" t="s">
        <v>8983</v>
      </c>
      <c r="B2501" s="1">
        <v>-5.97</v>
      </c>
      <c r="C2501" s="1">
        <v>6</v>
      </c>
    </row>
    <row r="2502" spans="1:3" x14ac:dyDescent="0.35">
      <c r="A2502" s="3" t="s">
        <v>13317</v>
      </c>
      <c r="B2502" s="1">
        <v>-5.99</v>
      </c>
      <c r="C2502" s="1">
        <v>6</v>
      </c>
    </row>
    <row r="2503" spans="1:3" x14ac:dyDescent="0.35">
      <c r="A2503" s="3" t="s">
        <v>5326</v>
      </c>
      <c r="B2503" s="1">
        <v>-6</v>
      </c>
      <c r="C2503" s="1">
        <v>35</v>
      </c>
    </row>
    <row r="2504" spans="1:3" x14ac:dyDescent="0.35">
      <c r="A2504" s="3" t="s">
        <v>10504</v>
      </c>
      <c r="B2504" s="1">
        <v>-6</v>
      </c>
      <c r="C2504" s="1">
        <v>8</v>
      </c>
    </row>
    <row r="2505" spans="1:3" x14ac:dyDescent="0.35">
      <c r="A2505" s="3" t="s">
        <v>7713</v>
      </c>
      <c r="B2505" s="1">
        <v>-6.01</v>
      </c>
      <c r="C2505" s="1">
        <v>20</v>
      </c>
    </row>
    <row r="2506" spans="1:3" x14ac:dyDescent="0.35">
      <c r="A2506" s="3" t="s">
        <v>10421</v>
      </c>
      <c r="B2506" s="1">
        <v>-6.04</v>
      </c>
      <c r="C2506" s="1">
        <v>9</v>
      </c>
    </row>
    <row r="2507" spans="1:3" x14ac:dyDescent="0.35">
      <c r="A2507" s="3" t="s">
        <v>9422</v>
      </c>
      <c r="B2507" s="1">
        <v>-6.05</v>
      </c>
      <c r="C2507" s="1">
        <v>12</v>
      </c>
    </row>
    <row r="2508" spans="1:3" x14ac:dyDescent="0.35">
      <c r="A2508" s="3" t="s">
        <v>3065</v>
      </c>
      <c r="B2508" s="1">
        <v>-6.07</v>
      </c>
      <c r="C2508" s="1">
        <v>40</v>
      </c>
    </row>
    <row r="2509" spans="1:3" x14ac:dyDescent="0.35">
      <c r="A2509" s="3" t="s">
        <v>10289</v>
      </c>
      <c r="B2509" s="1">
        <v>-6.07</v>
      </c>
      <c r="C2509" s="1">
        <v>6.2</v>
      </c>
    </row>
    <row r="2510" spans="1:3" x14ac:dyDescent="0.35">
      <c r="A2510" s="3" t="s">
        <v>10639</v>
      </c>
      <c r="B2510" s="1">
        <v>-6.11</v>
      </c>
      <c r="C2510" s="1">
        <v>7.2</v>
      </c>
    </row>
    <row r="2511" spans="1:3" x14ac:dyDescent="0.35">
      <c r="A2511" s="3" t="s">
        <v>6866</v>
      </c>
      <c r="B2511" s="1">
        <v>-6.14</v>
      </c>
      <c r="C2511" s="1">
        <v>25</v>
      </c>
    </row>
    <row r="2512" spans="1:3" x14ac:dyDescent="0.35">
      <c r="A2512" s="3" t="s">
        <v>4674</v>
      </c>
      <c r="B2512" s="1">
        <v>-6.14</v>
      </c>
      <c r="C2512" s="1">
        <v>40</v>
      </c>
    </row>
    <row r="2513" spans="1:3" x14ac:dyDescent="0.35">
      <c r="A2513" s="3" t="s">
        <v>8536</v>
      </c>
      <c r="B2513" s="1">
        <v>-6.15</v>
      </c>
      <c r="C2513" s="1">
        <v>20</v>
      </c>
    </row>
    <row r="2514" spans="1:3" x14ac:dyDescent="0.35">
      <c r="A2514" s="3" t="s">
        <v>9836</v>
      </c>
      <c r="B2514" s="1">
        <v>-6.19</v>
      </c>
      <c r="C2514" s="1">
        <v>11</v>
      </c>
    </row>
    <row r="2515" spans="1:3" x14ac:dyDescent="0.35">
      <c r="A2515" s="3" t="s">
        <v>7710</v>
      </c>
      <c r="B2515" s="1">
        <v>-6.2</v>
      </c>
      <c r="C2515" s="1">
        <v>20</v>
      </c>
    </row>
    <row r="2516" spans="1:3" x14ac:dyDescent="0.35">
      <c r="A2516" s="3" t="s">
        <v>2961</v>
      </c>
      <c r="B2516" s="1">
        <v>-6.21</v>
      </c>
      <c r="C2516" s="1">
        <v>60</v>
      </c>
    </row>
    <row r="2517" spans="1:3" x14ac:dyDescent="0.35">
      <c r="A2517" s="3" t="s">
        <v>10633</v>
      </c>
      <c r="B2517" s="1">
        <v>-6.21</v>
      </c>
      <c r="C2517" s="1">
        <v>8</v>
      </c>
    </row>
    <row r="2518" spans="1:3" x14ac:dyDescent="0.35">
      <c r="A2518" s="3" t="s">
        <v>1519</v>
      </c>
      <c r="B2518" s="1">
        <v>-6.24</v>
      </c>
      <c r="C2518" s="1">
        <v>95</v>
      </c>
    </row>
    <row r="2519" spans="1:3" x14ac:dyDescent="0.35">
      <c r="A2519" s="3" t="s">
        <v>8915</v>
      </c>
      <c r="B2519" s="1">
        <v>-6.26</v>
      </c>
      <c r="C2519" s="1">
        <v>15</v>
      </c>
    </row>
    <row r="2520" spans="1:3" x14ac:dyDescent="0.35">
      <c r="A2520" s="3" t="s">
        <v>5309</v>
      </c>
      <c r="B2520" s="1">
        <v>-6.31</v>
      </c>
      <c r="C2520" s="1">
        <v>35</v>
      </c>
    </row>
    <row r="2521" spans="1:3" x14ac:dyDescent="0.35">
      <c r="A2521" s="3" t="s">
        <v>7770</v>
      </c>
      <c r="B2521" s="1">
        <v>-6.35</v>
      </c>
      <c r="C2521" s="1">
        <v>20</v>
      </c>
    </row>
    <row r="2522" spans="1:3" x14ac:dyDescent="0.35">
      <c r="A2522" s="3" t="s">
        <v>9662</v>
      </c>
      <c r="B2522" s="1">
        <v>-6.36</v>
      </c>
      <c r="C2522" s="1">
        <v>9.1999999999999993</v>
      </c>
    </row>
    <row r="2523" spans="1:3" x14ac:dyDescent="0.35">
      <c r="A2523" s="3" t="s">
        <v>10219</v>
      </c>
      <c r="B2523" s="1">
        <v>-6.36</v>
      </c>
      <c r="C2523" s="1">
        <v>8</v>
      </c>
    </row>
    <row r="2524" spans="1:3" x14ac:dyDescent="0.35">
      <c r="A2524" s="3" t="s">
        <v>7723</v>
      </c>
      <c r="B2524" s="1">
        <v>-6.37</v>
      </c>
      <c r="C2524" s="1">
        <v>20</v>
      </c>
    </row>
    <row r="2525" spans="1:3" x14ac:dyDescent="0.35">
      <c r="A2525" s="3" t="s">
        <v>8208</v>
      </c>
      <c r="B2525" s="1">
        <v>-6.38</v>
      </c>
      <c r="C2525" s="1">
        <v>13</v>
      </c>
    </row>
    <row r="2526" spans="1:3" x14ac:dyDescent="0.35">
      <c r="A2526" s="3" t="s">
        <v>10984</v>
      </c>
      <c r="B2526" s="1">
        <v>-6.39</v>
      </c>
      <c r="C2526" s="1">
        <v>6.5</v>
      </c>
    </row>
    <row r="2527" spans="1:3" x14ac:dyDescent="0.35">
      <c r="A2527" s="3" t="s">
        <v>11037</v>
      </c>
      <c r="B2527" s="1">
        <v>-6.43</v>
      </c>
      <c r="C2527" s="1">
        <v>6.5</v>
      </c>
    </row>
    <row r="2528" spans="1:3" x14ac:dyDescent="0.35">
      <c r="A2528" s="3" t="s">
        <v>10367</v>
      </c>
      <c r="B2528" s="1">
        <v>-6.43</v>
      </c>
      <c r="C2528" s="1">
        <v>10</v>
      </c>
    </row>
    <row r="2529" spans="1:3" x14ac:dyDescent="0.35">
      <c r="A2529" s="3" t="s">
        <v>10316</v>
      </c>
      <c r="B2529" s="1">
        <v>-6.43</v>
      </c>
      <c r="C2529" s="1">
        <v>6.5</v>
      </c>
    </row>
    <row r="2530" spans="1:3" x14ac:dyDescent="0.35">
      <c r="A2530" s="3" t="s">
        <v>9191</v>
      </c>
      <c r="B2530" s="1">
        <v>-6.44</v>
      </c>
      <c r="C2530" s="1">
        <v>13.5</v>
      </c>
    </row>
    <row r="2531" spans="1:3" x14ac:dyDescent="0.35">
      <c r="A2531" s="3" t="s">
        <v>11032</v>
      </c>
      <c r="B2531" s="1">
        <v>-6.44</v>
      </c>
      <c r="C2531" s="1">
        <v>6.5</v>
      </c>
    </row>
    <row r="2532" spans="1:3" x14ac:dyDescent="0.35">
      <c r="A2532" s="3" t="s">
        <v>9628</v>
      </c>
      <c r="B2532" s="1">
        <v>-6.46</v>
      </c>
      <c r="C2532" s="1">
        <v>12</v>
      </c>
    </row>
    <row r="2533" spans="1:3" x14ac:dyDescent="0.35">
      <c r="A2533" s="3" t="s">
        <v>8992</v>
      </c>
      <c r="B2533" s="1">
        <v>-6.47</v>
      </c>
      <c r="C2533" s="1">
        <v>7</v>
      </c>
    </row>
    <row r="2534" spans="1:3" x14ac:dyDescent="0.35">
      <c r="A2534" s="3" t="s">
        <v>10932</v>
      </c>
      <c r="B2534" s="1">
        <v>-6.47</v>
      </c>
      <c r="C2534" s="1">
        <v>7</v>
      </c>
    </row>
    <row r="2535" spans="1:3" x14ac:dyDescent="0.35">
      <c r="A2535" s="3" t="s">
        <v>4677</v>
      </c>
      <c r="B2535" s="1">
        <v>-6.49</v>
      </c>
      <c r="C2535" s="1">
        <v>40</v>
      </c>
    </row>
    <row r="2536" spans="1:3" x14ac:dyDescent="0.35">
      <c r="A2536" s="3" t="s">
        <v>2202</v>
      </c>
      <c r="B2536" s="1">
        <v>-6.53</v>
      </c>
      <c r="C2536" s="1">
        <v>75</v>
      </c>
    </row>
    <row r="2537" spans="1:3" x14ac:dyDescent="0.35">
      <c r="A2537" s="3" t="s">
        <v>10934</v>
      </c>
      <c r="B2537" s="1">
        <v>-6.55</v>
      </c>
      <c r="C2537" s="1">
        <v>7</v>
      </c>
    </row>
    <row r="2538" spans="1:3" x14ac:dyDescent="0.35">
      <c r="A2538" s="3" t="s">
        <v>7727</v>
      </c>
      <c r="B2538" s="1">
        <v>-6.61</v>
      </c>
      <c r="C2538" s="1">
        <v>20</v>
      </c>
    </row>
    <row r="2539" spans="1:3" x14ac:dyDescent="0.35">
      <c r="A2539" s="3" t="s">
        <v>8922</v>
      </c>
      <c r="B2539" s="1">
        <v>-6.62</v>
      </c>
      <c r="C2539" s="1">
        <v>15</v>
      </c>
    </row>
    <row r="2540" spans="1:3" x14ac:dyDescent="0.35">
      <c r="A2540" s="3" t="s">
        <v>10925</v>
      </c>
      <c r="B2540" s="1">
        <v>-6.62</v>
      </c>
      <c r="C2540" s="1">
        <v>7</v>
      </c>
    </row>
    <row r="2541" spans="1:3" x14ac:dyDescent="0.35">
      <c r="A2541" s="3" t="s">
        <v>7725</v>
      </c>
      <c r="B2541" s="1">
        <v>-6.62</v>
      </c>
      <c r="C2541" s="1">
        <v>20</v>
      </c>
    </row>
    <row r="2542" spans="1:3" x14ac:dyDescent="0.35">
      <c r="A2542" s="3" t="s">
        <v>1633</v>
      </c>
      <c r="B2542" s="1">
        <v>-6.64</v>
      </c>
      <c r="C2542" s="1">
        <v>68</v>
      </c>
    </row>
    <row r="2543" spans="1:3" x14ac:dyDescent="0.35">
      <c r="A2543" s="3" t="s">
        <v>6165</v>
      </c>
      <c r="B2543" s="1">
        <v>-6.64</v>
      </c>
      <c r="C2543" s="1">
        <v>29</v>
      </c>
    </row>
    <row r="2544" spans="1:3" x14ac:dyDescent="0.35">
      <c r="A2544" s="3" t="s">
        <v>4138</v>
      </c>
      <c r="B2544" s="1">
        <v>-6.64</v>
      </c>
      <c r="C2544" s="1">
        <v>45</v>
      </c>
    </row>
    <row r="2545" spans="1:3" x14ac:dyDescent="0.35">
      <c r="A2545" s="3" t="s">
        <v>8879</v>
      </c>
      <c r="B2545" s="1">
        <v>-6.66</v>
      </c>
      <c r="C2545" s="1">
        <v>20</v>
      </c>
    </row>
    <row r="2546" spans="1:3" x14ac:dyDescent="0.35">
      <c r="A2546" s="3" t="s">
        <v>10175</v>
      </c>
      <c r="B2546" s="1">
        <v>-6.67</v>
      </c>
      <c r="C2546" s="1">
        <v>10</v>
      </c>
    </row>
    <row r="2547" spans="1:3" x14ac:dyDescent="0.35">
      <c r="A2547" s="3" t="s">
        <v>10954</v>
      </c>
      <c r="B2547" s="1">
        <v>-6.75</v>
      </c>
      <c r="C2547" s="1">
        <v>6.8</v>
      </c>
    </row>
    <row r="2548" spans="1:3" x14ac:dyDescent="0.35">
      <c r="A2548" s="3" t="s">
        <v>9321</v>
      </c>
      <c r="B2548" s="1">
        <v>-6.76</v>
      </c>
      <c r="C2548" s="1">
        <v>13</v>
      </c>
    </row>
    <row r="2549" spans="1:3" x14ac:dyDescent="0.35">
      <c r="A2549" s="3" t="s">
        <v>10940</v>
      </c>
      <c r="B2549" s="1">
        <v>-6.77</v>
      </c>
      <c r="C2549" s="1">
        <v>7</v>
      </c>
    </row>
    <row r="2550" spans="1:3" x14ac:dyDescent="0.35">
      <c r="A2550" s="3" t="s">
        <v>1968</v>
      </c>
      <c r="B2550" s="1">
        <v>-6.78</v>
      </c>
      <c r="C2550" s="1">
        <v>80</v>
      </c>
    </row>
    <row r="2551" spans="1:3" x14ac:dyDescent="0.35">
      <c r="A2551" s="3" t="s">
        <v>9377</v>
      </c>
      <c r="B2551" s="1">
        <v>-6.7850000000000001</v>
      </c>
      <c r="C2551" s="1">
        <v>8.4949999999999992</v>
      </c>
    </row>
    <row r="2552" spans="1:3" x14ac:dyDescent="0.35">
      <c r="A2552" s="3" t="s">
        <v>10957</v>
      </c>
      <c r="B2552" s="1">
        <v>-6.79</v>
      </c>
      <c r="C2552" s="1">
        <v>6.8</v>
      </c>
    </row>
    <row r="2553" spans="1:3" x14ac:dyDescent="0.35">
      <c r="A2553" s="3" t="s">
        <v>5977</v>
      </c>
      <c r="B2553" s="1">
        <v>-6.79</v>
      </c>
      <c r="C2553" s="1">
        <v>30</v>
      </c>
    </row>
    <row r="2554" spans="1:3" x14ac:dyDescent="0.35">
      <c r="A2554" s="3" t="s">
        <v>7739</v>
      </c>
      <c r="B2554" s="1">
        <v>-6.79</v>
      </c>
      <c r="C2554" s="1">
        <v>20</v>
      </c>
    </row>
    <row r="2555" spans="1:3" x14ac:dyDescent="0.35">
      <c r="A2555" s="3" t="s">
        <v>10624</v>
      </c>
      <c r="B2555" s="1">
        <v>-6.79</v>
      </c>
      <c r="C2555" s="1">
        <v>10</v>
      </c>
    </row>
    <row r="2556" spans="1:3" x14ac:dyDescent="0.35">
      <c r="A2556" s="3" t="s">
        <v>10928</v>
      </c>
      <c r="B2556" s="1">
        <v>-6.8</v>
      </c>
      <c r="C2556" s="1">
        <v>7</v>
      </c>
    </row>
    <row r="2557" spans="1:3" x14ac:dyDescent="0.35">
      <c r="A2557" s="3" t="s">
        <v>5685</v>
      </c>
      <c r="B2557" s="1">
        <v>-6.81</v>
      </c>
      <c r="C2557" s="1">
        <v>31</v>
      </c>
    </row>
    <row r="2558" spans="1:3" x14ac:dyDescent="0.35">
      <c r="A2558" s="3" t="s">
        <v>8912</v>
      </c>
      <c r="B2558" s="1">
        <v>-6.83</v>
      </c>
      <c r="C2558" s="1">
        <v>16</v>
      </c>
    </row>
    <row r="2559" spans="1:3" x14ac:dyDescent="0.35">
      <c r="A2559" s="3" t="s">
        <v>7150</v>
      </c>
      <c r="B2559" s="1">
        <v>-6.88</v>
      </c>
      <c r="C2559" s="1">
        <v>23</v>
      </c>
    </row>
    <row r="2560" spans="1:3" x14ac:dyDescent="0.35">
      <c r="A2560" s="3" t="s">
        <v>5113</v>
      </c>
      <c r="B2560" s="1">
        <v>-6.89</v>
      </c>
      <c r="C2560" s="1">
        <v>37</v>
      </c>
    </row>
    <row r="2561" spans="1:3" x14ac:dyDescent="0.35">
      <c r="A2561" s="3" t="s">
        <v>8924</v>
      </c>
      <c r="B2561" s="1">
        <v>-6.92</v>
      </c>
      <c r="C2561" s="1">
        <v>15</v>
      </c>
    </row>
    <row r="2562" spans="1:3" x14ac:dyDescent="0.35">
      <c r="A2562" s="3" t="s">
        <v>10642</v>
      </c>
      <c r="B2562" s="1">
        <v>-6.93</v>
      </c>
      <c r="C2562" s="1">
        <v>8</v>
      </c>
    </row>
    <row r="2563" spans="1:3" x14ac:dyDescent="0.35">
      <c r="A2563" s="3" t="s">
        <v>5986</v>
      </c>
      <c r="B2563" s="1">
        <v>-6.93</v>
      </c>
      <c r="C2563" s="1">
        <v>30</v>
      </c>
    </row>
    <row r="2564" spans="1:3" x14ac:dyDescent="0.35">
      <c r="A2564" s="3" t="s">
        <v>10189</v>
      </c>
      <c r="B2564" s="1">
        <v>-6.94</v>
      </c>
      <c r="C2564" s="1">
        <v>10</v>
      </c>
    </row>
    <row r="2565" spans="1:3" x14ac:dyDescent="0.35">
      <c r="A2565" s="3" t="s">
        <v>5345</v>
      </c>
      <c r="B2565" s="1">
        <v>-6.94</v>
      </c>
      <c r="C2565" s="1">
        <v>35</v>
      </c>
    </row>
    <row r="2566" spans="1:3" x14ac:dyDescent="0.35">
      <c r="A2566" s="3" t="s">
        <v>10937</v>
      </c>
      <c r="B2566" s="1">
        <v>-6.95</v>
      </c>
      <c r="C2566" s="1">
        <v>7</v>
      </c>
    </row>
    <row r="2567" spans="1:3" x14ac:dyDescent="0.35">
      <c r="A2567" s="3" t="s">
        <v>10186</v>
      </c>
      <c r="B2567" s="1">
        <v>-6.96</v>
      </c>
      <c r="C2567" s="1">
        <v>10</v>
      </c>
    </row>
    <row r="2568" spans="1:3" x14ac:dyDescent="0.35">
      <c r="A2568" s="3" t="s">
        <v>2948</v>
      </c>
      <c r="B2568" s="1">
        <v>-6.96</v>
      </c>
      <c r="C2568" s="1">
        <v>66</v>
      </c>
    </row>
    <row r="2569" spans="1:3" x14ac:dyDescent="0.35">
      <c r="A2569" s="3" t="s">
        <v>9630</v>
      </c>
      <c r="B2569" s="1">
        <v>-6.97</v>
      </c>
      <c r="C2569" s="1">
        <v>12</v>
      </c>
    </row>
    <row r="2570" spans="1:3" x14ac:dyDescent="0.35">
      <c r="A2570" s="3" t="s">
        <v>9890</v>
      </c>
      <c r="B2570" s="1">
        <v>-6.98</v>
      </c>
      <c r="C2570" s="1">
        <v>7</v>
      </c>
    </row>
    <row r="2571" spans="1:3" x14ac:dyDescent="0.35">
      <c r="A2571" s="3" t="s">
        <v>1307</v>
      </c>
      <c r="B2571" s="1">
        <v>-6.98</v>
      </c>
      <c r="C2571" s="1">
        <v>92</v>
      </c>
    </row>
    <row r="2572" spans="1:3" x14ac:dyDescent="0.35">
      <c r="A2572" s="3" t="s">
        <v>4156</v>
      </c>
      <c r="B2572" s="1">
        <v>-7.03</v>
      </c>
      <c r="C2572" s="1">
        <v>35</v>
      </c>
    </row>
    <row r="2573" spans="1:3" x14ac:dyDescent="0.35">
      <c r="A2573" s="3" t="s">
        <v>7036</v>
      </c>
      <c r="B2573" s="1">
        <v>-7.04</v>
      </c>
      <c r="C2573" s="1">
        <v>24</v>
      </c>
    </row>
    <row r="2574" spans="1:3" x14ac:dyDescent="0.35">
      <c r="A2574" s="3" t="s">
        <v>9636</v>
      </c>
      <c r="B2574" s="1">
        <v>-7.08</v>
      </c>
      <c r="C2574" s="1">
        <v>12</v>
      </c>
    </row>
    <row r="2575" spans="1:3" x14ac:dyDescent="0.35">
      <c r="A2575" s="3" t="s">
        <v>9640</v>
      </c>
      <c r="B2575" s="1">
        <v>-7.1</v>
      </c>
      <c r="C2575" s="1">
        <v>12</v>
      </c>
    </row>
    <row r="2576" spans="1:3" x14ac:dyDescent="0.35">
      <c r="A2576" s="3" t="s">
        <v>10329</v>
      </c>
      <c r="B2576" s="1">
        <v>-7.12</v>
      </c>
      <c r="C2576" s="1">
        <v>9.6</v>
      </c>
    </row>
    <row r="2577" spans="1:3" x14ac:dyDescent="0.35">
      <c r="A2577" s="3" t="s">
        <v>9804</v>
      </c>
      <c r="B2577" s="1">
        <v>-7.12</v>
      </c>
      <c r="C2577" s="1">
        <v>12</v>
      </c>
    </row>
    <row r="2578" spans="1:3" x14ac:dyDescent="0.35">
      <c r="A2578" s="3" t="s">
        <v>9323</v>
      </c>
      <c r="B2578" s="1">
        <v>-7.13</v>
      </c>
      <c r="C2578" s="1">
        <v>13</v>
      </c>
    </row>
    <row r="2579" spans="1:3" x14ac:dyDescent="0.35">
      <c r="A2579" s="3" t="s">
        <v>4685</v>
      </c>
      <c r="B2579" s="1">
        <v>-7.15</v>
      </c>
      <c r="C2579" s="1">
        <v>40</v>
      </c>
    </row>
    <row r="2580" spans="1:3" x14ac:dyDescent="0.35">
      <c r="A2580" s="3" t="s">
        <v>3792</v>
      </c>
      <c r="B2580" s="1">
        <v>-7.2</v>
      </c>
      <c r="C2580" s="1">
        <v>40</v>
      </c>
    </row>
    <row r="2581" spans="1:3" x14ac:dyDescent="0.35">
      <c r="A2581" s="3" t="s">
        <v>6806</v>
      </c>
      <c r="B2581" s="1">
        <v>-7.21</v>
      </c>
      <c r="C2581" s="1">
        <v>25</v>
      </c>
    </row>
    <row r="2582" spans="1:3" x14ac:dyDescent="0.35">
      <c r="A2582" s="3" t="s">
        <v>10703</v>
      </c>
      <c r="B2582" s="1">
        <v>-7.23</v>
      </c>
      <c r="C2582" s="1">
        <v>7.9</v>
      </c>
    </row>
    <row r="2583" spans="1:3" x14ac:dyDescent="0.35">
      <c r="A2583" s="3" t="s">
        <v>8927</v>
      </c>
      <c r="B2583" s="1">
        <v>-7.24</v>
      </c>
      <c r="C2583" s="1">
        <v>15</v>
      </c>
    </row>
    <row r="2584" spans="1:3" x14ac:dyDescent="0.35">
      <c r="A2584" s="3" t="s">
        <v>9848</v>
      </c>
      <c r="B2584" s="1">
        <v>-7.25</v>
      </c>
      <c r="C2584" s="1">
        <v>11</v>
      </c>
    </row>
    <row r="2585" spans="1:3" x14ac:dyDescent="0.35">
      <c r="A2585" s="3" t="s">
        <v>9642</v>
      </c>
      <c r="B2585" s="1">
        <v>-7.28</v>
      </c>
      <c r="C2585" s="1">
        <v>12</v>
      </c>
    </row>
    <row r="2586" spans="1:3" x14ac:dyDescent="0.35">
      <c r="A2586" s="3" t="s">
        <v>6809</v>
      </c>
      <c r="B2586" s="1">
        <v>-7.28</v>
      </c>
      <c r="C2586" s="1">
        <v>25</v>
      </c>
    </row>
    <row r="2587" spans="1:3" x14ac:dyDescent="0.35">
      <c r="A2587" s="3" t="s">
        <v>10750</v>
      </c>
      <c r="B2587" s="1">
        <v>-7.3</v>
      </c>
      <c r="C2587" s="1">
        <v>7.5</v>
      </c>
    </row>
    <row r="2588" spans="1:3" x14ac:dyDescent="0.35">
      <c r="A2588" s="3" t="s">
        <v>2326</v>
      </c>
      <c r="B2588" s="1">
        <v>-7.35</v>
      </c>
      <c r="C2588" s="1">
        <v>70</v>
      </c>
    </row>
    <row r="2589" spans="1:3" x14ac:dyDescent="0.35">
      <c r="A2589" s="3" t="s">
        <v>7761</v>
      </c>
      <c r="B2589" s="1">
        <v>-7.37</v>
      </c>
      <c r="C2589" s="1">
        <v>20</v>
      </c>
    </row>
    <row r="2590" spans="1:3" x14ac:dyDescent="0.35">
      <c r="A2590" s="3" t="s">
        <v>1139</v>
      </c>
      <c r="B2590" s="1">
        <v>-7.39</v>
      </c>
      <c r="C2590" s="1">
        <v>110</v>
      </c>
    </row>
    <row r="2591" spans="1:3" x14ac:dyDescent="0.35">
      <c r="A2591" s="3" t="s">
        <v>10661</v>
      </c>
      <c r="B2591" s="1">
        <v>-7.43</v>
      </c>
      <c r="C2591" s="1">
        <v>8</v>
      </c>
    </row>
    <row r="2592" spans="1:3" x14ac:dyDescent="0.35">
      <c r="A2592" s="3" t="s">
        <v>8943</v>
      </c>
      <c r="B2592" s="1">
        <v>-7.44</v>
      </c>
      <c r="C2592" s="1">
        <v>15</v>
      </c>
    </row>
    <row r="2593" spans="1:3" x14ac:dyDescent="0.35">
      <c r="A2593" s="3" t="s">
        <v>10424</v>
      </c>
      <c r="B2593" s="1">
        <v>-7.47</v>
      </c>
      <c r="C2593" s="1">
        <v>9</v>
      </c>
    </row>
    <row r="2594" spans="1:3" x14ac:dyDescent="0.35">
      <c r="A2594" s="3" t="s">
        <v>5652</v>
      </c>
      <c r="B2594" s="1">
        <v>-7.47</v>
      </c>
      <c r="C2594" s="1">
        <v>30</v>
      </c>
    </row>
    <row r="2595" spans="1:3" x14ac:dyDescent="0.35">
      <c r="A2595" s="3" t="s">
        <v>5982</v>
      </c>
      <c r="B2595" s="1">
        <v>-7.47</v>
      </c>
      <c r="C2595" s="1">
        <v>30</v>
      </c>
    </row>
    <row r="2596" spans="1:3" x14ac:dyDescent="0.35">
      <c r="A2596" s="3" t="s">
        <v>10645</v>
      </c>
      <c r="B2596" s="1">
        <v>-7.47</v>
      </c>
      <c r="C2596" s="1">
        <v>8</v>
      </c>
    </row>
    <row r="2597" spans="1:3" x14ac:dyDescent="0.35">
      <c r="A2597" s="3" t="s">
        <v>1617</v>
      </c>
      <c r="B2597" s="1">
        <v>-7.48</v>
      </c>
      <c r="C2597" s="1">
        <v>80</v>
      </c>
    </row>
    <row r="2598" spans="1:3" x14ac:dyDescent="0.35">
      <c r="A2598" s="3" t="s">
        <v>806</v>
      </c>
      <c r="B2598" s="1">
        <v>-7.49</v>
      </c>
      <c r="C2598" s="1">
        <v>130</v>
      </c>
    </row>
    <row r="2599" spans="1:3" x14ac:dyDescent="0.35">
      <c r="A2599" s="3" t="s">
        <v>8177</v>
      </c>
      <c r="B2599" s="1">
        <v>-7.51</v>
      </c>
      <c r="C2599" s="1">
        <v>18</v>
      </c>
    </row>
    <row r="2600" spans="1:3" x14ac:dyDescent="0.35">
      <c r="A2600" s="3" t="s">
        <v>7346</v>
      </c>
      <c r="B2600" s="1">
        <v>-7.57</v>
      </c>
      <c r="C2600" s="1">
        <v>17</v>
      </c>
    </row>
    <row r="2601" spans="1:3" x14ac:dyDescent="0.35">
      <c r="A2601" s="3" t="s">
        <v>7737</v>
      </c>
      <c r="B2601" s="1">
        <v>-7.6</v>
      </c>
      <c r="C2601" s="1">
        <v>20</v>
      </c>
    </row>
    <row r="2602" spans="1:3" x14ac:dyDescent="0.35">
      <c r="A2602" s="3" t="s">
        <v>10664</v>
      </c>
      <c r="B2602" s="1">
        <v>-7.6</v>
      </c>
      <c r="C2602" s="1">
        <v>8</v>
      </c>
    </row>
    <row r="2603" spans="1:3" x14ac:dyDescent="0.35">
      <c r="A2603" s="3" t="s">
        <v>10669</v>
      </c>
      <c r="B2603" s="1">
        <v>-7.66</v>
      </c>
      <c r="C2603" s="1">
        <v>8</v>
      </c>
    </row>
    <row r="2604" spans="1:3" x14ac:dyDescent="0.35">
      <c r="A2604" s="3" t="s">
        <v>10196</v>
      </c>
      <c r="B2604" s="1">
        <v>-7.67</v>
      </c>
      <c r="C2604" s="1">
        <v>10</v>
      </c>
    </row>
    <row r="2605" spans="1:3" x14ac:dyDescent="0.35">
      <c r="A2605" s="3" t="s">
        <v>2473</v>
      </c>
      <c r="B2605" s="1">
        <v>-7.68</v>
      </c>
      <c r="C2605" s="1">
        <v>70</v>
      </c>
    </row>
    <row r="2606" spans="1:3" x14ac:dyDescent="0.35">
      <c r="A2606" s="3" t="s">
        <v>9702</v>
      </c>
      <c r="B2606" s="1">
        <v>-7.7</v>
      </c>
      <c r="C2606" s="1">
        <v>8</v>
      </c>
    </row>
    <row r="2607" spans="1:3" x14ac:dyDescent="0.35">
      <c r="A2607" s="3" t="s">
        <v>10672</v>
      </c>
      <c r="B2607" s="1">
        <v>-7.7</v>
      </c>
      <c r="C2607" s="1">
        <v>8</v>
      </c>
    </row>
    <row r="2608" spans="1:3" x14ac:dyDescent="0.35">
      <c r="A2608" s="3" t="s">
        <v>6922</v>
      </c>
      <c r="B2608" s="1">
        <v>-7.71</v>
      </c>
      <c r="C2608" s="1">
        <v>17</v>
      </c>
    </row>
    <row r="2609" spans="1:3" x14ac:dyDescent="0.35">
      <c r="A2609" s="3" t="s">
        <v>7038</v>
      </c>
      <c r="B2609" s="1">
        <v>-7.71</v>
      </c>
      <c r="C2609" s="1">
        <v>24</v>
      </c>
    </row>
    <row r="2610" spans="1:3" x14ac:dyDescent="0.35">
      <c r="A2610" s="3" t="s">
        <v>6336</v>
      </c>
      <c r="B2610" s="1">
        <v>-7.71</v>
      </c>
      <c r="C2610" s="1">
        <v>28</v>
      </c>
    </row>
    <row r="2611" spans="1:3" x14ac:dyDescent="0.35">
      <c r="A2611" s="3" t="s">
        <v>8609</v>
      </c>
      <c r="B2611" s="1">
        <v>-7.73</v>
      </c>
      <c r="C2611" s="1">
        <v>15.5</v>
      </c>
    </row>
    <row r="2612" spans="1:3" x14ac:dyDescent="0.35">
      <c r="A2612" s="3" t="s">
        <v>7245</v>
      </c>
      <c r="B2612" s="1">
        <v>-7.75</v>
      </c>
      <c r="C2612" s="1">
        <v>22</v>
      </c>
    </row>
    <row r="2613" spans="1:3" x14ac:dyDescent="0.35">
      <c r="A2613" s="3" t="s">
        <v>8963</v>
      </c>
      <c r="B2613" s="1">
        <v>-7.78</v>
      </c>
      <c r="C2613" s="1">
        <v>15</v>
      </c>
    </row>
    <row r="2614" spans="1:3" x14ac:dyDescent="0.35">
      <c r="A2614" s="3" t="s">
        <v>3488</v>
      </c>
      <c r="B2614" s="1">
        <v>-7.79</v>
      </c>
      <c r="C2614" s="1">
        <v>53</v>
      </c>
    </row>
    <row r="2615" spans="1:3" x14ac:dyDescent="0.35">
      <c r="A2615" s="3" t="s">
        <v>10199</v>
      </c>
      <c r="B2615" s="1">
        <v>-7.81</v>
      </c>
      <c r="C2615" s="1">
        <v>10</v>
      </c>
    </row>
    <row r="2616" spans="1:3" x14ac:dyDescent="0.35">
      <c r="A2616" s="3" t="s">
        <v>10677</v>
      </c>
      <c r="B2616" s="1">
        <v>-7.87</v>
      </c>
      <c r="C2616" s="1">
        <v>8</v>
      </c>
    </row>
    <row r="2617" spans="1:3" x14ac:dyDescent="0.35">
      <c r="A2617" s="3" t="s">
        <v>7747</v>
      </c>
      <c r="B2617" s="1">
        <v>-7.87</v>
      </c>
      <c r="C2617" s="1">
        <v>20</v>
      </c>
    </row>
    <row r="2618" spans="1:3" x14ac:dyDescent="0.35">
      <c r="A2618" s="3" t="s">
        <v>10679</v>
      </c>
      <c r="B2618" s="1">
        <v>-7.88</v>
      </c>
      <c r="C2618" s="1">
        <v>8</v>
      </c>
    </row>
    <row r="2619" spans="1:3" x14ac:dyDescent="0.35">
      <c r="A2619" s="3" t="s">
        <v>10681</v>
      </c>
      <c r="B2619" s="1">
        <v>-7.89</v>
      </c>
      <c r="C2619" s="1">
        <v>8</v>
      </c>
    </row>
    <row r="2620" spans="1:3" x14ac:dyDescent="0.35">
      <c r="A2620" s="3" t="s">
        <v>3854</v>
      </c>
      <c r="B2620" s="1">
        <v>-7.89</v>
      </c>
      <c r="C2620" s="1">
        <v>25</v>
      </c>
    </row>
    <row r="2621" spans="1:3" x14ac:dyDescent="0.35">
      <c r="A2621" s="3" t="s">
        <v>10299</v>
      </c>
      <c r="B2621" s="1">
        <v>-7.9</v>
      </c>
      <c r="C2621" s="1">
        <v>8</v>
      </c>
    </row>
    <row r="2622" spans="1:3" x14ac:dyDescent="0.35">
      <c r="A2622" s="3" t="s">
        <v>6016</v>
      </c>
      <c r="B2622" s="1">
        <v>-7.9</v>
      </c>
      <c r="C2622" s="1">
        <v>25</v>
      </c>
    </row>
    <row r="2623" spans="1:3" x14ac:dyDescent="0.35">
      <c r="A2623" s="3" t="s">
        <v>9200</v>
      </c>
      <c r="B2623" s="1">
        <v>-7.91</v>
      </c>
      <c r="C2623" s="1">
        <v>10</v>
      </c>
    </row>
    <row r="2624" spans="1:3" x14ac:dyDescent="0.35">
      <c r="A2624" s="3" t="s">
        <v>9355</v>
      </c>
      <c r="B2624" s="1">
        <v>-7.93</v>
      </c>
      <c r="C2624" s="1">
        <v>11</v>
      </c>
    </row>
    <row r="2625" spans="1:3" x14ac:dyDescent="0.35">
      <c r="A2625" s="3" t="s">
        <v>8024</v>
      </c>
      <c r="B2625" s="1">
        <v>-7.94</v>
      </c>
      <c r="C2625" s="1">
        <v>18.5</v>
      </c>
    </row>
    <row r="2626" spans="1:3" x14ac:dyDescent="0.35">
      <c r="A2626" s="3" t="s">
        <v>10459</v>
      </c>
      <c r="B2626" s="1">
        <v>-7.95</v>
      </c>
      <c r="C2626" s="1">
        <v>9</v>
      </c>
    </row>
    <row r="2627" spans="1:3" x14ac:dyDescent="0.35">
      <c r="A2627" s="3" t="s">
        <v>10685</v>
      </c>
      <c r="B2627" s="1">
        <v>-7.95</v>
      </c>
      <c r="C2627" s="1">
        <v>8</v>
      </c>
    </row>
    <row r="2628" spans="1:3" x14ac:dyDescent="0.35">
      <c r="A2628" s="3" t="s">
        <v>10692</v>
      </c>
      <c r="B2628" s="1">
        <v>-7.95</v>
      </c>
      <c r="C2628" s="1">
        <v>8</v>
      </c>
    </row>
    <row r="2629" spans="1:3" x14ac:dyDescent="0.35">
      <c r="A2629" s="3" t="s">
        <v>9850</v>
      </c>
      <c r="B2629" s="1">
        <v>-7.97</v>
      </c>
      <c r="C2629" s="1">
        <v>11</v>
      </c>
    </row>
    <row r="2630" spans="1:3" x14ac:dyDescent="0.35">
      <c r="A2630" s="3" t="s">
        <v>10500</v>
      </c>
      <c r="B2630" s="1">
        <v>-7.98</v>
      </c>
      <c r="C2630" s="1">
        <v>12</v>
      </c>
    </row>
    <row r="2631" spans="1:3" x14ac:dyDescent="0.35">
      <c r="A2631" s="3" t="s">
        <v>10910</v>
      </c>
      <c r="B2631" s="1">
        <v>-8</v>
      </c>
      <c r="C2631" s="1">
        <v>9</v>
      </c>
    </row>
    <row r="2632" spans="1:3" x14ac:dyDescent="0.35">
      <c r="A2632" s="3" t="s">
        <v>9197</v>
      </c>
      <c r="B2632" s="1">
        <v>-8</v>
      </c>
      <c r="C2632" s="1">
        <v>13.5</v>
      </c>
    </row>
    <row r="2633" spans="1:3" x14ac:dyDescent="0.35">
      <c r="A2633" s="3" t="s">
        <v>9329</v>
      </c>
      <c r="B2633" s="1">
        <v>-8</v>
      </c>
      <c r="C2633" s="1">
        <v>13</v>
      </c>
    </row>
    <row r="2634" spans="1:3" x14ac:dyDescent="0.35">
      <c r="A2634" s="3" t="s">
        <v>6981</v>
      </c>
      <c r="B2634" s="1">
        <v>-8.0299999999999994</v>
      </c>
      <c r="C2634" s="1">
        <v>25</v>
      </c>
    </row>
    <row r="2635" spans="1:3" x14ac:dyDescent="0.35">
      <c r="A2635" s="3" t="s">
        <v>9659</v>
      </c>
      <c r="B2635" s="1">
        <v>-8.0500000000000007</v>
      </c>
      <c r="C2635" s="1">
        <v>12</v>
      </c>
    </row>
    <row r="2636" spans="1:3" x14ac:dyDescent="0.35">
      <c r="A2636" s="3" t="s">
        <v>10226</v>
      </c>
      <c r="B2636" s="1">
        <v>-8.06</v>
      </c>
      <c r="C2636" s="1">
        <v>10</v>
      </c>
    </row>
    <row r="2637" spans="1:3" x14ac:dyDescent="0.35">
      <c r="A2637" s="3" t="s">
        <v>820</v>
      </c>
      <c r="B2637" s="1">
        <v>-8.07</v>
      </c>
      <c r="C2637" s="1">
        <v>135</v>
      </c>
    </row>
    <row r="2638" spans="1:3" x14ac:dyDescent="0.35">
      <c r="A2638" s="3" t="s">
        <v>9332</v>
      </c>
      <c r="B2638" s="1">
        <v>-8.08</v>
      </c>
      <c r="C2638" s="1">
        <v>13</v>
      </c>
    </row>
    <row r="2639" spans="1:3" x14ac:dyDescent="0.35">
      <c r="A2639" s="3" t="s">
        <v>1438</v>
      </c>
      <c r="B2639" s="1">
        <v>-8.1</v>
      </c>
      <c r="C2639" s="1">
        <v>95</v>
      </c>
    </row>
    <row r="2640" spans="1:3" x14ac:dyDescent="0.35">
      <c r="A2640" s="3" t="s">
        <v>3215</v>
      </c>
      <c r="B2640" s="1">
        <v>-8.1199999999999992</v>
      </c>
      <c r="C2640" s="1">
        <v>58</v>
      </c>
    </row>
    <row r="2641" spans="1:3" x14ac:dyDescent="0.35">
      <c r="A2641" s="3" t="s">
        <v>10444</v>
      </c>
      <c r="B2641" s="1">
        <v>-8.1199999999999992</v>
      </c>
      <c r="C2641" s="1">
        <v>9</v>
      </c>
    </row>
    <row r="2642" spans="1:3" x14ac:dyDescent="0.35">
      <c r="A2642" s="3" t="s">
        <v>9340</v>
      </c>
      <c r="B2642" s="1">
        <v>-8.14</v>
      </c>
      <c r="C2642" s="1">
        <v>13</v>
      </c>
    </row>
    <row r="2643" spans="1:3" x14ac:dyDescent="0.35">
      <c r="A2643" s="3" t="s">
        <v>4692</v>
      </c>
      <c r="B2643" s="1">
        <v>-8.16</v>
      </c>
      <c r="C2643" s="1">
        <v>40</v>
      </c>
    </row>
    <row r="2644" spans="1:3" x14ac:dyDescent="0.35">
      <c r="A2644" s="3" t="s">
        <v>6781</v>
      </c>
      <c r="B2644" s="1">
        <v>-8.16</v>
      </c>
      <c r="C2644" s="1">
        <v>30</v>
      </c>
    </row>
    <row r="2645" spans="1:3" x14ac:dyDescent="0.35">
      <c r="A2645" s="3" t="s">
        <v>9853</v>
      </c>
      <c r="B2645" s="1">
        <v>-8.17</v>
      </c>
      <c r="C2645" s="1">
        <v>11</v>
      </c>
    </row>
    <row r="2646" spans="1:3" x14ac:dyDescent="0.35">
      <c r="A2646" s="3" t="s">
        <v>4727</v>
      </c>
      <c r="B2646" s="1">
        <v>-8.19</v>
      </c>
      <c r="C2646" s="1">
        <v>35</v>
      </c>
    </row>
    <row r="2647" spans="1:3" x14ac:dyDescent="0.35">
      <c r="A2647" s="3" t="s">
        <v>9860</v>
      </c>
      <c r="B2647" s="1">
        <v>-8.19</v>
      </c>
      <c r="C2647" s="1">
        <v>11</v>
      </c>
    </row>
    <row r="2648" spans="1:3" x14ac:dyDescent="0.35">
      <c r="A2648" s="3" t="s">
        <v>2183</v>
      </c>
      <c r="B2648" s="1">
        <v>-8.19</v>
      </c>
      <c r="C2648" s="1">
        <v>50</v>
      </c>
    </row>
    <row r="2649" spans="1:3" x14ac:dyDescent="0.35">
      <c r="A2649" s="3" t="s">
        <v>5997</v>
      </c>
      <c r="B2649" s="1">
        <v>-8.1999999999999993</v>
      </c>
      <c r="C2649" s="1">
        <v>30</v>
      </c>
    </row>
    <row r="2650" spans="1:3" x14ac:dyDescent="0.35">
      <c r="A2650" s="3" t="s">
        <v>10178</v>
      </c>
      <c r="B2650" s="1">
        <v>-8.2200000000000006</v>
      </c>
      <c r="C2650" s="1">
        <v>11.5</v>
      </c>
    </row>
    <row r="2651" spans="1:3" x14ac:dyDescent="0.35">
      <c r="A2651" s="3" t="s">
        <v>7749</v>
      </c>
      <c r="B2651" s="1">
        <v>-8.2200000000000006</v>
      </c>
      <c r="C2651" s="1">
        <v>20</v>
      </c>
    </row>
    <row r="2652" spans="1:3" x14ac:dyDescent="0.35">
      <c r="A2652" s="3" t="s">
        <v>10215</v>
      </c>
      <c r="B2652" s="1">
        <v>-8.25</v>
      </c>
      <c r="C2652" s="1">
        <v>10</v>
      </c>
    </row>
    <row r="2653" spans="1:3" x14ac:dyDescent="0.35">
      <c r="A2653" s="3" t="s">
        <v>8378</v>
      </c>
      <c r="B2653" s="1">
        <v>-8.34</v>
      </c>
      <c r="C2653" s="1">
        <v>17</v>
      </c>
    </row>
    <row r="2654" spans="1:3" x14ac:dyDescent="0.35">
      <c r="A2654" s="3" t="s">
        <v>10511</v>
      </c>
      <c r="B2654" s="1">
        <v>-8.36</v>
      </c>
      <c r="C2654" s="1">
        <v>8.5</v>
      </c>
    </row>
    <row r="2655" spans="1:3" x14ac:dyDescent="0.35">
      <c r="A2655" s="3" t="s">
        <v>2205</v>
      </c>
      <c r="B2655" s="1">
        <v>-8.36</v>
      </c>
      <c r="C2655" s="1">
        <v>75</v>
      </c>
    </row>
    <row r="2656" spans="1:3" x14ac:dyDescent="0.35">
      <c r="A2656" s="3" t="s">
        <v>11743</v>
      </c>
      <c r="B2656" s="1">
        <v>-8.3699999999999992</v>
      </c>
      <c r="C2656" s="1">
        <v>8.5</v>
      </c>
    </row>
    <row r="2657" spans="1:3" x14ac:dyDescent="0.35">
      <c r="A2657" s="3" t="s">
        <v>10221</v>
      </c>
      <c r="B2657" s="1">
        <v>-8.3699999999999992</v>
      </c>
      <c r="C2657" s="1">
        <v>10</v>
      </c>
    </row>
    <row r="2658" spans="1:3" x14ac:dyDescent="0.35">
      <c r="A2658" s="3" t="s">
        <v>12320</v>
      </c>
      <c r="B2658" s="1">
        <v>-8.39</v>
      </c>
      <c r="C2658" s="1">
        <v>8.4</v>
      </c>
    </row>
    <row r="2659" spans="1:3" x14ac:dyDescent="0.35">
      <c r="A2659" s="3" t="s">
        <v>7252</v>
      </c>
      <c r="B2659" s="1">
        <v>-8.44</v>
      </c>
      <c r="C2659" s="1">
        <v>22</v>
      </c>
    </row>
    <row r="2660" spans="1:3" x14ac:dyDescent="0.35">
      <c r="A2660" s="3" t="s">
        <v>5313</v>
      </c>
      <c r="B2660" s="1">
        <v>-8.51</v>
      </c>
      <c r="C2660" s="1">
        <v>35</v>
      </c>
    </row>
    <row r="2661" spans="1:3" x14ac:dyDescent="0.35">
      <c r="A2661" s="3" t="s">
        <v>3748</v>
      </c>
      <c r="B2661" s="1">
        <v>-8.52</v>
      </c>
      <c r="C2661" s="1">
        <v>50</v>
      </c>
    </row>
    <row r="2662" spans="1:3" x14ac:dyDescent="0.35">
      <c r="A2662" s="3" t="s">
        <v>1202</v>
      </c>
      <c r="B2662" s="1">
        <v>-8.5500000000000007</v>
      </c>
      <c r="C2662" s="1">
        <v>109</v>
      </c>
    </row>
    <row r="2663" spans="1:3" x14ac:dyDescent="0.35">
      <c r="A2663" s="3" t="s">
        <v>234</v>
      </c>
      <c r="B2663" s="1">
        <v>-8.5500000000000007</v>
      </c>
      <c r="C2663" s="1">
        <v>200</v>
      </c>
    </row>
    <row r="2664" spans="1:3" x14ac:dyDescent="0.35">
      <c r="A2664" s="3" t="s">
        <v>5527</v>
      </c>
      <c r="B2664" s="1">
        <v>-8.57</v>
      </c>
      <c r="C2664" s="1">
        <v>30</v>
      </c>
    </row>
    <row r="2665" spans="1:3" x14ac:dyDescent="0.35">
      <c r="A2665" s="3" t="s">
        <v>8937</v>
      </c>
      <c r="B2665" s="1">
        <v>-8.59</v>
      </c>
      <c r="C2665" s="1">
        <v>15</v>
      </c>
    </row>
    <row r="2666" spans="1:3" x14ac:dyDescent="0.35">
      <c r="A2666" s="3" t="s">
        <v>4935</v>
      </c>
      <c r="B2666" s="1">
        <v>-8.6</v>
      </c>
      <c r="C2666" s="1">
        <v>39</v>
      </c>
    </row>
    <row r="2667" spans="1:3" x14ac:dyDescent="0.35">
      <c r="A2667" s="3" t="s">
        <v>8940</v>
      </c>
      <c r="B2667" s="1">
        <v>-8.6300000000000008</v>
      </c>
      <c r="C2667" s="1">
        <v>15</v>
      </c>
    </row>
    <row r="2668" spans="1:3" x14ac:dyDescent="0.35">
      <c r="A2668" s="3" t="s">
        <v>9430</v>
      </c>
      <c r="B2668" s="1">
        <v>-8.64</v>
      </c>
      <c r="C2668" s="1">
        <v>12.8</v>
      </c>
    </row>
    <row r="2669" spans="1:3" x14ac:dyDescent="0.35">
      <c r="A2669" s="3" t="s">
        <v>10438</v>
      </c>
      <c r="B2669" s="1">
        <v>-8.65</v>
      </c>
      <c r="C2669" s="1">
        <v>9</v>
      </c>
    </row>
    <row r="2670" spans="1:3" x14ac:dyDescent="0.35">
      <c r="A2670" s="3" t="s">
        <v>10339</v>
      </c>
      <c r="B2670" s="1">
        <v>-8.67</v>
      </c>
      <c r="C2670" s="1">
        <v>8.9</v>
      </c>
    </row>
    <row r="2671" spans="1:3" x14ac:dyDescent="0.35">
      <c r="A2671" s="3" t="s">
        <v>10224</v>
      </c>
      <c r="B2671" s="1">
        <v>-8.69</v>
      </c>
      <c r="C2671" s="1">
        <v>10</v>
      </c>
    </row>
    <row r="2672" spans="1:3" x14ac:dyDescent="0.35">
      <c r="A2672" s="3" t="s">
        <v>10230</v>
      </c>
      <c r="B2672" s="1">
        <v>-8.7200000000000006</v>
      </c>
      <c r="C2672" s="1">
        <v>10</v>
      </c>
    </row>
    <row r="2673" spans="1:3" x14ac:dyDescent="0.35">
      <c r="A2673" s="3" t="s">
        <v>3754</v>
      </c>
      <c r="B2673" s="1">
        <v>-8.74</v>
      </c>
      <c r="C2673" s="1">
        <v>50</v>
      </c>
    </row>
    <row r="2674" spans="1:3" x14ac:dyDescent="0.35">
      <c r="A2674" s="3" t="s">
        <v>10050</v>
      </c>
      <c r="B2674" s="1">
        <v>-8.75</v>
      </c>
      <c r="C2674" s="1">
        <v>25</v>
      </c>
    </row>
    <row r="2675" spans="1:3" x14ac:dyDescent="0.35">
      <c r="A2675" s="3" t="s">
        <v>7754</v>
      </c>
      <c r="B2675" s="1">
        <v>-8.83</v>
      </c>
      <c r="C2675" s="1">
        <v>20</v>
      </c>
    </row>
    <row r="2676" spans="1:3" x14ac:dyDescent="0.35">
      <c r="A2676" s="3" t="s">
        <v>9647</v>
      </c>
      <c r="B2676" s="1">
        <v>-8.85</v>
      </c>
      <c r="C2676" s="1">
        <v>12</v>
      </c>
    </row>
    <row r="2677" spans="1:3" x14ac:dyDescent="0.35">
      <c r="A2677" s="3" t="s">
        <v>6823</v>
      </c>
      <c r="B2677" s="1">
        <v>-8.8800000000000008</v>
      </c>
      <c r="C2677" s="1">
        <v>25</v>
      </c>
    </row>
    <row r="2678" spans="1:3" x14ac:dyDescent="0.35">
      <c r="A2678" s="3" t="s">
        <v>10441</v>
      </c>
      <c r="B2678" s="1">
        <v>-8.89</v>
      </c>
      <c r="C2678" s="1">
        <v>9</v>
      </c>
    </row>
    <row r="2679" spans="1:3" x14ac:dyDescent="0.35">
      <c r="A2679" s="3" t="s">
        <v>4400</v>
      </c>
      <c r="B2679" s="1">
        <v>-8.92</v>
      </c>
      <c r="C2679" s="1">
        <v>65</v>
      </c>
    </row>
    <row r="2680" spans="1:3" x14ac:dyDescent="0.35">
      <c r="A2680" s="3" t="s">
        <v>88</v>
      </c>
      <c r="B2680" s="1">
        <v>-8.93</v>
      </c>
      <c r="C2680" s="1">
        <v>209</v>
      </c>
    </row>
    <row r="2681" spans="1:3" x14ac:dyDescent="0.35">
      <c r="A2681" s="3" t="s">
        <v>117</v>
      </c>
      <c r="B2681" s="1">
        <v>-8.94</v>
      </c>
      <c r="C2681" s="1">
        <v>250</v>
      </c>
    </row>
    <row r="2682" spans="1:3" x14ac:dyDescent="0.35">
      <c r="A2682" s="3" t="s">
        <v>10193</v>
      </c>
      <c r="B2682" s="1">
        <v>-8.94</v>
      </c>
      <c r="C2682" s="1">
        <v>10</v>
      </c>
    </row>
    <row r="2683" spans="1:3" x14ac:dyDescent="0.35">
      <c r="A2683" s="3" t="s">
        <v>2697</v>
      </c>
      <c r="B2683" s="1">
        <v>-8.94</v>
      </c>
      <c r="C2683" s="1">
        <v>45</v>
      </c>
    </row>
    <row r="2684" spans="1:3" x14ac:dyDescent="0.35">
      <c r="A2684" s="3" t="s">
        <v>2963</v>
      </c>
      <c r="B2684" s="1">
        <v>-8.9499999999999993</v>
      </c>
      <c r="C2684" s="1">
        <v>60</v>
      </c>
    </row>
    <row r="2685" spans="1:3" x14ac:dyDescent="0.35">
      <c r="A2685" s="3" t="s">
        <v>7983</v>
      </c>
      <c r="B2685" s="1">
        <v>-8.9499999999999993</v>
      </c>
      <c r="C2685" s="1">
        <v>19</v>
      </c>
    </row>
    <row r="2686" spans="1:3" x14ac:dyDescent="0.35">
      <c r="A2686" s="3" t="s">
        <v>7271</v>
      </c>
      <c r="B2686" s="1">
        <v>-8.9700000000000006</v>
      </c>
      <c r="C2686" s="1">
        <v>25</v>
      </c>
    </row>
    <row r="2687" spans="1:3" x14ac:dyDescent="0.35">
      <c r="A2687" s="3" t="s">
        <v>11311</v>
      </c>
      <c r="B2687" s="1">
        <v>-8.9700000000000006</v>
      </c>
      <c r="C2687" s="1">
        <v>9</v>
      </c>
    </row>
    <row r="2688" spans="1:3" x14ac:dyDescent="0.35">
      <c r="A2688" s="3" t="s">
        <v>7757</v>
      </c>
      <c r="B2688" s="1">
        <v>-8.9700000000000006</v>
      </c>
      <c r="C2688" s="1">
        <v>20</v>
      </c>
    </row>
    <row r="2689" spans="1:3" x14ac:dyDescent="0.35">
      <c r="A2689" s="3" t="s">
        <v>10240</v>
      </c>
      <c r="B2689" s="1">
        <v>-8.99</v>
      </c>
      <c r="C2689" s="1">
        <v>10</v>
      </c>
    </row>
    <row r="2690" spans="1:3" x14ac:dyDescent="0.35">
      <c r="A2690" s="3" t="s">
        <v>6033</v>
      </c>
      <c r="B2690" s="1">
        <v>-9</v>
      </c>
      <c r="C2690" s="1">
        <v>26</v>
      </c>
    </row>
    <row r="2691" spans="1:3" x14ac:dyDescent="0.35">
      <c r="A2691" s="3" t="s">
        <v>10471</v>
      </c>
      <c r="B2691" s="1">
        <v>-9</v>
      </c>
      <c r="C2691" s="1">
        <v>9</v>
      </c>
    </row>
    <row r="2692" spans="1:3" x14ac:dyDescent="0.35">
      <c r="A2692" s="3" t="s">
        <v>8721</v>
      </c>
      <c r="B2692" s="1">
        <v>-9</v>
      </c>
      <c r="C2692" s="1">
        <v>15</v>
      </c>
    </row>
    <row r="2693" spans="1:3" x14ac:dyDescent="0.35">
      <c r="A2693" s="3" t="s">
        <v>10232</v>
      </c>
      <c r="B2693" s="1">
        <v>-9.01</v>
      </c>
      <c r="C2693" s="1">
        <v>11</v>
      </c>
    </row>
    <row r="2694" spans="1:3" x14ac:dyDescent="0.35">
      <c r="A2694" s="3" t="s">
        <v>4697</v>
      </c>
      <c r="B2694" s="1">
        <v>-9.01</v>
      </c>
      <c r="C2694" s="1">
        <v>40</v>
      </c>
    </row>
    <row r="2695" spans="1:3" x14ac:dyDescent="0.35">
      <c r="A2695" s="3" t="s">
        <v>5334</v>
      </c>
      <c r="B2695" s="1">
        <v>-9.02</v>
      </c>
      <c r="C2695" s="1">
        <v>30</v>
      </c>
    </row>
    <row r="2696" spans="1:3" x14ac:dyDescent="0.35">
      <c r="A2696" s="3" t="s">
        <v>6391</v>
      </c>
      <c r="B2696" s="1">
        <v>-9.02</v>
      </c>
      <c r="C2696" s="1">
        <v>54</v>
      </c>
    </row>
    <row r="2697" spans="1:3" x14ac:dyDescent="0.35">
      <c r="A2697" s="3" t="s">
        <v>4702</v>
      </c>
      <c r="B2697" s="1">
        <v>-9.02</v>
      </c>
      <c r="C2697" s="1">
        <v>40</v>
      </c>
    </row>
    <row r="2698" spans="1:3" x14ac:dyDescent="0.35">
      <c r="A2698" s="3" t="s">
        <v>3765</v>
      </c>
      <c r="B2698" s="1">
        <v>-9.09</v>
      </c>
      <c r="C2698" s="1">
        <v>50</v>
      </c>
    </row>
    <row r="2699" spans="1:3" x14ac:dyDescent="0.35">
      <c r="A2699" s="3" t="s">
        <v>10243</v>
      </c>
      <c r="B2699" s="1">
        <v>-9.1</v>
      </c>
      <c r="C2699" s="1">
        <v>10</v>
      </c>
    </row>
    <row r="2700" spans="1:3" x14ac:dyDescent="0.35">
      <c r="A2700" s="3" t="s">
        <v>10707</v>
      </c>
      <c r="B2700" s="1">
        <v>-9.1199999999999992</v>
      </c>
      <c r="C2700" s="1">
        <v>10</v>
      </c>
    </row>
    <row r="2701" spans="1:3" x14ac:dyDescent="0.35">
      <c r="A2701" s="3" t="s">
        <v>5357</v>
      </c>
      <c r="B2701" s="1">
        <v>-9.1300000000000008</v>
      </c>
      <c r="C2701" s="1">
        <v>35</v>
      </c>
    </row>
    <row r="2702" spans="1:3" x14ac:dyDescent="0.35">
      <c r="A2702" s="3" t="s">
        <v>10246</v>
      </c>
      <c r="B2702" s="1">
        <v>-9.1300000000000008</v>
      </c>
      <c r="C2702" s="1">
        <v>10</v>
      </c>
    </row>
    <row r="2703" spans="1:3" x14ac:dyDescent="0.35">
      <c r="A2703" s="3" t="s">
        <v>5319</v>
      </c>
      <c r="B2703" s="1">
        <v>-9.14</v>
      </c>
      <c r="C2703" s="1">
        <v>35</v>
      </c>
    </row>
    <row r="2704" spans="1:3" x14ac:dyDescent="0.35">
      <c r="A2704" s="3" t="s">
        <v>2967</v>
      </c>
      <c r="B2704" s="1">
        <v>-9.18</v>
      </c>
      <c r="C2704" s="1">
        <v>60</v>
      </c>
    </row>
    <row r="2705" spans="1:3" x14ac:dyDescent="0.35">
      <c r="A2705" s="3" t="s">
        <v>3003</v>
      </c>
      <c r="B2705" s="1">
        <v>-9.19</v>
      </c>
      <c r="C2705" s="1">
        <v>60</v>
      </c>
    </row>
    <row r="2706" spans="1:3" x14ac:dyDescent="0.35">
      <c r="A2706" s="3" t="s">
        <v>7255</v>
      </c>
      <c r="B2706" s="1">
        <v>-9.2200000000000006</v>
      </c>
      <c r="C2706" s="1">
        <v>22</v>
      </c>
    </row>
    <row r="2707" spans="1:3" x14ac:dyDescent="0.35">
      <c r="A2707" s="3" t="s">
        <v>1598</v>
      </c>
      <c r="B2707" s="1">
        <v>-9.25</v>
      </c>
      <c r="C2707" s="1">
        <v>88</v>
      </c>
    </row>
    <row r="2708" spans="1:3" x14ac:dyDescent="0.35">
      <c r="A2708" s="3" t="s">
        <v>1832</v>
      </c>
      <c r="B2708" s="1">
        <v>-9.25</v>
      </c>
      <c r="C2708" s="1">
        <v>85</v>
      </c>
    </row>
    <row r="2709" spans="1:3" x14ac:dyDescent="0.35">
      <c r="A2709" s="3" t="s">
        <v>3915</v>
      </c>
      <c r="B2709" s="1">
        <v>-9.26</v>
      </c>
      <c r="C2709" s="1">
        <v>18</v>
      </c>
    </row>
    <row r="2710" spans="1:3" x14ac:dyDescent="0.35">
      <c r="A2710" s="3" t="s">
        <v>9143</v>
      </c>
      <c r="B2710" s="1">
        <v>-9.26</v>
      </c>
      <c r="C2710" s="1">
        <v>14</v>
      </c>
    </row>
    <row r="2711" spans="1:3" x14ac:dyDescent="0.35">
      <c r="A2711" s="3" t="s">
        <v>3194</v>
      </c>
      <c r="B2711" s="1">
        <v>-9.2799999999999994</v>
      </c>
      <c r="C2711" s="1">
        <v>63</v>
      </c>
    </row>
    <row r="2712" spans="1:3" x14ac:dyDescent="0.35">
      <c r="A2712" s="3" t="s">
        <v>7836</v>
      </c>
      <c r="B2712" s="1">
        <v>-9.3000000000000007</v>
      </c>
      <c r="C2712" s="1">
        <v>15</v>
      </c>
    </row>
    <row r="2713" spans="1:3" x14ac:dyDescent="0.35">
      <c r="A2713" s="3" t="s">
        <v>6820</v>
      </c>
      <c r="B2713" s="1">
        <v>-9.35</v>
      </c>
      <c r="C2713" s="1">
        <v>26</v>
      </c>
    </row>
    <row r="2714" spans="1:3" x14ac:dyDescent="0.35">
      <c r="A2714" s="3" t="s">
        <v>2668</v>
      </c>
      <c r="B2714" s="1">
        <v>-9.36</v>
      </c>
      <c r="C2714" s="1">
        <v>65</v>
      </c>
    </row>
    <row r="2715" spans="1:3" x14ac:dyDescent="0.35">
      <c r="A2715" s="3" t="s">
        <v>4143</v>
      </c>
      <c r="B2715" s="1">
        <v>-9.3800000000000008</v>
      </c>
      <c r="C2715" s="1">
        <v>45</v>
      </c>
    </row>
    <row r="2716" spans="1:3" x14ac:dyDescent="0.35">
      <c r="A2716" s="3" t="s">
        <v>10250</v>
      </c>
      <c r="B2716" s="1">
        <v>-9.4</v>
      </c>
      <c r="C2716" s="1">
        <v>10</v>
      </c>
    </row>
    <row r="2717" spans="1:3" x14ac:dyDescent="0.35">
      <c r="A2717" s="3" t="s">
        <v>10252</v>
      </c>
      <c r="B2717" s="1">
        <v>-9.42</v>
      </c>
      <c r="C2717" s="1">
        <v>10</v>
      </c>
    </row>
    <row r="2718" spans="1:3" x14ac:dyDescent="0.35">
      <c r="A2718" s="3" t="s">
        <v>7763</v>
      </c>
      <c r="B2718" s="1">
        <v>-9.43</v>
      </c>
      <c r="C2718" s="1">
        <v>20</v>
      </c>
    </row>
    <row r="2719" spans="1:3" x14ac:dyDescent="0.35">
      <c r="A2719" s="3" t="s">
        <v>7773</v>
      </c>
      <c r="B2719" s="1">
        <v>-9.44</v>
      </c>
      <c r="C2719" s="1">
        <v>20</v>
      </c>
    </row>
    <row r="2720" spans="1:3" x14ac:dyDescent="0.35">
      <c r="A2720" s="3" t="s">
        <v>11857</v>
      </c>
      <c r="B2720" s="1">
        <v>-9.44</v>
      </c>
      <c r="C2720" s="1">
        <v>9.5</v>
      </c>
    </row>
    <row r="2721" spans="1:3" x14ac:dyDescent="0.35">
      <c r="A2721" s="3" t="s">
        <v>2983</v>
      </c>
      <c r="B2721" s="1">
        <v>-9.4499999999999993</v>
      </c>
      <c r="C2721" s="1">
        <v>60</v>
      </c>
    </row>
    <row r="2722" spans="1:3" x14ac:dyDescent="0.35">
      <c r="A2722" s="3" t="s">
        <v>7766</v>
      </c>
      <c r="B2722" s="1">
        <v>-9.4600000000000009</v>
      </c>
      <c r="C2722" s="1">
        <v>20</v>
      </c>
    </row>
    <row r="2723" spans="1:3" x14ac:dyDescent="0.35">
      <c r="A2723" s="3" t="s">
        <v>7903</v>
      </c>
      <c r="B2723" s="1">
        <v>-9.4700000000000006</v>
      </c>
      <c r="C2723" s="1">
        <v>10</v>
      </c>
    </row>
    <row r="2724" spans="1:3" x14ac:dyDescent="0.35">
      <c r="A2724" s="3" t="s">
        <v>8188</v>
      </c>
      <c r="B2724" s="1">
        <v>-9.49</v>
      </c>
      <c r="C2724" s="1">
        <v>18</v>
      </c>
    </row>
    <row r="2725" spans="1:3" x14ac:dyDescent="0.35">
      <c r="A2725" s="3" t="s">
        <v>10256</v>
      </c>
      <c r="B2725" s="1">
        <v>-9.51</v>
      </c>
      <c r="C2725" s="1">
        <v>10</v>
      </c>
    </row>
    <row r="2726" spans="1:3" x14ac:dyDescent="0.35">
      <c r="A2726" s="3" t="s">
        <v>7735</v>
      </c>
      <c r="B2726" s="1">
        <v>-9.5299999999999994</v>
      </c>
      <c r="C2726" s="1">
        <v>22</v>
      </c>
    </row>
    <row r="2727" spans="1:3" x14ac:dyDescent="0.35">
      <c r="A2727" s="3" t="s">
        <v>9468</v>
      </c>
      <c r="B2727" s="1">
        <v>-9.5299999999999994</v>
      </c>
      <c r="C2727" s="1">
        <v>9.6</v>
      </c>
    </row>
    <row r="2728" spans="1:3" x14ac:dyDescent="0.35">
      <c r="A2728" s="3" t="s">
        <v>11049</v>
      </c>
      <c r="B2728" s="1">
        <v>-9.5500000000000007</v>
      </c>
      <c r="C2728" s="1">
        <v>10</v>
      </c>
    </row>
    <row r="2729" spans="1:3" x14ac:dyDescent="0.35">
      <c r="A2729" s="3" t="s">
        <v>9693</v>
      </c>
      <c r="B2729" s="1">
        <v>-9.5500000000000007</v>
      </c>
      <c r="C2729" s="1">
        <v>10</v>
      </c>
    </row>
    <row r="2730" spans="1:3" x14ac:dyDescent="0.35">
      <c r="A2730" s="3" t="s">
        <v>3541</v>
      </c>
      <c r="B2730" s="1">
        <v>-9.56</v>
      </c>
      <c r="C2730" s="1">
        <v>52</v>
      </c>
    </row>
    <row r="2731" spans="1:3" x14ac:dyDescent="0.35">
      <c r="A2731" s="3" t="s">
        <v>10259</v>
      </c>
      <c r="B2731" s="1">
        <v>-9.6300000000000008</v>
      </c>
      <c r="C2731" s="1">
        <v>10</v>
      </c>
    </row>
    <row r="2732" spans="1:3" x14ac:dyDescent="0.35">
      <c r="A2732" s="3" t="s">
        <v>9650</v>
      </c>
      <c r="B2732" s="1">
        <v>-9.67</v>
      </c>
      <c r="C2732" s="1">
        <v>12</v>
      </c>
    </row>
    <row r="2733" spans="1:3" x14ac:dyDescent="0.35">
      <c r="A2733" s="3" t="s">
        <v>8945</v>
      </c>
      <c r="B2733" s="1">
        <v>-9.69</v>
      </c>
      <c r="C2733" s="1">
        <v>15</v>
      </c>
    </row>
    <row r="2734" spans="1:3" x14ac:dyDescent="0.35">
      <c r="A2734" s="3" t="s">
        <v>10922</v>
      </c>
      <c r="B2734" s="1">
        <v>-9.69</v>
      </c>
      <c r="C2734" s="1">
        <v>10</v>
      </c>
    </row>
    <row r="2735" spans="1:3" x14ac:dyDescent="0.35">
      <c r="A2735" s="3" t="s">
        <v>3188</v>
      </c>
      <c r="B2735" s="1">
        <v>-9.7100000000000009</v>
      </c>
      <c r="C2735" s="1">
        <v>58</v>
      </c>
    </row>
    <row r="2736" spans="1:3" x14ac:dyDescent="0.35">
      <c r="A2736" s="3" t="s">
        <v>9146</v>
      </c>
      <c r="B2736" s="1">
        <v>-9.7100000000000009</v>
      </c>
      <c r="C2736" s="1">
        <v>14</v>
      </c>
    </row>
    <row r="2737" spans="1:3" x14ac:dyDescent="0.35">
      <c r="A2737" s="3" t="s">
        <v>5317</v>
      </c>
      <c r="B2737" s="1">
        <v>-9.73</v>
      </c>
      <c r="C2737" s="1">
        <v>35</v>
      </c>
    </row>
    <row r="2738" spans="1:3" x14ac:dyDescent="0.35">
      <c r="A2738" s="3" t="s">
        <v>10279</v>
      </c>
      <c r="B2738" s="1">
        <v>-9.77</v>
      </c>
      <c r="C2738" s="1">
        <v>10</v>
      </c>
    </row>
    <row r="2739" spans="1:3" x14ac:dyDescent="0.35">
      <c r="A2739" s="3" t="s">
        <v>7743</v>
      </c>
      <c r="B2739" s="1">
        <v>-9.77</v>
      </c>
      <c r="C2739" s="1">
        <v>22</v>
      </c>
    </row>
    <row r="2740" spans="1:3" x14ac:dyDescent="0.35">
      <c r="A2740" s="3" t="s">
        <v>8244</v>
      </c>
      <c r="B2740" s="1">
        <v>-9.7799999999999994</v>
      </c>
      <c r="C2740" s="1">
        <v>12</v>
      </c>
    </row>
    <row r="2741" spans="1:3" x14ac:dyDescent="0.35">
      <c r="A2741" s="3" t="s">
        <v>8948</v>
      </c>
      <c r="B2741" s="1">
        <v>-9.7799999999999994</v>
      </c>
      <c r="C2741" s="1">
        <v>15</v>
      </c>
    </row>
    <row r="2742" spans="1:3" x14ac:dyDescent="0.35">
      <c r="A2742" s="3" t="s">
        <v>4704</v>
      </c>
      <c r="B2742" s="1">
        <v>-9.8000000000000007</v>
      </c>
      <c r="C2742" s="1">
        <v>40</v>
      </c>
    </row>
    <row r="2743" spans="1:3" x14ac:dyDescent="0.35">
      <c r="A2743" s="3" t="s">
        <v>2973</v>
      </c>
      <c r="B2743" s="1">
        <v>-9.81</v>
      </c>
      <c r="C2743" s="1">
        <v>60</v>
      </c>
    </row>
    <row r="2744" spans="1:3" x14ac:dyDescent="0.35">
      <c r="A2744" s="3" t="s">
        <v>5094</v>
      </c>
      <c r="B2744" s="1">
        <v>-9.82</v>
      </c>
      <c r="C2744" s="1">
        <v>36</v>
      </c>
    </row>
    <row r="2745" spans="1:3" x14ac:dyDescent="0.35">
      <c r="A2745" s="3" t="s">
        <v>9344</v>
      </c>
      <c r="B2745" s="1">
        <v>-9.83</v>
      </c>
      <c r="C2745" s="1">
        <v>13</v>
      </c>
    </row>
    <row r="2746" spans="1:3" x14ac:dyDescent="0.35">
      <c r="A2746" s="3" t="s">
        <v>10326</v>
      </c>
      <c r="B2746" s="1">
        <v>-9.8699999999999992</v>
      </c>
      <c r="C2746" s="1">
        <v>10</v>
      </c>
    </row>
    <row r="2747" spans="1:3" x14ac:dyDescent="0.35">
      <c r="A2747" s="3" t="s">
        <v>10286</v>
      </c>
      <c r="B2747" s="1">
        <v>-9.8699999999999992</v>
      </c>
      <c r="C2747" s="1">
        <v>10</v>
      </c>
    </row>
    <row r="2748" spans="1:3" x14ac:dyDescent="0.35">
      <c r="A2748" s="3" t="s">
        <v>6826</v>
      </c>
      <c r="B2748" s="1">
        <v>-9.91</v>
      </c>
      <c r="C2748" s="1">
        <v>25</v>
      </c>
    </row>
    <row r="2749" spans="1:3" x14ac:dyDescent="0.35">
      <c r="A2749" s="3" t="s">
        <v>2487</v>
      </c>
      <c r="B2749" s="1">
        <v>-9.91</v>
      </c>
      <c r="C2749" s="1">
        <v>35</v>
      </c>
    </row>
    <row r="2750" spans="1:3" x14ac:dyDescent="0.35">
      <c r="A2750" s="3" t="s">
        <v>9909</v>
      </c>
      <c r="B2750" s="1">
        <v>-9.93</v>
      </c>
      <c r="C2750" s="1">
        <v>11</v>
      </c>
    </row>
    <row r="2751" spans="1:3" x14ac:dyDescent="0.35">
      <c r="A2751" s="3" t="s">
        <v>9656</v>
      </c>
      <c r="B2751" s="1">
        <v>-9.94</v>
      </c>
      <c r="C2751" s="1">
        <v>12</v>
      </c>
    </row>
    <row r="2752" spans="1:3" x14ac:dyDescent="0.35">
      <c r="A2752" s="3" t="s">
        <v>2977</v>
      </c>
      <c r="B2752" s="1">
        <v>-9.98</v>
      </c>
      <c r="C2752" s="1">
        <v>60</v>
      </c>
    </row>
    <row r="2753" spans="1:3" x14ac:dyDescent="0.35">
      <c r="A2753" s="3" t="s">
        <v>8951</v>
      </c>
      <c r="B2753" s="1">
        <v>-9.98</v>
      </c>
      <c r="C2753" s="1">
        <v>15</v>
      </c>
    </row>
    <row r="2754" spans="1:3" x14ac:dyDescent="0.35">
      <c r="A2754" s="3" t="s">
        <v>10296</v>
      </c>
      <c r="B2754" s="1">
        <v>-9.98</v>
      </c>
      <c r="C2754" s="1">
        <v>10</v>
      </c>
    </row>
    <row r="2755" spans="1:3" x14ac:dyDescent="0.35">
      <c r="A2755" s="3" t="s">
        <v>7115</v>
      </c>
      <c r="B2755" s="1">
        <v>-9.98</v>
      </c>
      <c r="C2755" s="1">
        <v>23</v>
      </c>
    </row>
    <row r="2756" spans="1:3" x14ac:dyDescent="0.35">
      <c r="A2756" s="3" t="s">
        <v>10292</v>
      </c>
      <c r="B2756" s="1">
        <v>-9.98</v>
      </c>
      <c r="C2756" s="1">
        <v>10</v>
      </c>
    </row>
    <row r="2757" spans="1:3" x14ac:dyDescent="0.35">
      <c r="A2757" s="3" t="s">
        <v>6511</v>
      </c>
      <c r="B2757" s="1">
        <v>-9.99</v>
      </c>
      <c r="C2757" s="1">
        <v>26</v>
      </c>
    </row>
    <row r="2758" spans="1:3" x14ac:dyDescent="0.35">
      <c r="A2758" s="3" t="s">
        <v>10320</v>
      </c>
      <c r="B2758" s="1">
        <v>-9.99</v>
      </c>
      <c r="C2758" s="1">
        <v>10</v>
      </c>
    </row>
    <row r="2759" spans="1:3" x14ac:dyDescent="0.35">
      <c r="A2759" s="3" t="s">
        <v>10306</v>
      </c>
      <c r="B2759" s="1">
        <v>-9.99</v>
      </c>
      <c r="C2759" s="1">
        <v>10</v>
      </c>
    </row>
    <row r="2760" spans="1:3" x14ac:dyDescent="0.35">
      <c r="A2760" s="3" t="s">
        <v>10311</v>
      </c>
      <c r="B2760" s="1">
        <v>-10</v>
      </c>
      <c r="C2760" s="1">
        <v>10</v>
      </c>
    </row>
    <row r="2761" spans="1:3" x14ac:dyDescent="0.35">
      <c r="A2761" s="3" t="s">
        <v>8168</v>
      </c>
      <c r="B2761" s="1">
        <v>-10</v>
      </c>
      <c r="C2761" s="1">
        <v>18</v>
      </c>
    </row>
    <row r="2762" spans="1:3" x14ac:dyDescent="0.35">
      <c r="A2762" s="3" t="s">
        <v>6842</v>
      </c>
      <c r="B2762" s="1">
        <v>-10.02</v>
      </c>
      <c r="C2762" s="1">
        <v>25</v>
      </c>
    </row>
    <row r="2763" spans="1:3" x14ac:dyDescent="0.35">
      <c r="A2763" s="3" t="s">
        <v>8954</v>
      </c>
      <c r="B2763" s="1">
        <v>-10.039999999999999</v>
      </c>
      <c r="C2763" s="1">
        <v>15</v>
      </c>
    </row>
    <row r="2764" spans="1:3" x14ac:dyDescent="0.35">
      <c r="A2764" s="3" t="s">
        <v>4026</v>
      </c>
      <c r="B2764" s="1">
        <v>-10.050000000000001</v>
      </c>
      <c r="C2764" s="1">
        <v>25</v>
      </c>
    </row>
    <row r="2765" spans="1:3" x14ac:dyDescent="0.35">
      <c r="A2765" s="3" t="s">
        <v>8556</v>
      </c>
      <c r="B2765" s="1">
        <v>-10.1</v>
      </c>
      <c r="C2765" s="1">
        <v>16</v>
      </c>
    </row>
    <row r="2766" spans="1:3" x14ac:dyDescent="0.35">
      <c r="A2766" s="3" t="s">
        <v>3963</v>
      </c>
      <c r="B2766" s="1">
        <v>-10.119999999999999</v>
      </c>
      <c r="C2766" s="1">
        <v>48</v>
      </c>
    </row>
    <row r="2767" spans="1:3" x14ac:dyDescent="0.35">
      <c r="A2767" s="3" t="s">
        <v>3248</v>
      </c>
      <c r="B2767" s="1">
        <v>-10.14</v>
      </c>
      <c r="C2767" s="1">
        <v>56</v>
      </c>
    </row>
    <row r="2768" spans="1:3" x14ac:dyDescent="0.35">
      <c r="A2768" s="3" t="s">
        <v>8387</v>
      </c>
      <c r="B2768" s="1">
        <v>-10.14</v>
      </c>
      <c r="C2768" s="1">
        <v>17</v>
      </c>
    </row>
    <row r="2769" spans="1:3" x14ac:dyDescent="0.35">
      <c r="A2769" s="3" t="s">
        <v>5634</v>
      </c>
      <c r="B2769" s="1">
        <v>-10.15</v>
      </c>
      <c r="C2769" s="1">
        <v>28</v>
      </c>
    </row>
    <row r="2770" spans="1:3" x14ac:dyDescent="0.35">
      <c r="A2770" s="3" t="s">
        <v>8183</v>
      </c>
      <c r="B2770" s="1">
        <v>-10.16</v>
      </c>
      <c r="C2770" s="1">
        <v>18</v>
      </c>
    </row>
    <row r="2771" spans="1:3" x14ac:dyDescent="0.35">
      <c r="A2771" s="3" t="s">
        <v>4923</v>
      </c>
      <c r="B2771" s="1">
        <v>-10.199999999999999</v>
      </c>
      <c r="C2771" s="1">
        <v>40</v>
      </c>
    </row>
    <row r="2772" spans="1:3" x14ac:dyDescent="0.35">
      <c r="A2772" s="3" t="s">
        <v>9668</v>
      </c>
      <c r="B2772" s="1">
        <v>-10.220000000000001</v>
      </c>
      <c r="C2772" s="1">
        <v>12</v>
      </c>
    </row>
    <row r="2773" spans="1:3" x14ac:dyDescent="0.35">
      <c r="A2773" s="3" t="s">
        <v>3777</v>
      </c>
      <c r="B2773" s="1">
        <v>-10.220000000000001</v>
      </c>
      <c r="C2773" s="1">
        <v>50</v>
      </c>
    </row>
    <row r="2774" spans="1:3" x14ac:dyDescent="0.35">
      <c r="A2774" s="3" t="s">
        <v>7127</v>
      </c>
      <c r="B2774" s="1">
        <v>-10.220000000000001</v>
      </c>
      <c r="C2774" s="1">
        <v>23</v>
      </c>
    </row>
    <row r="2775" spans="1:3" x14ac:dyDescent="0.35">
      <c r="A2775" s="3" t="s">
        <v>2003</v>
      </c>
      <c r="B2775" s="1">
        <v>-10.23</v>
      </c>
      <c r="C2775" s="1">
        <v>80</v>
      </c>
    </row>
    <row r="2776" spans="1:3" x14ac:dyDescent="0.35">
      <c r="A2776" s="3" t="s">
        <v>2681</v>
      </c>
      <c r="B2776" s="1">
        <v>-10.24</v>
      </c>
      <c r="C2776" s="1">
        <v>65</v>
      </c>
    </row>
    <row r="2777" spans="1:3" x14ac:dyDescent="0.35">
      <c r="A2777" s="3" t="s">
        <v>8193</v>
      </c>
      <c r="B2777" s="1">
        <v>-10.26</v>
      </c>
      <c r="C2777" s="1">
        <v>18</v>
      </c>
    </row>
    <row r="2778" spans="1:3" x14ac:dyDescent="0.35">
      <c r="A2778" s="3" t="s">
        <v>795</v>
      </c>
      <c r="B2778" s="1">
        <v>-10.27</v>
      </c>
      <c r="C2778" s="1">
        <v>140</v>
      </c>
    </row>
    <row r="2779" spans="1:3" x14ac:dyDescent="0.35">
      <c r="A2779" s="3" t="s">
        <v>8547</v>
      </c>
      <c r="B2779" s="1">
        <v>-10.27</v>
      </c>
      <c r="C2779" s="1">
        <v>15</v>
      </c>
    </row>
    <row r="2780" spans="1:3" x14ac:dyDescent="0.35">
      <c r="A2780" s="3" t="s">
        <v>8198</v>
      </c>
      <c r="B2780" s="1">
        <v>-10.27</v>
      </c>
      <c r="C2780" s="1">
        <v>17</v>
      </c>
    </row>
    <row r="2781" spans="1:3" x14ac:dyDescent="0.35">
      <c r="A2781" s="3" t="s">
        <v>7776</v>
      </c>
      <c r="B2781" s="1">
        <v>-10.29</v>
      </c>
      <c r="C2781" s="1">
        <v>20</v>
      </c>
    </row>
    <row r="2782" spans="1:3" x14ac:dyDescent="0.35">
      <c r="A2782" s="3" t="s">
        <v>9673</v>
      </c>
      <c r="B2782" s="1">
        <v>-10.3</v>
      </c>
      <c r="C2782" s="1">
        <v>12</v>
      </c>
    </row>
    <row r="2783" spans="1:3" x14ac:dyDescent="0.35">
      <c r="A2783" s="3" t="s">
        <v>6845</v>
      </c>
      <c r="B2783" s="1">
        <v>-10.36</v>
      </c>
      <c r="C2783" s="1">
        <v>25</v>
      </c>
    </row>
    <row r="2784" spans="1:3" x14ac:dyDescent="0.35">
      <c r="A2784" s="3" t="s">
        <v>6849</v>
      </c>
      <c r="B2784" s="1">
        <v>-10.41</v>
      </c>
      <c r="C2784" s="1">
        <v>25</v>
      </c>
    </row>
    <row r="2785" spans="1:3" x14ac:dyDescent="0.35">
      <c r="A2785" s="3" t="s">
        <v>10101</v>
      </c>
      <c r="B2785" s="1">
        <v>-10.44</v>
      </c>
      <c r="C2785" s="1">
        <v>22</v>
      </c>
    </row>
    <row r="2786" spans="1:3" x14ac:dyDescent="0.35">
      <c r="A2786" s="3" t="s">
        <v>7779</v>
      </c>
      <c r="B2786" s="1">
        <v>-10.47</v>
      </c>
      <c r="C2786" s="1">
        <v>20</v>
      </c>
    </row>
    <row r="2787" spans="1:3" x14ac:dyDescent="0.35">
      <c r="A2787" s="3" t="s">
        <v>8284</v>
      </c>
      <c r="B2787" s="1">
        <v>-10.48</v>
      </c>
      <c r="C2787" s="1">
        <v>17.5</v>
      </c>
    </row>
    <row r="2788" spans="1:3" x14ac:dyDescent="0.35">
      <c r="A2788" s="3" t="s">
        <v>9680</v>
      </c>
      <c r="B2788" s="1">
        <v>-10.49</v>
      </c>
      <c r="C2788" s="1">
        <v>12</v>
      </c>
    </row>
    <row r="2789" spans="1:3" x14ac:dyDescent="0.35">
      <c r="A2789" s="3" t="s">
        <v>6749</v>
      </c>
      <c r="B2789" s="1">
        <v>-10.5</v>
      </c>
      <c r="C2789" s="1">
        <v>25</v>
      </c>
    </row>
    <row r="2790" spans="1:3" x14ac:dyDescent="0.35">
      <c r="A2790" s="3" t="s">
        <v>6427</v>
      </c>
      <c r="B2790" s="1">
        <v>-10.51</v>
      </c>
      <c r="C2790" s="1">
        <v>15</v>
      </c>
    </row>
    <row r="2791" spans="1:3" x14ac:dyDescent="0.35">
      <c r="A2791" s="3" t="s">
        <v>7995</v>
      </c>
      <c r="B2791" s="1">
        <v>-10.6</v>
      </c>
      <c r="C2791" s="1">
        <v>19</v>
      </c>
    </row>
    <row r="2792" spans="1:3" x14ac:dyDescent="0.35">
      <c r="A2792" s="3" t="s">
        <v>4712</v>
      </c>
      <c r="B2792" s="1">
        <v>-10.63</v>
      </c>
      <c r="C2792" s="1">
        <v>40</v>
      </c>
    </row>
    <row r="2793" spans="1:3" x14ac:dyDescent="0.35">
      <c r="A2793" s="3" t="s">
        <v>9439</v>
      </c>
      <c r="B2793" s="1">
        <v>-10.64</v>
      </c>
      <c r="C2793" s="1">
        <v>15</v>
      </c>
    </row>
    <row r="2794" spans="1:3" x14ac:dyDescent="0.35">
      <c r="A2794" s="3" t="s">
        <v>5092</v>
      </c>
      <c r="B2794" s="1">
        <v>-10.64</v>
      </c>
      <c r="C2794" s="1">
        <v>34</v>
      </c>
    </row>
    <row r="2795" spans="1:3" x14ac:dyDescent="0.35">
      <c r="A2795" s="3" t="s">
        <v>9865</v>
      </c>
      <c r="B2795" s="1">
        <v>-10.65</v>
      </c>
      <c r="C2795" s="1">
        <v>11</v>
      </c>
    </row>
    <row r="2796" spans="1:3" x14ac:dyDescent="0.35">
      <c r="A2796" s="3" t="s">
        <v>3976</v>
      </c>
      <c r="B2796" s="1">
        <v>-10.66</v>
      </c>
      <c r="C2796" s="1">
        <v>48</v>
      </c>
    </row>
    <row r="2797" spans="1:3" x14ac:dyDescent="0.35">
      <c r="A2797" s="3" t="s">
        <v>7300</v>
      </c>
      <c r="B2797" s="1">
        <v>-10.67</v>
      </c>
      <c r="C2797" s="1">
        <v>22</v>
      </c>
    </row>
    <row r="2798" spans="1:3" x14ac:dyDescent="0.35">
      <c r="A2798" s="3" t="s">
        <v>6080</v>
      </c>
      <c r="B2798" s="1">
        <v>-10.67</v>
      </c>
      <c r="C2798" s="1">
        <v>25</v>
      </c>
    </row>
    <row r="2799" spans="1:3" x14ac:dyDescent="0.35">
      <c r="A2799" s="3" t="s">
        <v>6103</v>
      </c>
      <c r="B2799" s="1">
        <v>-10.68</v>
      </c>
      <c r="C2799" s="1">
        <v>30</v>
      </c>
    </row>
    <row r="2800" spans="1:3" x14ac:dyDescent="0.35">
      <c r="A2800" s="3" t="s">
        <v>6298</v>
      </c>
      <c r="B2800" s="1">
        <v>-10.68</v>
      </c>
      <c r="C2800" s="1">
        <v>28</v>
      </c>
    </row>
    <row r="2801" spans="1:3" x14ac:dyDescent="0.35">
      <c r="A2801" s="3" t="s">
        <v>1301</v>
      </c>
      <c r="B2801" s="1">
        <v>-10.7</v>
      </c>
      <c r="C2801" s="1">
        <v>100</v>
      </c>
    </row>
    <row r="2802" spans="1:3" x14ac:dyDescent="0.35">
      <c r="A2802" s="3" t="s">
        <v>5331</v>
      </c>
      <c r="B2802" s="1">
        <v>-10.72</v>
      </c>
      <c r="C2802" s="1">
        <v>35</v>
      </c>
    </row>
    <row r="2803" spans="1:3" x14ac:dyDescent="0.35">
      <c r="A2803" s="3" t="s">
        <v>615</v>
      </c>
      <c r="B2803" s="1">
        <v>-10.74</v>
      </c>
      <c r="C2803" s="1">
        <v>150</v>
      </c>
    </row>
    <row r="2804" spans="1:3" x14ac:dyDescent="0.35">
      <c r="A2804" s="3" t="s">
        <v>8957</v>
      </c>
      <c r="B2804" s="1">
        <v>-10.76</v>
      </c>
      <c r="C2804" s="1">
        <v>15</v>
      </c>
    </row>
    <row r="2805" spans="1:3" x14ac:dyDescent="0.35">
      <c r="A2805" s="3" t="s">
        <v>8989</v>
      </c>
      <c r="B2805" s="1">
        <v>-10.8</v>
      </c>
      <c r="C2805" s="1">
        <v>12</v>
      </c>
    </row>
    <row r="2806" spans="1:3" x14ac:dyDescent="0.35">
      <c r="A2806" s="3" t="s">
        <v>8552</v>
      </c>
      <c r="B2806" s="1">
        <v>-10.81</v>
      </c>
      <c r="C2806" s="1">
        <v>15</v>
      </c>
    </row>
    <row r="2807" spans="1:3" x14ac:dyDescent="0.35">
      <c r="A2807" s="3" t="s">
        <v>3774</v>
      </c>
      <c r="B2807" s="1">
        <v>-10.82</v>
      </c>
      <c r="C2807" s="1">
        <v>50</v>
      </c>
    </row>
    <row r="2808" spans="1:3" x14ac:dyDescent="0.35">
      <c r="A2808" s="3" t="s">
        <v>7705</v>
      </c>
      <c r="B2808" s="1">
        <v>-10.83</v>
      </c>
      <c r="C2808" s="1">
        <v>25</v>
      </c>
    </row>
    <row r="2809" spans="1:3" x14ac:dyDescent="0.35">
      <c r="A2809" s="3" t="s">
        <v>4309</v>
      </c>
      <c r="B2809" s="1">
        <v>-10.89</v>
      </c>
      <c r="C2809" s="1">
        <v>40</v>
      </c>
    </row>
    <row r="2810" spans="1:3" x14ac:dyDescent="0.35">
      <c r="A2810" s="3" t="s">
        <v>7785</v>
      </c>
      <c r="B2810" s="1">
        <v>-10.89</v>
      </c>
      <c r="C2810" s="1">
        <v>20</v>
      </c>
    </row>
    <row r="2811" spans="1:3" x14ac:dyDescent="0.35">
      <c r="A2811" s="3" t="s">
        <v>9149</v>
      </c>
      <c r="B2811" s="1">
        <v>-10.9</v>
      </c>
      <c r="C2811" s="1">
        <v>14</v>
      </c>
    </row>
    <row r="2812" spans="1:3" x14ac:dyDescent="0.35">
      <c r="A2812" s="3" t="s">
        <v>1977</v>
      </c>
      <c r="B2812" s="1">
        <v>-10.9</v>
      </c>
      <c r="C2812" s="1">
        <v>80</v>
      </c>
    </row>
    <row r="2813" spans="1:3" x14ac:dyDescent="0.35">
      <c r="A2813" s="3" t="s">
        <v>6854</v>
      </c>
      <c r="B2813" s="1">
        <v>-10.9</v>
      </c>
      <c r="C2813" s="1">
        <v>25</v>
      </c>
    </row>
    <row r="2814" spans="1:3" x14ac:dyDescent="0.35">
      <c r="A2814" s="3" t="s">
        <v>9359</v>
      </c>
      <c r="B2814" s="1">
        <v>-10.9</v>
      </c>
      <c r="C2814" s="1">
        <v>13</v>
      </c>
    </row>
    <row r="2815" spans="1:3" x14ac:dyDescent="0.35">
      <c r="A2815" s="3" t="s">
        <v>4708</v>
      </c>
      <c r="B2815" s="1">
        <v>-10.92</v>
      </c>
      <c r="C2815" s="1">
        <v>40</v>
      </c>
    </row>
    <row r="2816" spans="1:3" x14ac:dyDescent="0.35">
      <c r="A2816" s="3" t="s">
        <v>8057</v>
      </c>
      <c r="B2816" s="1">
        <v>-10.94</v>
      </c>
      <c r="C2816" s="1">
        <v>17</v>
      </c>
    </row>
    <row r="2817" spans="1:3" x14ac:dyDescent="0.35">
      <c r="A2817" s="3" t="s">
        <v>9396</v>
      </c>
      <c r="B2817" s="1">
        <v>-10.96</v>
      </c>
      <c r="C2817" s="1">
        <v>13</v>
      </c>
    </row>
    <row r="2818" spans="1:3" x14ac:dyDescent="0.35">
      <c r="A2818" s="3" t="s">
        <v>6944</v>
      </c>
      <c r="B2818" s="1">
        <v>-10.99</v>
      </c>
      <c r="C2818" s="1">
        <v>15</v>
      </c>
    </row>
    <row r="2819" spans="1:3" x14ac:dyDescent="0.35">
      <c r="A2819" s="3" t="s">
        <v>7041</v>
      </c>
      <c r="B2819" s="1">
        <v>-11</v>
      </c>
      <c r="C2819" s="1">
        <v>24</v>
      </c>
    </row>
    <row r="2820" spans="1:3" x14ac:dyDescent="0.35">
      <c r="A2820" s="3" t="s">
        <v>7707</v>
      </c>
      <c r="B2820" s="1">
        <v>-11.01</v>
      </c>
      <c r="C2820" s="1">
        <v>27</v>
      </c>
    </row>
    <row r="2821" spans="1:3" x14ac:dyDescent="0.35">
      <c r="A2821" s="3" t="s">
        <v>6014</v>
      </c>
      <c r="B2821" s="1">
        <v>-11.03</v>
      </c>
      <c r="C2821" s="1">
        <v>30</v>
      </c>
    </row>
    <row r="2822" spans="1:3" x14ac:dyDescent="0.35">
      <c r="A2822" s="3" t="s">
        <v>6859</v>
      </c>
      <c r="B2822" s="1">
        <v>-11.03</v>
      </c>
      <c r="C2822" s="1">
        <v>25</v>
      </c>
    </row>
    <row r="2823" spans="1:3" x14ac:dyDescent="0.35">
      <c r="A2823" s="3" t="s">
        <v>5045</v>
      </c>
      <c r="B2823" s="1">
        <v>-11.1</v>
      </c>
      <c r="C2823" s="1">
        <v>38</v>
      </c>
    </row>
    <row r="2824" spans="1:3" x14ac:dyDescent="0.35">
      <c r="A2824" s="3" t="s">
        <v>7808</v>
      </c>
      <c r="B2824" s="1">
        <v>-11.11</v>
      </c>
      <c r="C2824" s="1">
        <v>20</v>
      </c>
    </row>
    <row r="2825" spans="1:3" x14ac:dyDescent="0.35">
      <c r="A2825" s="3" t="s">
        <v>8256</v>
      </c>
      <c r="B2825" s="1">
        <v>-11.12</v>
      </c>
      <c r="C2825" s="1">
        <v>11.35</v>
      </c>
    </row>
    <row r="2826" spans="1:3" x14ac:dyDescent="0.35">
      <c r="A2826" s="3" t="s">
        <v>9686</v>
      </c>
      <c r="B2826" s="1">
        <v>-11.14</v>
      </c>
      <c r="C2826" s="1">
        <v>12</v>
      </c>
    </row>
    <row r="2827" spans="1:3" x14ac:dyDescent="0.35">
      <c r="A2827" s="3" t="s">
        <v>8550</v>
      </c>
      <c r="B2827" s="1">
        <v>-11.16</v>
      </c>
      <c r="C2827" s="1">
        <v>16</v>
      </c>
    </row>
    <row r="2828" spans="1:3" x14ac:dyDescent="0.35">
      <c r="A2828" s="3" t="s">
        <v>6293</v>
      </c>
      <c r="B2828" s="1">
        <v>-11.22</v>
      </c>
      <c r="C2828" s="1">
        <v>28</v>
      </c>
    </row>
    <row r="2829" spans="1:3" x14ac:dyDescent="0.35">
      <c r="A2829" s="3" t="s">
        <v>9435</v>
      </c>
      <c r="B2829" s="1">
        <v>-11.27</v>
      </c>
      <c r="C2829" s="1">
        <v>12.5</v>
      </c>
    </row>
    <row r="2830" spans="1:3" x14ac:dyDescent="0.35">
      <c r="A2830" s="3" t="s">
        <v>6889</v>
      </c>
      <c r="B2830" s="1">
        <v>-11.35</v>
      </c>
      <c r="C2830" s="1">
        <v>25</v>
      </c>
    </row>
    <row r="2831" spans="1:3" x14ac:dyDescent="0.35">
      <c r="A2831" s="3" t="s">
        <v>7933</v>
      </c>
      <c r="B2831" s="1">
        <v>-11.35</v>
      </c>
      <c r="C2831" s="1">
        <v>19.399999999999999</v>
      </c>
    </row>
    <row r="2832" spans="1:3" x14ac:dyDescent="0.35">
      <c r="A2832" s="3" t="s">
        <v>10448</v>
      </c>
      <c r="B2832" s="1">
        <v>-11.39</v>
      </c>
      <c r="C2832" s="1">
        <v>11.4</v>
      </c>
    </row>
    <row r="2833" spans="1:3" x14ac:dyDescent="0.35">
      <c r="A2833" s="3" t="s">
        <v>9457</v>
      </c>
      <c r="B2833" s="1">
        <v>-11.41</v>
      </c>
      <c r="C2833" s="1">
        <v>12.5</v>
      </c>
    </row>
    <row r="2834" spans="1:3" x14ac:dyDescent="0.35">
      <c r="A2834" s="3" t="s">
        <v>3769</v>
      </c>
      <c r="B2834" s="1">
        <v>-11.41</v>
      </c>
      <c r="C2834" s="1">
        <v>50</v>
      </c>
    </row>
    <row r="2835" spans="1:3" x14ac:dyDescent="0.35">
      <c r="A2835" s="3" t="s">
        <v>8919</v>
      </c>
      <c r="B2835" s="1">
        <v>-11.41</v>
      </c>
      <c r="C2835" s="1">
        <v>20</v>
      </c>
    </row>
    <row r="2836" spans="1:3" x14ac:dyDescent="0.35">
      <c r="A2836" s="3" t="s">
        <v>9690</v>
      </c>
      <c r="B2836" s="1">
        <v>-11.45</v>
      </c>
      <c r="C2836" s="1">
        <v>12</v>
      </c>
    </row>
    <row r="2837" spans="1:3" x14ac:dyDescent="0.35">
      <c r="A2837" s="3" t="s">
        <v>4716</v>
      </c>
      <c r="B2837" s="1">
        <v>-11.46</v>
      </c>
      <c r="C2837" s="1">
        <v>40</v>
      </c>
    </row>
    <row r="2838" spans="1:3" x14ac:dyDescent="0.35">
      <c r="A2838" s="3" t="s">
        <v>1015</v>
      </c>
      <c r="B2838" s="1">
        <v>-11.48</v>
      </c>
      <c r="C2838" s="1">
        <v>120</v>
      </c>
    </row>
    <row r="2839" spans="1:3" x14ac:dyDescent="0.35">
      <c r="A2839" s="3" t="s">
        <v>7130</v>
      </c>
      <c r="B2839" s="1">
        <v>-11.49</v>
      </c>
      <c r="C2839" s="1">
        <v>23</v>
      </c>
    </row>
    <row r="2840" spans="1:3" x14ac:dyDescent="0.35">
      <c r="A2840" s="3" t="s">
        <v>7643</v>
      </c>
      <c r="B2840" s="1">
        <v>-11.5</v>
      </c>
      <c r="C2840" s="1">
        <v>20</v>
      </c>
    </row>
    <row r="2841" spans="1:3" x14ac:dyDescent="0.35">
      <c r="A2841" s="3" t="s">
        <v>6005</v>
      </c>
      <c r="B2841" s="1">
        <v>-11.5</v>
      </c>
      <c r="C2841" s="1">
        <v>30</v>
      </c>
    </row>
    <row r="2842" spans="1:3" x14ac:dyDescent="0.35">
      <c r="A2842" s="3" t="s">
        <v>4899</v>
      </c>
      <c r="B2842" s="1">
        <v>-11.5261</v>
      </c>
      <c r="C2842" s="1">
        <v>18.0261</v>
      </c>
    </row>
    <row r="2843" spans="1:3" x14ac:dyDescent="0.35">
      <c r="A2843" s="3" t="s">
        <v>6514</v>
      </c>
      <c r="B2843" s="1">
        <v>-11.53</v>
      </c>
      <c r="C2843" s="1">
        <v>26</v>
      </c>
    </row>
    <row r="2844" spans="1:3" x14ac:dyDescent="0.35">
      <c r="A2844" s="3" t="s">
        <v>9155</v>
      </c>
      <c r="B2844" s="1">
        <v>-11.53</v>
      </c>
      <c r="C2844" s="1">
        <v>14</v>
      </c>
    </row>
    <row r="2845" spans="1:3" x14ac:dyDescent="0.35">
      <c r="A2845" s="3" t="s">
        <v>2139</v>
      </c>
      <c r="B2845" s="1">
        <v>-11.54</v>
      </c>
      <c r="C2845" s="1">
        <v>78</v>
      </c>
    </row>
    <row r="2846" spans="1:3" x14ac:dyDescent="0.35">
      <c r="A2846" s="3" t="s">
        <v>7047</v>
      </c>
      <c r="B2846" s="1">
        <v>-11.63</v>
      </c>
      <c r="C2846" s="1">
        <v>24</v>
      </c>
    </row>
    <row r="2847" spans="1:3" x14ac:dyDescent="0.35">
      <c r="A2847" s="3" t="s">
        <v>10158</v>
      </c>
      <c r="B2847" s="1">
        <v>-11.64</v>
      </c>
      <c r="C2847" s="1">
        <v>16</v>
      </c>
    </row>
    <row r="2848" spans="1:3" x14ac:dyDescent="0.35">
      <c r="A2848" s="3" t="s">
        <v>9697</v>
      </c>
      <c r="B2848" s="1">
        <v>-11.67</v>
      </c>
      <c r="C2848" s="1">
        <v>12</v>
      </c>
    </row>
    <row r="2849" spans="1:3" x14ac:dyDescent="0.35">
      <c r="A2849" s="3" t="s">
        <v>9452</v>
      </c>
      <c r="B2849" s="1">
        <v>-11.69</v>
      </c>
      <c r="C2849" s="1">
        <v>12.8</v>
      </c>
    </row>
    <row r="2850" spans="1:3" x14ac:dyDescent="0.35">
      <c r="A2850" s="3" t="s">
        <v>6059</v>
      </c>
      <c r="B2850" s="1">
        <v>-11.7</v>
      </c>
      <c r="C2850" s="1">
        <v>30</v>
      </c>
    </row>
    <row r="2851" spans="1:3" x14ac:dyDescent="0.35">
      <c r="A2851" s="3" t="s">
        <v>9678</v>
      </c>
      <c r="B2851" s="1">
        <v>-11.74</v>
      </c>
      <c r="C2851" s="1">
        <v>12</v>
      </c>
    </row>
    <row r="2852" spans="1:3" x14ac:dyDescent="0.35">
      <c r="A2852" s="3" t="s">
        <v>7647</v>
      </c>
      <c r="B2852" s="1">
        <v>-11.75</v>
      </c>
      <c r="C2852" s="1">
        <v>30</v>
      </c>
    </row>
    <row r="2853" spans="1:3" x14ac:dyDescent="0.35">
      <c r="A2853" s="3" t="s">
        <v>2745</v>
      </c>
      <c r="B2853" s="1">
        <v>-11.75</v>
      </c>
      <c r="C2853" s="1">
        <v>55</v>
      </c>
    </row>
    <row r="2854" spans="1:3" x14ac:dyDescent="0.35">
      <c r="A2854" s="3" t="s">
        <v>9704</v>
      </c>
      <c r="B2854" s="1">
        <v>-11.79</v>
      </c>
      <c r="C2854" s="1">
        <v>12</v>
      </c>
    </row>
    <row r="2855" spans="1:3" x14ac:dyDescent="0.35">
      <c r="A2855" s="3" t="s">
        <v>855</v>
      </c>
      <c r="B2855" s="1">
        <v>-11.79</v>
      </c>
      <c r="C2855" s="1">
        <v>135</v>
      </c>
    </row>
    <row r="2856" spans="1:3" x14ac:dyDescent="0.35">
      <c r="A2856" s="3" t="s">
        <v>9714</v>
      </c>
      <c r="B2856" s="1">
        <v>-11.82</v>
      </c>
      <c r="C2856" s="1">
        <v>12</v>
      </c>
    </row>
    <row r="2857" spans="1:3" x14ac:dyDescent="0.35">
      <c r="A2857" s="3" t="s">
        <v>976</v>
      </c>
      <c r="B2857" s="1">
        <v>-11.83</v>
      </c>
      <c r="C2857" s="1">
        <v>125</v>
      </c>
    </row>
    <row r="2858" spans="1:3" x14ac:dyDescent="0.35">
      <c r="A2858" s="3" t="s">
        <v>9362</v>
      </c>
      <c r="B2858" s="1">
        <v>-11.83</v>
      </c>
      <c r="C2858" s="1">
        <v>13</v>
      </c>
    </row>
    <row r="2859" spans="1:3" x14ac:dyDescent="0.35">
      <c r="A2859" s="3" t="s">
        <v>8382</v>
      </c>
      <c r="B2859" s="1">
        <v>-11.84</v>
      </c>
      <c r="C2859" s="1">
        <v>19</v>
      </c>
    </row>
    <row r="2860" spans="1:3" x14ac:dyDescent="0.35">
      <c r="A2860" s="3" t="s">
        <v>9741</v>
      </c>
      <c r="B2860" s="1">
        <v>-11.85</v>
      </c>
      <c r="C2860" s="1">
        <v>11.9</v>
      </c>
    </row>
    <row r="2861" spans="1:3" x14ac:dyDescent="0.35">
      <c r="A2861" s="3" t="s">
        <v>9373</v>
      </c>
      <c r="B2861" s="1">
        <v>-11.85</v>
      </c>
      <c r="C2861" s="1">
        <v>13</v>
      </c>
    </row>
    <row r="2862" spans="1:3" x14ac:dyDescent="0.35">
      <c r="A2862" s="3" t="s">
        <v>9700</v>
      </c>
      <c r="B2862" s="1">
        <v>-11.86</v>
      </c>
      <c r="C2862" s="1">
        <v>12</v>
      </c>
    </row>
    <row r="2863" spans="1:3" x14ac:dyDescent="0.35">
      <c r="A2863" s="3" t="s">
        <v>9717</v>
      </c>
      <c r="B2863" s="1">
        <v>-11.88</v>
      </c>
      <c r="C2863" s="1">
        <v>12</v>
      </c>
    </row>
    <row r="2864" spans="1:3" x14ac:dyDescent="0.35">
      <c r="A2864" s="3" t="s">
        <v>7795</v>
      </c>
      <c r="B2864" s="1">
        <v>-11.9</v>
      </c>
      <c r="C2864" s="1">
        <v>20</v>
      </c>
    </row>
    <row r="2865" spans="1:3" x14ac:dyDescent="0.35">
      <c r="A2865" s="3" t="s">
        <v>7800</v>
      </c>
      <c r="B2865" s="1">
        <v>-11.91</v>
      </c>
      <c r="C2865" s="1">
        <v>20</v>
      </c>
    </row>
    <row r="2866" spans="1:3" x14ac:dyDescent="0.35">
      <c r="A2866" s="3" t="s">
        <v>11228</v>
      </c>
      <c r="B2866" s="1">
        <v>-11.93</v>
      </c>
      <c r="C2866" s="1">
        <v>12</v>
      </c>
    </row>
    <row r="2867" spans="1:3" x14ac:dyDescent="0.35">
      <c r="A2867" s="3" t="s">
        <v>7797</v>
      </c>
      <c r="B2867" s="1">
        <v>-11.95</v>
      </c>
      <c r="C2867" s="1">
        <v>20</v>
      </c>
    </row>
    <row r="2868" spans="1:3" x14ac:dyDescent="0.35">
      <c r="A2868" s="3" t="s">
        <v>6868</v>
      </c>
      <c r="B2868" s="1">
        <v>-11.96</v>
      </c>
      <c r="C2868" s="1">
        <v>25</v>
      </c>
    </row>
    <row r="2869" spans="1:3" x14ac:dyDescent="0.35">
      <c r="A2869" s="3" t="s">
        <v>9379</v>
      </c>
      <c r="B2869" s="1">
        <v>-11.98</v>
      </c>
      <c r="C2869" s="1">
        <v>13</v>
      </c>
    </row>
    <row r="2870" spans="1:3" x14ac:dyDescent="0.35">
      <c r="A2870" s="3" t="s">
        <v>9728</v>
      </c>
      <c r="B2870" s="1">
        <v>-11.99</v>
      </c>
      <c r="C2870" s="1">
        <v>12</v>
      </c>
    </row>
    <row r="2871" spans="1:3" x14ac:dyDescent="0.35">
      <c r="A2871" s="3" t="s">
        <v>7699</v>
      </c>
      <c r="B2871" s="1">
        <v>-12</v>
      </c>
      <c r="C2871" s="1">
        <v>20</v>
      </c>
    </row>
    <row r="2872" spans="1:3" x14ac:dyDescent="0.35">
      <c r="A2872" s="3" t="s">
        <v>8203</v>
      </c>
      <c r="B2872" s="1">
        <v>-12</v>
      </c>
      <c r="C2872" s="1">
        <v>18</v>
      </c>
    </row>
    <row r="2873" spans="1:3" x14ac:dyDescent="0.35">
      <c r="A2873" s="3" t="s">
        <v>8471</v>
      </c>
      <c r="B2873" s="1">
        <v>-12.04</v>
      </c>
      <c r="C2873" s="1">
        <v>18.5</v>
      </c>
    </row>
    <row r="2874" spans="1:3" x14ac:dyDescent="0.35">
      <c r="A2874" s="3" t="s">
        <v>7239</v>
      </c>
      <c r="B2874" s="1">
        <v>-12.05</v>
      </c>
      <c r="C2874" s="1">
        <v>30</v>
      </c>
    </row>
    <row r="2875" spans="1:3" x14ac:dyDescent="0.35">
      <c r="A2875" s="3" t="s">
        <v>8412</v>
      </c>
      <c r="B2875" s="1">
        <v>-12.07</v>
      </c>
      <c r="C2875" s="1">
        <v>17</v>
      </c>
    </row>
    <row r="2876" spans="1:3" x14ac:dyDescent="0.35">
      <c r="A2876" s="3" t="s">
        <v>6172</v>
      </c>
      <c r="B2876" s="1">
        <v>-12.07</v>
      </c>
      <c r="C2876" s="1">
        <v>29</v>
      </c>
    </row>
    <row r="2877" spans="1:3" x14ac:dyDescent="0.35">
      <c r="A2877" s="3" t="s">
        <v>5338</v>
      </c>
      <c r="B2877" s="1">
        <v>-12.09</v>
      </c>
      <c r="C2877" s="1">
        <v>35</v>
      </c>
    </row>
    <row r="2878" spans="1:3" x14ac:dyDescent="0.35">
      <c r="A2878" s="3" t="s">
        <v>8212</v>
      </c>
      <c r="B2878" s="1">
        <v>-12.11</v>
      </c>
      <c r="C2878" s="1">
        <v>18</v>
      </c>
    </row>
    <row r="2879" spans="1:3" x14ac:dyDescent="0.35">
      <c r="A2879" s="3" t="s">
        <v>4173</v>
      </c>
      <c r="B2879" s="1">
        <v>-12.12</v>
      </c>
      <c r="C2879" s="1">
        <v>35</v>
      </c>
    </row>
    <row r="2880" spans="1:3" x14ac:dyDescent="0.35">
      <c r="A2880" s="3" t="s">
        <v>7782</v>
      </c>
      <c r="B2880" s="1">
        <v>-12.14</v>
      </c>
      <c r="C2880" s="1">
        <v>21</v>
      </c>
    </row>
    <row r="2881" spans="1:3" x14ac:dyDescent="0.35">
      <c r="A2881" s="3" t="s">
        <v>6516</v>
      </c>
      <c r="B2881" s="1">
        <v>-12.17</v>
      </c>
      <c r="C2881" s="1">
        <v>26</v>
      </c>
    </row>
    <row r="2882" spans="1:3" x14ac:dyDescent="0.35">
      <c r="A2882" s="3" t="s">
        <v>8161</v>
      </c>
      <c r="B2882" s="1">
        <v>-12.25</v>
      </c>
      <c r="C2882" s="1">
        <v>30</v>
      </c>
    </row>
    <row r="2883" spans="1:3" x14ac:dyDescent="0.35">
      <c r="A2883" s="3" t="s">
        <v>9179</v>
      </c>
      <c r="B2883" s="1">
        <v>-12.25</v>
      </c>
      <c r="C2883" s="1">
        <v>14</v>
      </c>
    </row>
    <row r="2884" spans="1:3" x14ac:dyDescent="0.35">
      <c r="A2884" s="3" t="s">
        <v>8221</v>
      </c>
      <c r="B2884" s="1">
        <v>-12.31</v>
      </c>
      <c r="C2884" s="1">
        <v>18</v>
      </c>
    </row>
    <row r="2885" spans="1:3" x14ac:dyDescent="0.35">
      <c r="A2885" s="3" t="s">
        <v>7269</v>
      </c>
      <c r="B2885" s="1">
        <v>-12.31</v>
      </c>
      <c r="C2885" s="1">
        <v>22</v>
      </c>
    </row>
    <row r="2886" spans="1:3" x14ac:dyDescent="0.35">
      <c r="A2886" s="3" t="s">
        <v>7134</v>
      </c>
      <c r="B2886" s="1">
        <v>-12.34</v>
      </c>
      <c r="C2886" s="1">
        <v>23</v>
      </c>
    </row>
    <row r="2887" spans="1:3" x14ac:dyDescent="0.35">
      <c r="A2887" s="3" t="s">
        <v>4720</v>
      </c>
      <c r="B2887" s="1">
        <v>-12.34</v>
      </c>
      <c r="C2887" s="1">
        <v>40</v>
      </c>
    </row>
    <row r="2888" spans="1:3" x14ac:dyDescent="0.35">
      <c r="A2888" s="3" t="s">
        <v>3743</v>
      </c>
      <c r="B2888" s="1">
        <v>-12.39</v>
      </c>
      <c r="C2888" s="1">
        <v>55</v>
      </c>
    </row>
    <row r="2889" spans="1:3" x14ac:dyDescent="0.35">
      <c r="A2889" s="3" t="s">
        <v>4872</v>
      </c>
      <c r="B2889" s="1">
        <v>-12.44</v>
      </c>
      <c r="C2889" s="1">
        <v>20</v>
      </c>
    </row>
    <row r="2890" spans="1:3" x14ac:dyDescent="0.35">
      <c r="A2890" s="3" t="s">
        <v>3883</v>
      </c>
      <c r="B2890" s="1">
        <v>-12.47</v>
      </c>
      <c r="C2890" s="1">
        <v>22</v>
      </c>
    </row>
    <row r="2891" spans="1:3" x14ac:dyDescent="0.35">
      <c r="A2891" s="3" t="s">
        <v>3782</v>
      </c>
      <c r="B2891" s="1">
        <v>-12.51</v>
      </c>
      <c r="C2891" s="1">
        <v>50</v>
      </c>
    </row>
    <row r="2892" spans="1:3" x14ac:dyDescent="0.35">
      <c r="A2892" s="3" t="s">
        <v>8967</v>
      </c>
      <c r="B2892" s="1">
        <v>-12.59</v>
      </c>
      <c r="C2892" s="1">
        <v>15</v>
      </c>
    </row>
    <row r="2893" spans="1:3" x14ac:dyDescent="0.35">
      <c r="A2893" s="3" t="s">
        <v>4164</v>
      </c>
      <c r="B2893" s="1">
        <v>-12.6</v>
      </c>
      <c r="C2893" s="1">
        <v>40</v>
      </c>
    </row>
    <row r="2894" spans="1:3" x14ac:dyDescent="0.35">
      <c r="A2894" s="3" t="s">
        <v>2685</v>
      </c>
      <c r="B2894" s="1">
        <v>-12.6</v>
      </c>
      <c r="C2894" s="1">
        <v>65</v>
      </c>
    </row>
    <row r="2895" spans="1:3" x14ac:dyDescent="0.35">
      <c r="A2895" s="3" t="s">
        <v>7805</v>
      </c>
      <c r="B2895" s="1">
        <v>-12.62</v>
      </c>
      <c r="C2895" s="1">
        <v>20</v>
      </c>
    </row>
    <row r="2896" spans="1:3" x14ac:dyDescent="0.35">
      <c r="A2896" s="3" t="s">
        <v>8583</v>
      </c>
      <c r="B2896" s="1">
        <v>-12.66</v>
      </c>
      <c r="C2896" s="1">
        <v>13</v>
      </c>
    </row>
    <row r="2897" spans="1:3" x14ac:dyDescent="0.35">
      <c r="A2897" s="3" t="s">
        <v>6399</v>
      </c>
      <c r="B2897" s="1">
        <v>-12.66</v>
      </c>
      <c r="C2897" s="1">
        <v>27</v>
      </c>
    </row>
    <row r="2898" spans="1:3" x14ac:dyDescent="0.35">
      <c r="A2898" s="3" t="s">
        <v>9383</v>
      </c>
      <c r="B2898" s="1">
        <v>-12.7</v>
      </c>
      <c r="C2898" s="1">
        <v>13</v>
      </c>
    </row>
    <row r="2899" spans="1:3" x14ac:dyDescent="0.35">
      <c r="A2899" s="3" t="s">
        <v>7819</v>
      </c>
      <c r="B2899" s="1">
        <v>-12.73</v>
      </c>
      <c r="C2899" s="1">
        <v>20</v>
      </c>
    </row>
    <row r="2900" spans="1:3" x14ac:dyDescent="0.35">
      <c r="A2900" s="3" t="s">
        <v>6020</v>
      </c>
      <c r="B2900" s="1">
        <v>-12.73</v>
      </c>
      <c r="C2900" s="1">
        <v>30</v>
      </c>
    </row>
    <row r="2901" spans="1:3" x14ac:dyDescent="0.35">
      <c r="A2901" s="3" t="s">
        <v>9414</v>
      </c>
      <c r="B2901" s="1">
        <v>-12.79</v>
      </c>
      <c r="C2901" s="1">
        <v>13</v>
      </c>
    </row>
    <row r="2902" spans="1:3" x14ac:dyDescent="0.35">
      <c r="A2902" s="3" t="s">
        <v>8970</v>
      </c>
      <c r="B2902" s="1">
        <v>-12.8</v>
      </c>
      <c r="C2902" s="1">
        <v>15</v>
      </c>
    </row>
    <row r="2903" spans="1:3" x14ac:dyDescent="0.35">
      <c r="A2903" s="3" t="s">
        <v>7257</v>
      </c>
      <c r="B2903" s="1">
        <v>-12.8</v>
      </c>
      <c r="C2903" s="1">
        <v>23.5</v>
      </c>
    </row>
    <row r="2904" spans="1:3" x14ac:dyDescent="0.35">
      <c r="A2904" s="3" t="s">
        <v>4303</v>
      </c>
      <c r="B2904" s="1">
        <v>-12.86</v>
      </c>
      <c r="C2904" s="1">
        <v>44</v>
      </c>
    </row>
    <row r="2905" spans="1:3" x14ac:dyDescent="0.35">
      <c r="A2905" s="3" t="s">
        <v>5552</v>
      </c>
      <c r="B2905" s="1">
        <v>-12.88</v>
      </c>
      <c r="C2905" s="1">
        <v>30</v>
      </c>
    </row>
    <row r="2906" spans="1:3" x14ac:dyDescent="0.35">
      <c r="A2906" s="3" t="s">
        <v>5949</v>
      </c>
      <c r="B2906" s="1">
        <v>-12.9</v>
      </c>
      <c r="C2906" s="1">
        <v>45</v>
      </c>
    </row>
    <row r="2907" spans="1:3" x14ac:dyDescent="0.35">
      <c r="A2907" s="3" t="s">
        <v>9843</v>
      </c>
      <c r="B2907" s="1">
        <v>-12.93</v>
      </c>
      <c r="C2907" s="1">
        <v>17</v>
      </c>
    </row>
    <row r="2908" spans="1:3" x14ac:dyDescent="0.35">
      <c r="A2908" s="3" t="s">
        <v>4723</v>
      </c>
      <c r="B2908" s="1">
        <v>-12.95</v>
      </c>
      <c r="C2908" s="1">
        <v>40</v>
      </c>
    </row>
    <row r="2909" spans="1:3" x14ac:dyDescent="0.35">
      <c r="A2909" s="3" t="s">
        <v>9254</v>
      </c>
      <c r="B2909" s="1">
        <v>-12.98</v>
      </c>
      <c r="C2909" s="1">
        <v>13</v>
      </c>
    </row>
    <row r="2910" spans="1:3" x14ac:dyDescent="0.35">
      <c r="A2910" s="3" t="s">
        <v>9159</v>
      </c>
      <c r="B2910" s="1">
        <v>-13</v>
      </c>
      <c r="C2910" s="1">
        <v>14</v>
      </c>
    </row>
    <row r="2911" spans="1:3" x14ac:dyDescent="0.35">
      <c r="A2911" s="3" t="s">
        <v>8974</v>
      </c>
      <c r="B2911" s="1">
        <v>-13.05</v>
      </c>
      <c r="C2911" s="1">
        <v>15</v>
      </c>
    </row>
    <row r="2912" spans="1:3" x14ac:dyDescent="0.35">
      <c r="A2912" s="3" t="s">
        <v>8978</v>
      </c>
      <c r="B2912" s="1">
        <v>-13.05</v>
      </c>
      <c r="C2912" s="1">
        <v>15</v>
      </c>
    </row>
    <row r="2913" spans="1:3" x14ac:dyDescent="0.35">
      <c r="A2913" s="3" t="s">
        <v>6026</v>
      </c>
      <c r="B2913" s="1">
        <v>-13.07</v>
      </c>
      <c r="C2913" s="1">
        <v>30</v>
      </c>
    </row>
    <row r="2914" spans="1:3" x14ac:dyDescent="0.35">
      <c r="A2914" s="3" t="s">
        <v>8559</v>
      </c>
      <c r="B2914" s="1">
        <v>-13.15</v>
      </c>
      <c r="C2914" s="1">
        <v>16</v>
      </c>
    </row>
    <row r="2915" spans="1:3" x14ac:dyDescent="0.35">
      <c r="A2915" s="3" t="s">
        <v>10208</v>
      </c>
      <c r="B2915" s="1">
        <v>-13.2</v>
      </c>
      <c r="C2915" s="1">
        <v>14</v>
      </c>
    </row>
    <row r="2916" spans="1:3" x14ac:dyDescent="0.35">
      <c r="A2916" s="3" t="s">
        <v>5599</v>
      </c>
      <c r="B2916" s="1">
        <v>-13.22</v>
      </c>
      <c r="C2916" s="1">
        <v>35</v>
      </c>
    </row>
    <row r="2917" spans="1:3" x14ac:dyDescent="0.35">
      <c r="A2917" s="3" t="s">
        <v>9207</v>
      </c>
      <c r="B2917" s="1">
        <v>-13.24</v>
      </c>
      <c r="C2917" s="1">
        <v>13.4</v>
      </c>
    </row>
    <row r="2918" spans="1:3" x14ac:dyDescent="0.35">
      <c r="A2918" s="3" t="s">
        <v>924</v>
      </c>
      <c r="B2918" s="1">
        <v>-13.27</v>
      </c>
      <c r="C2918" s="1">
        <v>127</v>
      </c>
    </row>
    <row r="2919" spans="1:3" x14ac:dyDescent="0.35">
      <c r="A2919" s="3" t="s">
        <v>12514</v>
      </c>
      <c r="B2919" s="1">
        <v>-13.31</v>
      </c>
      <c r="C2919" s="1">
        <v>13.5</v>
      </c>
    </row>
    <row r="2920" spans="1:3" x14ac:dyDescent="0.35">
      <c r="A2920" s="3" t="s">
        <v>7140</v>
      </c>
      <c r="B2920" s="1">
        <v>-13.32</v>
      </c>
      <c r="C2920" s="1">
        <v>19.43</v>
      </c>
    </row>
    <row r="2921" spans="1:3" x14ac:dyDescent="0.35">
      <c r="A2921" s="3" t="s">
        <v>3208</v>
      </c>
      <c r="B2921" s="1">
        <v>-13.33</v>
      </c>
      <c r="C2921" s="1">
        <v>58</v>
      </c>
    </row>
    <row r="2922" spans="1:3" x14ac:dyDescent="0.35">
      <c r="A2922" s="3" t="s">
        <v>5630</v>
      </c>
      <c r="B2922" s="1">
        <v>-13.36</v>
      </c>
      <c r="C2922" s="1">
        <v>32</v>
      </c>
    </row>
    <row r="2923" spans="1:3" x14ac:dyDescent="0.35">
      <c r="A2923" s="3" t="s">
        <v>3362</v>
      </c>
      <c r="B2923" s="1">
        <v>-13.39</v>
      </c>
      <c r="C2923" s="1">
        <v>55</v>
      </c>
    </row>
    <row r="2924" spans="1:3" x14ac:dyDescent="0.35">
      <c r="A2924" s="3" t="s">
        <v>2288</v>
      </c>
      <c r="B2924" s="1">
        <v>-13.41</v>
      </c>
      <c r="C2924" s="1">
        <v>69</v>
      </c>
    </row>
    <row r="2925" spans="1:3" x14ac:dyDescent="0.35">
      <c r="A2925" s="3" t="s">
        <v>6964</v>
      </c>
      <c r="B2925" s="1">
        <v>-13.41</v>
      </c>
      <c r="C2925" s="1">
        <v>13.5</v>
      </c>
    </row>
    <row r="2926" spans="1:3" x14ac:dyDescent="0.35">
      <c r="A2926" s="3" t="s">
        <v>7826</v>
      </c>
      <c r="B2926" s="1">
        <v>-13.44</v>
      </c>
      <c r="C2926" s="1">
        <v>20</v>
      </c>
    </row>
    <row r="2927" spans="1:3" x14ac:dyDescent="0.35">
      <c r="A2927" s="3" t="s">
        <v>6876</v>
      </c>
      <c r="B2927" s="1">
        <v>-13.46</v>
      </c>
      <c r="C2927" s="1">
        <v>25</v>
      </c>
    </row>
    <row r="2928" spans="1:3" x14ac:dyDescent="0.35">
      <c r="A2928" s="3" t="s">
        <v>8239</v>
      </c>
      <c r="B2928" s="1">
        <v>-13.56</v>
      </c>
      <c r="C2928" s="1">
        <v>18</v>
      </c>
    </row>
    <row r="2929" spans="1:3" x14ac:dyDescent="0.35">
      <c r="A2929" s="3" t="s">
        <v>4831</v>
      </c>
      <c r="B2929" s="1">
        <v>-13.57</v>
      </c>
      <c r="C2929" s="1">
        <v>24</v>
      </c>
    </row>
    <row r="2930" spans="1:3" x14ac:dyDescent="0.35">
      <c r="A2930" s="3" t="s">
        <v>8592</v>
      </c>
      <c r="B2930" s="1">
        <v>-13.57</v>
      </c>
      <c r="C2930" s="1">
        <v>16</v>
      </c>
    </row>
    <row r="2931" spans="1:3" x14ac:dyDescent="0.35">
      <c r="A2931" s="3" t="s">
        <v>7833</v>
      </c>
      <c r="B2931" s="1">
        <v>-13.58</v>
      </c>
      <c r="C2931" s="1">
        <v>20</v>
      </c>
    </row>
    <row r="2932" spans="1:3" x14ac:dyDescent="0.35">
      <c r="A2932" s="3" t="s">
        <v>518</v>
      </c>
      <c r="B2932" s="1">
        <v>-13.59</v>
      </c>
      <c r="C2932" s="1">
        <v>160</v>
      </c>
    </row>
    <row r="2933" spans="1:3" x14ac:dyDescent="0.35">
      <c r="A2933" s="3" t="s">
        <v>8228</v>
      </c>
      <c r="B2933" s="1">
        <v>-13.59</v>
      </c>
      <c r="C2933" s="1">
        <v>18</v>
      </c>
    </row>
    <row r="2934" spans="1:3" x14ac:dyDescent="0.35">
      <c r="A2934" s="3" t="s">
        <v>4378</v>
      </c>
      <c r="B2934" s="1">
        <v>-13.6</v>
      </c>
      <c r="C2934" s="1">
        <v>40</v>
      </c>
    </row>
    <row r="2935" spans="1:3" x14ac:dyDescent="0.35">
      <c r="A2935" s="3" t="s">
        <v>7975</v>
      </c>
      <c r="B2935" s="1">
        <v>-13.64</v>
      </c>
      <c r="C2935" s="1">
        <v>15</v>
      </c>
    </row>
    <row r="2936" spans="1:3" x14ac:dyDescent="0.35">
      <c r="A2936" s="3" t="s">
        <v>8981</v>
      </c>
      <c r="B2936" s="1">
        <v>-13.71</v>
      </c>
      <c r="C2936" s="1">
        <v>15</v>
      </c>
    </row>
    <row r="2937" spans="1:3" x14ac:dyDescent="0.35">
      <c r="A2937" s="3" t="s">
        <v>6532</v>
      </c>
      <c r="B2937" s="1">
        <v>-13.72</v>
      </c>
      <c r="C2937" s="1">
        <v>26</v>
      </c>
    </row>
    <row r="2938" spans="1:3" x14ac:dyDescent="0.35">
      <c r="A2938" s="3" t="s">
        <v>8134</v>
      </c>
      <c r="B2938" s="1">
        <v>-13.75</v>
      </c>
      <c r="C2938" s="1">
        <v>18</v>
      </c>
    </row>
    <row r="2939" spans="1:3" x14ac:dyDescent="0.35">
      <c r="A2939" s="3" t="s">
        <v>6408</v>
      </c>
      <c r="B2939" s="1">
        <v>-13.75</v>
      </c>
      <c r="C2939" s="1">
        <v>27</v>
      </c>
    </row>
    <row r="2940" spans="1:3" x14ac:dyDescent="0.35">
      <c r="A2940" s="3" t="s">
        <v>6880</v>
      </c>
      <c r="B2940" s="1">
        <v>-13.81</v>
      </c>
      <c r="C2940" s="1">
        <v>26</v>
      </c>
    </row>
    <row r="2941" spans="1:3" x14ac:dyDescent="0.35">
      <c r="A2941" s="3" t="s">
        <v>6000</v>
      </c>
      <c r="B2941" s="1">
        <v>-13.87</v>
      </c>
      <c r="C2941" s="1">
        <v>35</v>
      </c>
    </row>
    <row r="2942" spans="1:3" x14ac:dyDescent="0.35">
      <c r="A2942" s="3" t="s">
        <v>12316</v>
      </c>
      <c r="B2942" s="1">
        <v>-13.88</v>
      </c>
      <c r="C2942" s="1">
        <v>14</v>
      </c>
    </row>
    <row r="2943" spans="1:3" x14ac:dyDescent="0.35">
      <c r="A2943" s="3" t="s">
        <v>6885</v>
      </c>
      <c r="B2943" s="1">
        <v>-13.9</v>
      </c>
      <c r="C2943" s="1">
        <v>25</v>
      </c>
    </row>
    <row r="2944" spans="1:3" x14ac:dyDescent="0.35">
      <c r="A2944" s="3" t="s">
        <v>389</v>
      </c>
      <c r="B2944" s="1">
        <v>-13.91</v>
      </c>
      <c r="C2944" s="1">
        <v>175</v>
      </c>
    </row>
    <row r="2945" spans="1:3" x14ac:dyDescent="0.35">
      <c r="A2945" s="3" t="s">
        <v>11861</v>
      </c>
      <c r="B2945" s="1">
        <v>-13.92</v>
      </c>
      <c r="C2945" s="1">
        <v>14</v>
      </c>
    </row>
    <row r="2946" spans="1:3" x14ac:dyDescent="0.35">
      <c r="A2946" s="3" t="s">
        <v>8261</v>
      </c>
      <c r="B2946" s="1">
        <v>-13.94</v>
      </c>
      <c r="C2946" s="1">
        <v>14</v>
      </c>
    </row>
    <row r="2947" spans="1:3" x14ac:dyDescent="0.35">
      <c r="A2947" s="3" t="s">
        <v>9175</v>
      </c>
      <c r="B2947" s="1">
        <v>-13.95</v>
      </c>
      <c r="C2947" s="1">
        <v>14</v>
      </c>
    </row>
    <row r="2948" spans="1:3" x14ac:dyDescent="0.35">
      <c r="A2948" s="3" t="s">
        <v>9444</v>
      </c>
      <c r="B2948" s="1">
        <v>-13.96</v>
      </c>
      <c r="C2948" s="1">
        <v>15</v>
      </c>
    </row>
    <row r="2949" spans="1:3" x14ac:dyDescent="0.35">
      <c r="A2949" s="3" t="s">
        <v>4968</v>
      </c>
      <c r="B2949" s="1">
        <v>-13.96</v>
      </c>
      <c r="C2949" s="1">
        <v>38</v>
      </c>
    </row>
    <row r="2950" spans="1:3" x14ac:dyDescent="0.35">
      <c r="A2950" s="3" t="s">
        <v>6878</v>
      </c>
      <c r="B2950" s="1">
        <v>-13.99</v>
      </c>
      <c r="C2950" s="1">
        <v>25</v>
      </c>
    </row>
    <row r="2951" spans="1:3" x14ac:dyDescent="0.35">
      <c r="A2951" s="3" t="s">
        <v>3022</v>
      </c>
      <c r="B2951" s="1">
        <v>-14</v>
      </c>
      <c r="C2951" s="1">
        <v>60</v>
      </c>
    </row>
    <row r="2952" spans="1:3" x14ac:dyDescent="0.35">
      <c r="A2952" s="3" t="s">
        <v>7840</v>
      </c>
      <c r="B2952" s="1">
        <v>-14</v>
      </c>
      <c r="C2952" s="1">
        <v>20</v>
      </c>
    </row>
    <row r="2953" spans="1:3" x14ac:dyDescent="0.35">
      <c r="A2953" s="3" t="s">
        <v>8566</v>
      </c>
      <c r="B2953" s="1">
        <v>-14.02</v>
      </c>
      <c r="C2953" s="1">
        <v>16</v>
      </c>
    </row>
    <row r="2954" spans="1:3" x14ac:dyDescent="0.35">
      <c r="A2954" s="3" t="s">
        <v>2998</v>
      </c>
      <c r="B2954" s="1">
        <v>-14.02</v>
      </c>
      <c r="C2954" s="1">
        <v>61</v>
      </c>
    </row>
    <row r="2955" spans="1:3" x14ac:dyDescent="0.35">
      <c r="A2955" s="3" t="s">
        <v>1981</v>
      </c>
      <c r="B2955" s="1">
        <v>-14.05</v>
      </c>
      <c r="C2955" s="1">
        <v>80</v>
      </c>
    </row>
    <row r="2956" spans="1:3" x14ac:dyDescent="0.35">
      <c r="A2956" s="3" t="s">
        <v>2443</v>
      </c>
      <c r="B2956" s="1">
        <v>-14.06</v>
      </c>
      <c r="C2956" s="1">
        <v>70</v>
      </c>
    </row>
    <row r="2957" spans="1:3" x14ac:dyDescent="0.35">
      <c r="A2957" s="3" t="s">
        <v>10948</v>
      </c>
      <c r="B2957" s="1">
        <v>-14.07</v>
      </c>
      <c r="C2957" s="1">
        <v>15</v>
      </c>
    </row>
    <row r="2958" spans="1:3" x14ac:dyDescent="0.35">
      <c r="A2958" s="3" t="s">
        <v>6897</v>
      </c>
      <c r="B2958" s="1">
        <v>-14.09</v>
      </c>
      <c r="C2958" s="1">
        <v>25</v>
      </c>
    </row>
    <row r="2959" spans="1:3" x14ac:dyDescent="0.35">
      <c r="A2959" s="3" t="s">
        <v>9037</v>
      </c>
      <c r="B2959" s="1">
        <v>-14.13</v>
      </c>
      <c r="C2959" s="1">
        <v>14.2</v>
      </c>
    </row>
    <row r="2960" spans="1:3" x14ac:dyDescent="0.35">
      <c r="A2960" s="3" t="s">
        <v>5385</v>
      </c>
      <c r="B2960" s="1">
        <v>-14.17</v>
      </c>
      <c r="C2960" s="1">
        <v>31</v>
      </c>
    </row>
    <row r="2961" spans="1:3" x14ac:dyDescent="0.35">
      <c r="A2961" s="3" t="s">
        <v>7351</v>
      </c>
      <c r="B2961" s="1">
        <v>-14.17</v>
      </c>
      <c r="C2961" s="1">
        <v>21</v>
      </c>
    </row>
    <row r="2962" spans="1:3" x14ac:dyDescent="0.35">
      <c r="A2962" s="3" t="s">
        <v>1604</v>
      </c>
      <c r="B2962" s="1">
        <v>-14.18</v>
      </c>
      <c r="C2962" s="1">
        <v>90</v>
      </c>
    </row>
    <row r="2963" spans="1:3" x14ac:dyDescent="0.35">
      <c r="A2963" s="3" t="s">
        <v>5666</v>
      </c>
      <c r="B2963" s="1">
        <v>-14.2</v>
      </c>
      <c r="C2963" s="1">
        <v>32</v>
      </c>
    </row>
    <row r="2964" spans="1:3" x14ac:dyDescent="0.35">
      <c r="A2964" s="3" t="s">
        <v>6893</v>
      </c>
      <c r="B2964" s="1">
        <v>-14.23</v>
      </c>
      <c r="C2964" s="1">
        <v>25</v>
      </c>
    </row>
    <row r="2965" spans="1:3" x14ac:dyDescent="0.35">
      <c r="A2965" s="3" t="s">
        <v>6118</v>
      </c>
      <c r="B2965" s="1">
        <v>-14.25</v>
      </c>
      <c r="C2965" s="1">
        <v>18</v>
      </c>
    </row>
    <row r="2966" spans="1:3" x14ac:dyDescent="0.35">
      <c r="A2966" s="3" t="s">
        <v>7854</v>
      </c>
      <c r="B2966" s="1">
        <v>-14.25</v>
      </c>
      <c r="C2966" s="1">
        <v>20</v>
      </c>
    </row>
    <row r="2967" spans="1:3" x14ac:dyDescent="0.35">
      <c r="A2967" s="3" t="s">
        <v>6899</v>
      </c>
      <c r="B2967" s="1">
        <v>-14.28</v>
      </c>
      <c r="C2967" s="1">
        <v>25</v>
      </c>
    </row>
    <row r="2968" spans="1:3" x14ac:dyDescent="0.35">
      <c r="A2968" s="3" t="s">
        <v>6043</v>
      </c>
      <c r="B2968" s="1">
        <v>-14.29</v>
      </c>
      <c r="C2968" s="1">
        <v>30</v>
      </c>
    </row>
    <row r="2969" spans="1:3" x14ac:dyDescent="0.35">
      <c r="A2969" s="3" t="s">
        <v>8232</v>
      </c>
      <c r="B2969" s="1">
        <v>-14.29</v>
      </c>
      <c r="C2969" s="1">
        <v>18</v>
      </c>
    </row>
    <row r="2970" spans="1:3" x14ac:dyDescent="0.35">
      <c r="A2970" s="3" t="s">
        <v>8216</v>
      </c>
      <c r="B2970" s="1">
        <v>-14.3</v>
      </c>
      <c r="C2970" s="1">
        <v>20</v>
      </c>
    </row>
    <row r="2971" spans="1:3" x14ac:dyDescent="0.35">
      <c r="A2971" s="3" t="s">
        <v>8563</v>
      </c>
      <c r="B2971" s="1">
        <v>-14.31</v>
      </c>
      <c r="C2971" s="1">
        <v>16</v>
      </c>
    </row>
    <row r="2972" spans="1:3" x14ac:dyDescent="0.35">
      <c r="A2972" s="3" t="s">
        <v>8355</v>
      </c>
      <c r="B2972" s="1">
        <v>-14.31</v>
      </c>
      <c r="C2972" s="1">
        <v>34</v>
      </c>
    </row>
    <row r="2973" spans="1:3" x14ac:dyDescent="0.35">
      <c r="A2973" s="3" t="s">
        <v>8600</v>
      </c>
      <c r="B2973" s="1">
        <v>-14.32</v>
      </c>
      <c r="C2973" s="1">
        <v>15.5</v>
      </c>
    </row>
    <row r="2974" spans="1:3" x14ac:dyDescent="0.35">
      <c r="A2974" s="3" t="s">
        <v>8569</v>
      </c>
      <c r="B2974" s="1">
        <v>-14.33</v>
      </c>
      <c r="C2974" s="1">
        <v>16</v>
      </c>
    </row>
    <row r="2975" spans="1:3" x14ac:dyDescent="0.35">
      <c r="A2975" s="3" t="s">
        <v>2866</v>
      </c>
      <c r="B2975" s="1">
        <v>-14.35</v>
      </c>
      <c r="C2975" s="1">
        <v>105</v>
      </c>
    </row>
    <row r="2976" spans="1:3" x14ac:dyDescent="0.35">
      <c r="A2976" s="3" t="s">
        <v>7053</v>
      </c>
      <c r="B2976" s="1">
        <v>-14.36</v>
      </c>
      <c r="C2976" s="1">
        <v>24</v>
      </c>
    </row>
    <row r="2977" spans="1:3" x14ac:dyDescent="0.35">
      <c r="A2977" s="3" t="s">
        <v>8994</v>
      </c>
      <c r="B2977" s="1">
        <v>-14.39</v>
      </c>
      <c r="C2977" s="1">
        <v>15</v>
      </c>
    </row>
    <row r="2978" spans="1:3" x14ac:dyDescent="0.35">
      <c r="A2978" s="3" t="s">
        <v>6786</v>
      </c>
      <c r="B2978" s="1">
        <v>-14.42</v>
      </c>
      <c r="C2978" s="1">
        <v>46</v>
      </c>
    </row>
    <row r="2979" spans="1:3" x14ac:dyDescent="0.35">
      <c r="A2979" s="3" t="s">
        <v>9433</v>
      </c>
      <c r="B2979" s="1">
        <v>-14.49</v>
      </c>
      <c r="C2979" s="1">
        <v>16</v>
      </c>
    </row>
    <row r="2980" spans="1:3" x14ac:dyDescent="0.35">
      <c r="A2980" s="3" t="s">
        <v>5048</v>
      </c>
      <c r="B2980" s="1">
        <v>-14.55</v>
      </c>
      <c r="C2980" s="1">
        <v>37</v>
      </c>
    </row>
    <row r="2981" spans="1:3" x14ac:dyDescent="0.35">
      <c r="A2981" s="3" t="s">
        <v>5990</v>
      </c>
      <c r="B2981" s="1">
        <v>-14.58</v>
      </c>
      <c r="C2981" s="1">
        <v>35</v>
      </c>
    </row>
    <row r="2982" spans="1:3" x14ac:dyDescent="0.35">
      <c r="A2982" s="3" t="s">
        <v>9876</v>
      </c>
      <c r="B2982" s="1">
        <v>-14.6</v>
      </c>
      <c r="C2982" s="1">
        <v>15</v>
      </c>
    </row>
    <row r="2983" spans="1:3" x14ac:dyDescent="0.35">
      <c r="A2983" s="3" t="s">
        <v>2824</v>
      </c>
      <c r="B2983" s="1">
        <v>-14.62</v>
      </c>
      <c r="C2983" s="1">
        <v>150</v>
      </c>
    </row>
    <row r="2984" spans="1:3" x14ac:dyDescent="0.35">
      <c r="A2984" s="3" t="s">
        <v>8998</v>
      </c>
      <c r="B2984" s="1">
        <v>-14.65</v>
      </c>
      <c r="C2984" s="1">
        <v>15</v>
      </c>
    </row>
    <row r="2985" spans="1:3" x14ac:dyDescent="0.35">
      <c r="A2985" s="3" t="s">
        <v>4914</v>
      </c>
      <c r="B2985" s="1">
        <v>-14.66</v>
      </c>
      <c r="C2985" s="1">
        <v>40</v>
      </c>
    </row>
    <row r="2986" spans="1:3" x14ac:dyDescent="0.35">
      <c r="A2986" s="3" t="s">
        <v>8223</v>
      </c>
      <c r="B2986" s="1">
        <v>-14.67</v>
      </c>
      <c r="C2986" s="1">
        <v>20</v>
      </c>
    </row>
    <row r="2987" spans="1:3" x14ac:dyDescent="0.35">
      <c r="A2987" s="3" t="s">
        <v>8391</v>
      </c>
      <c r="B2987" s="1">
        <v>-14.68</v>
      </c>
      <c r="C2987" s="1">
        <v>17</v>
      </c>
    </row>
    <row r="2988" spans="1:3" x14ac:dyDescent="0.35">
      <c r="A2988" s="3" t="s">
        <v>6916</v>
      </c>
      <c r="B2988" s="1">
        <v>-14.68</v>
      </c>
      <c r="C2988" s="1">
        <v>25</v>
      </c>
    </row>
    <row r="2989" spans="1:3" x14ac:dyDescent="0.35">
      <c r="A2989" s="3" t="s">
        <v>5371</v>
      </c>
      <c r="B2989" s="1">
        <v>-14.72</v>
      </c>
      <c r="C2989" s="1">
        <v>35</v>
      </c>
    </row>
    <row r="2990" spans="1:3" x14ac:dyDescent="0.35">
      <c r="A2990" s="3" t="s">
        <v>7847</v>
      </c>
      <c r="B2990" s="1">
        <v>-14.79</v>
      </c>
      <c r="C2990" s="1">
        <v>20</v>
      </c>
    </row>
    <row r="2991" spans="1:3" x14ac:dyDescent="0.35">
      <c r="A2991" s="3" t="s">
        <v>8237</v>
      </c>
      <c r="B2991" s="1">
        <v>-14.8</v>
      </c>
      <c r="C2991" s="1">
        <v>18</v>
      </c>
    </row>
    <row r="2992" spans="1:3" x14ac:dyDescent="0.35">
      <c r="A2992" s="3" t="s">
        <v>9173</v>
      </c>
      <c r="B2992" s="1">
        <v>-14.82</v>
      </c>
      <c r="C2992" s="1">
        <v>15</v>
      </c>
    </row>
    <row r="2993" spans="1:3" x14ac:dyDescent="0.35">
      <c r="A2993" s="3" t="s">
        <v>4730</v>
      </c>
      <c r="B2993" s="1">
        <v>-14.82</v>
      </c>
      <c r="C2993" s="1">
        <v>40</v>
      </c>
    </row>
    <row r="2994" spans="1:3" x14ac:dyDescent="0.35">
      <c r="A2994" s="3" t="s">
        <v>3789</v>
      </c>
      <c r="B2994" s="1">
        <v>-14.83</v>
      </c>
      <c r="C2994" s="1">
        <v>50</v>
      </c>
    </row>
    <row r="2995" spans="1:3" x14ac:dyDescent="0.35">
      <c r="A2995" s="3" t="s">
        <v>10067</v>
      </c>
      <c r="B2995" s="1">
        <v>-14.84</v>
      </c>
      <c r="C2995" s="1">
        <v>30</v>
      </c>
    </row>
    <row r="2996" spans="1:3" x14ac:dyDescent="0.35">
      <c r="A2996" s="3" t="s">
        <v>7842</v>
      </c>
      <c r="B2996" s="1">
        <v>-14.87</v>
      </c>
      <c r="C2996" s="1">
        <v>20</v>
      </c>
    </row>
    <row r="2997" spans="1:3" x14ac:dyDescent="0.35">
      <c r="A2997" s="3" t="s">
        <v>4733</v>
      </c>
      <c r="B2997" s="1">
        <v>-14.88</v>
      </c>
      <c r="C2997" s="1">
        <v>40</v>
      </c>
    </row>
    <row r="2998" spans="1:3" x14ac:dyDescent="0.35">
      <c r="A2998" s="3" t="s">
        <v>426</v>
      </c>
      <c r="B2998" s="1">
        <v>-14.89</v>
      </c>
      <c r="C2998" s="1">
        <v>170</v>
      </c>
    </row>
    <row r="2999" spans="1:3" x14ac:dyDescent="0.35">
      <c r="A2999" s="3" t="s">
        <v>6901</v>
      </c>
      <c r="B2999" s="1">
        <v>-14.89</v>
      </c>
      <c r="C2999" s="1">
        <v>25</v>
      </c>
    </row>
    <row r="3000" spans="1:3" x14ac:dyDescent="0.35">
      <c r="A3000" s="3" t="s">
        <v>9009</v>
      </c>
      <c r="B3000" s="1">
        <v>-14.93</v>
      </c>
      <c r="C3000" s="1">
        <v>15</v>
      </c>
    </row>
    <row r="3001" spans="1:3" x14ac:dyDescent="0.35">
      <c r="A3001" s="3" t="s">
        <v>6912</v>
      </c>
      <c r="B3001" s="1">
        <v>-14.93</v>
      </c>
      <c r="C3001" s="1">
        <v>25</v>
      </c>
    </row>
    <row r="3002" spans="1:3" x14ac:dyDescent="0.35">
      <c r="A3002" s="3" t="s">
        <v>3531</v>
      </c>
      <c r="B3002" s="1">
        <v>-14.96</v>
      </c>
      <c r="C3002" s="1">
        <v>52</v>
      </c>
    </row>
    <row r="3003" spans="1:3" x14ac:dyDescent="0.35">
      <c r="A3003" s="3" t="s">
        <v>9012</v>
      </c>
      <c r="B3003" s="1">
        <v>-14.97</v>
      </c>
      <c r="C3003" s="1">
        <v>15</v>
      </c>
    </row>
    <row r="3004" spans="1:3" x14ac:dyDescent="0.35">
      <c r="A3004" s="3" t="s">
        <v>9019</v>
      </c>
      <c r="B3004" s="1">
        <v>-14.98</v>
      </c>
      <c r="C3004" s="1">
        <v>15</v>
      </c>
    </row>
    <row r="3005" spans="1:3" x14ac:dyDescent="0.35">
      <c r="A3005" s="3" t="s">
        <v>8579</v>
      </c>
      <c r="B3005" s="1">
        <v>-14.98</v>
      </c>
      <c r="C3005" s="1">
        <v>15</v>
      </c>
    </row>
    <row r="3006" spans="1:3" x14ac:dyDescent="0.35">
      <c r="A3006" s="3" t="s">
        <v>7851</v>
      </c>
      <c r="B3006" s="1">
        <v>-14.99</v>
      </c>
      <c r="C3006" s="1">
        <v>20</v>
      </c>
    </row>
    <row r="3007" spans="1:3" x14ac:dyDescent="0.35">
      <c r="A3007" s="3" t="s">
        <v>8398</v>
      </c>
      <c r="B3007" s="1">
        <v>-15</v>
      </c>
      <c r="C3007" s="1">
        <v>17</v>
      </c>
    </row>
    <row r="3008" spans="1:3" x14ac:dyDescent="0.35">
      <c r="A3008" s="3" t="s">
        <v>6046</v>
      </c>
      <c r="B3008" s="1">
        <v>-15.11</v>
      </c>
      <c r="C3008" s="1">
        <v>30</v>
      </c>
    </row>
    <row r="3009" spans="1:3" x14ac:dyDescent="0.35">
      <c r="A3009" s="3" t="s">
        <v>4176</v>
      </c>
      <c r="B3009" s="1">
        <v>-15.12</v>
      </c>
      <c r="C3009" s="1">
        <v>52</v>
      </c>
    </row>
    <row r="3010" spans="1:3" x14ac:dyDescent="0.35">
      <c r="A3010" s="3" t="s">
        <v>7822</v>
      </c>
      <c r="B3010" s="1">
        <v>-15.15</v>
      </c>
      <c r="C3010" s="1">
        <v>22</v>
      </c>
    </row>
    <row r="3011" spans="1:3" x14ac:dyDescent="0.35">
      <c r="A3011" s="3" t="s">
        <v>8637</v>
      </c>
      <c r="B3011" s="1">
        <v>-15.18</v>
      </c>
      <c r="C3011" s="1">
        <v>15.5</v>
      </c>
    </row>
    <row r="3012" spans="1:3" x14ac:dyDescent="0.35">
      <c r="A3012" s="3" t="s">
        <v>12363</v>
      </c>
      <c r="B3012" s="1">
        <v>-15.19</v>
      </c>
      <c r="C3012" s="1">
        <v>15.5</v>
      </c>
    </row>
    <row r="3013" spans="1:3" x14ac:dyDescent="0.35">
      <c r="A3013" s="3" t="s">
        <v>8603</v>
      </c>
      <c r="B3013" s="1">
        <v>-15.22</v>
      </c>
      <c r="C3013" s="1">
        <v>15.3</v>
      </c>
    </row>
    <row r="3014" spans="1:3" x14ac:dyDescent="0.35">
      <c r="A3014" s="3" t="s">
        <v>4973</v>
      </c>
      <c r="B3014" s="1">
        <v>-15.23</v>
      </c>
      <c r="C3014" s="1">
        <v>38</v>
      </c>
    </row>
    <row r="3015" spans="1:3" x14ac:dyDescent="0.35">
      <c r="A3015" s="3" t="s">
        <v>2436</v>
      </c>
      <c r="B3015" s="1">
        <v>-15.28</v>
      </c>
      <c r="C3015" s="1">
        <v>69.5</v>
      </c>
    </row>
    <row r="3016" spans="1:3" x14ac:dyDescent="0.35">
      <c r="A3016" s="3" t="s">
        <v>5362</v>
      </c>
      <c r="B3016" s="1">
        <v>-15.31</v>
      </c>
      <c r="C3016" s="1">
        <v>35</v>
      </c>
    </row>
    <row r="3017" spans="1:3" x14ac:dyDescent="0.35">
      <c r="A3017" s="3" t="s">
        <v>7295</v>
      </c>
      <c r="B3017" s="1">
        <v>-15.37</v>
      </c>
      <c r="C3017" s="1">
        <v>16</v>
      </c>
    </row>
    <row r="3018" spans="1:3" x14ac:dyDescent="0.35">
      <c r="A3018" s="3" t="s">
        <v>8402</v>
      </c>
      <c r="B3018" s="1">
        <v>-15.43</v>
      </c>
      <c r="C3018" s="1">
        <v>17</v>
      </c>
    </row>
    <row r="3019" spans="1:3" x14ac:dyDescent="0.35">
      <c r="A3019" s="3" t="s">
        <v>836</v>
      </c>
      <c r="B3019" s="1">
        <v>-15.48</v>
      </c>
      <c r="C3019" s="1">
        <v>150</v>
      </c>
    </row>
    <row r="3020" spans="1:3" x14ac:dyDescent="0.35">
      <c r="A3020" s="3" t="s">
        <v>5350</v>
      </c>
      <c r="B3020" s="1">
        <v>-15.55</v>
      </c>
      <c r="C3020" s="1">
        <v>35</v>
      </c>
    </row>
    <row r="3021" spans="1:3" x14ac:dyDescent="0.35">
      <c r="A3021" s="3" t="s">
        <v>3434</v>
      </c>
      <c r="B3021" s="1">
        <v>-15.56</v>
      </c>
      <c r="C3021" s="1">
        <v>55</v>
      </c>
    </row>
    <row r="3022" spans="1:3" x14ac:dyDescent="0.35">
      <c r="A3022" s="3" t="s">
        <v>7050</v>
      </c>
      <c r="B3022" s="1">
        <v>-15.57</v>
      </c>
      <c r="C3022" s="1">
        <v>24</v>
      </c>
    </row>
    <row r="3023" spans="1:3" x14ac:dyDescent="0.35">
      <c r="A3023" s="3" t="s">
        <v>7138</v>
      </c>
      <c r="B3023" s="1">
        <v>-15.57</v>
      </c>
      <c r="C3023" s="1">
        <v>23</v>
      </c>
    </row>
    <row r="3024" spans="1:3" x14ac:dyDescent="0.35">
      <c r="A3024" s="3" t="s">
        <v>3527</v>
      </c>
      <c r="B3024" s="1">
        <v>-15.61</v>
      </c>
      <c r="C3024" s="1">
        <v>52</v>
      </c>
    </row>
    <row r="3025" spans="1:3" x14ac:dyDescent="0.35">
      <c r="A3025" s="3" t="s">
        <v>5013</v>
      </c>
      <c r="B3025" s="1">
        <v>-15.62</v>
      </c>
      <c r="C3025" s="1">
        <v>32</v>
      </c>
    </row>
    <row r="3026" spans="1:3" x14ac:dyDescent="0.35">
      <c r="A3026" s="3" t="s">
        <v>4740</v>
      </c>
      <c r="B3026" s="1">
        <v>-15.67</v>
      </c>
      <c r="C3026" s="1">
        <v>40</v>
      </c>
    </row>
    <row r="3027" spans="1:3" x14ac:dyDescent="0.35">
      <c r="A3027" s="3" t="s">
        <v>11863</v>
      </c>
      <c r="B3027" s="1">
        <v>-15.68</v>
      </c>
      <c r="C3027" s="1">
        <v>16</v>
      </c>
    </row>
    <row r="3028" spans="1:3" x14ac:dyDescent="0.35">
      <c r="A3028" s="3" t="s">
        <v>5367</v>
      </c>
      <c r="B3028" s="1">
        <v>-15.71</v>
      </c>
      <c r="C3028" s="1">
        <v>35</v>
      </c>
    </row>
    <row r="3029" spans="1:3" x14ac:dyDescent="0.35">
      <c r="A3029" s="3" t="s">
        <v>7857</v>
      </c>
      <c r="B3029" s="1">
        <v>-15.77</v>
      </c>
      <c r="C3029" s="1">
        <v>20</v>
      </c>
    </row>
    <row r="3030" spans="1:3" x14ac:dyDescent="0.35">
      <c r="A3030" s="3" t="s">
        <v>6050</v>
      </c>
      <c r="B3030" s="1">
        <v>-15.79</v>
      </c>
      <c r="C3030" s="1">
        <v>30</v>
      </c>
    </row>
    <row r="3031" spans="1:3" x14ac:dyDescent="0.35">
      <c r="A3031" s="3" t="s">
        <v>4802</v>
      </c>
      <c r="B3031" s="1">
        <v>-15.98</v>
      </c>
      <c r="C3031" s="1">
        <v>30</v>
      </c>
    </row>
    <row r="3032" spans="1:3" x14ac:dyDescent="0.35">
      <c r="A3032" s="3" t="s">
        <v>8588</v>
      </c>
      <c r="B3032" s="1">
        <v>-16</v>
      </c>
      <c r="C3032" s="1">
        <v>16</v>
      </c>
    </row>
    <row r="3033" spans="1:3" x14ac:dyDescent="0.35">
      <c r="A3033" s="3" t="s">
        <v>7863</v>
      </c>
      <c r="B3033" s="1">
        <v>-16</v>
      </c>
      <c r="C3033" s="1">
        <v>20</v>
      </c>
    </row>
    <row r="3034" spans="1:3" x14ac:dyDescent="0.35">
      <c r="A3034" s="3" t="s">
        <v>8960</v>
      </c>
      <c r="B3034" s="1">
        <v>-16</v>
      </c>
      <c r="C3034" s="1">
        <v>20</v>
      </c>
    </row>
    <row r="3035" spans="1:3" x14ac:dyDescent="0.35">
      <c r="A3035" s="3" t="s">
        <v>7260</v>
      </c>
      <c r="B3035" s="1">
        <v>-16.03</v>
      </c>
      <c r="C3035" s="1">
        <v>22</v>
      </c>
    </row>
    <row r="3036" spans="1:3" x14ac:dyDescent="0.35">
      <c r="A3036" s="3" t="s">
        <v>8002</v>
      </c>
      <c r="B3036" s="1">
        <v>-16.079999999999998</v>
      </c>
      <c r="C3036" s="1">
        <v>23</v>
      </c>
    </row>
    <row r="3037" spans="1:3" x14ac:dyDescent="0.35">
      <c r="A3037" s="3" t="s">
        <v>1335</v>
      </c>
      <c r="B3037" s="1">
        <v>-16.14</v>
      </c>
      <c r="C3037" s="1">
        <v>83</v>
      </c>
    </row>
    <row r="3038" spans="1:3" x14ac:dyDescent="0.35">
      <c r="A3038" s="3" t="s">
        <v>7867</v>
      </c>
      <c r="B3038" s="1">
        <v>-16.25</v>
      </c>
      <c r="C3038" s="1">
        <v>20</v>
      </c>
    </row>
    <row r="3039" spans="1:3" x14ac:dyDescent="0.35">
      <c r="A3039" s="3" t="s">
        <v>3796</v>
      </c>
      <c r="B3039" s="1">
        <v>-16.36</v>
      </c>
      <c r="C3039" s="1">
        <v>50</v>
      </c>
    </row>
    <row r="3040" spans="1:3" x14ac:dyDescent="0.35">
      <c r="A3040" s="3" t="s">
        <v>7988</v>
      </c>
      <c r="B3040" s="1">
        <v>-16.399999999999999</v>
      </c>
      <c r="C3040" s="1">
        <v>25</v>
      </c>
    </row>
    <row r="3041" spans="1:3" x14ac:dyDescent="0.35">
      <c r="A3041" s="3" t="s">
        <v>6169</v>
      </c>
      <c r="B3041" s="1">
        <v>-16.41</v>
      </c>
      <c r="C3041" s="1">
        <v>35</v>
      </c>
    </row>
    <row r="3042" spans="1:3" x14ac:dyDescent="0.35">
      <c r="A3042" s="3" t="s">
        <v>3366</v>
      </c>
      <c r="B3042" s="1">
        <v>-16.45</v>
      </c>
      <c r="C3042" s="1">
        <v>55</v>
      </c>
    </row>
    <row r="3043" spans="1:3" x14ac:dyDescent="0.35">
      <c r="A3043" s="3" t="s">
        <v>7870</v>
      </c>
      <c r="B3043" s="1">
        <v>-16.48</v>
      </c>
      <c r="C3043" s="1">
        <v>20</v>
      </c>
    </row>
    <row r="3044" spans="1:3" x14ac:dyDescent="0.35">
      <c r="A3044" s="3" t="s">
        <v>8421</v>
      </c>
      <c r="B3044" s="1">
        <v>-16.579999999999998</v>
      </c>
      <c r="C3044" s="1">
        <v>16.8</v>
      </c>
    </row>
    <row r="3045" spans="1:3" x14ac:dyDescent="0.35">
      <c r="A3045" s="3" t="s">
        <v>5271</v>
      </c>
      <c r="B3045" s="1">
        <v>-16.579999999999998</v>
      </c>
      <c r="C3045" s="1">
        <v>50</v>
      </c>
    </row>
    <row r="3046" spans="1:3" x14ac:dyDescent="0.35">
      <c r="A3046" s="3" t="s">
        <v>1751</v>
      </c>
      <c r="B3046" s="1">
        <v>-16.600000000000001</v>
      </c>
      <c r="C3046" s="1">
        <v>68</v>
      </c>
    </row>
    <row r="3047" spans="1:3" x14ac:dyDescent="0.35">
      <c r="A3047" s="3" t="s">
        <v>7273</v>
      </c>
      <c r="B3047" s="1">
        <v>-16.600000000000001</v>
      </c>
      <c r="C3047" s="1">
        <v>21</v>
      </c>
    </row>
    <row r="3048" spans="1:3" x14ac:dyDescent="0.35">
      <c r="A3048" s="3" t="s">
        <v>691</v>
      </c>
      <c r="B3048" s="1">
        <v>-16.62</v>
      </c>
      <c r="C3048" s="1">
        <v>150</v>
      </c>
    </row>
    <row r="3049" spans="1:3" x14ac:dyDescent="0.35">
      <c r="A3049" s="3" t="s">
        <v>638</v>
      </c>
      <c r="B3049" s="1">
        <v>-16.62</v>
      </c>
      <c r="C3049" s="1">
        <v>150</v>
      </c>
    </row>
    <row r="3050" spans="1:3" x14ac:dyDescent="0.35">
      <c r="A3050" s="3" t="s">
        <v>3027</v>
      </c>
      <c r="B3050" s="1">
        <v>-16.66</v>
      </c>
      <c r="C3050" s="1">
        <v>60</v>
      </c>
    </row>
    <row r="3051" spans="1:3" x14ac:dyDescent="0.35">
      <c r="A3051" s="3" t="s">
        <v>5399</v>
      </c>
      <c r="B3051" s="1">
        <v>-16.68</v>
      </c>
      <c r="C3051" s="1">
        <v>35</v>
      </c>
    </row>
    <row r="3052" spans="1:3" x14ac:dyDescent="0.35">
      <c r="A3052" s="3" t="s">
        <v>6028</v>
      </c>
      <c r="B3052" s="1">
        <v>-16.68</v>
      </c>
      <c r="C3052" s="1">
        <v>35</v>
      </c>
    </row>
    <row r="3053" spans="1:3" x14ac:dyDescent="0.35">
      <c r="A3053" s="3" t="s">
        <v>5378</v>
      </c>
      <c r="B3053" s="1">
        <v>-16.690000000000001</v>
      </c>
      <c r="C3053" s="1">
        <v>35</v>
      </c>
    </row>
    <row r="3054" spans="1:3" x14ac:dyDescent="0.35">
      <c r="A3054" s="3" t="s">
        <v>6404</v>
      </c>
      <c r="B3054" s="1">
        <v>-16.7</v>
      </c>
      <c r="C3054" s="1">
        <v>27</v>
      </c>
    </row>
    <row r="3055" spans="1:3" x14ac:dyDescent="0.35">
      <c r="A3055" s="3" t="s">
        <v>8407</v>
      </c>
      <c r="B3055" s="1">
        <v>-16.73</v>
      </c>
      <c r="C3055" s="1">
        <v>17</v>
      </c>
    </row>
    <row r="3056" spans="1:3" x14ac:dyDescent="0.35">
      <c r="A3056" s="3" t="s">
        <v>7059</v>
      </c>
      <c r="B3056" s="1">
        <v>-16.86</v>
      </c>
      <c r="C3056" s="1">
        <v>23</v>
      </c>
    </row>
    <row r="3057" spans="1:3" x14ac:dyDescent="0.35">
      <c r="A3057" s="3" t="s">
        <v>8006</v>
      </c>
      <c r="B3057" s="1">
        <v>-16.88</v>
      </c>
      <c r="C3057" s="1">
        <v>19</v>
      </c>
    </row>
    <row r="3058" spans="1:3" x14ac:dyDescent="0.35">
      <c r="A3058" s="3" t="s">
        <v>3053</v>
      </c>
      <c r="B3058" s="1">
        <v>-16.88</v>
      </c>
      <c r="C3058" s="1">
        <v>60</v>
      </c>
    </row>
    <row r="3059" spans="1:3" x14ac:dyDescent="0.35">
      <c r="A3059" s="3" t="s">
        <v>3020</v>
      </c>
      <c r="B3059" s="1">
        <v>-16.940000000000001</v>
      </c>
      <c r="C3059" s="1">
        <v>60</v>
      </c>
    </row>
    <row r="3060" spans="1:3" x14ac:dyDescent="0.35">
      <c r="A3060" s="3" t="s">
        <v>6891</v>
      </c>
      <c r="B3060" s="1">
        <v>-16.97</v>
      </c>
      <c r="C3060" s="1">
        <v>28</v>
      </c>
    </row>
    <row r="3061" spans="1:3" x14ac:dyDescent="0.35">
      <c r="A3061" s="3" t="s">
        <v>7733</v>
      </c>
      <c r="B3061" s="1">
        <v>-17.010000000000002</v>
      </c>
      <c r="C3061" s="1">
        <v>30</v>
      </c>
    </row>
    <row r="3062" spans="1:3" x14ac:dyDescent="0.35">
      <c r="A3062" s="3" t="s">
        <v>6317</v>
      </c>
      <c r="B3062" s="1">
        <v>-17.09</v>
      </c>
      <c r="C3062" s="1">
        <v>28</v>
      </c>
    </row>
    <row r="3063" spans="1:3" x14ac:dyDescent="0.35">
      <c r="A3063" s="3" t="s">
        <v>6054</v>
      </c>
      <c r="B3063" s="1">
        <v>-17.170000000000002</v>
      </c>
      <c r="C3063" s="1">
        <v>30</v>
      </c>
    </row>
    <row r="3064" spans="1:3" x14ac:dyDescent="0.35">
      <c r="A3064" s="3" t="s">
        <v>8289</v>
      </c>
      <c r="B3064" s="1">
        <v>-17.170000000000002</v>
      </c>
      <c r="C3064" s="1">
        <v>17.5</v>
      </c>
    </row>
    <row r="3065" spans="1:3" x14ac:dyDescent="0.35">
      <c r="A3065" s="3" t="s">
        <v>5672</v>
      </c>
      <c r="B3065" s="1">
        <v>-17.23</v>
      </c>
      <c r="C3065" s="1">
        <v>31.5</v>
      </c>
    </row>
    <row r="3066" spans="1:3" x14ac:dyDescent="0.35">
      <c r="A3066" s="3" t="s">
        <v>3798</v>
      </c>
      <c r="B3066" s="1">
        <v>-17.260000000000002</v>
      </c>
      <c r="C3066" s="1">
        <v>50</v>
      </c>
    </row>
    <row r="3067" spans="1:3" x14ac:dyDescent="0.35">
      <c r="A3067" s="3" t="s">
        <v>4748</v>
      </c>
      <c r="B3067" s="1">
        <v>-17.28</v>
      </c>
      <c r="C3067" s="1">
        <v>40</v>
      </c>
    </row>
    <row r="3068" spans="1:3" x14ac:dyDescent="0.35">
      <c r="A3068" s="3" t="s">
        <v>6064</v>
      </c>
      <c r="B3068" s="1">
        <v>-17.29</v>
      </c>
      <c r="C3068" s="1">
        <v>30</v>
      </c>
    </row>
    <row r="3069" spans="1:3" x14ac:dyDescent="0.35">
      <c r="A3069" s="3" t="s">
        <v>8253</v>
      </c>
      <c r="B3069" s="1">
        <v>-17.32</v>
      </c>
      <c r="C3069" s="1">
        <v>18</v>
      </c>
    </row>
    <row r="3070" spans="1:3" x14ac:dyDescent="0.35">
      <c r="A3070" s="3" t="s">
        <v>2259</v>
      </c>
      <c r="B3070" s="1">
        <v>-17.36</v>
      </c>
      <c r="C3070" s="1">
        <v>52</v>
      </c>
    </row>
    <row r="3071" spans="1:3" x14ac:dyDescent="0.35">
      <c r="A3071" s="3" t="s">
        <v>5382</v>
      </c>
      <c r="B3071" s="1">
        <v>-17.39</v>
      </c>
      <c r="C3071" s="1">
        <v>35</v>
      </c>
    </row>
    <row r="3072" spans="1:3" x14ac:dyDescent="0.35">
      <c r="A3072" s="3" t="s">
        <v>2245</v>
      </c>
      <c r="B3072" s="1">
        <v>-17.399999999999999</v>
      </c>
      <c r="C3072" s="1">
        <v>55</v>
      </c>
    </row>
    <row r="3073" spans="1:3" x14ac:dyDescent="0.35">
      <c r="A3073" s="3" t="s">
        <v>5388</v>
      </c>
      <c r="B3073" s="1">
        <v>-17.399999999999999</v>
      </c>
      <c r="C3073" s="1">
        <v>35</v>
      </c>
    </row>
    <row r="3074" spans="1:3" x14ac:dyDescent="0.35">
      <c r="A3074" s="3" t="s">
        <v>3535</v>
      </c>
      <c r="B3074" s="1">
        <v>-17.420000000000002</v>
      </c>
      <c r="C3074" s="1">
        <v>52</v>
      </c>
    </row>
    <row r="3075" spans="1:3" x14ac:dyDescent="0.35">
      <c r="A3075" s="3" t="s">
        <v>3934</v>
      </c>
      <c r="B3075" s="1">
        <v>-17.43</v>
      </c>
      <c r="C3075" s="1">
        <v>49</v>
      </c>
    </row>
    <row r="3076" spans="1:3" x14ac:dyDescent="0.35">
      <c r="A3076" s="3" t="s">
        <v>2439</v>
      </c>
      <c r="B3076" s="1">
        <v>-17.53</v>
      </c>
      <c r="C3076" s="1">
        <v>70</v>
      </c>
    </row>
    <row r="3077" spans="1:3" x14ac:dyDescent="0.35">
      <c r="A3077" s="3" t="s">
        <v>4363</v>
      </c>
      <c r="B3077" s="1">
        <v>-17.62</v>
      </c>
      <c r="C3077" s="1">
        <v>42</v>
      </c>
    </row>
    <row r="3078" spans="1:3" x14ac:dyDescent="0.35">
      <c r="A3078" s="3" t="s">
        <v>7878</v>
      </c>
      <c r="B3078" s="1">
        <v>-17.649999999999999</v>
      </c>
      <c r="C3078" s="1">
        <v>20</v>
      </c>
    </row>
    <row r="3079" spans="1:3" x14ac:dyDescent="0.35">
      <c r="A3079" s="3" t="s">
        <v>8573</v>
      </c>
      <c r="B3079" s="1">
        <v>-17.68</v>
      </c>
      <c r="C3079" s="1">
        <v>20</v>
      </c>
    </row>
    <row r="3080" spans="1:3" x14ac:dyDescent="0.35">
      <c r="A3080" s="3" t="s">
        <v>8012</v>
      </c>
      <c r="B3080" s="1">
        <v>-17.71</v>
      </c>
      <c r="C3080" s="1">
        <v>19</v>
      </c>
    </row>
    <row r="3081" spans="1:3" x14ac:dyDescent="0.35">
      <c r="A3081" s="3" t="s">
        <v>981</v>
      </c>
      <c r="B3081" s="1">
        <v>-17.71</v>
      </c>
      <c r="C3081" s="1">
        <v>125</v>
      </c>
    </row>
    <row r="3082" spans="1:3" x14ac:dyDescent="0.35">
      <c r="A3082" s="3" t="s">
        <v>10493</v>
      </c>
      <c r="B3082" s="1">
        <v>-17.73</v>
      </c>
      <c r="C3082" s="1">
        <v>22</v>
      </c>
    </row>
    <row r="3083" spans="1:3" x14ac:dyDescent="0.35">
      <c r="A3083" s="3" t="s">
        <v>7887</v>
      </c>
      <c r="B3083" s="1">
        <v>-17.75</v>
      </c>
      <c r="C3083" s="1">
        <v>20</v>
      </c>
    </row>
    <row r="3084" spans="1:3" x14ac:dyDescent="0.35">
      <c r="A3084" s="3" t="s">
        <v>6919</v>
      </c>
      <c r="B3084" s="1">
        <v>-17.84</v>
      </c>
      <c r="C3084" s="1">
        <v>25</v>
      </c>
    </row>
    <row r="3085" spans="1:3" x14ac:dyDescent="0.35">
      <c r="A3085" s="3" t="s">
        <v>6363</v>
      </c>
      <c r="B3085" s="1">
        <v>-17.84</v>
      </c>
      <c r="C3085" s="1">
        <v>27.5</v>
      </c>
    </row>
    <row r="3086" spans="1:3" x14ac:dyDescent="0.35">
      <c r="A3086" s="3" t="s">
        <v>6142</v>
      </c>
      <c r="B3086" s="1">
        <v>-17.87</v>
      </c>
      <c r="C3086" s="1">
        <v>18</v>
      </c>
    </row>
    <row r="3087" spans="1:3" x14ac:dyDescent="0.35">
      <c r="A3087" s="3" t="s">
        <v>7873</v>
      </c>
      <c r="B3087" s="1">
        <v>-17.920000000000002</v>
      </c>
      <c r="C3087" s="1">
        <v>21</v>
      </c>
    </row>
    <row r="3088" spans="1:3" x14ac:dyDescent="0.35">
      <c r="A3088" s="3" t="s">
        <v>8127</v>
      </c>
      <c r="B3088" s="1">
        <v>-17.95</v>
      </c>
      <c r="C3088" s="1">
        <v>18</v>
      </c>
    </row>
    <row r="3089" spans="1:3" x14ac:dyDescent="0.35">
      <c r="A3089" s="3" t="s">
        <v>7880</v>
      </c>
      <c r="B3089" s="1">
        <v>-18</v>
      </c>
      <c r="C3089" s="1">
        <v>20</v>
      </c>
    </row>
    <row r="3090" spans="1:3" x14ac:dyDescent="0.35">
      <c r="A3090" s="3" t="s">
        <v>7676</v>
      </c>
      <c r="B3090" s="1">
        <v>-18.010000000000002</v>
      </c>
      <c r="C3090" s="1">
        <v>35</v>
      </c>
    </row>
    <row r="3091" spans="1:3" x14ac:dyDescent="0.35">
      <c r="A3091" s="3" t="s">
        <v>1722</v>
      </c>
      <c r="B3091" s="1">
        <v>-18.059999999999999</v>
      </c>
      <c r="C3091" s="1">
        <v>85</v>
      </c>
    </row>
    <row r="3092" spans="1:3" x14ac:dyDescent="0.35">
      <c r="A3092" s="3" t="s">
        <v>6070</v>
      </c>
      <c r="B3092" s="1">
        <v>-18.100000000000001</v>
      </c>
      <c r="C3092" s="1">
        <v>30</v>
      </c>
    </row>
    <row r="3093" spans="1:3" x14ac:dyDescent="0.35">
      <c r="A3093" s="3" t="s">
        <v>3991</v>
      </c>
      <c r="B3093" s="1">
        <v>-18.22</v>
      </c>
      <c r="C3093" s="1">
        <v>48</v>
      </c>
    </row>
    <row r="3094" spans="1:3" x14ac:dyDescent="0.35">
      <c r="A3094" s="3" t="s">
        <v>5643</v>
      </c>
      <c r="B3094" s="1">
        <v>-18.239999999999998</v>
      </c>
      <c r="C3094" s="1">
        <v>32</v>
      </c>
    </row>
    <row r="3095" spans="1:3" x14ac:dyDescent="0.35">
      <c r="A3095" s="3" t="s">
        <v>6411</v>
      </c>
      <c r="B3095" s="1">
        <v>-18.29</v>
      </c>
      <c r="C3095" s="1">
        <v>27</v>
      </c>
    </row>
    <row r="3096" spans="1:3" x14ac:dyDescent="0.35">
      <c r="A3096" s="3" t="s">
        <v>6969</v>
      </c>
      <c r="B3096" s="1">
        <v>-18.3</v>
      </c>
      <c r="C3096" s="1">
        <v>20</v>
      </c>
    </row>
    <row r="3097" spans="1:3" x14ac:dyDescent="0.35">
      <c r="A3097" s="3" t="s">
        <v>7168</v>
      </c>
      <c r="B3097" s="1">
        <v>-18.309999999999999</v>
      </c>
      <c r="C3097" s="1">
        <v>22.5</v>
      </c>
    </row>
    <row r="3098" spans="1:3" x14ac:dyDescent="0.35">
      <c r="A3098" s="3" t="s">
        <v>7892</v>
      </c>
      <c r="B3098" s="1">
        <v>-18.350000000000001</v>
      </c>
      <c r="C3098" s="1">
        <v>20</v>
      </c>
    </row>
    <row r="3099" spans="1:3" x14ac:dyDescent="0.35">
      <c r="A3099" s="3" t="s">
        <v>6067</v>
      </c>
      <c r="B3099" s="1">
        <v>-18.420000000000002</v>
      </c>
      <c r="C3099" s="1">
        <v>30</v>
      </c>
    </row>
    <row r="3100" spans="1:3" x14ac:dyDescent="0.35">
      <c r="A3100" s="3" t="s">
        <v>1526</v>
      </c>
      <c r="B3100" s="1">
        <v>-18.440000000000001</v>
      </c>
      <c r="C3100" s="1">
        <v>100</v>
      </c>
    </row>
    <row r="3101" spans="1:3" x14ac:dyDescent="0.35">
      <c r="A3101" s="3" t="s">
        <v>685</v>
      </c>
      <c r="B3101" s="1">
        <v>-18.440000000000001</v>
      </c>
      <c r="C3101" s="1">
        <v>150</v>
      </c>
    </row>
    <row r="3102" spans="1:3" x14ac:dyDescent="0.35">
      <c r="A3102" s="3" t="s">
        <v>6523</v>
      </c>
      <c r="B3102" s="1">
        <v>-18.5</v>
      </c>
      <c r="C3102" s="1">
        <v>26</v>
      </c>
    </row>
    <row r="3103" spans="1:3" x14ac:dyDescent="0.35">
      <c r="A3103" s="3" t="s">
        <v>4294</v>
      </c>
      <c r="B3103" s="1">
        <v>-18.57</v>
      </c>
      <c r="C3103" s="1">
        <v>43</v>
      </c>
    </row>
    <row r="3104" spans="1:3" x14ac:dyDescent="0.35">
      <c r="A3104" s="3" t="s">
        <v>3922</v>
      </c>
      <c r="B3104" s="1">
        <v>-18.59</v>
      </c>
      <c r="C3104" s="1">
        <v>40</v>
      </c>
    </row>
    <row r="3105" spans="1:3" x14ac:dyDescent="0.35">
      <c r="A3105" s="3" t="s">
        <v>2737</v>
      </c>
      <c r="B3105" s="1">
        <v>-18.59</v>
      </c>
      <c r="C3105" s="1">
        <v>43</v>
      </c>
    </row>
    <row r="3106" spans="1:3" x14ac:dyDescent="0.35">
      <c r="A3106" s="3" t="s">
        <v>5415</v>
      </c>
      <c r="B3106" s="1">
        <v>-18.7</v>
      </c>
      <c r="C3106" s="1">
        <v>32</v>
      </c>
    </row>
    <row r="3107" spans="1:3" x14ac:dyDescent="0.35">
      <c r="A3107" s="3" t="s">
        <v>6039</v>
      </c>
      <c r="B3107" s="1">
        <v>-18.7</v>
      </c>
      <c r="C3107" s="1">
        <v>35</v>
      </c>
    </row>
    <row r="3108" spans="1:3" x14ac:dyDescent="0.35">
      <c r="A3108" s="3" t="s">
        <v>8965</v>
      </c>
      <c r="B3108" s="1">
        <v>-18.75</v>
      </c>
      <c r="C3108" s="1">
        <v>22</v>
      </c>
    </row>
    <row r="3109" spans="1:3" x14ac:dyDescent="0.35">
      <c r="A3109" s="3" t="s">
        <v>3404</v>
      </c>
      <c r="B3109" s="1">
        <v>-18.77</v>
      </c>
      <c r="C3109" s="1">
        <v>70</v>
      </c>
    </row>
    <row r="3110" spans="1:3" x14ac:dyDescent="0.35">
      <c r="A3110" s="3" t="s">
        <v>7895</v>
      </c>
      <c r="B3110" s="1">
        <v>-18.809999999999999</v>
      </c>
      <c r="C3110" s="1">
        <v>20</v>
      </c>
    </row>
    <row r="3111" spans="1:3" x14ac:dyDescent="0.35">
      <c r="A3111" s="3" t="s">
        <v>4760</v>
      </c>
      <c r="B3111" s="1">
        <v>-18.82</v>
      </c>
      <c r="C3111" s="1">
        <v>40</v>
      </c>
    </row>
    <row r="3112" spans="1:3" x14ac:dyDescent="0.35">
      <c r="A3112" s="3" t="s">
        <v>7922</v>
      </c>
      <c r="B3112" s="1">
        <v>-18.82</v>
      </c>
      <c r="C3112" s="1">
        <v>20</v>
      </c>
    </row>
    <row r="3113" spans="1:3" x14ac:dyDescent="0.35">
      <c r="A3113" s="3" t="s">
        <v>1496</v>
      </c>
      <c r="B3113" s="1">
        <v>-18.850000000000001</v>
      </c>
      <c r="C3113" s="1">
        <v>90</v>
      </c>
    </row>
    <row r="3114" spans="1:3" x14ac:dyDescent="0.35">
      <c r="A3114" s="3" t="s">
        <v>4403</v>
      </c>
      <c r="B3114" s="1">
        <v>-18.89</v>
      </c>
      <c r="C3114" s="1">
        <v>41</v>
      </c>
    </row>
    <row r="3115" spans="1:3" x14ac:dyDescent="0.35">
      <c r="A3115" s="3" t="s">
        <v>9139</v>
      </c>
      <c r="B3115" s="1">
        <v>-18.89</v>
      </c>
      <c r="C3115" s="1">
        <v>24</v>
      </c>
    </row>
    <row r="3116" spans="1:3" x14ac:dyDescent="0.35">
      <c r="A3116" s="3" t="s">
        <v>5488</v>
      </c>
      <c r="B3116" s="1">
        <v>-18.920000000000002</v>
      </c>
      <c r="C3116" s="1">
        <v>34</v>
      </c>
    </row>
    <row r="3117" spans="1:3" x14ac:dyDescent="0.35">
      <c r="A3117" s="3" t="s">
        <v>7998</v>
      </c>
      <c r="B3117" s="1">
        <v>-18.989999999999998</v>
      </c>
      <c r="C3117" s="1">
        <v>19</v>
      </c>
    </row>
    <row r="3118" spans="1:3" x14ac:dyDescent="0.35">
      <c r="A3118" s="3" t="s">
        <v>4790</v>
      </c>
      <c r="B3118" s="1">
        <v>-19</v>
      </c>
      <c r="C3118" s="1">
        <v>40</v>
      </c>
    </row>
    <row r="3119" spans="1:3" x14ac:dyDescent="0.35">
      <c r="A3119" s="3" t="s">
        <v>6105</v>
      </c>
      <c r="B3119" s="1">
        <v>-19.03</v>
      </c>
      <c r="C3119" s="1">
        <v>30</v>
      </c>
    </row>
    <row r="3120" spans="1:3" x14ac:dyDescent="0.35">
      <c r="A3120" s="3" t="s">
        <v>5562</v>
      </c>
      <c r="B3120" s="1">
        <v>-19.04</v>
      </c>
      <c r="C3120" s="1">
        <v>30</v>
      </c>
    </row>
    <row r="3121" spans="1:3" x14ac:dyDescent="0.35">
      <c r="A3121" s="3" t="s">
        <v>7287</v>
      </c>
      <c r="B3121" s="1">
        <v>-19.04</v>
      </c>
      <c r="C3121" s="1">
        <v>22</v>
      </c>
    </row>
    <row r="3122" spans="1:3" x14ac:dyDescent="0.35">
      <c r="A3122" s="3" t="s">
        <v>7618</v>
      </c>
      <c r="B3122" s="1">
        <v>-19.079999999999998</v>
      </c>
      <c r="C3122" s="1">
        <v>40</v>
      </c>
    </row>
    <row r="3123" spans="1:3" x14ac:dyDescent="0.35">
      <c r="A3123" s="3" t="s">
        <v>6301</v>
      </c>
      <c r="B3123" s="1">
        <v>-19.11</v>
      </c>
      <c r="C3123" s="1">
        <v>28</v>
      </c>
    </row>
    <row r="3124" spans="1:3" x14ac:dyDescent="0.35">
      <c r="A3124" s="3" t="s">
        <v>6114</v>
      </c>
      <c r="B3124" s="1">
        <v>-19.12</v>
      </c>
      <c r="C3124" s="1">
        <v>30</v>
      </c>
    </row>
    <row r="3125" spans="1:3" x14ac:dyDescent="0.35">
      <c r="A3125" s="3" t="s">
        <v>5718</v>
      </c>
      <c r="B3125" s="1">
        <v>-19.149999999999999</v>
      </c>
      <c r="C3125" s="1">
        <v>31</v>
      </c>
    </row>
    <row r="3126" spans="1:3" x14ac:dyDescent="0.35">
      <c r="A3126" s="3" t="s">
        <v>7072</v>
      </c>
      <c r="B3126" s="1">
        <v>-19.29</v>
      </c>
      <c r="C3126" s="1">
        <v>24</v>
      </c>
    </row>
    <row r="3127" spans="1:3" x14ac:dyDescent="0.35">
      <c r="A3127" s="3" t="s">
        <v>3397</v>
      </c>
      <c r="B3127" s="1">
        <v>-19.29</v>
      </c>
      <c r="C3127" s="1">
        <v>55</v>
      </c>
    </row>
    <row r="3128" spans="1:3" x14ac:dyDescent="0.35">
      <c r="A3128" s="3" t="s">
        <v>1019</v>
      </c>
      <c r="B3128" s="1">
        <v>-19.309999999999999</v>
      </c>
      <c r="C3128" s="1">
        <v>120</v>
      </c>
    </row>
    <row r="3129" spans="1:3" x14ac:dyDescent="0.35">
      <c r="A3129" s="3" t="s">
        <v>6931</v>
      </c>
      <c r="B3129" s="1">
        <v>-19.350000000000001</v>
      </c>
      <c r="C3129" s="1">
        <v>25</v>
      </c>
    </row>
    <row r="3130" spans="1:3" x14ac:dyDescent="0.35">
      <c r="A3130" s="3" t="s">
        <v>4975</v>
      </c>
      <c r="B3130" s="1">
        <v>-19.350000000000001</v>
      </c>
      <c r="C3130" s="1">
        <v>38</v>
      </c>
    </row>
    <row r="3131" spans="1:3" x14ac:dyDescent="0.35">
      <c r="A3131" s="3" t="s">
        <v>3036</v>
      </c>
      <c r="B3131" s="1">
        <v>-19.440000000000001</v>
      </c>
      <c r="C3131" s="1">
        <v>60</v>
      </c>
    </row>
    <row r="3132" spans="1:3" x14ac:dyDescent="0.35">
      <c r="A3132" s="3" t="s">
        <v>6935</v>
      </c>
      <c r="B3132" s="1">
        <v>-19.48</v>
      </c>
      <c r="C3132" s="1">
        <v>25</v>
      </c>
    </row>
    <row r="3133" spans="1:3" x14ac:dyDescent="0.35">
      <c r="A3133" s="3" t="s">
        <v>1989</v>
      </c>
      <c r="B3133" s="1">
        <v>-19.489999999999998</v>
      </c>
      <c r="C3133" s="1">
        <v>80</v>
      </c>
    </row>
    <row r="3134" spans="1:3" x14ac:dyDescent="0.35">
      <c r="A3134" s="3" t="s">
        <v>6415</v>
      </c>
      <c r="B3134" s="1">
        <v>-19.510000000000002</v>
      </c>
      <c r="C3134" s="1">
        <v>27</v>
      </c>
    </row>
    <row r="3135" spans="1:3" x14ac:dyDescent="0.35">
      <c r="A3135" s="3" t="s">
        <v>7936</v>
      </c>
      <c r="B3135" s="1">
        <v>-19.52</v>
      </c>
      <c r="C3135" s="1">
        <v>20</v>
      </c>
    </row>
    <row r="3136" spans="1:3" x14ac:dyDescent="0.35">
      <c r="A3136" s="3" t="s">
        <v>6312</v>
      </c>
      <c r="B3136" s="1">
        <v>-19.57</v>
      </c>
      <c r="C3136" s="1">
        <v>28</v>
      </c>
    </row>
    <row r="3137" spans="1:3" x14ac:dyDescent="0.35">
      <c r="A3137" s="3" t="s">
        <v>9375</v>
      </c>
      <c r="B3137" s="1">
        <v>-19.600000000000001</v>
      </c>
      <c r="C3137" s="1">
        <v>20</v>
      </c>
    </row>
    <row r="3138" spans="1:3" x14ac:dyDescent="0.35">
      <c r="A3138" s="3" t="s">
        <v>7910</v>
      </c>
      <c r="B3138" s="1">
        <v>-19.62</v>
      </c>
      <c r="C3138" s="1">
        <v>20</v>
      </c>
    </row>
    <row r="3139" spans="1:3" x14ac:dyDescent="0.35">
      <c r="A3139" s="3" t="s">
        <v>11975</v>
      </c>
      <c r="B3139" s="1">
        <v>-19.649999999999999</v>
      </c>
      <c r="C3139" s="1">
        <v>19.899999999999999</v>
      </c>
    </row>
    <row r="3140" spans="1:3" x14ac:dyDescent="0.35">
      <c r="A3140" s="3" t="s">
        <v>7914</v>
      </c>
      <c r="B3140" s="1">
        <v>-19.690000000000001</v>
      </c>
      <c r="C3140" s="1">
        <v>20</v>
      </c>
    </row>
    <row r="3141" spans="1:3" x14ac:dyDescent="0.35">
      <c r="A3141" s="3" t="s">
        <v>3805</v>
      </c>
      <c r="B3141" s="1">
        <v>-19.690000000000001</v>
      </c>
      <c r="C3141" s="1">
        <v>50</v>
      </c>
    </row>
    <row r="3142" spans="1:3" x14ac:dyDescent="0.35">
      <c r="A3142" s="3" t="s">
        <v>4764</v>
      </c>
      <c r="B3142" s="1">
        <v>-19.7</v>
      </c>
      <c r="C3142" s="1">
        <v>40</v>
      </c>
    </row>
    <row r="3143" spans="1:3" x14ac:dyDescent="0.35">
      <c r="A3143" s="3" t="s">
        <v>7930</v>
      </c>
      <c r="B3143" s="1">
        <v>-19.739999999999998</v>
      </c>
      <c r="C3143" s="1">
        <v>20</v>
      </c>
    </row>
    <row r="3144" spans="1:3" x14ac:dyDescent="0.35">
      <c r="A3144" s="3" t="s">
        <v>4190</v>
      </c>
      <c r="B3144" s="1">
        <v>-19.8</v>
      </c>
      <c r="C3144" s="1">
        <v>45</v>
      </c>
    </row>
    <row r="3145" spans="1:3" x14ac:dyDescent="0.35">
      <c r="A3145" s="3" t="s">
        <v>6938</v>
      </c>
      <c r="B3145" s="1">
        <v>-19.87</v>
      </c>
      <c r="C3145" s="1">
        <v>25</v>
      </c>
    </row>
    <row r="3146" spans="1:3" x14ac:dyDescent="0.35">
      <c r="A3146" s="3" t="s">
        <v>6089</v>
      </c>
      <c r="B3146" s="1">
        <v>-19.87</v>
      </c>
      <c r="C3146" s="1">
        <v>30</v>
      </c>
    </row>
    <row r="3147" spans="1:3" x14ac:dyDescent="0.35">
      <c r="A3147" s="3" t="s">
        <v>6308</v>
      </c>
      <c r="B3147" s="1">
        <v>-19.88</v>
      </c>
      <c r="C3147" s="1">
        <v>28</v>
      </c>
    </row>
    <row r="3148" spans="1:3" x14ac:dyDescent="0.35">
      <c r="A3148" s="3" t="s">
        <v>4811</v>
      </c>
      <c r="B3148" s="1">
        <v>-19.89</v>
      </c>
      <c r="C3148" s="1">
        <v>40</v>
      </c>
    </row>
    <row r="3149" spans="1:3" x14ac:dyDescent="0.35">
      <c r="A3149" s="3" t="s">
        <v>3074</v>
      </c>
      <c r="B3149" s="1">
        <v>-19.920000000000002</v>
      </c>
      <c r="C3149" s="1">
        <v>60</v>
      </c>
    </row>
    <row r="3150" spans="1:3" x14ac:dyDescent="0.35">
      <c r="A3150" s="3" t="s">
        <v>1759</v>
      </c>
      <c r="B3150" s="1">
        <v>-19.98</v>
      </c>
      <c r="C3150" s="1">
        <v>70</v>
      </c>
    </row>
    <row r="3151" spans="1:3" x14ac:dyDescent="0.35">
      <c r="A3151" s="3" t="s">
        <v>9722</v>
      </c>
      <c r="B3151" s="1">
        <v>-19.98</v>
      </c>
      <c r="C3151" s="1">
        <v>20</v>
      </c>
    </row>
    <row r="3152" spans="1:3" x14ac:dyDescent="0.35">
      <c r="A3152" s="3" t="s">
        <v>5392</v>
      </c>
      <c r="B3152" s="1">
        <v>-20</v>
      </c>
      <c r="C3152" s="1">
        <v>35</v>
      </c>
    </row>
    <row r="3153" spans="1:3" x14ac:dyDescent="0.35">
      <c r="A3153" s="3" t="s">
        <v>7263</v>
      </c>
      <c r="B3153" s="1">
        <v>-20</v>
      </c>
      <c r="C3153" s="1">
        <v>25</v>
      </c>
    </row>
    <row r="3154" spans="1:3" x14ac:dyDescent="0.35">
      <c r="A3154" s="3" t="s">
        <v>7361</v>
      </c>
      <c r="B3154" s="1">
        <v>-20.04</v>
      </c>
      <c r="C3154" s="1">
        <v>21</v>
      </c>
    </row>
    <row r="3155" spans="1:3" x14ac:dyDescent="0.35">
      <c r="A3155" s="3" t="s">
        <v>1787</v>
      </c>
      <c r="B3155" s="1">
        <v>-20.07</v>
      </c>
      <c r="C3155" s="1">
        <v>85</v>
      </c>
    </row>
    <row r="3156" spans="1:3" x14ac:dyDescent="0.35">
      <c r="A3156" s="3" t="s">
        <v>7292</v>
      </c>
      <c r="B3156" s="1">
        <v>-20.2</v>
      </c>
      <c r="C3156" s="1">
        <v>22</v>
      </c>
    </row>
    <row r="3157" spans="1:3" x14ac:dyDescent="0.35">
      <c r="A3157" s="3" t="s">
        <v>662</v>
      </c>
      <c r="B3157" s="1">
        <v>-20.29</v>
      </c>
      <c r="C3157" s="1">
        <v>100</v>
      </c>
    </row>
    <row r="3158" spans="1:3" x14ac:dyDescent="0.35">
      <c r="A3158" s="3" t="s">
        <v>7145</v>
      </c>
      <c r="B3158" s="1">
        <v>-20.29</v>
      </c>
      <c r="C3158" s="1">
        <v>23</v>
      </c>
    </row>
    <row r="3159" spans="1:3" x14ac:dyDescent="0.35">
      <c r="A3159" s="3" t="s">
        <v>5394</v>
      </c>
      <c r="B3159" s="1">
        <v>-20.41</v>
      </c>
      <c r="C3159" s="1">
        <v>35</v>
      </c>
    </row>
    <row r="3160" spans="1:3" x14ac:dyDescent="0.35">
      <c r="A3160" s="3" t="s">
        <v>4292</v>
      </c>
      <c r="B3160" s="1">
        <v>-20.48</v>
      </c>
      <c r="C3160" s="1">
        <v>45</v>
      </c>
    </row>
    <row r="3161" spans="1:3" x14ac:dyDescent="0.35">
      <c r="A3161" s="3" t="s">
        <v>6134</v>
      </c>
      <c r="B3161" s="1">
        <v>-20.52</v>
      </c>
      <c r="C3161" s="1">
        <v>21</v>
      </c>
    </row>
    <row r="3162" spans="1:3" x14ac:dyDescent="0.35">
      <c r="A3162" s="3" t="s">
        <v>9135</v>
      </c>
      <c r="B3162" s="1">
        <v>-20.54</v>
      </c>
      <c r="C3162" s="1">
        <v>26</v>
      </c>
    </row>
    <row r="3163" spans="1:3" x14ac:dyDescent="0.35">
      <c r="A3163" s="3" t="s">
        <v>2085</v>
      </c>
      <c r="B3163" s="1">
        <v>-20.59</v>
      </c>
      <c r="C3163" s="1">
        <v>40</v>
      </c>
    </row>
    <row r="3164" spans="1:3" x14ac:dyDescent="0.35">
      <c r="A3164" s="3" t="s">
        <v>4977</v>
      </c>
      <c r="B3164" s="1">
        <v>-20.69</v>
      </c>
      <c r="C3164" s="1">
        <v>38</v>
      </c>
    </row>
    <row r="3165" spans="1:3" x14ac:dyDescent="0.35">
      <c r="A3165" s="3" t="s">
        <v>3378</v>
      </c>
      <c r="B3165" s="1">
        <v>-20.76</v>
      </c>
      <c r="C3165" s="1">
        <v>55</v>
      </c>
    </row>
    <row r="3166" spans="1:3" x14ac:dyDescent="0.35">
      <c r="A3166" s="3" t="s">
        <v>7635</v>
      </c>
      <c r="B3166" s="1">
        <v>-20.85</v>
      </c>
      <c r="C3166" s="1">
        <v>40</v>
      </c>
    </row>
    <row r="3167" spans="1:3" x14ac:dyDescent="0.35">
      <c r="A3167" s="3" t="s">
        <v>3849</v>
      </c>
      <c r="B3167" s="1">
        <v>-20.88</v>
      </c>
      <c r="C3167" s="1">
        <v>40</v>
      </c>
    </row>
    <row r="3168" spans="1:3" x14ac:dyDescent="0.35">
      <c r="A3168" s="3" t="s">
        <v>3383</v>
      </c>
      <c r="B3168" s="1">
        <v>-20.9</v>
      </c>
      <c r="C3168" s="1">
        <v>55</v>
      </c>
    </row>
    <row r="3169" spans="1:3" x14ac:dyDescent="0.35">
      <c r="A3169" s="3" t="s">
        <v>6520</v>
      </c>
      <c r="B3169" s="1">
        <v>-20.92</v>
      </c>
      <c r="C3169" s="1">
        <v>22</v>
      </c>
    </row>
    <row r="3170" spans="1:3" x14ac:dyDescent="0.35">
      <c r="A3170" s="3" t="s">
        <v>6941</v>
      </c>
      <c r="B3170" s="1">
        <v>-20.94</v>
      </c>
      <c r="C3170" s="1">
        <v>25</v>
      </c>
    </row>
    <row r="3171" spans="1:3" x14ac:dyDescent="0.35">
      <c r="A3171" s="3" t="s">
        <v>7278</v>
      </c>
      <c r="B3171" s="1">
        <v>-20.95</v>
      </c>
      <c r="C3171" s="1">
        <v>22</v>
      </c>
    </row>
    <row r="3172" spans="1:3" x14ac:dyDescent="0.35">
      <c r="A3172" s="3" t="s">
        <v>7356</v>
      </c>
      <c r="B3172" s="1">
        <v>-20.98</v>
      </c>
      <c r="C3172" s="1">
        <v>21</v>
      </c>
    </row>
    <row r="3173" spans="1:3" x14ac:dyDescent="0.35">
      <c r="A3173" s="3" t="s">
        <v>6314</v>
      </c>
      <c r="B3173" s="1">
        <v>-21</v>
      </c>
      <c r="C3173" s="1">
        <v>28</v>
      </c>
    </row>
    <row r="3174" spans="1:3" x14ac:dyDescent="0.35">
      <c r="A3174" s="3" t="s">
        <v>4366</v>
      </c>
      <c r="B3174" s="1">
        <v>-21.08</v>
      </c>
      <c r="C3174" s="1">
        <v>42</v>
      </c>
    </row>
    <row r="3175" spans="1:3" x14ac:dyDescent="0.35">
      <c r="A3175" s="3" t="s">
        <v>3903</v>
      </c>
      <c r="B3175" s="1">
        <v>-21.16</v>
      </c>
      <c r="C3175" s="1">
        <v>50</v>
      </c>
    </row>
    <row r="3176" spans="1:3" x14ac:dyDescent="0.35">
      <c r="A3176" s="3" t="s">
        <v>3386</v>
      </c>
      <c r="B3176" s="1">
        <v>-21.17</v>
      </c>
      <c r="C3176" s="1">
        <v>55</v>
      </c>
    </row>
    <row r="3177" spans="1:3" x14ac:dyDescent="0.35">
      <c r="A3177" s="3" t="s">
        <v>1148</v>
      </c>
      <c r="B3177" s="1">
        <v>-21.22</v>
      </c>
      <c r="C3177" s="1">
        <v>120</v>
      </c>
    </row>
    <row r="3178" spans="1:3" x14ac:dyDescent="0.35">
      <c r="A3178" s="3" t="s">
        <v>1600</v>
      </c>
      <c r="B3178" s="1">
        <v>-21.38</v>
      </c>
      <c r="C3178" s="1">
        <v>100</v>
      </c>
    </row>
    <row r="3179" spans="1:3" x14ac:dyDescent="0.35">
      <c r="A3179" s="3" t="s">
        <v>1624</v>
      </c>
      <c r="B3179" s="1">
        <v>-21.44</v>
      </c>
      <c r="C3179" s="1">
        <v>90</v>
      </c>
    </row>
    <row r="3180" spans="1:3" x14ac:dyDescent="0.35">
      <c r="A3180" s="3" t="s">
        <v>6093</v>
      </c>
      <c r="B3180" s="1">
        <v>-21.46</v>
      </c>
      <c r="C3180" s="1">
        <v>30</v>
      </c>
    </row>
    <row r="3181" spans="1:3" x14ac:dyDescent="0.35">
      <c r="A3181" s="3" t="s">
        <v>2716</v>
      </c>
      <c r="B3181" s="1">
        <v>-21.47</v>
      </c>
      <c r="C3181" s="1">
        <v>65</v>
      </c>
    </row>
    <row r="3182" spans="1:3" x14ac:dyDescent="0.35">
      <c r="A3182" s="3" t="s">
        <v>6121</v>
      </c>
      <c r="B3182" s="1">
        <v>-21.48</v>
      </c>
      <c r="C3182" s="1">
        <v>25</v>
      </c>
    </row>
    <row r="3183" spans="1:3" x14ac:dyDescent="0.35">
      <c r="A3183" s="3" t="s">
        <v>3390</v>
      </c>
      <c r="B3183" s="1">
        <v>-21.53</v>
      </c>
      <c r="C3183" s="1">
        <v>55</v>
      </c>
    </row>
    <row r="3184" spans="1:3" x14ac:dyDescent="0.35">
      <c r="A3184" s="3" t="s">
        <v>4852</v>
      </c>
      <c r="B3184" s="1">
        <v>-21.56</v>
      </c>
      <c r="C3184" s="1">
        <v>40</v>
      </c>
    </row>
    <row r="3185" spans="1:3" x14ac:dyDescent="0.35">
      <c r="A3185" s="3" t="s">
        <v>2457</v>
      </c>
      <c r="B3185" s="1">
        <v>-21.57</v>
      </c>
      <c r="C3185" s="1">
        <v>70</v>
      </c>
    </row>
    <row r="3186" spans="1:3" x14ac:dyDescent="0.35">
      <c r="A3186" s="3" t="s">
        <v>5100</v>
      </c>
      <c r="B3186" s="1">
        <v>-21.62</v>
      </c>
      <c r="C3186" s="1">
        <v>36</v>
      </c>
    </row>
    <row r="3187" spans="1:3" x14ac:dyDescent="0.35">
      <c r="A3187" s="3" t="s">
        <v>6084</v>
      </c>
      <c r="B3187" s="1">
        <v>-21.62</v>
      </c>
      <c r="C3187" s="1">
        <v>46</v>
      </c>
    </row>
    <row r="3188" spans="1:3" x14ac:dyDescent="0.35">
      <c r="A3188" s="3" t="s">
        <v>5405</v>
      </c>
      <c r="B3188" s="1">
        <v>-21.74</v>
      </c>
      <c r="C3188" s="1">
        <v>35</v>
      </c>
    </row>
    <row r="3189" spans="1:3" x14ac:dyDescent="0.35">
      <c r="A3189" s="3" t="s">
        <v>1728</v>
      </c>
      <c r="B3189" s="1">
        <v>-21.78</v>
      </c>
      <c r="C3189" s="1">
        <v>85</v>
      </c>
    </row>
    <row r="3190" spans="1:3" x14ac:dyDescent="0.35">
      <c r="A3190" s="3" t="s">
        <v>1613</v>
      </c>
      <c r="B3190" s="1">
        <v>-21.79</v>
      </c>
      <c r="C3190" s="1">
        <v>95</v>
      </c>
    </row>
    <row r="3191" spans="1:3" x14ac:dyDescent="0.35">
      <c r="A3191" s="3" t="s">
        <v>4161</v>
      </c>
      <c r="B3191" s="1">
        <v>-21.87</v>
      </c>
      <c r="C3191" s="1">
        <v>50</v>
      </c>
    </row>
    <row r="3192" spans="1:3" x14ac:dyDescent="0.35">
      <c r="A3192" s="3" t="s">
        <v>7925</v>
      </c>
      <c r="B3192" s="1">
        <v>-21.88</v>
      </c>
      <c r="C3192" s="1">
        <v>22</v>
      </c>
    </row>
    <row r="3193" spans="1:3" x14ac:dyDescent="0.35">
      <c r="A3193" s="3" t="s">
        <v>5508</v>
      </c>
      <c r="B3193" s="1">
        <v>-21.9</v>
      </c>
      <c r="C3193" s="1">
        <v>35</v>
      </c>
    </row>
    <row r="3194" spans="1:3" x14ac:dyDescent="0.35">
      <c r="A3194" s="3" t="s">
        <v>6947</v>
      </c>
      <c r="B3194" s="1">
        <v>-21.93</v>
      </c>
      <c r="C3194" s="1">
        <v>25</v>
      </c>
    </row>
    <row r="3195" spans="1:3" x14ac:dyDescent="0.35">
      <c r="A3195" s="3" t="s">
        <v>1029</v>
      </c>
      <c r="B3195" s="1">
        <v>-21.95</v>
      </c>
      <c r="C3195" s="1">
        <v>115</v>
      </c>
    </row>
    <row r="3196" spans="1:3" x14ac:dyDescent="0.35">
      <c r="A3196" s="3" t="s">
        <v>6434</v>
      </c>
      <c r="B3196" s="1">
        <v>-22.24</v>
      </c>
      <c r="C3196" s="1">
        <v>23</v>
      </c>
    </row>
    <row r="3197" spans="1:3" x14ac:dyDescent="0.35">
      <c r="A3197" s="3" t="s">
        <v>4849</v>
      </c>
      <c r="B3197" s="1">
        <v>-22.32</v>
      </c>
      <c r="C3197" s="1">
        <v>26</v>
      </c>
    </row>
    <row r="3198" spans="1:3" x14ac:dyDescent="0.35">
      <c r="A3198" s="3" t="s">
        <v>1417</v>
      </c>
      <c r="B3198" s="1">
        <v>-22.32</v>
      </c>
      <c r="C3198" s="1">
        <v>100</v>
      </c>
    </row>
    <row r="3199" spans="1:3" x14ac:dyDescent="0.35">
      <c r="A3199" s="3" t="s">
        <v>3809</v>
      </c>
      <c r="B3199" s="1">
        <v>-22.33</v>
      </c>
      <c r="C3199" s="1">
        <v>50</v>
      </c>
    </row>
    <row r="3200" spans="1:3" x14ac:dyDescent="0.35">
      <c r="A3200" s="3" t="s">
        <v>2592</v>
      </c>
      <c r="B3200" s="1">
        <v>-22.43</v>
      </c>
      <c r="C3200" s="1">
        <v>66</v>
      </c>
    </row>
    <row r="3201" spans="1:3" x14ac:dyDescent="0.35">
      <c r="A3201" s="3" t="s">
        <v>6320</v>
      </c>
      <c r="B3201" s="1">
        <v>-22.47</v>
      </c>
      <c r="C3201" s="1">
        <v>28</v>
      </c>
    </row>
    <row r="3202" spans="1:3" x14ac:dyDescent="0.35">
      <c r="A3202" s="3" t="s">
        <v>790</v>
      </c>
      <c r="B3202" s="1">
        <v>-22.5</v>
      </c>
      <c r="C3202" s="1">
        <v>130</v>
      </c>
    </row>
    <row r="3203" spans="1:3" x14ac:dyDescent="0.35">
      <c r="A3203" s="3" t="s">
        <v>1767</v>
      </c>
      <c r="B3203" s="1">
        <v>-22.51</v>
      </c>
      <c r="C3203" s="1">
        <v>85</v>
      </c>
    </row>
    <row r="3204" spans="1:3" x14ac:dyDescent="0.35">
      <c r="A3204" s="3" t="s">
        <v>513</v>
      </c>
      <c r="B3204" s="1">
        <v>-22.51</v>
      </c>
      <c r="C3204" s="1">
        <v>150</v>
      </c>
    </row>
    <row r="3205" spans="1:3" x14ac:dyDescent="0.35">
      <c r="A3205" s="3" t="s">
        <v>3031</v>
      </c>
      <c r="B3205" s="1">
        <v>-22.52</v>
      </c>
      <c r="C3205" s="1">
        <v>60</v>
      </c>
    </row>
    <row r="3206" spans="1:3" x14ac:dyDescent="0.35">
      <c r="A3206" s="3" t="s">
        <v>6429</v>
      </c>
      <c r="B3206" s="1">
        <v>-22.52</v>
      </c>
      <c r="C3206" s="1">
        <v>27</v>
      </c>
    </row>
    <row r="3207" spans="1:3" x14ac:dyDescent="0.35">
      <c r="A3207" s="3" t="s">
        <v>2044</v>
      </c>
      <c r="B3207" s="1">
        <v>-22.53</v>
      </c>
      <c r="C3207" s="1">
        <v>44</v>
      </c>
    </row>
    <row r="3208" spans="1:3" x14ac:dyDescent="0.35">
      <c r="A3208" s="3" t="s">
        <v>2308</v>
      </c>
      <c r="B3208" s="1">
        <v>-22.54</v>
      </c>
      <c r="C3208" s="1">
        <v>70</v>
      </c>
    </row>
    <row r="3209" spans="1:3" x14ac:dyDescent="0.35">
      <c r="A3209" s="3" t="s">
        <v>6217</v>
      </c>
      <c r="B3209" s="1">
        <v>-22.56</v>
      </c>
      <c r="C3209" s="1">
        <v>30</v>
      </c>
    </row>
    <row r="3210" spans="1:3" x14ac:dyDescent="0.35">
      <c r="A3210" s="3" t="s">
        <v>2220</v>
      </c>
      <c r="B3210" s="1">
        <v>-22.62</v>
      </c>
      <c r="C3210" s="1">
        <v>70</v>
      </c>
    </row>
    <row r="3211" spans="1:3" x14ac:dyDescent="0.35">
      <c r="A3211" s="3" t="s">
        <v>2695</v>
      </c>
      <c r="B3211" s="1">
        <v>-22.65</v>
      </c>
      <c r="C3211" s="1">
        <v>65</v>
      </c>
    </row>
    <row r="3212" spans="1:3" x14ac:dyDescent="0.35">
      <c r="A3212" s="3" t="s">
        <v>4834</v>
      </c>
      <c r="B3212" s="1">
        <v>-22.67</v>
      </c>
      <c r="C3212" s="1">
        <v>33</v>
      </c>
    </row>
    <row r="3213" spans="1:3" x14ac:dyDescent="0.35">
      <c r="A3213" s="3" t="s">
        <v>6186</v>
      </c>
      <c r="B3213" s="1">
        <v>-22.7</v>
      </c>
      <c r="C3213" s="1">
        <v>29</v>
      </c>
    </row>
    <row r="3214" spans="1:3" x14ac:dyDescent="0.35">
      <c r="A3214" s="3" t="s">
        <v>5480</v>
      </c>
      <c r="B3214" s="1">
        <v>-22.77</v>
      </c>
      <c r="C3214" s="1">
        <v>34</v>
      </c>
    </row>
    <row r="3215" spans="1:3" x14ac:dyDescent="0.35">
      <c r="A3215" s="3" t="s">
        <v>1320</v>
      </c>
      <c r="B3215" s="1">
        <v>-22.78</v>
      </c>
      <c r="C3215" s="1">
        <v>100</v>
      </c>
    </row>
    <row r="3216" spans="1:3" x14ac:dyDescent="0.35">
      <c r="A3216" s="3" t="s">
        <v>6423</v>
      </c>
      <c r="B3216" s="1">
        <v>-22.8</v>
      </c>
      <c r="C3216" s="1">
        <v>28</v>
      </c>
    </row>
    <row r="3217" spans="1:3" x14ac:dyDescent="0.35">
      <c r="A3217" s="3" t="s">
        <v>3814</v>
      </c>
      <c r="B3217" s="1">
        <v>-22.93</v>
      </c>
      <c r="C3217" s="1">
        <v>50</v>
      </c>
    </row>
    <row r="3218" spans="1:3" x14ac:dyDescent="0.35">
      <c r="A3218" s="3" t="s">
        <v>5098</v>
      </c>
      <c r="B3218" s="1">
        <v>-22.95</v>
      </c>
      <c r="C3218" s="1">
        <v>36</v>
      </c>
    </row>
    <row r="3219" spans="1:3" x14ac:dyDescent="0.35">
      <c r="A3219" s="3" t="s">
        <v>353</v>
      </c>
      <c r="B3219" s="1">
        <v>-23.01</v>
      </c>
      <c r="C3219" s="1">
        <v>178</v>
      </c>
    </row>
    <row r="3220" spans="1:3" x14ac:dyDescent="0.35">
      <c r="A3220" s="3" t="s">
        <v>6176</v>
      </c>
      <c r="B3220" s="1">
        <v>-23.1</v>
      </c>
      <c r="C3220" s="1">
        <v>29</v>
      </c>
    </row>
    <row r="3221" spans="1:3" x14ac:dyDescent="0.35">
      <c r="A3221" s="3" t="s">
        <v>7901</v>
      </c>
      <c r="B3221" s="1">
        <v>-23.12</v>
      </c>
      <c r="C3221" s="1">
        <v>24</v>
      </c>
    </row>
    <row r="3222" spans="1:3" x14ac:dyDescent="0.35">
      <c r="A3222" s="3" t="s">
        <v>2304</v>
      </c>
      <c r="B3222" s="1">
        <v>-23.19</v>
      </c>
      <c r="C3222" s="1">
        <v>75</v>
      </c>
    </row>
    <row r="3223" spans="1:3" x14ac:dyDescent="0.35">
      <c r="A3223" s="3" t="s">
        <v>1995</v>
      </c>
      <c r="B3223" s="1">
        <v>-23.32</v>
      </c>
      <c r="C3223" s="1">
        <v>80</v>
      </c>
    </row>
    <row r="3224" spans="1:3" x14ac:dyDescent="0.35">
      <c r="A3224" s="3" t="s">
        <v>5433</v>
      </c>
      <c r="B3224" s="1">
        <v>-23.37</v>
      </c>
      <c r="C3224" s="1">
        <v>35</v>
      </c>
    </row>
    <row r="3225" spans="1:3" x14ac:dyDescent="0.35">
      <c r="A3225" s="3" t="s">
        <v>4411</v>
      </c>
      <c r="B3225" s="1">
        <v>-23.4</v>
      </c>
      <c r="C3225" s="1">
        <v>42</v>
      </c>
    </row>
    <row r="3226" spans="1:3" x14ac:dyDescent="0.35">
      <c r="A3226" s="3" t="s">
        <v>675</v>
      </c>
      <c r="B3226" s="1">
        <v>-23.4</v>
      </c>
      <c r="C3226" s="1">
        <v>150</v>
      </c>
    </row>
    <row r="3227" spans="1:3" x14ac:dyDescent="0.35">
      <c r="A3227" s="3" t="s">
        <v>6179</v>
      </c>
      <c r="B3227" s="1">
        <v>-23.45</v>
      </c>
      <c r="C3227" s="1">
        <v>28</v>
      </c>
    </row>
    <row r="3228" spans="1:3" x14ac:dyDescent="0.35">
      <c r="A3228" s="3" t="s">
        <v>6952</v>
      </c>
      <c r="B3228" s="1">
        <v>-23.45</v>
      </c>
      <c r="C3228" s="1">
        <v>25</v>
      </c>
    </row>
    <row r="3229" spans="1:3" x14ac:dyDescent="0.35">
      <c r="A3229" s="3" t="s">
        <v>3823</v>
      </c>
      <c r="B3229" s="1">
        <v>-23.46</v>
      </c>
      <c r="C3229" s="1">
        <v>50</v>
      </c>
    </row>
    <row r="3230" spans="1:3" x14ac:dyDescent="0.35">
      <c r="A3230" s="3" t="s">
        <v>7001</v>
      </c>
      <c r="B3230" s="1">
        <v>-23.49</v>
      </c>
      <c r="C3230" s="1">
        <v>25</v>
      </c>
    </row>
    <row r="3231" spans="1:3" x14ac:dyDescent="0.35">
      <c r="A3231" s="3" t="s">
        <v>3852</v>
      </c>
      <c r="B3231" s="1">
        <v>-23.56</v>
      </c>
      <c r="C3231" s="1">
        <v>50</v>
      </c>
    </row>
    <row r="3232" spans="1:3" x14ac:dyDescent="0.35">
      <c r="A3232" s="3" t="s">
        <v>5401</v>
      </c>
      <c r="B3232" s="1">
        <v>-23.59</v>
      </c>
      <c r="C3232" s="1">
        <v>35</v>
      </c>
    </row>
    <row r="3233" spans="1:3" x14ac:dyDescent="0.35">
      <c r="A3233" s="3" t="s">
        <v>5107</v>
      </c>
      <c r="B3233" s="1">
        <v>-23.66</v>
      </c>
      <c r="C3233" s="1">
        <v>36</v>
      </c>
    </row>
    <row r="3234" spans="1:3" x14ac:dyDescent="0.35">
      <c r="A3234" s="3" t="s">
        <v>6031</v>
      </c>
      <c r="B3234" s="1">
        <v>-23.68</v>
      </c>
      <c r="C3234" s="1">
        <v>40</v>
      </c>
    </row>
    <row r="3235" spans="1:3" x14ac:dyDescent="0.35">
      <c r="A3235" s="3" t="s">
        <v>3045</v>
      </c>
      <c r="B3235" s="1">
        <v>-23.72</v>
      </c>
      <c r="C3235" s="1">
        <v>60</v>
      </c>
    </row>
    <row r="3236" spans="1:3" x14ac:dyDescent="0.35">
      <c r="A3236" s="3" t="s">
        <v>3827</v>
      </c>
      <c r="B3236" s="1">
        <v>-23.8</v>
      </c>
      <c r="C3236" s="1">
        <v>50</v>
      </c>
    </row>
    <row r="3237" spans="1:3" x14ac:dyDescent="0.35">
      <c r="A3237" s="3" t="s">
        <v>6960</v>
      </c>
      <c r="B3237" s="1">
        <v>-23.81</v>
      </c>
      <c r="C3237" s="1">
        <v>25</v>
      </c>
    </row>
    <row r="3238" spans="1:3" x14ac:dyDescent="0.35">
      <c r="A3238" s="3" t="s">
        <v>898</v>
      </c>
      <c r="B3238" s="1">
        <v>-23.84</v>
      </c>
      <c r="C3238" s="1">
        <v>125</v>
      </c>
    </row>
    <row r="3239" spans="1:3" x14ac:dyDescent="0.35">
      <c r="A3239" s="3" t="s">
        <v>6432</v>
      </c>
      <c r="B3239" s="1">
        <v>-23.91</v>
      </c>
      <c r="C3239" s="1">
        <v>25</v>
      </c>
    </row>
    <row r="3240" spans="1:3" x14ac:dyDescent="0.35">
      <c r="A3240" s="3" t="s">
        <v>3393</v>
      </c>
      <c r="B3240" s="1">
        <v>-23.95</v>
      </c>
      <c r="C3240" s="1">
        <v>55</v>
      </c>
    </row>
    <row r="3241" spans="1:3" x14ac:dyDescent="0.35">
      <c r="A3241" s="3" t="s">
        <v>7067</v>
      </c>
      <c r="B3241" s="1">
        <v>-23.96</v>
      </c>
      <c r="C3241" s="1">
        <v>24</v>
      </c>
    </row>
    <row r="3242" spans="1:3" x14ac:dyDescent="0.35">
      <c r="A3242" s="3" t="s">
        <v>4666</v>
      </c>
      <c r="B3242" s="1">
        <v>-23.96</v>
      </c>
      <c r="C3242" s="1">
        <v>60</v>
      </c>
    </row>
    <row r="3243" spans="1:3" x14ac:dyDescent="0.35">
      <c r="A3243" s="3" t="s">
        <v>7031</v>
      </c>
      <c r="B3243" s="1">
        <v>-23.98</v>
      </c>
      <c r="C3243" s="1">
        <v>24</v>
      </c>
    </row>
    <row r="3244" spans="1:3" x14ac:dyDescent="0.35">
      <c r="A3244" s="3" t="s">
        <v>2279</v>
      </c>
      <c r="B3244" s="1">
        <v>-23.99</v>
      </c>
      <c r="C3244" s="1">
        <v>45</v>
      </c>
    </row>
    <row r="3245" spans="1:3" x14ac:dyDescent="0.35">
      <c r="A3245" s="3" t="s">
        <v>5407</v>
      </c>
      <c r="B3245" s="1">
        <v>-24.01</v>
      </c>
      <c r="C3245" s="1">
        <v>35</v>
      </c>
    </row>
    <row r="3246" spans="1:3" x14ac:dyDescent="0.35">
      <c r="A3246" s="3" t="s">
        <v>4771</v>
      </c>
      <c r="B3246" s="1">
        <v>-24.04</v>
      </c>
      <c r="C3246" s="1">
        <v>40</v>
      </c>
    </row>
    <row r="3247" spans="1:3" x14ac:dyDescent="0.35">
      <c r="A3247" s="3" t="s">
        <v>5646</v>
      </c>
      <c r="B3247" s="1">
        <v>-24.04</v>
      </c>
      <c r="C3247" s="1">
        <v>35</v>
      </c>
    </row>
    <row r="3248" spans="1:3" x14ac:dyDescent="0.35">
      <c r="A3248" s="3" t="s">
        <v>4874</v>
      </c>
      <c r="B3248" s="1">
        <v>-24.12</v>
      </c>
      <c r="C3248" s="1">
        <v>25</v>
      </c>
    </row>
    <row r="3249" spans="1:3" x14ac:dyDescent="0.35">
      <c r="A3249" s="3" t="s">
        <v>6955</v>
      </c>
      <c r="B3249" s="1">
        <v>-24.13</v>
      </c>
      <c r="C3249" s="1">
        <v>25</v>
      </c>
    </row>
    <row r="3250" spans="1:3" x14ac:dyDescent="0.35">
      <c r="A3250" s="3" t="s">
        <v>6957</v>
      </c>
      <c r="B3250" s="1">
        <v>-24.22</v>
      </c>
      <c r="C3250" s="1">
        <v>25</v>
      </c>
    </row>
    <row r="3251" spans="1:3" x14ac:dyDescent="0.35">
      <c r="A3251" s="3" t="s">
        <v>6325</v>
      </c>
      <c r="B3251" s="1">
        <v>-24.22</v>
      </c>
      <c r="C3251" s="1">
        <v>27</v>
      </c>
    </row>
    <row r="3252" spans="1:3" x14ac:dyDescent="0.35">
      <c r="A3252" s="3" t="s">
        <v>6992</v>
      </c>
      <c r="B3252" s="1">
        <v>-24.28</v>
      </c>
      <c r="C3252" s="1">
        <v>25</v>
      </c>
    </row>
    <row r="3253" spans="1:3" x14ac:dyDescent="0.35">
      <c r="A3253" s="3" t="s">
        <v>1358</v>
      </c>
      <c r="B3253" s="1">
        <v>-24.33</v>
      </c>
      <c r="C3253" s="1">
        <v>80</v>
      </c>
    </row>
    <row r="3254" spans="1:3" x14ac:dyDescent="0.35">
      <c r="A3254" s="3" t="s">
        <v>1169</v>
      </c>
      <c r="B3254" s="1">
        <v>-24.54</v>
      </c>
      <c r="C3254" s="1">
        <v>110</v>
      </c>
    </row>
    <row r="3255" spans="1:3" x14ac:dyDescent="0.35">
      <c r="A3255" s="3" t="s">
        <v>3830</v>
      </c>
      <c r="B3255" s="1">
        <v>-24.55</v>
      </c>
      <c r="C3255" s="1">
        <v>50</v>
      </c>
    </row>
    <row r="3256" spans="1:3" x14ac:dyDescent="0.35">
      <c r="A3256" s="3" t="s">
        <v>3832</v>
      </c>
      <c r="B3256" s="1">
        <v>-24.59</v>
      </c>
      <c r="C3256" s="1">
        <v>50</v>
      </c>
    </row>
    <row r="3257" spans="1:3" x14ac:dyDescent="0.35">
      <c r="A3257" s="3" t="s">
        <v>4182</v>
      </c>
      <c r="B3257" s="1">
        <v>-24.6</v>
      </c>
      <c r="C3257" s="1">
        <v>45</v>
      </c>
    </row>
    <row r="3258" spans="1:3" x14ac:dyDescent="0.35">
      <c r="A3258" s="3" t="s">
        <v>1501</v>
      </c>
      <c r="B3258" s="1">
        <v>-24.66</v>
      </c>
      <c r="C3258" s="1">
        <v>92</v>
      </c>
    </row>
    <row r="3259" spans="1:3" x14ac:dyDescent="0.35">
      <c r="A3259" s="3" t="s">
        <v>7791</v>
      </c>
      <c r="B3259" s="1">
        <v>-24.67</v>
      </c>
      <c r="C3259" s="1">
        <v>33</v>
      </c>
    </row>
    <row r="3260" spans="1:3" x14ac:dyDescent="0.35">
      <c r="A3260" s="3" t="s">
        <v>4766</v>
      </c>
      <c r="B3260" s="1">
        <v>-24.7</v>
      </c>
      <c r="C3260" s="1">
        <v>45</v>
      </c>
    </row>
    <row r="3261" spans="1:3" x14ac:dyDescent="0.35">
      <c r="A3261" s="3" t="s">
        <v>6111</v>
      </c>
      <c r="B3261" s="1">
        <v>-24.7</v>
      </c>
      <c r="C3261" s="1">
        <v>30</v>
      </c>
    </row>
    <row r="3262" spans="1:3" x14ac:dyDescent="0.35">
      <c r="A3262" s="3" t="s">
        <v>4226</v>
      </c>
      <c r="B3262" s="1">
        <v>-24.72</v>
      </c>
      <c r="C3262" s="1">
        <v>40</v>
      </c>
    </row>
    <row r="3263" spans="1:3" x14ac:dyDescent="0.35">
      <c r="A3263" s="3" t="s">
        <v>5411</v>
      </c>
      <c r="B3263" s="1">
        <v>-24.73</v>
      </c>
      <c r="C3263" s="1">
        <v>35</v>
      </c>
    </row>
    <row r="3264" spans="1:3" x14ac:dyDescent="0.35">
      <c r="A3264" s="3" t="s">
        <v>6570</v>
      </c>
      <c r="B3264" s="1">
        <v>-24.75</v>
      </c>
      <c r="C3264" s="1">
        <v>28</v>
      </c>
    </row>
    <row r="3265" spans="1:3" x14ac:dyDescent="0.35">
      <c r="A3265" s="3" t="s">
        <v>3191</v>
      </c>
      <c r="B3265" s="1">
        <v>-24.77</v>
      </c>
      <c r="C3265" s="1">
        <v>60</v>
      </c>
    </row>
    <row r="3266" spans="1:3" x14ac:dyDescent="0.35">
      <c r="A3266" s="3" t="s">
        <v>5470</v>
      </c>
      <c r="B3266" s="1">
        <v>-24.79</v>
      </c>
      <c r="C3266" s="1">
        <v>35</v>
      </c>
    </row>
    <row r="3267" spans="1:3" x14ac:dyDescent="0.35">
      <c r="A3267" s="3" t="s">
        <v>6973</v>
      </c>
      <c r="B3267" s="1">
        <v>-24.82</v>
      </c>
      <c r="C3267" s="1">
        <v>25</v>
      </c>
    </row>
    <row r="3268" spans="1:3" x14ac:dyDescent="0.35">
      <c r="A3268" s="3" t="s">
        <v>411</v>
      </c>
      <c r="B3268" s="1">
        <v>-24.83</v>
      </c>
      <c r="C3268" s="1">
        <v>175</v>
      </c>
    </row>
    <row r="3269" spans="1:3" x14ac:dyDescent="0.35">
      <c r="A3269" s="3" t="s">
        <v>5435</v>
      </c>
      <c r="B3269" s="1">
        <v>-24.86</v>
      </c>
      <c r="C3269" s="1">
        <v>35</v>
      </c>
    </row>
    <row r="3270" spans="1:3" x14ac:dyDescent="0.35">
      <c r="A3270" s="3" t="s">
        <v>5477</v>
      </c>
      <c r="B3270" s="1">
        <v>-24.86</v>
      </c>
      <c r="C3270" s="1">
        <v>35</v>
      </c>
    </row>
    <row r="3271" spans="1:3" x14ac:dyDescent="0.35">
      <c r="A3271" s="3" t="s">
        <v>6977</v>
      </c>
      <c r="B3271" s="1">
        <v>-24.87</v>
      </c>
      <c r="C3271" s="1">
        <v>25</v>
      </c>
    </row>
    <row r="3272" spans="1:3" x14ac:dyDescent="0.35">
      <c r="A3272" s="3" t="s">
        <v>6985</v>
      </c>
      <c r="B3272" s="1">
        <v>-24.87</v>
      </c>
      <c r="C3272" s="1">
        <v>25</v>
      </c>
    </row>
    <row r="3273" spans="1:3" x14ac:dyDescent="0.35">
      <c r="A3273" s="3" t="s">
        <v>2521</v>
      </c>
      <c r="B3273" s="1">
        <v>-24.88</v>
      </c>
      <c r="C3273" s="1">
        <v>50</v>
      </c>
    </row>
    <row r="3274" spans="1:3" x14ac:dyDescent="0.35">
      <c r="A3274" s="3" t="s">
        <v>3056</v>
      </c>
      <c r="B3274" s="1">
        <v>-24.9</v>
      </c>
      <c r="C3274" s="1">
        <v>60</v>
      </c>
    </row>
    <row r="3275" spans="1:3" x14ac:dyDescent="0.35">
      <c r="A3275" s="3" t="s">
        <v>4186</v>
      </c>
      <c r="B3275" s="1">
        <v>-24.9</v>
      </c>
      <c r="C3275" s="1">
        <v>45</v>
      </c>
    </row>
    <row r="3276" spans="1:3" x14ac:dyDescent="0.35">
      <c r="A3276" s="3" t="s">
        <v>4888</v>
      </c>
      <c r="B3276" s="1">
        <v>-24.92</v>
      </c>
      <c r="C3276" s="1">
        <v>25</v>
      </c>
    </row>
    <row r="3277" spans="1:3" x14ac:dyDescent="0.35">
      <c r="A3277" s="3" t="s">
        <v>5417</v>
      </c>
      <c r="B3277" s="1">
        <v>-24.92</v>
      </c>
      <c r="C3277" s="1">
        <v>35</v>
      </c>
    </row>
    <row r="3278" spans="1:3" x14ac:dyDescent="0.35">
      <c r="A3278" s="3" t="s">
        <v>6928</v>
      </c>
      <c r="B3278" s="1">
        <v>-24.94</v>
      </c>
      <c r="C3278" s="1">
        <v>25</v>
      </c>
    </row>
    <row r="3279" spans="1:3" x14ac:dyDescent="0.35">
      <c r="A3279" s="3" t="s">
        <v>1315</v>
      </c>
      <c r="B3279" s="1">
        <v>-24.97</v>
      </c>
      <c r="C3279" s="1">
        <v>100</v>
      </c>
    </row>
    <row r="3280" spans="1:3" x14ac:dyDescent="0.35">
      <c r="A3280" s="3" t="s">
        <v>9015</v>
      </c>
      <c r="B3280" s="1">
        <v>-24.98</v>
      </c>
      <c r="C3280" s="1">
        <v>25</v>
      </c>
    </row>
    <row r="3281" spans="1:3" x14ac:dyDescent="0.35">
      <c r="A3281" s="3" t="s">
        <v>13264</v>
      </c>
      <c r="B3281" s="1">
        <v>-24.99</v>
      </c>
      <c r="C3281" s="1">
        <v>25</v>
      </c>
    </row>
    <row r="3282" spans="1:3" x14ac:dyDescent="0.35">
      <c r="A3282" s="3" t="s">
        <v>7107</v>
      </c>
      <c r="B3282" s="1">
        <v>-25</v>
      </c>
      <c r="C3282" s="1">
        <v>25</v>
      </c>
    </row>
    <row r="3283" spans="1:3" x14ac:dyDescent="0.35">
      <c r="A3283" s="3" t="s">
        <v>4776</v>
      </c>
      <c r="B3283" s="1">
        <v>-25.03</v>
      </c>
      <c r="C3283" s="1">
        <v>40</v>
      </c>
    </row>
    <row r="3284" spans="1:3" x14ac:dyDescent="0.35">
      <c r="A3284" s="3" t="s">
        <v>4774</v>
      </c>
      <c r="B3284" s="1">
        <v>-25.06</v>
      </c>
      <c r="C3284" s="1">
        <v>40</v>
      </c>
    </row>
    <row r="3285" spans="1:3" x14ac:dyDescent="0.35">
      <c r="A3285" s="3" t="s">
        <v>4195</v>
      </c>
      <c r="B3285" s="1">
        <v>-25.28</v>
      </c>
      <c r="C3285" s="1">
        <v>45</v>
      </c>
    </row>
    <row r="3286" spans="1:3" x14ac:dyDescent="0.35">
      <c r="A3286" s="3" t="s">
        <v>1630</v>
      </c>
      <c r="B3286" s="1">
        <v>-25.31</v>
      </c>
      <c r="C3286" s="1">
        <v>90</v>
      </c>
    </row>
    <row r="3287" spans="1:3" x14ac:dyDescent="0.35">
      <c r="A3287" s="3" t="s">
        <v>6733</v>
      </c>
      <c r="B3287" s="1">
        <v>-25.46</v>
      </c>
      <c r="C3287" s="1">
        <v>25.5</v>
      </c>
    </row>
    <row r="3288" spans="1:3" x14ac:dyDescent="0.35">
      <c r="A3288" s="3" t="s">
        <v>6396</v>
      </c>
      <c r="B3288" s="1">
        <v>-25.54</v>
      </c>
      <c r="C3288" s="1">
        <v>30</v>
      </c>
    </row>
    <row r="3289" spans="1:3" x14ac:dyDescent="0.35">
      <c r="A3289" s="3" t="s">
        <v>4792</v>
      </c>
      <c r="B3289" s="1">
        <v>-25.55</v>
      </c>
      <c r="C3289" s="1">
        <v>40</v>
      </c>
    </row>
    <row r="3290" spans="1:3" x14ac:dyDescent="0.35">
      <c r="A3290" s="3" t="s">
        <v>4201</v>
      </c>
      <c r="B3290" s="1">
        <v>-25.62</v>
      </c>
      <c r="C3290" s="1">
        <v>45</v>
      </c>
    </row>
    <row r="3291" spans="1:3" x14ac:dyDescent="0.35">
      <c r="A3291" s="3" t="s">
        <v>4795</v>
      </c>
      <c r="B3291" s="1">
        <v>-25.64</v>
      </c>
      <c r="C3291" s="1">
        <v>40</v>
      </c>
    </row>
    <row r="3292" spans="1:3" x14ac:dyDescent="0.35">
      <c r="A3292" s="3" t="s">
        <v>5649</v>
      </c>
      <c r="B3292" s="1">
        <v>-25.64</v>
      </c>
      <c r="C3292" s="1">
        <v>30</v>
      </c>
    </row>
    <row r="3293" spans="1:3" x14ac:dyDescent="0.35">
      <c r="A3293" s="3" t="s">
        <v>4393</v>
      </c>
      <c r="B3293" s="1">
        <v>-25.74</v>
      </c>
      <c r="C3293" s="1">
        <v>27</v>
      </c>
    </row>
    <row r="3294" spans="1:3" x14ac:dyDescent="0.35">
      <c r="A3294" s="3" t="s">
        <v>6506</v>
      </c>
      <c r="B3294" s="1">
        <v>-25.75</v>
      </c>
      <c r="C3294" s="1">
        <v>42</v>
      </c>
    </row>
    <row r="3295" spans="1:3" x14ac:dyDescent="0.35">
      <c r="A3295" s="3" t="s">
        <v>4370</v>
      </c>
      <c r="B3295" s="1">
        <v>-25.87</v>
      </c>
      <c r="C3295" s="1">
        <v>50</v>
      </c>
    </row>
    <row r="3296" spans="1:3" x14ac:dyDescent="0.35">
      <c r="A3296" s="3" t="s">
        <v>2712</v>
      </c>
      <c r="B3296" s="1">
        <v>-25.98</v>
      </c>
      <c r="C3296" s="1">
        <v>63</v>
      </c>
    </row>
    <row r="3297" spans="1:3" x14ac:dyDescent="0.35">
      <c r="A3297" s="3" t="s">
        <v>3840</v>
      </c>
      <c r="B3297" s="1">
        <v>-25.99</v>
      </c>
      <c r="C3297" s="1">
        <v>50</v>
      </c>
    </row>
    <row r="3298" spans="1:3" x14ac:dyDescent="0.35">
      <c r="A3298" s="3" t="s">
        <v>4780</v>
      </c>
      <c r="B3298" s="1">
        <v>-26</v>
      </c>
      <c r="C3298" s="1">
        <v>45</v>
      </c>
    </row>
    <row r="3299" spans="1:3" x14ac:dyDescent="0.35">
      <c r="A3299" s="3" t="s">
        <v>2690</v>
      </c>
      <c r="B3299" s="1">
        <v>-26.03</v>
      </c>
      <c r="C3299" s="1">
        <v>65</v>
      </c>
    </row>
    <row r="3300" spans="1:3" x14ac:dyDescent="0.35">
      <c r="A3300" s="3" t="s">
        <v>6139</v>
      </c>
      <c r="B3300" s="1">
        <v>-26.1</v>
      </c>
      <c r="C3300" s="1">
        <v>30</v>
      </c>
    </row>
    <row r="3301" spans="1:3" x14ac:dyDescent="0.35">
      <c r="A3301" s="3" t="s">
        <v>4822</v>
      </c>
      <c r="B3301" s="1">
        <v>-26.16</v>
      </c>
      <c r="C3301" s="1">
        <v>40</v>
      </c>
    </row>
    <row r="3302" spans="1:3" x14ac:dyDescent="0.35">
      <c r="A3302" s="3" t="s">
        <v>2794</v>
      </c>
      <c r="B3302" s="1">
        <v>-26.26</v>
      </c>
      <c r="C3302" s="1">
        <v>42</v>
      </c>
    </row>
    <row r="3303" spans="1:3" x14ac:dyDescent="0.35">
      <c r="A3303" s="3" t="s">
        <v>1671</v>
      </c>
      <c r="B3303" s="1">
        <v>-26.36</v>
      </c>
      <c r="C3303" s="1">
        <v>88</v>
      </c>
    </row>
    <row r="3304" spans="1:3" x14ac:dyDescent="0.35">
      <c r="A3304" s="3" t="s">
        <v>2223</v>
      </c>
      <c r="B3304" s="1">
        <v>-26.57</v>
      </c>
      <c r="C3304" s="1">
        <v>70</v>
      </c>
    </row>
    <row r="3305" spans="1:3" x14ac:dyDescent="0.35">
      <c r="A3305" s="3" t="s">
        <v>4814</v>
      </c>
      <c r="B3305" s="1">
        <v>-26.62</v>
      </c>
      <c r="C3305" s="1">
        <v>40</v>
      </c>
    </row>
    <row r="3306" spans="1:3" x14ac:dyDescent="0.35">
      <c r="A3306" s="3" t="s">
        <v>5510</v>
      </c>
      <c r="B3306" s="1">
        <v>-26.68</v>
      </c>
      <c r="C3306" s="1">
        <v>35</v>
      </c>
    </row>
    <row r="3307" spans="1:3" x14ac:dyDescent="0.35">
      <c r="A3307" s="3" t="s">
        <v>3199</v>
      </c>
      <c r="B3307" s="1">
        <v>-26.8</v>
      </c>
      <c r="C3307" s="1">
        <v>58</v>
      </c>
    </row>
    <row r="3308" spans="1:3" x14ac:dyDescent="0.35">
      <c r="A3308" s="3" t="s">
        <v>6125</v>
      </c>
      <c r="B3308" s="1">
        <v>-27.02</v>
      </c>
      <c r="C3308" s="1">
        <v>30</v>
      </c>
    </row>
    <row r="3309" spans="1:3" x14ac:dyDescent="0.35">
      <c r="A3309" s="3" t="s">
        <v>5430</v>
      </c>
      <c r="B3309" s="1">
        <v>-27.05</v>
      </c>
      <c r="C3309" s="1">
        <v>35</v>
      </c>
    </row>
    <row r="3310" spans="1:3" x14ac:dyDescent="0.35">
      <c r="A3310" s="3" t="s">
        <v>4880</v>
      </c>
      <c r="B3310" s="1">
        <v>-27.13</v>
      </c>
      <c r="C3310" s="1">
        <v>30</v>
      </c>
    </row>
    <row r="3311" spans="1:3" x14ac:dyDescent="0.35">
      <c r="A3311" s="3" t="s">
        <v>2994</v>
      </c>
      <c r="B3311" s="1">
        <v>-27.25</v>
      </c>
      <c r="C3311" s="1">
        <v>75</v>
      </c>
    </row>
    <row r="3312" spans="1:3" x14ac:dyDescent="0.35">
      <c r="A3312" s="3" t="s">
        <v>7061</v>
      </c>
      <c r="B3312" s="1">
        <v>-27.33</v>
      </c>
      <c r="C3312" s="1">
        <v>28</v>
      </c>
    </row>
    <row r="3313" spans="1:3" x14ac:dyDescent="0.35">
      <c r="A3313" s="3" t="s">
        <v>1366</v>
      </c>
      <c r="B3313" s="1">
        <v>-27.34</v>
      </c>
      <c r="C3313" s="1">
        <v>100</v>
      </c>
    </row>
    <row r="3314" spans="1:3" x14ac:dyDescent="0.35">
      <c r="A3314" s="3" t="s">
        <v>5503</v>
      </c>
      <c r="B3314" s="1">
        <v>-27.46</v>
      </c>
      <c r="C3314" s="1">
        <v>34</v>
      </c>
    </row>
    <row r="3315" spans="1:3" x14ac:dyDescent="0.35">
      <c r="A3315" s="3" t="s">
        <v>3107</v>
      </c>
      <c r="B3315" s="1">
        <v>-27.48</v>
      </c>
      <c r="C3315" s="1">
        <v>50</v>
      </c>
    </row>
    <row r="3316" spans="1:3" x14ac:dyDescent="0.35">
      <c r="A3316" s="3" t="s">
        <v>3084</v>
      </c>
      <c r="B3316" s="1">
        <v>-27.48</v>
      </c>
      <c r="C3316" s="1">
        <v>60</v>
      </c>
    </row>
    <row r="3317" spans="1:3" x14ac:dyDescent="0.35">
      <c r="A3317" s="3" t="s">
        <v>5445</v>
      </c>
      <c r="B3317" s="1">
        <v>-27.54</v>
      </c>
      <c r="C3317" s="1">
        <v>35</v>
      </c>
    </row>
    <row r="3318" spans="1:3" x14ac:dyDescent="0.35">
      <c r="A3318" s="3" t="s">
        <v>4989</v>
      </c>
      <c r="B3318" s="1">
        <v>-27.7</v>
      </c>
      <c r="C3318" s="1">
        <v>38</v>
      </c>
    </row>
    <row r="3319" spans="1:3" x14ac:dyDescent="0.35">
      <c r="A3319" s="3" t="s">
        <v>4204</v>
      </c>
      <c r="B3319" s="1">
        <v>-27.7</v>
      </c>
      <c r="C3319" s="1">
        <v>45</v>
      </c>
    </row>
    <row r="3320" spans="1:3" x14ac:dyDescent="0.35">
      <c r="A3320" s="3" t="s">
        <v>2398</v>
      </c>
      <c r="B3320" s="1">
        <v>-27.73</v>
      </c>
      <c r="C3320" s="1">
        <v>70</v>
      </c>
    </row>
    <row r="3321" spans="1:3" x14ac:dyDescent="0.35">
      <c r="A3321" s="3" t="s">
        <v>3050</v>
      </c>
      <c r="B3321" s="1">
        <v>-27.81</v>
      </c>
      <c r="C3321" s="1">
        <v>70</v>
      </c>
    </row>
    <row r="3322" spans="1:3" x14ac:dyDescent="0.35">
      <c r="A3322" s="3" t="s">
        <v>7720</v>
      </c>
      <c r="B3322" s="1">
        <v>-27.82</v>
      </c>
      <c r="C3322" s="1">
        <v>40</v>
      </c>
    </row>
    <row r="3323" spans="1:3" x14ac:dyDescent="0.35">
      <c r="A3323" s="3" t="s">
        <v>3070</v>
      </c>
      <c r="B3323" s="1">
        <v>-27.88</v>
      </c>
      <c r="C3323" s="1">
        <v>60</v>
      </c>
    </row>
    <row r="3324" spans="1:3" x14ac:dyDescent="0.35">
      <c r="A3324" s="3" t="s">
        <v>3498</v>
      </c>
      <c r="B3324" s="1">
        <v>-27.97</v>
      </c>
      <c r="C3324" s="1">
        <v>53</v>
      </c>
    </row>
    <row r="3325" spans="1:3" x14ac:dyDescent="0.35">
      <c r="A3325" s="3" t="s">
        <v>1763</v>
      </c>
      <c r="B3325" s="1">
        <v>-27.99</v>
      </c>
      <c r="C3325" s="1">
        <v>85</v>
      </c>
    </row>
    <row r="3326" spans="1:3" x14ac:dyDescent="0.35">
      <c r="A3326" s="3" t="s">
        <v>2226</v>
      </c>
      <c r="B3326" s="1">
        <v>-28</v>
      </c>
      <c r="C3326" s="1">
        <v>75</v>
      </c>
    </row>
    <row r="3327" spans="1:3" x14ac:dyDescent="0.35">
      <c r="A3327" s="3" t="s">
        <v>6862</v>
      </c>
      <c r="B3327" s="1">
        <v>-28.13</v>
      </c>
      <c r="C3327" s="1">
        <v>30</v>
      </c>
    </row>
    <row r="3328" spans="1:3" x14ac:dyDescent="0.35">
      <c r="A3328" s="3" t="s">
        <v>7367</v>
      </c>
      <c r="B3328" s="1">
        <v>-28.16</v>
      </c>
      <c r="C3328" s="1">
        <v>31</v>
      </c>
    </row>
    <row r="3329" spans="1:3" x14ac:dyDescent="0.35">
      <c r="A3329" s="3" t="s">
        <v>3039</v>
      </c>
      <c r="B3329" s="1">
        <v>-28.17</v>
      </c>
      <c r="C3329" s="1">
        <v>65</v>
      </c>
    </row>
    <row r="3330" spans="1:3" x14ac:dyDescent="0.35">
      <c r="A3330" s="3" t="s">
        <v>3080</v>
      </c>
      <c r="B3330" s="1">
        <v>-28.33</v>
      </c>
      <c r="C3330" s="1">
        <v>60</v>
      </c>
    </row>
    <row r="3331" spans="1:3" x14ac:dyDescent="0.35">
      <c r="A3331" s="3" t="s">
        <v>3866</v>
      </c>
      <c r="B3331" s="1">
        <v>-28.34</v>
      </c>
      <c r="C3331" s="1">
        <v>49.9</v>
      </c>
    </row>
    <row r="3332" spans="1:3" x14ac:dyDescent="0.35">
      <c r="A3332" s="3" t="s">
        <v>5455</v>
      </c>
      <c r="B3332" s="1">
        <v>-28.41</v>
      </c>
      <c r="C3332" s="1">
        <v>35</v>
      </c>
    </row>
    <row r="3333" spans="1:3" x14ac:dyDescent="0.35">
      <c r="A3333" s="3" t="s">
        <v>3204</v>
      </c>
      <c r="B3333" s="1">
        <v>-28.42</v>
      </c>
      <c r="C3333" s="1">
        <v>58</v>
      </c>
    </row>
    <row r="3334" spans="1:3" x14ac:dyDescent="0.35">
      <c r="A3334" s="3" t="s">
        <v>5655</v>
      </c>
      <c r="B3334" s="1">
        <v>-28.44</v>
      </c>
      <c r="C3334" s="1">
        <v>32</v>
      </c>
    </row>
    <row r="3335" spans="1:3" x14ac:dyDescent="0.35">
      <c r="A3335" s="3" t="s">
        <v>1790</v>
      </c>
      <c r="B3335" s="1">
        <v>-28.51</v>
      </c>
      <c r="C3335" s="1">
        <v>60</v>
      </c>
    </row>
    <row r="3336" spans="1:3" x14ac:dyDescent="0.35">
      <c r="A3336" s="3" t="s">
        <v>5439</v>
      </c>
      <c r="B3336" s="1">
        <v>-28.55</v>
      </c>
      <c r="C3336" s="1">
        <v>35</v>
      </c>
    </row>
    <row r="3337" spans="1:3" x14ac:dyDescent="0.35">
      <c r="A3337" s="3" t="s">
        <v>3543</v>
      </c>
      <c r="B3337" s="1">
        <v>-28.68</v>
      </c>
      <c r="C3337" s="1">
        <v>52</v>
      </c>
    </row>
    <row r="3338" spans="1:3" x14ac:dyDescent="0.35">
      <c r="A3338" s="3" t="s">
        <v>4818</v>
      </c>
      <c r="B3338" s="1">
        <v>-28.79</v>
      </c>
      <c r="C3338" s="1">
        <v>42</v>
      </c>
    </row>
    <row r="3339" spans="1:3" x14ac:dyDescent="0.35">
      <c r="A3339" s="3" t="s">
        <v>3129</v>
      </c>
      <c r="B3339" s="1">
        <v>-28.83</v>
      </c>
      <c r="C3339" s="1">
        <v>60</v>
      </c>
    </row>
    <row r="3340" spans="1:3" x14ac:dyDescent="0.35">
      <c r="A3340" s="3" t="s">
        <v>764</v>
      </c>
      <c r="B3340" s="1">
        <v>-28.89</v>
      </c>
      <c r="C3340" s="1">
        <v>140</v>
      </c>
    </row>
    <row r="3341" spans="1:3" x14ac:dyDescent="0.35">
      <c r="A3341" s="3" t="s">
        <v>1796</v>
      </c>
      <c r="B3341" s="1">
        <v>-28.89</v>
      </c>
      <c r="C3341" s="1">
        <v>60</v>
      </c>
    </row>
    <row r="3342" spans="1:3" x14ac:dyDescent="0.35">
      <c r="A3342" s="3" t="s">
        <v>5757</v>
      </c>
      <c r="B3342" s="1">
        <v>-28.94</v>
      </c>
      <c r="C3342" s="1">
        <v>29</v>
      </c>
    </row>
    <row r="3343" spans="1:3" x14ac:dyDescent="0.35">
      <c r="A3343" s="3" t="s">
        <v>3549</v>
      </c>
      <c r="B3343" s="1">
        <v>-28.98</v>
      </c>
      <c r="C3343" s="1">
        <v>52</v>
      </c>
    </row>
    <row r="3344" spans="1:3" x14ac:dyDescent="0.35">
      <c r="A3344" s="3" t="s">
        <v>4827</v>
      </c>
      <c r="B3344" s="1">
        <v>-29</v>
      </c>
      <c r="C3344" s="1">
        <v>36</v>
      </c>
    </row>
    <row r="3345" spans="1:3" x14ac:dyDescent="0.35">
      <c r="A3345" s="3" t="s">
        <v>2448</v>
      </c>
      <c r="B3345" s="1">
        <v>-29.07</v>
      </c>
      <c r="C3345" s="1">
        <v>70</v>
      </c>
    </row>
    <row r="3346" spans="1:3" x14ac:dyDescent="0.35">
      <c r="A3346" s="3" t="s">
        <v>2586</v>
      </c>
      <c r="B3346" s="1">
        <v>-29.07</v>
      </c>
      <c r="C3346" s="1">
        <v>35</v>
      </c>
    </row>
    <row r="3347" spans="1:3" x14ac:dyDescent="0.35">
      <c r="A3347" s="3" t="s">
        <v>11320</v>
      </c>
      <c r="B3347" s="1">
        <v>-29.1</v>
      </c>
      <c r="C3347" s="1">
        <v>30.3</v>
      </c>
    </row>
    <row r="3348" spans="1:3" x14ac:dyDescent="0.35">
      <c r="A3348" s="3" t="s">
        <v>5658</v>
      </c>
      <c r="B3348" s="1">
        <v>-29.1</v>
      </c>
      <c r="C3348" s="1">
        <v>32</v>
      </c>
    </row>
    <row r="3349" spans="1:3" x14ac:dyDescent="0.35">
      <c r="A3349" s="3" t="s">
        <v>1642</v>
      </c>
      <c r="B3349" s="1">
        <v>-29.13</v>
      </c>
      <c r="C3349" s="1">
        <v>90</v>
      </c>
    </row>
    <row r="3350" spans="1:3" x14ac:dyDescent="0.35">
      <c r="A3350" s="3" t="s">
        <v>3082</v>
      </c>
      <c r="B3350" s="1">
        <v>-29.3</v>
      </c>
      <c r="C3350" s="1">
        <v>60</v>
      </c>
    </row>
    <row r="3351" spans="1:3" x14ac:dyDescent="0.35">
      <c r="A3351" s="3" t="s">
        <v>1628</v>
      </c>
      <c r="B3351" s="1">
        <v>-29.35</v>
      </c>
      <c r="C3351" s="1">
        <v>95</v>
      </c>
    </row>
    <row r="3352" spans="1:3" x14ac:dyDescent="0.35">
      <c r="A3352" s="3" t="s">
        <v>4861</v>
      </c>
      <c r="B3352" s="1">
        <v>-29.36</v>
      </c>
      <c r="C3352" s="1">
        <v>40</v>
      </c>
    </row>
    <row r="3353" spans="1:3" x14ac:dyDescent="0.35">
      <c r="A3353" s="3" t="s">
        <v>3399</v>
      </c>
      <c r="B3353" s="1">
        <v>-29.45</v>
      </c>
      <c r="C3353" s="1">
        <v>50</v>
      </c>
    </row>
    <row r="3354" spans="1:3" x14ac:dyDescent="0.35">
      <c r="A3354" s="3" t="s">
        <v>1443</v>
      </c>
      <c r="B3354" s="1">
        <v>-29.46</v>
      </c>
      <c r="C3354" s="1">
        <v>93</v>
      </c>
    </row>
    <row r="3355" spans="1:3" x14ac:dyDescent="0.35">
      <c r="A3355" s="3" t="s">
        <v>6147</v>
      </c>
      <c r="B3355" s="1">
        <v>-29.46</v>
      </c>
      <c r="C3355" s="1">
        <v>30</v>
      </c>
    </row>
    <row r="3356" spans="1:3" x14ac:dyDescent="0.35">
      <c r="A3356" s="3" t="s">
        <v>4214</v>
      </c>
      <c r="B3356" s="1">
        <v>-29.48</v>
      </c>
      <c r="C3356" s="1">
        <v>45</v>
      </c>
    </row>
    <row r="3357" spans="1:3" x14ac:dyDescent="0.35">
      <c r="A3357" s="3" t="s">
        <v>6538</v>
      </c>
      <c r="B3357" s="1">
        <v>-29.5</v>
      </c>
      <c r="C3357" s="1">
        <v>30</v>
      </c>
    </row>
    <row r="3358" spans="1:3" x14ac:dyDescent="0.35">
      <c r="A3358" s="3" t="s">
        <v>3892</v>
      </c>
      <c r="B3358" s="1">
        <v>-29.51</v>
      </c>
      <c r="C3358" s="1">
        <v>50</v>
      </c>
    </row>
    <row r="3359" spans="1:3" x14ac:dyDescent="0.35">
      <c r="A3359" s="3" t="s">
        <v>2230</v>
      </c>
      <c r="B3359" s="1">
        <v>-29.57</v>
      </c>
      <c r="C3359" s="1">
        <v>75</v>
      </c>
    </row>
    <row r="3360" spans="1:3" x14ac:dyDescent="0.35">
      <c r="A3360" s="3" t="s">
        <v>5556</v>
      </c>
      <c r="B3360" s="1">
        <v>-29.59</v>
      </c>
      <c r="C3360" s="1">
        <v>38</v>
      </c>
    </row>
    <row r="3361" spans="1:3" x14ac:dyDescent="0.35">
      <c r="A3361" s="3" t="s">
        <v>3843</v>
      </c>
      <c r="B3361" s="1">
        <v>-29.61</v>
      </c>
      <c r="C3361" s="1">
        <v>50</v>
      </c>
    </row>
    <row r="3362" spans="1:3" x14ac:dyDescent="0.35">
      <c r="A3362" s="3" t="s">
        <v>2005</v>
      </c>
      <c r="B3362" s="1">
        <v>-29.64</v>
      </c>
      <c r="C3362" s="1">
        <v>75</v>
      </c>
    </row>
    <row r="3363" spans="1:3" x14ac:dyDescent="0.35">
      <c r="A3363" s="3" t="s">
        <v>2011</v>
      </c>
      <c r="B3363" s="1">
        <v>-29.65</v>
      </c>
      <c r="C3363" s="1">
        <v>85</v>
      </c>
    </row>
    <row r="3364" spans="1:3" x14ac:dyDescent="0.35">
      <c r="A3364" s="3" t="s">
        <v>3231</v>
      </c>
      <c r="B3364" s="1">
        <v>-29.67</v>
      </c>
      <c r="C3364" s="1">
        <v>58</v>
      </c>
    </row>
    <row r="3365" spans="1:3" x14ac:dyDescent="0.35">
      <c r="A3365" s="3" t="s">
        <v>2790</v>
      </c>
      <c r="B3365" s="1">
        <v>-29.82</v>
      </c>
      <c r="C3365" s="1">
        <v>62</v>
      </c>
    </row>
    <row r="3366" spans="1:3" x14ac:dyDescent="0.35">
      <c r="A3366" s="3" t="s">
        <v>3104</v>
      </c>
      <c r="B3366" s="1">
        <v>-29.94</v>
      </c>
      <c r="C3366" s="1">
        <v>60</v>
      </c>
    </row>
    <row r="3367" spans="1:3" x14ac:dyDescent="0.35">
      <c r="A3367" s="3" t="s">
        <v>3344</v>
      </c>
      <c r="B3367" s="1">
        <v>-29.96</v>
      </c>
      <c r="C3367" s="1">
        <v>55</v>
      </c>
    </row>
    <row r="3368" spans="1:3" x14ac:dyDescent="0.35">
      <c r="A3368" s="3" t="s">
        <v>3462</v>
      </c>
      <c r="B3368" s="1">
        <v>-30.16</v>
      </c>
      <c r="C3368" s="1">
        <v>57</v>
      </c>
    </row>
    <row r="3369" spans="1:3" x14ac:dyDescent="0.35">
      <c r="A3369" s="3" t="s">
        <v>5427</v>
      </c>
      <c r="B3369" s="1">
        <v>-30.34</v>
      </c>
      <c r="C3369" s="1">
        <v>38</v>
      </c>
    </row>
    <row r="3370" spans="1:3" x14ac:dyDescent="0.35">
      <c r="A3370" s="3" t="s">
        <v>5447</v>
      </c>
      <c r="B3370" s="1">
        <v>-30.35</v>
      </c>
      <c r="C3370" s="1">
        <v>35</v>
      </c>
    </row>
    <row r="3371" spans="1:3" x14ac:dyDescent="0.35">
      <c r="A3371" s="3" t="s">
        <v>4824</v>
      </c>
      <c r="B3371" s="1">
        <v>-30.35</v>
      </c>
      <c r="C3371" s="1">
        <v>40</v>
      </c>
    </row>
    <row r="3372" spans="1:3" x14ac:dyDescent="0.35">
      <c r="A3372" s="3" t="s">
        <v>5020</v>
      </c>
      <c r="B3372" s="1">
        <v>-30.41</v>
      </c>
      <c r="C3372" s="1">
        <v>40</v>
      </c>
    </row>
    <row r="3373" spans="1:3" x14ac:dyDescent="0.35">
      <c r="A3373" s="3" t="s">
        <v>3847</v>
      </c>
      <c r="B3373" s="1">
        <v>-30.41</v>
      </c>
      <c r="C3373" s="1">
        <v>50</v>
      </c>
    </row>
    <row r="3374" spans="1:3" x14ac:dyDescent="0.35">
      <c r="A3374" s="3" t="s">
        <v>5449</v>
      </c>
      <c r="B3374" s="1">
        <v>-30.5</v>
      </c>
      <c r="C3374" s="1">
        <v>35</v>
      </c>
    </row>
    <row r="3375" spans="1:3" x14ac:dyDescent="0.35">
      <c r="A3375" s="3" t="s">
        <v>1431</v>
      </c>
      <c r="B3375" s="1">
        <v>-30.52</v>
      </c>
      <c r="C3375" s="1">
        <v>90</v>
      </c>
    </row>
    <row r="3376" spans="1:3" x14ac:dyDescent="0.35">
      <c r="A3376" s="3" t="s">
        <v>4999</v>
      </c>
      <c r="B3376" s="1">
        <v>-30.52</v>
      </c>
      <c r="C3376" s="1">
        <v>37</v>
      </c>
    </row>
    <row r="3377" spans="1:3" x14ac:dyDescent="0.35">
      <c r="A3377" s="3" t="s">
        <v>3161</v>
      </c>
      <c r="B3377" s="1">
        <v>-30.57</v>
      </c>
      <c r="C3377" s="1">
        <v>35</v>
      </c>
    </row>
    <row r="3378" spans="1:3" x14ac:dyDescent="0.35">
      <c r="A3378" s="3" t="s">
        <v>651</v>
      </c>
      <c r="B3378" s="1">
        <v>-30.58</v>
      </c>
      <c r="C3378" s="1">
        <v>150</v>
      </c>
    </row>
    <row r="3379" spans="1:3" x14ac:dyDescent="0.35">
      <c r="A3379" s="3" t="s">
        <v>2570</v>
      </c>
      <c r="B3379" s="1">
        <v>-30.62</v>
      </c>
      <c r="C3379" s="1">
        <v>70</v>
      </c>
    </row>
    <row r="3380" spans="1:3" x14ac:dyDescent="0.35">
      <c r="A3380" s="3" t="s">
        <v>5661</v>
      </c>
      <c r="B3380" s="1">
        <v>-30.7</v>
      </c>
      <c r="C3380" s="1">
        <v>32</v>
      </c>
    </row>
    <row r="3381" spans="1:3" x14ac:dyDescent="0.35">
      <c r="A3381" s="3" t="s">
        <v>1872</v>
      </c>
      <c r="B3381" s="1">
        <v>-30.78</v>
      </c>
      <c r="C3381" s="1">
        <v>84</v>
      </c>
    </row>
    <row r="3382" spans="1:3" x14ac:dyDescent="0.35">
      <c r="A3382" s="3" t="s">
        <v>3091</v>
      </c>
      <c r="B3382" s="1">
        <v>-30.86</v>
      </c>
      <c r="C3382" s="1">
        <v>60</v>
      </c>
    </row>
    <row r="3383" spans="1:3" x14ac:dyDescent="0.35">
      <c r="A3383" s="3" t="s">
        <v>4374</v>
      </c>
      <c r="B3383" s="1">
        <v>-30.92</v>
      </c>
      <c r="C3383" s="1">
        <v>31</v>
      </c>
    </row>
    <row r="3384" spans="1:3" x14ac:dyDescent="0.35">
      <c r="A3384" s="3" t="s">
        <v>1057</v>
      </c>
      <c r="B3384" s="1">
        <v>-30.98</v>
      </c>
      <c r="C3384" s="1">
        <v>120</v>
      </c>
    </row>
    <row r="3385" spans="1:3" x14ac:dyDescent="0.35">
      <c r="A3385" s="3" t="s">
        <v>3239</v>
      </c>
      <c r="B3385" s="1">
        <v>-31.47</v>
      </c>
      <c r="C3385" s="1">
        <v>57</v>
      </c>
    </row>
    <row r="3386" spans="1:3" x14ac:dyDescent="0.35">
      <c r="A3386" s="3" t="s">
        <v>3998</v>
      </c>
      <c r="B3386" s="1">
        <v>-31.48</v>
      </c>
      <c r="C3386" s="1">
        <v>47</v>
      </c>
    </row>
    <row r="3387" spans="1:3" x14ac:dyDescent="0.35">
      <c r="A3387" s="3" t="s">
        <v>2574</v>
      </c>
      <c r="B3387" s="1">
        <v>-31.48</v>
      </c>
      <c r="C3387" s="1">
        <v>69</v>
      </c>
    </row>
    <row r="3388" spans="1:3" x14ac:dyDescent="0.35">
      <c r="A3388" s="3" t="s">
        <v>3858</v>
      </c>
      <c r="B3388" s="1">
        <v>-31.53</v>
      </c>
      <c r="C3388" s="1">
        <v>50</v>
      </c>
    </row>
    <row r="3389" spans="1:3" x14ac:dyDescent="0.35">
      <c r="A3389" s="3" t="s">
        <v>94</v>
      </c>
      <c r="B3389" s="1">
        <v>-31.63</v>
      </c>
      <c r="C3389" s="1">
        <v>200</v>
      </c>
    </row>
    <row r="3390" spans="1:3" x14ac:dyDescent="0.35">
      <c r="A3390" s="3" t="s">
        <v>2451</v>
      </c>
      <c r="B3390" s="1">
        <v>-31.65</v>
      </c>
      <c r="C3390" s="1">
        <v>70</v>
      </c>
    </row>
    <row r="3391" spans="1:3" x14ac:dyDescent="0.35">
      <c r="A3391" s="3" t="s">
        <v>2699</v>
      </c>
      <c r="B3391" s="1">
        <v>-31.67</v>
      </c>
      <c r="C3391" s="1">
        <v>65</v>
      </c>
    </row>
    <row r="3392" spans="1:3" x14ac:dyDescent="0.35">
      <c r="A3392" s="3" t="s">
        <v>1548</v>
      </c>
      <c r="B3392" s="1">
        <v>-31.77</v>
      </c>
      <c r="C3392" s="1">
        <v>90</v>
      </c>
    </row>
    <row r="3393" spans="1:3" x14ac:dyDescent="0.35">
      <c r="A3393" s="3" t="s">
        <v>1837</v>
      </c>
      <c r="B3393" s="1">
        <v>-31.95</v>
      </c>
      <c r="C3393" s="1">
        <v>65</v>
      </c>
    </row>
    <row r="3394" spans="1:3" x14ac:dyDescent="0.35">
      <c r="A3394" s="3" t="s">
        <v>2464</v>
      </c>
      <c r="B3394" s="1">
        <v>-31.97</v>
      </c>
      <c r="C3394" s="1">
        <v>60</v>
      </c>
    </row>
    <row r="3395" spans="1:3" x14ac:dyDescent="0.35">
      <c r="A3395" s="3" t="s">
        <v>4946</v>
      </c>
      <c r="B3395" s="1">
        <v>-32.01</v>
      </c>
      <c r="C3395" s="1">
        <v>38.6</v>
      </c>
    </row>
    <row r="3396" spans="1:3" x14ac:dyDescent="0.35">
      <c r="A3396" s="3" t="s">
        <v>5096</v>
      </c>
      <c r="B3396" s="1">
        <v>-32.020000000000003</v>
      </c>
      <c r="C3396" s="1">
        <v>74</v>
      </c>
    </row>
    <row r="3397" spans="1:3" x14ac:dyDescent="0.35">
      <c r="A3397" s="3" t="s">
        <v>3966</v>
      </c>
      <c r="B3397" s="1">
        <v>-32.1</v>
      </c>
      <c r="C3397" s="1">
        <v>58</v>
      </c>
    </row>
    <row r="3398" spans="1:3" x14ac:dyDescent="0.35">
      <c r="A3398" s="3" t="s">
        <v>2454</v>
      </c>
      <c r="B3398" s="1">
        <v>-32.1</v>
      </c>
      <c r="C3398" s="1">
        <v>70</v>
      </c>
    </row>
    <row r="3399" spans="1:3" x14ac:dyDescent="0.35">
      <c r="A3399" s="3" t="s">
        <v>3501</v>
      </c>
      <c r="B3399" s="1">
        <v>-32.159999999999997</v>
      </c>
      <c r="C3399" s="1">
        <v>55</v>
      </c>
    </row>
    <row r="3400" spans="1:3" x14ac:dyDescent="0.35">
      <c r="A3400" s="3" t="s">
        <v>2511</v>
      </c>
      <c r="B3400" s="1">
        <v>-32.24</v>
      </c>
      <c r="C3400" s="1">
        <v>70</v>
      </c>
    </row>
    <row r="3401" spans="1:3" x14ac:dyDescent="0.35">
      <c r="A3401" s="3" t="s">
        <v>2023</v>
      </c>
      <c r="B3401" s="1">
        <v>-32.25</v>
      </c>
      <c r="C3401" s="1">
        <v>70</v>
      </c>
    </row>
    <row r="3402" spans="1:3" x14ac:dyDescent="0.35">
      <c r="A3402" s="3" t="s">
        <v>6096</v>
      </c>
      <c r="B3402" s="1">
        <v>-32.31</v>
      </c>
      <c r="C3402" s="1">
        <v>40</v>
      </c>
    </row>
    <row r="3403" spans="1:3" x14ac:dyDescent="0.35">
      <c r="A3403" s="3" t="s">
        <v>2704</v>
      </c>
      <c r="B3403" s="1">
        <v>-32.4</v>
      </c>
      <c r="C3403" s="1">
        <v>65</v>
      </c>
    </row>
    <row r="3404" spans="1:3" x14ac:dyDescent="0.35">
      <c r="A3404" s="3" t="s">
        <v>3142</v>
      </c>
      <c r="B3404" s="1">
        <v>-32.64</v>
      </c>
      <c r="C3404" s="1">
        <v>55</v>
      </c>
    </row>
    <row r="3405" spans="1:3" x14ac:dyDescent="0.35">
      <c r="A3405" s="3" t="s">
        <v>2543</v>
      </c>
      <c r="B3405" s="1">
        <v>-32.68</v>
      </c>
      <c r="C3405" s="1">
        <v>68</v>
      </c>
    </row>
    <row r="3406" spans="1:3" x14ac:dyDescent="0.35">
      <c r="A3406" s="3" t="s">
        <v>2114</v>
      </c>
      <c r="B3406" s="1">
        <v>-32.71</v>
      </c>
      <c r="C3406" s="1">
        <v>100</v>
      </c>
    </row>
    <row r="3407" spans="1:3" x14ac:dyDescent="0.35">
      <c r="A3407" s="3" t="s">
        <v>4231</v>
      </c>
      <c r="B3407" s="1">
        <v>-32.74</v>
      </c>
      <c r="C3407" s="1">
        <v>40</v>
      </c>
    </row>
    <row r="3408" spans="1:3" x14ac:dyDescent="0.35">
      <c r="A3408" s="3" t="s">
        <v>5451</v>
      </c>
      <c r="B3408" s="1">
        <v>-32.78</v>
      </c>
      <c r="C3408" s="1">
        <v>35</v>
      </c>
    </row>
    <row r="3409" spans="1:3" x14ac:dyDescent="0.35">
      <c r="A3409" s="3" t="s">
        <v>5616</v>
      </c>
      <c r="B3409" s="1">
        <v>-32.9</v>
      </c>
      <c r="C3409" s="1">
        <v>33</v>
      </c>
    </row>
    <row r="3410" spans="1:3" x14ac:dyDescent="0.35">
      <c r="A3410" s="3" t="s">
        <v>2742</v>
      </c>
      <c r="B3410" s="1">
        <v>-32.950000000000003</v>
      </c>
      <c r="C3410" s="1">
        <v>64</v>
      </c>
    </row>
    <row r="3411" spans="1:3" x14ac:dyDescent="0.35">
      <c r="A3411" s="3" t="s">
        <v>6075</v>
      </c>
      <c r="B3411" s="1">
        <v>-32.97</v>
      </c>
      <c r="C3411" s="1">
        <v>45</v>
      </c>
    </row>
    <row r="3412" spans="1:3" x14ac:dyDescent="0.35">
      <c r="A3412" s="3" t="s">
        <v>5111</v>
      </c>
      <c r="B3412" s="1">
        <v>-33.049999999999997</v>
      </c>
      <c r="C3412" s="1">
        <v>36</v>
      </c>
    </row>
    <row r="3413" spans="1:3" x14ac:dyDescent="0.35">
      <c r="A3413" s="3" t="s">
        <v>3223</v>
      </c>
      <c r="B3413" s="1">
        <v>-33.07</v>
      </c>
      <c r="C3413" s="1">
        <v>70</v>
      </c>
    </row>
    <row r="3414" spans="1:3" x14ac:dyDescent="0.35">
      <c r="A3414" s="3" t="s">
        <v>4918</v>
      </c>
      <c r="B3414" s="1">
        <v>-33.119999999999997</v>
      </c>
      <c r="C3414" s="1">
        <v>39</v>
      </c>
    </row>
    <row r="3415" spans="1:3" x14ac:dyDescent="0.35">
      <c r="A3415" s="3" t="s">
        <v>3877</v>
      </c>
      <c r="B3415" s="1">
        <v>-33.33</v>
      </c>
      <c r="C3415" s="1">
        <v>50</v>
      </c>
    </row>
    <row r="3416" spans="1:3" x14ac:dyDescent="0.35">
      <c r="A3416" s="3" t="s">
        <v>3102</v>
      </c>
      <c r="B3416" s="1">
        <v>-33.380000000000003</v>
      </c>
      <c r="C3416" s="1">
        <v>60</v>
      </c>
    </row>
    <row r="3417" spans="1:3" x14ac:dyDescent="0.35">
      <c r="A3417" s="3" t="s">
        <v>712</v>
      </c>
      <c r="B3417" s="1">
        <v>-33.49</v>
      </c>
      <c r="C3417" s="1">
        <v>145</v>
      </c>
    </row>
    <row r="3418" spans="1:3" x14ac:dyDescent="0.35">
      <c r="A3418" s="3" t="s">
        <v>3097</v>
      </c>
      <c r="B3418" s="1">
        <v>-33.71</v>
      </c>
      <c r="C3418" s="1">
        <v>60</v>
      </c>
    </row>
    <row r="3419" spans="1:3" x14ac:dyDescent="0.35">
      <c r="A3419" s="3" t="s">
        <v>3869</v>
      </c>
      <c r="B3419" s="1">
        <v>-33.72</v>
      </c>
      <c r="C3419" s="1">
        <v>55</v>
      </c>
    </row>
    <row r="3420" spans="1:3" x14ac:dyDescent="0.35">
      <c r="A3420" s="3" t="s">
        <v>4416</v>
      </c>
      <c r="B3420" s="1">
        <v>-33.799999999999997</v>
      </c>
      <c r="C3420" s="1">
        <v>41</v>
      </c>
    </row>
    <row r="3421" spans="1:3" x14ac:dyDescent="0.35">
      <c r="A3421" s="3" t="s">
        <v>4216</v>
      </c>
      <c r="B3421" s="1">
        <v>-33.85</v>
      </c>
      <c r="C3421" s="1">
        <v>45</v>
      </c>
    </row>
    <row r="3422" spans="1:3" x14ac:dyDescent="0.35">
      <c r="A3422" s="3" t="s">
        <v>5122</v>
      </c>
      <c r="B3422" s="1">
        <v>-33.869999999999997</v>
      </c>
      <c r="C3422" s="1">
        <v>36</v>
      </c>
    </row>
    <row r="3423" spans="1:3" x14ac:dyDescent="0.35">
      <c r="A3423" s="3" t="s">
        <v>4838</v>
      </c>
      <c r="B3423" s="1">
        <v>-33.89</v>
      </c>
      <c r="C3423" s="1">
        <v>40</v>
      </c>
    </row>
    <row r="3424" spans="1:3" x14ac:dyDescent="0.35">
      <c r="A3424" s="3" t="s">
        <v>329</v>
      </c>
      <c r="B3424" s="1">
        <v>-33.89</v>
      </c>
      <c r="C3424" s="1">
        <v>200</v>
      </c>
    </row>
    <row r="3425" spans="1:3" x14ac:dyDescent="0.35">
      <c r="A3425" s="3" t="s">
        <v>1173</v>
      </c>
      <c r="B3425" s="1">
        <v>-33.979999999999997</v>
      </c>
      <c r="C3425" s="1">
        <v>105</v>
      </c>
    </row>
    <row r="3426" spans="1:3" x14ac:dyDescent="0.35">
      <c r="A3426" s="3" t="s">
        <v>5521</v>
      </c>
      <c r="B3426" s="1">
        <v>-34</v>
      </c>
      <c r="C3426" s="1">
        <v>34</v>
      </c>
    </row>
    <row r="3427" spans="1:3" x14ac:dyDescent="0.35">
      <c r="A3427" s="3" t="s">
        <v>2600</v>
      </c>
      <c r="B3427" s="1">
        <v>-34.31</v>
      </c>
      <c r="C3427" s="1">
        <v>68</v>
      </c>
    </row>
    <row r="3428" spans="1:3" x14ac:dyDescent="0.35">
      <c r="A3428" s="3" t="s">
        <v>5459</v>
      </c>
      <c r="B3428" s="1">
        <v>-34.369999999999997</v>
      </c>
      <c r="C3428" s="1">
        <v>35</v>
      </c>
    </row>
    <row r="3429" spans="1:3" x14ac:dyDescent="0.35">
      <c r="A3429" s="3" t="s">
        <v>1274</v>
      </c>
      <c r="B3429" s="1">
        <v>-34.549999999999997</v>
      </c>
      <c r="C3429" s="1">
        <v>100</v>
      </c>
    </row>
    <row r="3430" spans="1:3" x14ac:dyDescent="0.35">
      <c r="A3430" s="3" t="s">
        <v>4892</v>
      </c>
      <c r="B3430" s="1">
        <v>-34.64</v>
      </c>
      <c r="C3430" s="1">
        <v>39.200000000000003</v>
      </c>
    </row>
    <row r="3431" spans="1:3" x14ac:dyDescent="0.35">
      <c r="A3431" s="3" t="s">
        <v>5485</v>
      </c>
      <c r="B3431" s="1">
        <v>-34.82</v>
      </c>
      <c r="C3431" s="1">
        <v>35</v>
      </c>
    </row>
    <row r="3432" spans="1:3" x14ac:dyDescent="0.35">
      <c r="A3432" s="3" t="s">
        <v>5133</v>
      </c>
      <c r="B3432" s="1">
        <v>-34.93</v>
      </c>
      <c r="C3432" s="1">
        <v>36</v>
      </c>
    </row>
    <row r="3433" spans="1:3" x14ac:dyDescent="0.35">
      <c r="A3433" s="3" t="s">
        <v>11695</v>
      </c>
      <c r="B3433" s="1">
        <v>-34.950000000000003</v>
      </c>
      <c r="C3433" s="1">
        <v>35</v>
      </c>
    </row>
    <row r="3434" spans="1:3" x14ac:dyDescent="0.35">
      <c r="A3434" s="3" t="s">
        <v>4841</v>
      </c>
      <c r="B3434" s="1">
        <v>-35.159999999999997</v>
      </c>
      <c r="C3434" s="1">
        <v>40</v>
      </c>
    </row>
    <row r="3435" spans="1:3" x14ac:dyDescent="0.35">
      <c r="A3435" s="3" t="s">
        <v>4844</v>
      </c>
      <c r="B3435" s="1">
        <v>-35.22</v>
      </c>
      <c r="C3435" s="1">
        <v>40</v>
      </c>
    </row>
    <row r="3436" spans="1:3" x14ac:dyDescent="0.35">
      <c r="A3436" s="3" t="s">
        <v>2558</v>
      </c>
      <c r="B3436" s="1">
        <v>-35.340000000000003</v>
      </c>
      <c r="C3436" s="1">
        <v>65</v>
      </c>
    </row>
    <row r="3437" spans="1:3" x14ac:dyDescent="0.35">
      <c r="A3437" s="3" t="s">
        <v>5354</v>
      </c>
      <c r="B3437" s="1">
        <v>-35.61</v>
      </c>
      <c r="C3437" s="1">
        <v>55</v>
      </c>
    </row>
    <row r="3438" spans="1:3" x14ac:dyDescent="0.35">
      <c r="A3438" s="3" t="s">
        <v>6072</v>
      </c>
      <c r="B3438" s="1">
        <v>-35.65</v>
      </c>
      <c r="C3438" s="1">
        <v>45</v>
      </c>
    </row>
    <row r="3439" spans="1:3" x14ac:dyDescent="0.35">
      <c r="A3439" s="3" t="s">
        <v>2250</v>
      </c>
      <c r="B3439" s="1">
        <v>-35.75</v>
      </c>
      <c r="C3439" s="1">
        <v>75</v>
      </c>
    </row>
    <row r="3440" spans="1:3" x14ac:dyDescent="0.35">
      <c r="A3440" s="3" t="s">
        <v>646</v>
      </c>
      <c r="B3440" s="1">
        <v>-35.950000000000003</v>
      </c>
      <c r="C3440" s="1">
        <v>150</v>
      </c>
    </row>
    <row r="3441" spans="1:3" x14ac:dyDescent="0.35">
      <c r="A3441" s="3" t="s">
        <v>1580</v>
      </c>
      <c r="B3441" s="1">
        <v>-35.96</v>
      </c>
      <c r="C3441" s="1">
        <v>120</v>
      </c>
    </row>
    <row r="3442" spans="1:3" x14ac:dyDescent="0.35">
      <c r="A3442" s="3" t="s">
        <v>3410</v>
      </c>
      <c r="B3442" s="1">
        <v>-36.14</v>
      </c>
      <c r="C3442" s="1">
        <v>62</v>
      </c>
    </row>
    <row r="3443" spans="1:3" x14ac:dyDescent="0.35">
      <c r="A3443" s="3" t="s">
        <v>3801</v>
      </c>
      <c r="B3443" s="1">
        <v>-36.26</v>
      </c>
      <c r="C3443" s="1">
        <v>100</v>
      </c>
    </row>
    <row r="3444" spans="1:3" x14ac:dyDescent="0.35">
      <c r="A3444" s="3" t="s">
        <v>3401</v>
      </c>
      <c r="B3444" s="1">
        <v>-36.43</v>
      </c>
      <c r="C3444" s="1">
        <v>55</v>
      </c>
    </row>
    <row r="3445" spans="1:3" x14ac:dyDescent="0.35">
      <c r="A3445" s="3" t="s">
        <v>4212</v>
      </c>
      <c r="B3445" s="1">
        <v>-36.44</v>
      </c>
      <c r="C3445" s="1">
        <v>50</v>
      </c>
    </row>
    <row r="3446" spans="1:3" x14ac:dyDescent="0.35">
      <c r="A3446" s="3" t="s">
        <v>4016</v>
      </c>
      <c r="B3446" s="1">
        <v>-36.46</v>
      </c>
      <c r="C3446" s="1">
        <v>47</v>
      </c>
    </row>
    <row r="3447" spans="1:3" x14ac:dyDescent="0.35">
      <c r="A3447" s="3" t="s">
        <v>2478</v>
      </c>
      <c r="B3447" s="1">
        <v>-36.49</v>
      </c>
      <c r="C3447" s="1">
        <v>75</v>
      </c>
    </row>
    <row r="3448" spans="1:3" x14ac:dyDescent="0.35">
      <c r="A3448" s="3" t="s">
        <v>4785</v>
      </c>
      <c r="B3448" s="1">
        <v>-36.619999999999997</v>
      </c>
      <c r="C3448" s="1">
        <v>51</v>
      </c>
    </row>
    <row r="3449" spans="1:3" x14ac:dyDescent="0.35">
      <c r="A3449" s="3" t="s">
        <v>3062</v>
      </c>
      <c r="B3449" s="1">
        <v>-36.71</v>
      </c>
      <c r="C3449" s="1">
        <v>80</v>
      </c>
    </row>
    <row r="3450" spans="1:3" x14ac:dyDescent="0.35">
      <c r="A3450" s="3" t="s">
        <v>4244</v>
      </c>
      <c r="B3450" s="1">
        <v>-36.869999999999997</v>
      </c>
      <c r="C3450" s="1">
        <v>45</v>
      </c>
    </row>
    <row r="3451" spans="1:3" x14ac:dyDescent="0.35">
      <c r="A3451" s="3" t="s">
        <v>2469</v>
      </c>
      <c r="B3451" s="1">
        <v>-36.89</v>
      </c>
      <c r="C3451" s="1">
        <v>70</v>
      </c>
    </row>
    <row r="3452" spans="1:3" x14ac:dyDescent="0.35">
      <c r="A3452" s="3" t="s">
        <v>2709</v>
      </c>
      <c r="B3452" s="1">
        <v>-36.950000000000003</v>
      </c>
      <c r="C3452" s="1">
        <v>65</v>
      </c>
    </row>
    <row r="3453" spans="1:3" x14ac:dyDescent="0.35">
      <c r="A3453" s="3" t="s">
        <v>4218</v>
      </c>
      <c r="B3453" s="1">
        <v>-37.08</v>
      </c>
      <c r="C3453" s="1">
        <v>45</v>
      </c>
    </row>
    <row r="3454" spans="1:3" x14ac:dyDescent="0.35">
      <c r="A3454" s="3" t="s">
        <v>5005</v>
      </c>
      <c r="B3454" s="1">
        <v>-37.380000000000003</v>
      </c>
      <c r="C3454" s="1">
        <v>38</v>
      </c>
    </row>
    <row r="3455" spans="1:3" x14ac:dyDescent="0.35">
      <c r="A3455" s="3" t="s">
        <v>1757</v>
      </c>
      <c r="B3455" s="1">
        <v>-37.409999999999997</v>
      </c>
      <c r="C3455" s="1">
        <v>85</v>
      </c>
    </row>
    <row r="3456" spans="1:3" x14ac:dyDescent="0.35">
      <c r="A3456" s="3" t="s">
        <v>4752</v>
      </c>
      <c r="B3456" s="1">
        <v>-37.57</v>
      </c>
      <c r="C3456" s="1">
        <v>60</v>
      </c>
    </row>
    <row r="3457" spans="1:3" x14ac:dyDescent="0.35">
      <c r="A3457" s="3" t="s">
        <v>4755</v>
      </c>
      <c r="B3457" s="1">
        <v>-37.67</v>
      </c>
      <c r="C3457" s="1">
        <v>60</v>
      </c>
    </row>
    <row r="3458" spans="1:3" x14ac:dyDescent="0.35">
      <c r="A3458" s="3" t="s">
        <v>4382</v>
      </c>
      <c r="B3458" s="1">
        <v>-37.89</v>
      </c>
      <c r="C3458" s="1">
        <v>44</v>
      </c>
    </row>
    <row r="3459" spans="1:3" x14ac:dyDescent="0.35">
      <c r="A3459" s="3" t="s">
        <v>2766</v>
      </c>
      <c r="B3459" s="1">
        <v>-37.950000000000003</v>
      </c>
      <c r="C3459" s="1">
        <v>63</v>
      </c>
    </row>
    <row r="3460" spans="1:3" x14ac:dyDescent="0.35">
      <c r="A3460" s="3" t="s">
        <v>2233</v>
      </c>
      <c r="B3460" s="1">
        <v>-37.96</v>
      </c>
      <c r="C3460" s="1">
        <v>80</v>
      </c>
    </row>
    <row r="3461" spans="1:3" x14ac:dyDescent="0.35">
      <c r="A3461" s="3" t="s">
        <v>2292</v>
      </c>
      <c r="B3461" s="1">
        <v>-38.020000000000003</v>
      </c>
      <c r="C3461" s="1">
        <v>75</v>
      </c>
    </row>
    <row r="3462" spans="1:3" x14ac:dyDescent="0.35">
      <c r="A3462" s="3" t="s">
        <v>5639</v>
      </c>
      <c r="B3462" s="1">
        <v>-38.36</v>
      </c>
      <c r="C3462" s="1">
        <v>55</v>
      </c>
    </row>
    <row r="3463" spans="1:3" x14ac:dyDescent="0.35">
      <c r="A3463" s="3" t="s">
        <v>4222</v>
      </c>
      <c r="B3463" s="1">
        <v>-38.43</v>
      </c>
      <c r="C3463" s="1">
        <v>45</v>
      </c>
    </row>
    <row r="3464" spans="1:3" x14ac:dyDescent="0.35">
      <c r="A3464" s="3" t="s">
        <v>2240</v>
      </c>
      <c r="B3464" s="1">
        <v>-38.479999999999997</v>
      </c>
      <c r="C3464" s="1">
        <v>80</v>
      </c>
    </row>
    <row r="3465" spans="1:3" x14ac:dyDescent="0.35">
      <c r="A3465" s="3" t="s">
        <v>3407</v>
      </c>
      <c r="B3465" s="1">
        <v>-38.74</v>
      </c>
      <c r="C3465" s="1">
        <v>55</v>
      </c>
    </row>
    <row r="3466" spans="1:3" x14ac:dyDescent="0.35">
      <c r="A3466" s="3" t="s">
        <v>3424</v>
      </c>
      <c r="B3466" s="1">
        <v>-38.909999999999997</v>
      </c>
      <c r="C3466" s="1">
        <v>55</v>
      </c>
    </row>
    <row r="3467" spans="1:3" x14ac:dyDescent="0.35">
      <c r="A3467" s="3" t="s">
        <v>7897</v>
      </c>
      <c r="B3467" s="1">
        <v>-38.97</v>
      </c>
      <c r="C3467" s="1">
        <v>40</v>
      </c>
    </row>
    <row r="3468" spans="1:3" x14ac:dyDescent="0.35">
      <c r="A3468" s="3" t="s">
        <v>2565</v>
      </c>
      <c r="B3468" s="1">
        <v>-39.03</v>
      </c>
      <c r="C3468" s="1">
        <v>68</v>
      </c>
    </row>
    <row r="3469" spans="1:3" x14ac:dyDescent="0.35">
      <c r="A3469" s="3" t="s">
        <v>3912</v>
      </c>
      <c r="B3469" s="1">
        <v>-39.29</v>
      </c>
      <c r="C3469" s="1">
        <v>50</v>
      </c>
    </row>
    <row r="3470" spans="1:3" x14ac:dyDescent="0.35">
      <c r="A3470" s="3" t="s">
        <v>4387</v>
      </c>
      <c r="B3470" s="1">
        <v>-39.340000000000003</v>
      </c>
      <c r="C3470" s="1">
        <v>45</v>
      </c>
    </row>
    <row r="3471" spans="1:3" x14ac:dyDescent="0.35">
      <c r="A3471" s="3" t="s">
        <v>4864</v>
      </c>
      <c r="B3471" s="1">
        <v>-39.35</v>
      </c>
      <c r="C3471" s="1">
        <v>40</v>
      </c>
    </row>
    <row r="3472" spans="1:3" x14ac:dyDescent="0.35">
      <c r="A3472" s="3" t="s">
        <v>1999</v>
      </c>
      <c r="B3472" s="1">
        <v>-39.369999999999997</v>
      </c>
      <c r="C3472" s="1">
        <v>90</v>
      </c>
    </row>
    <row r="3473" spans="1:3" x14ac:dyDescent="0.35">
      <c r="A3473" s="3" t="s">
        <v>2340</v>
      </c>
      <c r="B3473" s="1">
        <v>-39.380000000000003</v>
      </c>
      <c r="C3473" s="1">
        <v>72</v>
      </c>
    </row>
    <row r="3474" spans="1:3" x14ac:dyDescent="0.35">
      <c r="A3474" s="3" t="s">
        <v>3873</v>
      </c>
      <c r="B3474" s="1">
        <v>-39.44</v>
      </c>
      <c r="C3474" s="1">
        <v>50</v>
      </c>
    </row>
    <row r="3475" spans="1:3" x14ac:dyDescent="0.35">
      <c r="A3475" s="3" t="s">
        <v>4857</v>
      </c>
      <c r="B3475" s="1">
        <v>-39.49</v>
      </c>
      <c r="C3475" s="1">
        <v>40</v>
      </c>
    </row>
    <row r="3476" spans="1:3" x14ac:dyDescent="0.35">
      <c r="A3476" s="3" t="s">
        <v>3881</v>
      </c>
      <c r="B3476" s="1">
        <v>-39.6</v>
      </c>
      <c r="C3476" s="1">
        <v>50</v>
      </c>
    </row>
    <row r="3477" spans="1:3" x14ac:dyDescent="0.35">
      <c r="A3477" s="3" t="s">
        <v>2460</v>
      </c>
      <c r="B3477" s="1">
        <v>-39.840000000000003</v>
      </c>
      <c r="C3477" s="1">
        <v>70</v>
      </c>
    </row>
    <row r="3478" spans="1:3" x14ac:dyDescent="0.35">
      <c r="A3478" s="3" t="s">
        <v>3886</v>
      </c>
      <c r="B3478" s="1">
        <v>-39.86</v>
      </c>
      <c r="C3478" s="1">
        <v>50</v>
      </c>
    </row>
    <row r="3479" spans="1:3" x14ac:dyDescent="0.35">
      <c r="A3479" s="3" t="s">
        <v>4883</v>
      </c>
      <c r="B3479" s="1">
        <v>-39.869999999999997</v>
      </c>
      <c r="C3479" s="1">
        <v>40</v>
      </c>
    </row>
    <row r="3480" spans="1:3" x14ac:dyDescent="0.35">
      <c r="A3480" s="3" t="s">
        <v>4980</v>
      </c>
      <c r="B3480" s="1">
        <v>-40.01</v>
      </c>
      <c r="C3480" s="1">
        <v>57</v>
      </c>
    </row>
    <row r="3481" spans="1:3" x14ac:dyDescent="0.35">
      <c r="A3481" s="3" t="s">
        <v>3890</v>
      </c>
      <c r="B3481" s="1">
        <v>-40.200000000000003</v>
      </c>
      <c r="C3481" s="1">
        <v>50</v>
      </c>
    </row>
    <row r="3482" spans="1:3" x14ac:dyDescent="0.35">
      <c r="A3482" s="3" t="s">
        <v>3148</v>
      </c>
      <c r="B3482" s="1">
        <v>-40.22</v>
      </c>
      <c r="C3482" s="1">
        <v>60</v>
      </c>
    </row>
    <row r="3483" spans="1:3" x14ac:dyDescent="0.35">
      <c r="A3483" s="3" t="s">
        <v>4234</v>
      </c>
      <c r="B3483" s="1">
        <v>-40.42</v>
      </c>
      <c r="C3483" s="1">
        <v>45</v>
      </c>
    </row>
    <row r="3484" spans="1:3" x14ac:dyDescent="0.35">
      <c r="A3484" s="3" t="s">
        <v>3894</v>
      </c>
      <c r="B3484" s="1">
        <v>-40.549999999999997</v>
      </c>
      <c r="C3484" s="1">
        <v>60</v>
      </c>
    </row>
    <row r="3485" spans="1:3" x14ac:dyDescent="0.35">
      <c r="A3485" s="3" t="s">
        <v>2016</v>
      </c>
      <c r="B3485" s="1">
        <v>-40.56</v>
      </c>
      <c r="C3485" s="1">
        <v>80</v>
      </c>
    </row>
    <row r="3486" spans="1:3" x14ac:dyDescent="0.35">
      <c r="A3486" s="3" t="s">
        <v>1053</v>
      </c>
      <c r="B3486" s="1">
        <v>-40.58</v>
      </c>
      <c r="C3486" s="1">
        <v>117</v>
      </c>
    </row>
    <row r="3487" spans="1:3" x14ac:dyDescent="0.35">
      <c r="A3487" s="3" t="s">
        <v>2343</v>
      </c>
      <c r="B3487" s="1">
        <v>-40.71</v>
      </c>
      <c r="C3487" s="1">
        <v>59.66</v>
      </c>
    </row>
    <row r="3488" spans="1:3" x14ac:dyDescent="0.35">
      <c r="A3488" s="3" t="s">
        <v>2157</v>
      </c>
      <c r="B3488" s="1">
        <v>-40.71</v>
      </c>
      <c r="C3488" s="1">
        <v>76</v>
      </c>
    </row>
    <row r="3489" spans="1:3" x14ac:dyDescent="0.35">
      <c r="A3489" s="3" t="s">
        <v>3439</v>
      </c>
      <c r="B3489" s="1">
        <v>-40.83</v>
      </c>
      <c r="C3489" s="1">
        <v>47</v>
      </c>
    </row>
    <row r="3490" spans="1:3" x14ac:dyDescent="0.35">
      <c r="A3490" s="3" t="s">
        <v>2483</v>
      </c>
      <c r="B3490" s="1">
        <v>-40.92</v>
      </c>
      <c r="C3490" s="1">
        <v>60</v>
      </c>
    </row>
    <row r="3491" spans="1:3" x14ac:dyDescent="0.35">
      <c r="A3491" s="3" t="s">
        <v>1426</v>
      </c>
      <c r="B3491" s="1">
        <v>-41.13</v>
      </c>
      <c r="C3491" s="1">
        <v>100</v>
      </c>
    </row>
    <row r="3492" spans="1:3" x14ac:dyDescent="0.35">
      <c r="A3492" s="3" t="s">
        <v>4168</v>
      </c>
      <c r="B3492" s="1">
        <v>-41.32</v>
      </c>
      <c r="C3492" s="1">
        <v>90</v>
      </c>
    </row>
    <row r="3493" spans="1:3" x14ac:dyDescent="0.35">
      <c r="A3493" s="3" t="s">
        <v>4001</v>
      </c>
      <c r="B3493" s="1">
        <v>-41.4</v>
      </c>
      <c r="C3493" s="1">
        <v>47</v>
      </c>
    </row>
    <row r="3494" spans="1:3" x14ac:dyDescent="0.35">
      <c r="A3494" s="3" t="s">
        <v>1826</v>
      </c>
      <c r="B3494" s="1">
        <v>-41.42</v>
      </c>
      <c r="C3494" s="1">
        <v>85</v>
      </c>
    </row>
    <row r="3495" spans="1:3" x14ac:dyDescent="0.35">
      <c r="A3495" s="3" t="s">
        <v>2026</v>
      </c>
      <c r="B3495" s="1">
        <v>-41.46</v>
      </c>
      <c r="C3495" s="1">
        <v>80</v>
      </c>
    </row>
    <row r="3496" spans="1:3" x14ac:dyDescent="0.35">
      <c r="A3496" s="3" t="s">
        <v>4208</v>
      </c>
      <c r="B3496" s="1">
        <v>-41.47</v>
      </c>
      <c r="C3496" s="1">
        <v>57</v>
      </c>
    </row>
    <row r="3497" spans="1:3" x14ac:dyDescent="0.35">
      <c r="A3497" s="3" t="s">
        <v>753</v>
      </c>
      <c r="B3497" s="1">
        <v>-41.6</v>
      </c>
      <c r="C3497" s="1">
        <v>145</v>
      </c>
    </row>
    <row r="3498" spans="1:3" x14ac:dyDescent="0.35">
      <c r="A3498" s="3" t="s">
        <v>718</v>
      </c>
      <c r="B3498" s="1">
        <v>-41.77</v>
      </c>
      <c r="C3498" s="1">
        <v>175</v>
      </c>
    </row>
    <row r="3499" spans="1:3" x14ac:dyDescent="0.35">
      <c r="A3499" s="3" t="s">
        <v>1650</v>
      </c>
      <c r="B3499" s="1">
        <v>-41.78</v>
      </c>
      <c r="C3499" s="1">
        <v>100</v>
      </c>
    </row>
    <row r="3500" spans="1:3" x14ac:dyDescent="0.35">
      <c r="A3500" s="3" t="s">
        <v>3114</v>
      </c>
      <c r="B3500" s="1">
        <v>-41.79</v>
      </c>
      <c r="C3500" s="1">
        <v>60</v>
      </c>
    </row>
    <row r="3501" spans="1:3" x14ac:dyDescent="0.35">
      <c r="A3501" s="3" t="s">
        <v>1465</v>
      </c>
      <c r="B3501" s="1">
        <v>-42.04</v>
      </c>
      <c r="C3501" s="1">
        <v>130</v>
      </c>
    </row>
    <row r="3502" spans="1:3" x14ac:dyDescent="0.35">
      <c r="A3502" s="3" t="s">
        <v>4275</v>
      </c>
      <c r="B3502" s="1">
        <v>-42.5</v>
      </c>
      <c r="C3502" s="1">
        <v>44</v>
      </c>
    </row>
    <row r="3503" spans="1:3" x14ac:dyDescent="0.35">
      <c r="A3503" s="3" t="s">
        <v>1652</v>
      </c>
      <c r="B3503" s="1">
        <v>-42.53</v>
      </c>
      <c r="C3503" s="1">
        <v>90</v>
      </c>
    </row>
    <row r="3504" spans="1:3" x14ac:dyDescent="0.35">
      <c r="A3504" s="3" t="s">
        <v>1340</v>
      </c>
      <c r="B3504" s="1">
        <v>-42.63</v>
      </c>
      <c r="C3504" s="1">
        <v>100</v>
      </c>
    </row>
    <row r="3505" spans="1:3" x14ac:dyDescent="0.35">
      <c r="A3505" s="3" t="s">
        <v>3144</v>
      </c>
      <c r="B3505" s="1">
        <v>-42.72</v>
      </c>
      <c r="C3505" s="1">
        <v>60</v>
      </c>
    </row>
    <row r="3506" spans="1:3" x14ac:dyDescent="0.35">
      <c r="A3506" s="3" t="s">
        <v>383</v>
      </c>
      <c r="B3506" s="1">
        <v>-42.82</v>
      </c>
      <c r="C3506" s="1">
        <v>145</v>
      </c>
    </row>
    <row r="3507" spans="1:3" x14ac:dyDescent="0.35">
      <c r="A3507" s="3" t="s">
        <v>4240</v>
      </c>
      <c r="B3507" s="1">
        <v>-42.85</v>
      </c>
      <c r="C3507" s="1">
        <v>45</v>
      </c>
    </row>
    <row r="3508" spans="1:3" x14ac:dyDescent="0.35">
      <c r="A3508" s="3" t="s">
        <v>1657</v>
      </c>
      <c r="B3508" s="1">
        <v>-43.12</v>
      </c>
      <c r="C3508" s="1">
        <v>86</v>
      </c>
    </row>
    <row r="3509" spans="1:3" x14ac:dyDescent="0.35">
      <c r="A3509" s="3" t="s">
        <v>3414</v>
      </c>
      <c r="B3509" s="1">
        <v>-43.13</v>
      </c>
      <c r="C3509" s="1">
        <v>56</v>
      </c>
    </row>
    <row r="3510" spans="1:3" x14ac:dyDescent="0.35">
      <c r="A3510" s="3" t="s">
        <v>1812</v>
      </c>
      <c r="B3510" s="1">
        <v>-43.2</v>
      </c>
      <c r="C3510" s="1">
        <v>70</v>
      </c>
    </row>
    <row r="3511" spans="1:3" x14ac:dyDescent="0.35">
      <c r="A3511" s="3" t="s">
        <v>3905</v>
      </c>
      <c r="B3511" s="1">
        <v>-43.53</v>
      </c>
      <c r="C3511" s="1">
        <v>50</v>
      </c>
    </row>
    <row r="3512" spans="1:3" x14ac:dyDescent="0.35">
      <c r="A3512" s="3" t="s">
        <v>3910</v>
      </c>
      <c r="B3512" s="1">
        <v>-43.71</v>
      </c>
      <c r="C3512" s="1">
        <v>50</v>
      </c>
    </row>
    <row r="3513" spans="1:3" x14ac:dyDescent="0.35">
      <c r="A3513" s="3" t="s">
        <v>4799</v>
      </c>
      <c r="B3513" s="1">
        <v>-43.8</v>
      </c>
      <c r="C3513" s="1">
        <v>77</v>
      </c>
    </row>
    <row r="3514" spans="1:3" x14ac:dyDescent="0.35">
      <c r="A3514" s="3" t="s">
        <v>2038</v>
      </c>
      <c r="B3514" s="1">
        <v>-43.93</v>
      </c>
      <c r="C3514" s="1">
        <v>80</v>
      </c>
    </row>
    <row r="3515" spans="1:3" x14ac:dyDescent="0.35">
      <c r="A3515" s="3" t="s">
        <v>1167</v>
      </c>
      <c r="B3515" s="1">
        <v>-44</v>
      </c>
      <c r="C3515" s="1">
        <v>110</v>
      </c>
    </row>
    <row r="3516" spans="1:3" x14ac:dyDescent="0.35">
      <c r="A3516" s="3" t="s">
        <v>1453</v>
      </c>
      <c r="B3516" s="1">
        <v>-44.2</v>
      </c>
      <c r="C3516" s="1">
        <v>95</v>
      </c>
    </row>
    <row r="3517" spans="1:3" x14ac:dyDescent="0.35">
      <c r="A3517" s="3" t="s">
        <v>2335</v>
      </c>
      <c r="B3517" s="1">
        <v>-44.2</v>
      </c>
      <c r="C3517" s="1">
        <v>72</v>
      </c>
    </row>
    <row r="3518" spans="1:3" x14ac:dyDescent="0.35">
      <c r="A3518" s="3" t="s">
        <v>10453</v>
      </c>
      <c r="B3518" s="1">
        <v>-44.85</v>
      </c>
      <c r="C3518" s="1">
        <v>45</v>
      </c>
    </row>
    <row r="3519" spans="1:3" x14ac:dyDescent="0.35">
      <c r="A3519" s="3" t="s">
        <v>37</v>
      </c>
      <c r="B3519" s="1">
        <v>-44.93</v>
      </c>
      <c r="C3519" s="1">
        <v>245</v>
      </c>
    </row>
    <row r="3520" spans="1:3" x14ac:dyDescent="0.35">
      <c r="A3520" s="3" t="s">
        <v>1780</v>
      </c>
      <c r="B3520" s="1">
        <v>-44.95</v>
      </c>
      <c r="C3520" s="1">
        <v>85</v>
      </c>
    </row>
    <row r="3521" spans="1:3" x14ac:dyDescent="0.35">
      <c r="A3521" s="3" t="s">
        <v>2266</v>
      </c>
      <c r="B3521" s="1">
        <v>-44.99</v>
      </c>
      <c r="C3521" s="1">
        <v>75</v>
      </c>
    </row>
    <row r="3522" spans="1:3" x14ac:dyDescent="0.35">
      <c r="A3522" s="3" t="s">
        <v>1777</v>
      </c>
      <c r="B3522" s="1">
        <v>-45.39</v>
      </c>
      <c r="C3522" s="1">
        <v>90</v>
      </c>
    </row>
    <row r="3523" spans="1:3" x14ac:dyDescent="0.35">
      <c r="A3523" s="3" t="s">
        <v>2030</v>
      </c>
      <c r="B3523" s="1">
        <v>-45.43</v>
      </c>
      <c r="C3523" s="1">
        <v>80</v>
      </c>
    </row>
    <row r="3524" spans="1:3" x14ac:dyDescent="0.35">
      <c r="A3524" s="3" t="s">
        <v>2759</v>
      </c>
      <c r="B3524" s="1">
        <v>-45.45</v>
      </c>
      <c r="C3524" s="1">
        <v>65</v>
      </c>
    </row>
    <row r="3525" spans="1:3" x14ac:dyDescent="0.35">
      <c r="A3525" s="3" t="s">
        <v>3455</v>
      </c>
      <c r="B3525" s="1">
        <v>-45.52</v>
      </c>
      <c r="C3525" s="1">
        <v>55</v>
      </c>
    </row>
    <row r="3526" spans="1:3" x14ac:dyDescent="0.35">
      <c r="A3526" s="3" t="s">
        <v>2286</v>
      </c>
      <c r="B3526" s="1">
        <v>-45.62</v>
      </c>
      <c r="C3526" s="1">
        <v>82</v>
      </c>
    </row>
    <row r="3527" spans="1:3" x14ac:dyDescent="0.35">
      <c r="A3527" s="3" t="s">
        <v>2726</v>
      </c>
      <c r="B3527" s="1">
        <v>-45.94</v>
      </c>
      <c r="C3527" s="1">
        <v>65</v>
      </c>
    </row>
    <row r="3528" spans="1:3" x14ac:dyDescent="0.35">
      <c r="A3528" s="3" t="s">
        <v>122</v>
      </c>
      <c r="B3528" s="1">
        <v>-45.98</v>
      </c>
      <c r="C3528" s="1">
        <v>225</v>
      </c>
    </row>
    <row r="3529" spans="1:3" x14ac:dyDescent="0.35">
      <c r="A3529" s="3" t="s">
        <v>4808</v>
      </c>
      <c r="B3529" s="1">
        <v>-46.6</v>
      </c>
      <c r="C3529" s="1">
        <v>60</v>
      </c>
    </row>
    <row r="3530" spans="1:3" x14ac:dyDescent="0.35">
      <c r="A3530" s="3" t="s">
        <v>3900</v>
      </c>
      <c r="B3530" s="1">
        <v>-46.64</v>
      </c>
      <c r="C3530" s="1">
        <v>55</v>
      </c>
    </row>
    <row r="3531" spans="1:3" x14ac:dyDescent="0.35">
      <c r="A3531" s="3" t="s">
        <v>5500</v>
      </c>
      <c r="B3531" s="1">
        <v>-46.7</v>
      </c>
      <c r="C3531" s="1">
        <v>68</v>
      </c>
    </row>
    <row r="3532" spans="1:3" x14ac:dyDescent="0.35">
      <c r="A3532" s="3" t="s">
        <v>3837</v>
      </c>
      <c r="B3532" s="1">
        <v>-46.84</v>
      </c>
      <c r="C3532" s="1">
        <v>70</v>
      </c>
    </row>
    <row r="3533" spans="1:3" x14ac:dyDescent="0.35">
      <c r="A3533" s="3" t="s">
        <v>3110</v>
      </c>
      <c r="B3533" s="1">
        <v>-46.92</v>
      </c>
      <c r="C3533" s="1">
        <v>60</v>
      </c>
    </row>
    <row r="3534" spans="1:3" x14ac:dyDescent="0.35">
      <c r="A3534" s="3" t="s">
        <v>2034</v>
      </c>
      <c r="B3534" s="1">
        <v>-47.11</v>
      </c>
      <c r="C3534" s="1">
        <v>80</v>
      </c>
    </row>
    <row r="3535" spans="1:3" x14ac:dyDescent="0.35">
      <c r="A3535" s="3" t="s">
        <v>5010</v>
      </c>
      <c r="B3535" s="1">
        <v>-47.13</v>
      </c>
      <c r="C3535" s="1">
        <v>55</v>
      </c>
    </row>
    <row r="3536" spans="1:3" x14ac:dyDescent="0.35">
      <c r="A3536" s="3" t="s">
        <v>1032</v>
      </c>
      <c r="B3536" s="1">
        <v>-47.36</v>
      </c>
      <c r="C3536" s="1">
        <v>105</v>
      </c>
    </row>
    <row r="3537" spans="1:3" x14ac:dyDescent="0.35">
      <c r="A3537" s="3" t="s">
        <v>1840</v>
      </c>
      <c r="B3537" s="1">
        <v>-47.46</v>
      </c>
      <c r="C3537" s="1">
        <v>82</v>
      </c>
    </row>
    <row r="3538" spans="1:3" x14ac:dyDescent="0.35">
      <c r="A3538" s="3" t="s">
        <v>4178</v>
      </c>
      <c r="B3538" s="1">
        <v>-47.47</v>
      </c>
      <c r="C3538" s="1">
        <v>70</v>
      </c>
    </row>
    <row r="3539" spans="1:3" x14ac:dyDescent="0.35">
      <c r="A3539" s="3" t="s">
        <v>3478</v>
      </c>
      <c r="B3539" s="1">
        <v>-47.78</v>
      </c>
      <c r="C3539" s="1">
        <v>55</v>
      </c>
    </row>
    <row r="3540" spans="1:3" x14ac:dyDescent="0.35">
      <c r="A3540" s="3" t="s">
        <v>2750</v>
      </c>
      <c r="B3540" s="1">
        <v>-47.79</v>
      </c>
      <c r="C3540" s="1">
        <v>50</v>
      </c>
    </row>
    <row r="3541" spans="1:3" x14ac:dyDescent="0.35">
      <c r="A3541" s="3" t="s">
        <v>3586</v>
      </c>
      <c r="B3541" s="1">
        <v>-47.82</v>
      </c>
      <c r="C3541" s="1">
        <v>50</v>
      </c>
    </row>
    <row r="3542" spans="1:3" x14ac:dyDescent="0.35">
      <c r="A3542" s="3" t="s">
        <v>3174</v>
      </c>
      <c r="B3542" s="1">
        <v>-47.93</v>
      </c>
      <c r="C3542" s="1">
        <v>60</v>
      </c>
    </row>
    <row r="3543" spans="1:3" x14ac:dyDescent="0.35">
      <c r="A3543" s="3" t="s">
        <v>2731</v>
      </c>
      <c r="B3543" s="1">
        <v>-48.01</v>
      </c>
      <c r="C3543" s="1">
        <v>50</v>
      </c>
    </row>
    <row r="3544" spans="1:3" x14ac:dyDescent="0.35">
      <c r="A3544" s="3" t="s">
        <v>3133</v>
      </c>
      <c r="B3544" s="1">
        <v>-48.2</v>
      </c>
      <c r="C3544" s="1">
        <v>60</v>
      </c>
    </row>
    <row r="3545" spans="1:3" x14ac:dyDescent="0.35">
      <c r="A3545" s="3" t="s">
        <v>3473</v>
      </c>
      <c r="B3545" s="1">
        <v>-48.34</v>
      </c>
      <c r="C3545" s="1">
        <v>54</v>
      </c>
    </row>
    <row r="3546" spans="1:3" x14ac:dyDescent="0.35">
      <c r="A3546" s="3" t="s">
        <v>1183</v>
      </c>
      <c r="B3546" s="1">
        <v>-48.34</v>
      </c>
      <c r="C3546" s="1">
        <v>110</v>
      </c>
    </row>
    <row r="3547" spans="1:3" x14ac:dyDescent="0.35">
      <c r="A3547" s="3" t="s">
        <v>858</v>
      </c>
      <c r="B3547" s="1">
        <v>-48.65</v>
      </c>
      <c r="C3547" s="1">
        <v>132</v>
      </c>
    </row>
    <row r="3548" spans="1:3" x14ac:dyDescent="0.35">
      <c r="A3548" s="3" t="s">
        <v>3948</v>
      </c>
      <c r="B3548" s="1">
        <v>-48.79</v>
      </c>
      <c r="C3548" s="1">
        <v>50</v>
      </c>
    </row>
    <row r="3549" spans="1:3" x14ac:dyDescent="0.35">
      <c r="A3549" s="3" t="s">
        <v>1199</v>
      </c>
      <c r="B3549" s="1">
        <v>-48.82</v>
      </c>
      <c r="C3549" s="1">
        <v>107</v>
      </c>
    </row>
    <row r="3550" spans="1:3" x14ac:dyDescent="0.35">
      <c r="A3550" s="3" t="s">
        <v>1098</v>
      </c>
      <c r="B3550" s="1">
        <v>-48.84</v>
      </c>
      <c r="C3550" s="1">
        <v>116</v>
      </c>
    </row>
    <row r="3551" spans="1:3" x14ac:dyDescent="0.35">
      <c r="A3551" s="3" t="s">
        <v>5424</v>
      </c>
      <c r="B3551" s="1">
        <v>-49</v>
      </c>
      <c r="C3551" s="1">
        <v>70</v>
      </c>
    </row>
    <row r="3552" spans="1:3" x14ac:dyDescent="0.35">
      <c r="A3552" s="3" t="s">
        <v>3505</v>
      </c>
      <c r="B3552" s="1">
        <v>-49.24</v>
      </c>
      <c r="C3552" s="1">
        <v>55</v>
      </c>
    </row>
    <row r="3553" spans="1:3" x14ac:dyDescent="0.35">
      <c r="A3553" s="3" t="s">
        <v>10915</v>
      </c>
      <c r="B3553" s="1">
        <v>-49.3</v>
      </c>
      <c r="C3553" s="1">
        <v>50</v>
      </c>
    </row>
    <row r="3554" spans="1:3" x14ac:dyDescent="0.35">
      <c r="A3554" s="3" t="s">
        <v>490</v>
      </c>
      <c r="B3554" s="1">
        <v>-49.65</v>
      </c>
      <c r="C3554" s="1">
        <v>200</v>
      </c>
    </row>
    <row r="3555" spans="1:3" x14ac:dyDescent="0.35">
      <c r="A3555" s="3" t="s">
        <v>10688</v>
      </c>
      <c r="B3555" s="1">
        <v>-49.98</v>
      </c>
      <c r="C3555" s="1">
        <v>50</v>
      </c>
    </row>
    <row r="3556" spans="1:3" x14ac:dyDescent="0.35">
      <c r="A3556" s="3" t="s">
        <v>2130</v>
      </c>
      <c r="B3556" s="1">
        <v>-50</v>
      </c>
      <c r="C3556" s="1">
        <v>76</v>
      </c>
    </row>
    <row r="3557" spans="1:3" x14ac:dyDescent="0.35">
      <c r="A3557" s="3" t="s">
        <v>2020</v>
      </c>
      <c r="B3557" s="1">
        <v>-50.1</v>
      </c>
      <c r="C3557" s="1">
        <v>88</v>
      </c>
    </row>
    <row r="3558" spans="1:3" x14ac:dyDescent="0.35">
      <c r="A3558" s="3" t="s">
        <v>2090</v>
      </c>
      <c r="B3558" s="1">
        <v>-50.11</v>
      </c>
      <c r="C3558" s="1">
        <v>52</v>
      </c>
    </row>
    <row r="3559" spans="1:3" x14ac:dyDescent="0.35">
      <c r="A3559" s="3" t="s">
        <v>2497</v>
      </c>
      <c r="B3559" s="1">
        <v>-50.18</v>
      </c>
      <c r="C3559" s="1">
        <v>70</v>
      </c>
    </row>
    <row r="3560" spans="1:3" x14ac:dyDescent="0.35">
      <c r="A3560" s="3" t="s">
        <v>3431</v>
      </c>
      <c r="B3560" s="1">
        <v>-50.23</v>
      </c>
      <c r="C3560" s="1">
        <v>57</v>
      </c>
    </row>
    <row r="3561" spans="1:3" x14ac:dyDescent="0.35">
      <c r="A3561" s="3" t="s">
        <v>1349</v>
      </c>
      <c r="B3561" s="1">
        <v>-50.3</v>
      </c>
      <c r="C3561" s="1">
        <v>105</v>
      </c>
    </row>
    <row r="3562" spans="1:3" x14ac:dyDescent="0.35">
      <c r="A3562" s="3" t="s">
        <v>1372</v>
      </c>
      <c r="B3562" s="1">
        <v>-50.61</v>
      </c>
      <c r="C3562" s="1">
        <v>100</v>
      </c>
    </row>
    <row r="3563" spans="1:3" x14ac:dyDescent="0.35">
      <c r="A3563" s="3" t="s">
        <v>557</v>
      </c>
      <c r="B3563" s="1">
        <v>-50.62</v>
      </c>
      <c r="C3563" s="1">
        <v>155</v>
      </c>
    </row>
    <row r="3564" spans="1:3" x14ac:dyDescent="0.35">
      <c r="A3564" s="3" t="s">
        <v>1377</v>
      </c>
      <c r="B3564" s="1">
        <v>-50.71</v>
      </c>
      <c r="C3564" s="1">
        <v>90</v>
      </c>
    </row>
    <row r="3565" spans="1:3" x14ac:dyDescent="0.35">
      <c r="A3565" s="3" t="s">
        <v>3118</v>
      </c>
      <c r="B3565" s="1">
        <v>-50.78</v>
      </c>
      <c r="C3565" s="1">
        <v>65</v>
      </c>
    </row>
    <row r="3566" spans="1:3" x14ac:dyDescent="0.35">
      <c r="A3566" s="3" t="s">
        <v>2490</v>
      </c>
      <c r="B3566" s="1">
        <v>-51.01</v>
      </c>
      <c r="C3566" s="1">
        <v>70</v>
      </c>
    </row>
    <row r="3567" spans="1:3" x14ac:dyDescent="0.35">
      <c r="A3567" s="3" t="s">
        <v>2526</v>
      </c>
      <c r="B3567" s="1">
        <v>-51.18</v>
      </c>
      <c r="C3567" s="1">
        <v>70</v>
      </c>
    </row>
    <row r="3568" spans="1:3" x14ac:dyDescent="0.35">
      <c r="A3568" s="3" t="s">
        <v>2739</v>
      </c>
      <c r="B3568" s="1">
        <v>-51.25</v>
      </c>
      <c r="C3568" s="1">
        <v>65</v>
      </c>
    </row>
    <row r="3569" spans="1:3" x14ac:dyDescent="0.35">
      <c r="A3569" s="3" t="s">
        <v>730</v>
      </c>
      <c r="B3569" s="1">
        <v>-51.8</v>
      </c>
      <c r="C3569" s="1">
        <v>288</v>
      </c>
    </row>
    <row r="3570" spans="1:3" x14ac:dyDescent="0.35">
      <c r="A3570" s="3" t="s">
        <v>850</v>
      </c>
      <c r="B3570" s="1">
        <v>-51.98</v>
      </c>
      <c r="C3570" s="1">
        <v>135</v>
      </c>
    </row>
    <row r="3571" spans="1:3" x14ac:dyDescent="0.35">
      <c r="A3571" s="3" t="s">
        <v>2263</v>
      </c>
      <c r="B3571" s="1">
        <v>-52.25</v>
      </c>
      <c r="C3571" s="1">
        <v>75</v>
      </c>
    </row>
    <row r="3572" spans="1:3" x14ac:dyDescent="0.35">
      <c r="A3572" s="3" t="s">
        <v>971</v>
      </c>
      <c r="B3572" s="1">
        <v>-52.31</v>
      </c>
      <c r="C3572" s="1">
        <v>85</v>
      </c>
    </row>
    <row r="3573" spans="1:3" x14ac:dyDescent="0.35">
      <c r="A3573" s="3" t="s">
        <v>3151</v>
      </c>
      <c r="B3573" s="1">
        <v>-52.39</v>
      </c>
      <c r="C3573" s="1">
        <v>60</v>
      </c>
    </row>
    <row r="3574" spans="1:3" x14ac:dyDescent="0.35">
      <c r="A3574" s="3" t="s">
        <v>2074</v>
      </c>
      <c r="B3574" s="1">
        <v>-52.53</v>
      </c>
      <c r="C3574" s="1">
        <v>70</v>
      </c>
    </row>
    <row r="3575" spans="1:3" x14ac:dyDescent="0.35">
      <c r="A3575" s="3" t="s">
        <v>2720</v>
      </c>
      <c r="B3575" s="1">
        <v>-52.78</v>
      </c>
      <c r="C3575" s="1">
        <v>70</v>
      </c>
    </row>
    <row r="3576" spans="1:3" x14ac:dyDescent="0.35">
      <c r="A3576" s="3" t="s">
        <v>1103</v>
      </c>
      <c r="B3576" s="1">
        <v>-53.36</v>
      </c>
      <c r="C3576" s="1">
        <v>135</v>
      </c>
    </row>
    <row r="3577" spans="1:3" x14ac:dyDescent="0.35">
      <c r="A3577" s="3" t="s">
        <v>1772</v>
      </c>
      <c r="B3577" s="1">
        <v>-53.56</v>
      </c>
      <c r="C3577" s="1">
        <v>100</v>
      </c>
    </row>
    <row r="3578" spans="1:3" x14ac:dyDescent="0.35">
      <c r="A3578" s="3" t="s">
        <v>3076</v>
      </c>
      <c r="B3578" s="1">
        <v>-54.12</v>
      </c>
      <c r="C3578" s="1">
        <v>120</v>
      </c>
    </row>
    <row r="3579" spans="1:3" x14ac:dyDescent="0.35">
      <c r="A3579" s="3" t="s">
        <v>314</v>
      </c>
      <c r="B3579" s="1">
        <v>-54.53</v>
      </c>
      <c r="C3579" s="1">
        <v>185</v>
      </c>
    </row>
    <row r="3580" spans="1:3" x14ac:dyDescent="0.35">
      <c r="A3580" s="3" t="s">
        <v>1706</v>
      </c>
      <c r="B3580" s="1">
        <v>-54.68</v>
      </c>
      <c r="C3580" s="1">
        <v>75</v>
      </c>
    </row>
    <row r="3581" spans="1:3" x14ac:dyDescent="0.35">
      <c r="A3581" s="3" t="s">
        <v>2723</v>
      </c>
      <c r="B3581" s="1">
        <v>-54.99</v>
      </c>
      <c r="C3581" s="1">
        <v>65</v>
      </c>
    </row>
    <row r="3582" spans="1:3" x14ac:dyDescent="0.35">
      <c r="A3582" s="3" t="s">
        <v>1025</v>
      </c>
      <c r="B3582" s="1">
        <v>-55.26</v>
      </c>
      <c r="C3582" s="1">
        <v>120</v>
      </c>
    </row>
    <row r="3583" spans="1:3" x14ac:dyDescent="0.35">
      <c r="A3583" s="3" t="s">
        <v>3156</v>
      </c>
      <c r="B3583" s="1">
        <v>-55.46</v>
      </c>
      <c r="C3583" s="1">
        <v>60</v>
      </c>
    </row>
    <row r="3584" spans="1:3" x14ac:dyDescent="0.35">
      <c r="A3584" s="3" t="s">
        <v>2492</v>
      </c>
      <c r="B3584" s="1">
        <v>-55.71</v>
      </c>
      <c r="C3584" s="1">
        <v>70</v>
      </c>
    </row>
    <row r="3585" spans="1:3" x14ac:dyDescent="0.35">
      <c r="A3585" s="3" t="s">
        <v>346</v>
      </c>
      <c r="B3585" s="1">
        <v>-55.95</v>
      </c>
      <c r="C3585" s="1">
        <v>180</v>
      </c>
    </row>
    <row r="3586" spans="1:3" x14ac:dyDescent="0.35">
      <c r="A3586" s="3" t="s">
        <v>824</v>
      </c>
      <c r="B3586" s="1">
        <v>-56.07</v>
      </c>
      <c r="C3586" s="1">
        <v>150</v>
      </c>
    </row>
    <row r="3587" spans="1:3" x14ac:dyDescent="0.35">
      <c r="A3587" s="3" t="s">
        <v>379</v>
      </c>
      <c r="B3587" s="1">
        <v>-56.25</v>
      </c>
      <c r="C3587" s="1">
        <v>170</v>
      </c>
    </row>
    <row r="3588" spans="1:3" x14ac:dyDescent="0.35">
      <c r="A3588" s="3" t="s">
        <v>2501</v>
      </c>
      <c r="B3588" s="1">
        <v>-56.4</v>
      </c>
      <c r="C3588" s="1">
        <v>70</v>
      </c>
    </row>
    <row r="3589" spans="1:3" x14ac:dyDescent="0.35">
      <c r="A3589" s="3" t="s">
        <v>3494</v>
      </c>
      <c r="B3589" s="1">
        <v>-56.43</v>
      </c>
      <c r="C3589" s="1">
        <v>90</v>
      </c>
    </row>
    <row r="3590" spans="1:3" x14ac:dyDescent="0.35">
      <c r="A3590" s="3" t="s">
        <v>2093</v>
      </c>
      <c r="B3590" s="1">
        <v>-56.78</v>
      </c>
      <c r="C3590" s="1">
        <v>80</v>
      </c>
    </row>
    <row r="3591" spans="1:3" x14ac:dyDescent="0.35">
      <c r="A3591" s="3" t="s">
        <v>903</v>
      </c>
      <c r="B3591" s="1">
        <v>-57.44</v>
      </c>
      <c r="C3591" s="1">
        <v>135</v>
      </c>
    </row>
    <row r="3592" spans="1:3" x14ac:dyDescent="0.35">
      <c r="A3592" s="3" t="s">
        <v>2049</v>
      </c>
      <c r="B3592" s="1">
        <v>-59.05</v>
      </c>
      <c r="C3592" s="1">
        <v>80</v>
      </c>
    </row>
    <row r="3593" spans="1:3" x14ac:dyDescent="0.35">
      <c r="A3593" s="3" t="s">
        <v>63</v>
      </c>
      <c r="B3593" s="1">
        <v>-59.19</v>
      </c>
      <c r="C3593" s="1">
        <v>260</v>
      </c>
    </row>
    <row r="3594" spans="1:3" x14ac:dyDescent="0.35">
      <c r="A3594" s="3" t="s">
        <v>6129</v>
      </c>
      <c r="B3594" s="1">
        <v>-59.33</v>
      </c>
      <c r="C3594" s="1">
        <v>60</v>
      </c>
    </row>
    <row r="3595" spans="1:3" x14ac:dyDescent="0.35">
      <c r="A3595" s="3" t="s">
        <v>3420</v>
      </c>
      <c r="B3595" s="1">
        <v>-59.53</v>
      </c>
      <c r="C3595" s="1">
        <v>71</v>
      </c>
    </row>
    <row r="3596" spans="1:3" x14ac:dyDescent="0.35">
      <c r="A3596" s="3" t="s">
        <v>10263</v>
      </c>
      <c r="B3596" s="1">
        <v>-59.77</v>
      </c>
      <c r="C3596" s="1">
        <v>60</v>
      </c>
    </row>
    <row r="3597" spans="1:3" x14ac:dyDescent="0.35">
      <c r="A3597" s="3" t="s">
        <v>1361</v>
      </c>
      <c r="B3597" s="1">
        <v>-59.8</v>
      </c>
      <c r="C3597" s="1">
        <v>100</v>
      </c>
    </row>
    <row r="3598" spans="1:3" x14ac:dyDescent="0.35">
      <c r="A3598" s="3" t="s">
        <v>1162</v>
      </c>
      <c r="B3598" s="1">
        <v>-59.97</v>
      </c>
      <c r="C3598" s="1">
        <v>110</v>
      </c>
    </row>
    <row r="3599" spans="1:3" x14ac:dyDescent="0.35">
      <c r="A3599" s="3" t="s">
        <v>3124</v>
      </c>
      <c r="B3599" s="1">
        <v>-59.98</v>
      </c>
      <c r="C3599" s="1">
        <v>60</v>
      </c>
    </row>
    <row r="3600" spans="1:3" x14ac:dyDescent="0.35">
      <c r="A3600" s="3" t="s">
        <v>2054</v>
      </c>
      <c r="B3600" s="1">
        <v>-60.33</v>
      </c>
      <c r="C3600" s="1">
        <v>80</v>
      </c>
    </row>
    <row r="3601" spans="1:3" x14ac:dyDescent="0.35">
      <c r="A3601" s="3" t="s">
        <v>2270</v>
      </c>
      <c r="B3601" s="1">
        <v>-60.43</v>
      </c>
      <c r="C3601" s="1">
        <v>75</v>
      </c>
    </row>
    <row r="3602" spans="1:3" x14ac:dyDescent="0.35">
      <c r="A3602" s="3" t="s">
        <v>2059</v>
      </c>
      <c r="B3602" s="1">
        <v>-60.52</v>
      </c>
      <c r="C3602" s="1">
        <v>80</v>
      </c>
    </row>
    <row r="3603" spans="1:3" x14ac:dyDescent="0.35">
      <c r="A3603" s="3" t="s">
        <v>3087</v>
      </c>
      <c r="B3603" s="1">
        <v>-60.92</v>
      </c>
      <c r="C3603" s="1">
        <v>87</v>
      </c>
    </row>
    <row r="3604" spans="1:3" x14ac:dyDescent="0.35">
      <c r="A3604" s="3" t="s">
        <v>810</v>
      </c>
      <c r="B3604" s="1">
        <v>-61.36</v>
      </c>
      <c r="C3604" s="1">
        <v>130</v>
      </c>
    </row>
    <row r="3605" spans="1:3" x14ac:dyDescent="0.35">
      <c r="A3605" s="3" t="s">
        <v>2066</v>
      </c>
      <c r="B3605" s="1">
        <v>-61.68</v>
      </c>
      <c r="C3605" s="1">
        <v>80</v>
      </c>
    </row>
    <row r="3606" spans="1:3" x14ac:dyDescent="0.35">
      <c r="A3606" s="3" t="s">
        <v>335</v>
      </c>
      <c r="B3606" s="1">
        <v>-62.15</v>
      </c>
      <c r="C3606" s="1">
        <v>200</v>
      </c>
    </row>
    <row r="3607" spans="1:3" x14ac:dyDescent="0.35">
      <c r="A3607" s="3" t="s">
        <v>2061</v>
      </c>
      <c r="B3607" s="1">
        <v>-62.41</v>
      </c>
      <c r="C3607" s="1">
        <v>80</v>
      </c>
    </row>
    <row r="3608" spans="1:3" x14ac:dyDescent="0.35">
      <c r="A3608" s="3" t="s">
        <v>2070</v>
      </c>
      <c r="B3608" s="1">
        <v>-62.64</v>
      </c>
      <c r="C3608" s="1">
        <v>90</v>
      </c>
    </row>
    <row r="3609" spans="1:3" x14ac:dyDescent="0.35">
      <c r="A3609" s="3" t="s">
        <v>479</v>
      </c>
      <c r="B3609" s="1">
        <v>-62.68</v>
      </c>
      <c r="C3609" s="1">
        <v>165</v>
      </c>
    </row>
    <row r="3610" spans="1:3" x14ac:dyDescent="0.35">
      <c r="A3610" s="3" t="s">
        <v>2507</v>
      </c>
      <c r="B3610" s="1">
        <v>-62.9</v>
      </c>
      <c r="C3610" s="1">
        <v>70</v>
      </c>
    </row>
    <row r="3611" spans="1:3" x14ac:dyDescent="0.35">
      <c r="A3611" s="3" t="s">
        <v>1107</v>
      </c>
      <c r="B3611" s="1">
        <v>-63.89</v>
      </c>
      <c r="C3611" s="1">
        <v>120</v>
      </c>
    </row>
    <row r="3612" spans="1:3" x14ac:dyDescent="0.35">
      <c r="A3612" s="3" t="s">
        <v>2515</v>
      </c>
      <c r="B3612" s="1">
        <v>-64.150000000000006</v>
      </c>
      <c r="C3612" s="1">
        <v>70</v>
      </c>
    </row>
    <row r="3613" spans="1:3" x14ac:dyDescent="0.35">
      <c r="A3613" s="3" t="s">
        <v>1331</v>
      </c>
      <c r="B3613" s="1">
        <v>-64.739999999999995</v>
      </c>
      <c r="C3613" s="1">
        <v>200</v>
      </c>
    </row>
    <row r="3614" spans="1:3" x14ac:dyDescent="0.35">
      <c r="A3614" s="3" t="s">
        <v>1661</v>
      </c>
      <c r="B3614" s="1">
        <v>-64.83</v>
      </c>
      <c r="C3614" s="1">
        <v>100</v>
      </c>
    </row>
    <row r="3615" spans="1:3" x14ac:dyDescent="0.35">
      <c r="A3615" s="3" t="s">
        <v>2125</v>
      </c>
      <c r="B3615" s="1">
        <v>-64.930000000000007</v>
      </c>
      <c r="C3615" s="1">
        <v>80</v>
      </c>
    </row>
    <row r="3616" spans="1:3" x14ac:dyDescent="0.35">
      <c r="A3616" s="3" t="s">
        <v>2772</v>
      </c>
      <c r="B3616" s="1">
        <v>-64.930000000000007</v>
      </c>
      <c r="C3616" s="1">
        <v>65</v>
      </c>
    </row>
    <row r="3617" spans="1:3" x14ac:dyDescent="0.35">
      <c r="A3617" s="3" t="s">
        <v>1398</v>
      </c>
      <c r="B3617" s="1">
        <v>-64.98</v>
      </c>
      <c r="C3617" s="1">
        <v>100</v>
      </c>
    </row>
    <row r="3618" spans="1:3" x14ac:dyDescent="0.35">
      <c r="A3618" s="3" t="s">
        <v>552</v>
      </c>
      <c r="B3618" s="1">
        <v>-65.27</v>
      </c>
      <c r="C3618" s="1">
        <v>155</v>
      </c>
    </row>
    <row r="3619" spans="1:3" x14ac:dyDescent="0.35">
      <c r="A3619" s="3" t="s">
        <v>657</v>
      </c>
      <c r="B3619" s="1">
        <v>-66.36</v>
      </c>
      <c r="C3619" s="1">
        <v>150</v>
      </c>
    </row>
    <row r="3620" spans="1:3" x14ac:dyDescent="0.35">
      <c r="A3620" s="3" t="s">
        <v>1383</v>
      </c>
      <c r="B3620" s="1">
        <v>-66.989999999999995</v>
      </c>
      <c r="C3620" s="1">
        <v>84</v>
      </c>
    </row>
    <row r="3621" spans="1:3" x14ac:dyDescent="0.35">
      <c r="A3621" s="3" t="s">
        <v>1085</v>
      </c>
      <c r="B3621" s="1">
        <v>-67.05</v>
      </c>
      <c r="C3621" s="1">
        <v>115</v>
      </c>
    </row>
    <row r="3622" spans="1:3" x14ac:dyDescent="0.35">
      <c r="A3622" s="3" t="s">
        <v>3374</v>
      </c>
      <c r="B3622" s="1">
        <v>-67.3</v>
      </c>
      <c r="C3622" s="1">
        <v>136</v>
      </c>
    </row>
    <row r="3623" spans="1:3" x14ac:dyDescent="0.35">
      <c r="A3623" s="3" t="s">
        <v>743</v>
      </c>
      <c r="B3623" s="1">
        <v>-67.84</v>
      </c>
      <c r="C3623" s="1">
        <v>150</v>
      </c>
    </row>
    <row r="3624" spans="1:3" x14ac:dyDescent="0.35">
      <c r="A3624" s="3" t="s">
        <v>4281</v>
      </c>
      <c r="B3624" s="1">
        <v>-68.459999999999994</v>
      </c>
      <c r="C3624" s="1">
        <v>80</v>
      </c>
    </row>
    <row r="3625" spans="1:3" x14ac:dyDescent="0.35">
      <c r="A3625" s="3" t="s">
        <v>1143</v>
      </c>
      <c r="B3625" s="1">
        <v>-69.22</v>
      </c>
      <c r="C3625" s="1">
        <v>112</v>
      </c>
    </row>
    <row r="3626" spans="1:3" x14ac:dyDescent="0.35">
      <c r="A3626" s="3" t="s">
        <v>2551</v>
      </c>
      <c r="B3626" s="1">
        <v>-69.38</v>
      </c>
      <c r="C3626" s="1">
        <v>70</v>
      </c>
    </row>
    <row r="3627" spans="1:3" x14ac:dyDescent="0.35">
      <c r="A3627" s="3" t="s">
        <v>914</v>
      </c>
      <c r="B3627" s="1">
        <v>-69.48</v>
      </c>
      <c r="C3627" s="1">
        <v>130</v>
      </c>
    </row>
    <row r="3628" spans="1:3" x14ac:dyDescent="0.35">
      <c r="A3628" s="3" t="s">
        <v>2274</v>
      </c>
      <c r="B3628" s="1">
        <v>-69.59</v>
      </c>
      <c r="C3628" s="1">
        <v>75</v>
      </c>
    </row>
    <row r="3629" spans="1:3" x14ac:dyDescent="0.35">
      <c r="A3629" s="3" t="s">
        <v>3163</v>
      </c>
      <c r="B3629" s="1">
        <v>-69.83</v>
      </c>
      <c r="C3629" s="1">
        <v>80</v>
      </c>
    </row>
    <row r="3630" spans="1:3" x14ac:dyDescent="0.35">
      <c r="A3630" s="3" t="s">
        <v>2080</v>
      </c>
      <c r="B3630" s="1">
        <v>-70.87</v>
      </c>
      <c r="C3630" s="1">
        <v>86</v>
      </c>
    </row>
    <row r="3631" spans="1:3" x14ac:dyDescent="0.35">
      <c r="A3631" s="3" t="s">
        <v>834</v>
      </c>
      <c r="B3631" s="1">
        <v>-71.010000000000005</v>
      </c>
      <c r="C3631" s="1">
        <v>135</v>
      </c>
    </row>
    <row r="3632" spans="1:3" x14ac:dyDescent="0.35">
      <c r="A3632" s="3" t="s">
        <v>1081</v>
      </c>
      <c r="B3632" s="1">
        <v>-74.09</v>
      </c>
      <c r="C3632" s="1">
        <v>115</v>
      </c>
    </row>
    <row r="3633" spans="1:3" x14ac:dyDescent="0.35">
      <c r="A3633" s="3" t="s">
        <v>251</v>
      </c>
      <c r="B3633" s="1">
        <v>-74.680000000000007</v>
      </c>
      <c r="C3633" s="1">
        <v>200</v>
      </c>
    </row>
    <row r="3634" spans="1:3" x14ac:dyDescent="0.35">
      <c r="A3634" s="3" t="s">
        <v>394</v>
      </c>
      <c r="B3634" s="1">
        <v>-74.709999999999994</v>
      </c>
      <c r="C3634" s="1">
        <v>175</v>
      </c>
    </row>
    <row r="3635" spans="1:3" x14ac:dyDescent="0.35">
      <c r="A3635" s="3" t="s">
        <v>1354</v>
      </c>
      <c r="B3635" s="1">
        <v>-74.900000000000006</v>
      </c>
      <c r="C3635" s="1">
        <v>102</v>
      </c>
    </row>
    <row r="3636" spans="1:3" x14ac:dyDescent="0.35">
      <c r="A3636" s="3" t="s">
        <v>1389</v>
      </c>
      <c r="B3636" s="1">
        <v>-75.010000000000005</v>
      </c>
      <c r="C3636" s="1">
        <v>100</v>
      </c>
    </row>
    <row r="3637" spans="1:3" x14ac:dyDescent="0.35">
      <c r="A3637" s="3" t="s">
        <v>1041</v>
      </c>
      <c r="B3637" s="1">
        <v>-76.069999999999993</v>
      </c>
      <c r="C3637" s="1">
        <v>120</v>
      </c>
    </row>
    <row r="3638" spans="1:3" x14ac:dyDescent="0.35">
      <c r="A3638" s="3" t="s">
        <v>693</v>
      </c>
      <c r="B3638" s="1">
        <v>-76.900000000000006</v>
      </c>
      <c r="C3638" s="1">
        <v>150</v>
      </c>
    </row>
    <row r="3639" spans="1:3" x14ac:dyDescent="0.35">
      <c r="A3639" s="3" t="s">
        <v>1484</v>
      </c>
      <c r="B3639" s="1">
        <v>-76.989999999999995</v>
      </c>
      <c r="C3639" s="1">
        <v>100</v>
      </c>
    </row>
    <row r="3640" spans="1:3" x14ac:dyDescent="0.35">
      <c r="A3640" s="3" t="s">
        <v>399</v>
      </c>
      <c r="B3640" s="1">
        <v>-77.81</v>
      </c>
      <c r="C3640" s="1">
        <v>178</v>
      </c>
    </row>
    <row r="3641" spans="1:3" x14ac:dyDescent="0.35">
      <c r="A3641" s="3" t="s">
        <v>1477</v>
      </c>
      <c r="B3641" s="1">
        <v>-77.819999999999993</v>
      </c>
      <c r="C3641" s="1">
        <v>95</v>
      </c>
    </row>
    <row r="3642" spans="1:3" x14ac:dyDescent="0.35">
      <c r="A3642" s="3" t="s">
        <v>2123</v>
      </c>
      <c r="B3642" s="1">
        <v>-79.86</v>
      </c>
      <c r="C3642" s="1">
        <v>81.2</v>
      </c>
    </row>
    <row r="3643" spans="1:3" x14ac:dyDescent="0.35">
      <c r="A3643" s="3" t="s">
        <v>911</v>
      </c>
      <c r="B3643" s="1">
        <v>-80.45</v>
      </c>
      <c r="C3643" s="1">
        <v>130</v>
      </c>
    </row>
    <row r="3644" spans="1:3" x14ac:dyDescent="0.35">
      <c r="A3644" s="3" t="s">
        <v>1210</v>
      </c>
      <c r="B3644" s="1">
        <v>-82.6</v>
      </c>
      <c r="C3644" s="1">
        <v>130</v>
      </c>
    </row>
    <row r="3645" spans="1:3" x14ac:dyDescent="0.35">
      <c r="A3645" s="3" t="s">
        <v>1036</v>
      </c>
      <c r="B3645" s="1">
        <v>-82.78</v>
      </c>
      <c r="C3645" s="1">
        <v>200</v>
      </c>
    </row>
    <row r="3646" spans="1:3" x14ac:dyDescent="0.35">
      <c r="A3646" s="3" t="s">
        <v>1229</v>
      </c>
      <c r="B3646" s="1">
        <v>-83.29</v>
      </c>
      <c r="C3646" s="1">
        <v>90</v>
      </c>
    </row>
    <row r="3647" spans="1:3" x14ac:dyDescent="0.35">
      <c r="A3647" s="3" t="s">
        <v>109</v>
      </c>
      <c r="B3647" s="1">
        <v>-83.39</v>
      </c>
      <c r="C3647" s="1">
        <v>225</v>
      </c>
    </row>
    <row r="3648" spans="1:3" x14ac:dyDescent="0.35">
      <c r="A3648" s="3" t="s">
        <v>239</v>
      </c>
      <c r="B3648" s="1">
        <v>-83.41</v>
      </c>
      <c r="C3648" s="1">
        <v>200</v>
      </c>
    </row>
    <row r="3649" spans="1:3" x14ac:dyDescent="0.35">
      <c r="A3649" s="3" t="s">
        <v>11606</v>
      </c>
      <c r="B3649" s="1">
        <v>-83.83</v>
      </c>
      <c r="C3649" s="1">
        <v>84.45</v>
      </c>
    </row>
    <row r="3650" spans="1:3" x14ac:dyDescent="0.35">
      <c r="A3650" s="3" t="s">
        <v>703</v>
      </c>
      <c r="B3650" s="1">
        <v>-84.54</v>
      </c>
      <c r="C3650" s="1">
        <v>149</v>
      </c>
    </row>
    <row r="3651" spans="1:3" x14ac:dyDescent="0.35">
      <c r="A3651" s="3" t="s">
        <v>1506</v>
      </c>
      <c r="B3651" s="1">
        <v>-84.59</v>
      </c>
      <c r="C3651" s="1">
        <v>107</v>
      </c>
    </row>
    <row r="3652" spans="1:3" x14ac:dyDescent="0.35">
      <c r="A3652" s="3" t="s">
        <v>405</v>
      </c>
      <c r="B3652" s="1">
        <v>-86.75</v>
      </c>
      <c r="C3652" s="1">
        <v>175</v>
      </c>
    </row>
    <row r="3653" spans="1:3" x14ac:dyDescent="0.35">
      <c r="A3653" s="3" t="s">
        <v>526</v>
      </c>
      <c r="B3653" s="1">
        <v>-86.86</v>
      </c>
      <c r="C3653" s="1">
        <v>150</v>
      </c>
    </row>
    <row r="3654" spans="1:3" x14ac:dyDescent="0.35">
      <c r="A3654" s="3" t="s">
        <v>1514</v>
      </c>
      <c r="B3654" s="1">
        <v>-87</v>
      </c>
      <c r="C3654" s="1">
        <v>98</v>
      </c>
    </row>
    <row r="3655" spans="1:3" x14ac:dyDescent="0.35">
      <c r="A3655" s="3" t="s">
        <v>841</v>
      </c>
      <c r="B3655" s="1">
        <v>-87.21</v>
      </c>
      <c r="C3655" s="1">
        <v>140</v>
      </c>
    </row>
    <row r="3656" spans="1:3" x14ac:dyDescent="0.35">
      <c r="A3656" s="3" t="s">
        <v>670</v>
      </c>
      <c r="B3656" s="1">
        <v>-88.06</v>
      </c>
      <c r="C3656" s="1">
        <v>150</v>
      </c>
    </row>
    <row r="3657" spans="1:3" x14ac:dyDescent="0.35">
      <c r="A3657" s="3" t="s">
        <v>293</v>
      </c>
      <c r="B3657" s="1">
        <v>-88.21</v>
      </c>
      <c r="C3657" s="1">
        <v>190</v>
      </c>
    </row>
    <row r="3658" spans="1:3" x14ac:dyDescent="0.35">
      <c r="A3658" s="3" t="s">
        <v>9604</v>
      </c>
      <c r="B3658" s="1">
        <v>-88.96</v>
      </c>
      <c r="C3658" s="1">
        <v>100</v>
      </c>
    </row>
    <row r="3659" spans="1:3" x14ac:dyDescent="0.35">
      <c r="A3659" s="3" t="s">
        <v>1046</v>
      </c>
      <c r="B3659" s="1">
        <v>-89.79</v>
      </c>
      <c r="C3659" s="1">
        <v>120</v>
      </c>
    </row>
    <row r="3660" spans="1:3" x14ac:dyDescent="0.35">
      <c r="A3660" s="3" t="s">
        <v>1676</v>
      </c>
      <c r="B3660" s="1">
        <v>-89.81</v>
      </c>
      <c r="C3660" s="1">
        <v>90</v>
      </c>
    </row>
    <row r="3661" spans="1:3" x14ac:dyDescent="0.35">
      <c r="A3661" s="3" t="s">
        <v>1638</v>
      </c>
      <c r="B3661" s="1">
        <v>-91.97</v>
      </c>
      <c r="C3661" s="1">
        <v>92</v>
      </c>
    </row>
    <row r="3662" spans="1:3" x14ac:dyDescent="0.35">
      <c r="A3662" s="3" t="s">
        <v>537</v>
      </c>
      <c r="B3662" s="1">
        <v>-93.15</v>
      </c>
      <c r="C3662" s="1">
        <v>170</v>
      </c>
    </row>
    <row r="3663" spans="1:3" x14ac:dyDescent="0.35">
      <c r="A3663" s="3" t="s">
        <v>1420</v>
      </c>
      <c r="B3663" s="1">
        <v>-93.99</v>
      </c>
      <c r="C3663" s="1">
        <v>94</v>
      </c>
    </row>
    <row r="3664" spans="1:3" x14ac:dyDescent="0.35">
      <c r="A3664" s="3" t="s">
        <v>141</v>
      </c>
      <c r="B3664" s="1">
        <v>-94.78</v>
      </c>
      <c r="C3664" s="1">
        <v>200</v>
      </c>
    </row>
    <row r="3665" spans="1:3" x14ac:dyDescent="0.35">
      <c r="A3665" s="3" t="s">
        <v>1393</v>
      </c>
      <c r="B3665" s="1">
        <v>-95.59</v>
      </c>
      <c r="C3665" s="1">
        <v>100</v>
      </c>
    </row>
    <row r="3666" spans="1:3" x14ac:dyDescent="0.35">
      <c r="A3666" s="3" t="s">
        <v>375</v>
      </c>
      <c r="B3666" s="1">
        <v>-96.18</v>
      </c>
      <c r="C3666" s="1">
        <v>170</v>
      </c>
    </row>
    <row r="3667" spans="1:3" x14ac:dyDescent="0.35">
      <c r="A3667" s="3" t="s">
        <v>934</v>
      </c>
      <c r="B3667" s="1">
        <v>-96.41</v>
      </c>
      <c r="C3667" s="1">
        <v>130</v>
      </c>
    </row>
    <row r="3668" spans="1:3" x14ac:dyDescent="0.35">
      <c r="A3668" s="3" t="s">
        <v>458</v>
      </c>
      <c r="B3668" s="1">
        <v>-96.58</v>
      </c>
      <c r="C3668" s="1">
        <v>190</v>
      </c>
    </row>
    <row r="3669" spans="1:3" x14ac:dyDescent="0.35">
      <c r="A3669" s="3" t="s">
        <v>9350</v>
      </c>
      <c r="B3669" s="1">
        <v>-96.94</v>
      </c>
      <c r="C3669" s="1">
        <v>100</v>
      </c>
    </row>
    <row r="3670" spans="1:3" x14ac:dyDescent="0.35">
      <c r="A3670" s="3" t="s">
        <v>532</v>
      </c>
      <c r="B3670" s="1">
        <v>-99.34</v>
      </c>
      <c r="C3670" s="1">
        <v>160</v>
      </c>
    </row>
    <row r="3671" spans="1:3" x14ac:dyDescent="0.35">
      <c r="A3671" s="3" t="s">
        <v>1369</v>
      </c>
      <c r="B3671" s="1">
        <v>-101.88</v>
      </c>
      <c r="C3671" s="1">
        <v>140</v>
      </c>
    </row>
    <row r="3672" spans="1:3" x14ac:dyDescent="0.35">
      <c r="A3672" s="3" t="s">
        <v>9169</v>
      </c>
      <c r="B3672" s="1">
        <v>-102.73</v>
      </c>
      <c r="C3672" s="1">
        <v>103</v>
      </c>
    </row>
    <row r="3673" spans="1:3" x14ac:dyDescent="0.35">
      <c r="A3673" s="3" t="s">
        <v>785</v>
      </c>
      <c r="B3673" s="1">
        <v>-103.3</v>
      </c>
      <c r="C3673" s="1">
        <v>135</v>
      </c>
    </row>
    <row r="3674" spans="1:3" x14ac:dyDescent="0.35">
      <c r="A3674" s="3" t="s">
        <v>813</v>
      </c>
      <c r="B3674" s="1">
        <v>-104.87</v>
      </c>
      <c r="C3674" s="1">
        <v>137</v>
      </c>
    </row>
    <row r="3675" spans="1:3" x14ac:dyDescent="0.35">
      <c r="A3675" s="3" t="s">
        <v>780</v>
      </c>
      <c r="B3675" s="1">
        <v>-108.86</v>
      </c>
      <c r="C3675" s="1">
        <v>140</v>
      </c>
    </row>
    <row r="3676" spans="1:3" x14ac:dyDescent="0.35">
      <c r="A3676" s="3" t="s">
        <v>287</v>
      </c>
      <c r="B3676" s="1">
        <v>-109.24</v>
      </c>
      <c r="C3676" s="1">
        <v>200</v>
      </c>
    </row>
    <row r="3677" spans="1:3" x14ac:dyDescent="0.35">
      <c r="A3677" s="3" t="s">
        <v>149</v>
      </c>
      <c r="B3677" s="1">
        <v>-109.92</v>
      </c>
      <c r="C3677" s="1">
        <v>180</v>
      </c>
    </row>
    <row r="3678" spans="1:3" x14ac:dyDescent="0.35">
      <c r="A3678" s="3" t="s">
        <v>1178</v>
      </c>
      <c r="B3678" s="1">
        <v>-111.93</v>
      </c>
      <c r="C3678" s="1">
        <v>160</v>
      </c>
    </row>
    <row r="3679" spans="1:3" x14ac:dyDescent="0.35">
      <c r="A3679" s="3" t="s">
        <v>546</v>
      </c>
      <c r="B3679" s="1">
        <v>-113.02</v>
      </c>
      <c r="C3679" s="1">
        <v>160</v>
      </c>
    </row>
    <row r="3680" spans="1:3" x14ac:dyDescent="0.35">
      <c r="A3680" s="3" t="s">
        <v>571</v>
      </c>
      <c r="B3680" s="1">
        <v>-120.71</v>
      </c>
      <c r="C3680" s="1">
        <v>155</v>
      </c>
    </row>
    <row r="3681" spans="1:3" x14ac:dyDescent="0.35">
      <c r="A3681" s="3" t="s">
        <v>101</v>
      </c>
      <c r="B3681" s="1">
        <v>-125.71</v>
      </c>
      <c r="C3681" s="1">
        <v>215</v>
      </c>
    </row>
    <row r="3682" spans="1:3" x14ac:dyDescent="0.35">
      <c r="A3682" s="3" t="s">
        <v>697</v>
      </c>
      <c r="B3682" s="1">
        <v>-128.62</v>
      </c>
      <c r="C3682" s="1">
        <v>150</v>
      </c>
    </row>
    <row r="3683" spans="1:3" x14ac:dyDescent="0.35">
      <c r="A3683" s="3" t="s">
        <v>341</v>
      </c>
      <c r="B3683" s="1">
        <v>-128.62</v>
      </c>
      <c r="C3683" s="1">
        <v>176</v>
      </c>
    </row>
    <row r="3684" spans="1:3" x14ac:dyDescent="0.35">
      <c r="A3684" s="3" t="s">
        <v>276</v>
      </c>
      <c r="B3684" s="1">
        <v>-129.83000000000001</v>
      </c>
      <c r="C3684" s="1">
        <v>195</v>
      </c>
    </row>
    <row r="3685" spans="1:3" x14ac:dyDescent="0.35">
      <c r="A3685" s="3" t="s">
        <v>443</v>
      </c>
      <c r="B3685" s="1">
        <v>-136.69999999999999</v>
      </c>
      <c r="C3685" s="1">
        <v>175</v>
      </c>
    </row>
    <row r="3686" spans="1:3" x14ac:dyDescent="0.35">
      <c r="A3686" s="3" t="s">
        <v>7917</v>
      </c>
      <c r="B3686" s="1">
        <v>-139.85</v>
      </c>
      <c r="C3686" s="1">
        <v>140</v>
      </c>
    </row>
    <row r="3687" spans="1:3" x14ac:dyDescent="0.35">
      <c r="A3687" s="3" t="s">
        <v>170</v>
      </c>
      <c r="B3687" s="1">
        <v>-143.83000000000001</v>
      </c>
      <c r="C3687" s="1">
        <v>209</v>
      </c>
    </row>
    <row r="3688" spans="1:3" x14ac:dyDescent="0.35">
      <c r="A3688" s="3" t="s">
        <v>11710</v>
      </c>
      <c r="B3688" s="1">
        <v>-149.80000000000001</v>
      </c>
      <c r="C3688" s="1">
        <v>150</v>
      </c>
    </row>
    <row r="3689" spans="1:3" x14ac:dyDescent="0.35">
      <c r="A3689" s="3" t="s">
        <v>769</v>
      </c>
      <c r="B3689" s="1">
        <v>-149.97999999999999</v>
      </c>
      <c r="C3689" s="1">
        <v>280</v>
      </c>
    </row>
    <row r="3690" spans="1:3" x14ac:dyDescent="0.35">
      <c r="A3690" s="3" t="s">
        <v>1380</v>
      </c>
      <c r="B3690" s="1">
        <v>-152.46</v>
      </c>
      <c r="C3690" s="1">
        <v>210</v>
      </c>
    </row>
    <row r="3691" spans="1:3" x14ac:dyDescent="0.35">
      <c r="A3691" s="3" t="s">
        <v>475</v>
      </c>
      <c r="B3691" s="1">
        <v>-164.33</v>
      </c>
      <c r="C3691" s="1">
        <v>165</v>
      </c>
    </row>
    <row r="3692" spans="1:3" x14ac:dyDescent="0.35">
      <c r="A3692" s="3" t="s">
        <v>1195</v>
      </c>
      <c r="B3692" s="1">
        <v>-172</v>
      </c>
      <c r="C3692" s="1">
        <v>220</v>
      </c>
    </row>
    <row r="3693" spans="1:3" x14ac:dyDescent="0.35">
      <c r="A3693" s="3" t="s">
        <v>1227</v>
      </c>
      <c r="B3693" s="1">
        <v>-180.4</v>
      </c>
      <c r="C3693" s="1">
        <v>252</v>
      </c>
    </row>
    <row r="3694" spans="1:3" x14ac:dyDescent="0.35">
      <c r="A3694" s="3" t="s">
        <v>11240</v>
      </c>
      <c r="B3694" s="1">
        <v>-188.09</v>
      </c>
      <c r="C3694" s="1">
        <v>200</v>
      </c>
    </row>
    <row r="3695" spans="1:3" x14ac:dyDescent="0.35">
      <c r="A3695" s="3" t="s">
        <v>51</v>
      </c>
      <c r="B3695" s="1">
        <v>-190.64</v>
      </c>
      <c r="C3695" s="1">
        <v>263.7</v>
      </c>
    </row>
    <row r="3696" spans="1:3" x14ac:dyDescent="0.35">
      <c r="A3696" s="3" t="s">
        <v>707</v>
      </c>
      <c r="B3696" s="1">
        <v>-230.08</v>
      </c>
      <c r="C3696" s="1">
        <v>300</v>
      </c>
    </row>
    <row r="3697" spans="1:3" x14ac:dyDescent="0.35">
      <c r="A3697" s="3" t="s">
        <v>9000</v>
      </c>
      <c r="B3697" s="1">
        <v>-299.89999999999998</v>
      </c>
      <c r="C3697" s="1">
        <v>300</v>
      </c>
    </row>
    <row r="3698" spans="1:3" x14ac:dyDescent="0.35">
      <c r="A3698" s="3" t="s">
        <v>3861</v>
      </c>
      <c r="B3698" s="1">
        <v>-375.87</v>
      </c>
      <c r="C3698" s="1">
        <v>390</v>
      </c>
    </row>
    <row r="3699" spans="1:3" x14ac:dyDescent="0.35">
      <c r="A3699" s="3" t="s">
        <v>10433</v>
      </c>
      <c r="B3699" s="1">
        <v>-399.55</v>
      </c>
      <c r="C3699" s="1">
        <v>400</v>
      </c>
    </row>
    <row r="3700" spans="1:3" x14ac:dyDescent="0.35">
      <c r="A3700" s="3" t="s">
        <v>4926</v>
      </c>
      <c r="B3700" s="1">
        <v>-553.00199999999995</v>
      </c>
      <c r="C3700" s="1">
        <v>553.63199999999995</v>
      </c>
    </row>
    <row r="3701" spans="1:3" x14ac:dyDescent="0.35">
      <c r="A3701" s="3" t="s">
        <v>9882</v>
      </c>
      <c r="B3701" s="1">
        <v>-696.72</v>
      </c>
      <c r="C3701" s="1">
        <v>700</v>
      </c>
    </row>
    <row r="3702" spans="1:3" x14ac:dyDescent="0.35">
      <c r="A3702" s="3" t="s">
        <v>11664</v>
      </c>
      <c r="B3702" s="1">
        <v>-698.31</v>
      </c>
      <c r="C3702" s="1">
        <v>700</v>
      </c>
    </row>
    <row r="3703" spans="1:3" x14ac:dyDescent="0.35">
      <c r="A3703" s="3" t="s">
        <v>12868</v>
      </c>
      <c r="B3703" s="1">
        <v>-989.96</v>
      </c>
      <c r="C3703" s="1">
        <v>1000</v>
      </c>
    </row>
    <row r="3704" spans="1:3" x14ac:dyDescent="0.35">
      <c r="A3704" s="3" t="s">
        <v>10698</v>
      </c>
      <c r="B3704" s="1">
        <v>-1099.56</v>
      </c>
      <c r="C3704" s="1">
        <v>1100</v>
      </c>
    </row>
    <row r="3705" spans="1:3" x14ac:dyDescent="0.35">
      <c r="A3705" s="3" t="s">
        <v>7906</v>
      </c>
      <c r="B3705" s="1">
        <v>-2127.1098999999999</v>
      </c>
      <c r="C3705" s="1">
        <v>2127.5198999999998</v>
      </c>
    </row>
    <row r="3706" spans="1:3" x14ac:dyDescent="0.35">
      <c r="A3706" s="3" t="s">
        <v>7876</v>
      </c>
      <c r="B3706" s="1">
        <v>-2397.6999999999998</v>
      </c>
      <c r="C3706" s="1">
        <v>2400</v>
      </c>
    </row>
    <row r="3707" spans="1:3" x14ac:dyDescent="0.35">
      <c r="A3707" s="3" t="s">
        <v>9707</v>
      </c>
      <c r="B3707" s="1">
        <v>-2499.8000000000002</v>
      </c>
      <c r="C3707" s="1">
        <v>2500</v>
      </c>
    </row>
    <row r="3708" spans="1:3" x14ac:dyDescent="0.35">
      <c r="A3708" s="3" t="s">
        <v>11688</v>
      </c>
      <c r="B3708" s="1">
        <v>-4199.79</v>
      </c>
      <c r="C3708" s="1">
        <v>4200</v>
      </c>
    </row>
    <row r="3709" spans="1:3" x14ac:dyDescent="0.35">
      <c r="A3709" s="3" t="s">
        <v>3818</v>
      </c>
      <c r="B3709" s="1">
        <v>-12226.679999999998</v>
      </c>
      <c r="C3709" s="1">
        <v>12255.5</v>
      </c>
    </row>
    <row r="3710" spans="1:3" x14ac:dyDescent="0.35">
      <c r="A3710" s="3" t="s">
        <v>13604</v>
      </c>
      <c r="B3710" s="1">
        <v>22969.519299999964</v>
      </c>
      <c r="C3710" s="1">
        <v>173106.45069999987</v>
      </c>
    </row>
    <row r="3712" spans="1:3" x14ac:dyDescent="0.35">
      <c r="A3712" s="3" t="s">
        <v>13663</v>
      </c>
      <c r="B3712" s="29">
        <f>SUM(B4:B3709)</f>
        <v>22969.519299999789</v>
      </c>
    </row>
    <row r="3713" spans="1:2" x14ac:dyDescent="0.35">
      <c r="A3713" s="3" t="s">
        <v>13664</v>
      </c>
      <c r="B3713" s="83">
        <v>173106.45069999987</v>
      </c>
    </row>
  </sheetData>
  <sortState xmlns:xlrd2="http://schemas.microsoft.com/office/spreadsheetml/2017/richdata2" ref="A3:C4921">
    <sortCondition descending="1" ref="B3"/>
  </sortState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B9C78-1CA6-4F68-9E66-3973FAF64113}">
  <dimension ref="A1"/>
  <sheetViews>
    <sheetView showGridLines="0" showRowColHeaders="0" tabSelected="1" zoomScale="50" zoomScaleNormal="50" workbookViewId="0">
      <selection activeCell="H48" sqref="H48"/>
    </sheetView>
  </sheetViews>
  <sheetFormatPr defaultRowHeight="14.5" x14ac:dyDescent="0.35"/>
  <cols>
    <col min="1" max="16384" width="8.7265625" style="82"/>
  </cols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4DDD9-AA20-49B7-AB57-E41BD235C3B9}">
  <dimension ref="A2:J1696"/>
  <sheetViews>
    <sheetView zoomScale="80" zoomScaleNormal="80" workbookViewId="0">
      <selection activeCell="K25" sqref="K25"/>
    </sheetView>
  </sheetViews>
  <sheetFormatPr defaultRowHeight="14.5" x14ac:dyDescent="0.35"/>
  <cols>
    <col min="1" max="1" width="30.36328125" bestFit="1" customWidth="1"/>
    <col min="2" max="2" width="21" bestFit="1" customWidth="1"/>
    <col min="4" max="4" width="18.08984375" bestFit="1" customWidth="1"/>
    <col min="5" max="5" width="9.36328125" bestFit="1" customWidth="1"/>
    <col min="7" max="7" width="30.1796875" bestFit="1" customWidth="1"/>
    <col min="8" max="8" width="12.453125" customWidth="1"/>
  </cols>
  <sheetData>
    <row r="2" spans="1:10" x14ac:dyDescent="0.35">
      <c r="A2" s="2" t="s">
        <v>13617</v>
      </c>
      <c r="B2" t="s">
        <v>13618</v>
      </c>
      <c r="G2" t="s">
        <v>13619</v>
      </c>
      <c r="H2" t="s">
        <v>13620</v>
      </c>
    </row>
    <row r="3" spans="1:10" x14ac:dyDescent="0.35">
      <c r="A3" s="3" t="s">
        <v>5464</v>
      </c>
      <c r="B3" s="29">
        <v>8.6</v>
      </c>
      <c r="G3" s="3" t="s">
        <v>12688</v>
      </c>
      <c r="H3" s="31">
        <v>8.6</v>
      </c>
      <c r="I3" s="3"/>
      <c r="J3" s="1"/>
    </row>
    <row r="4" spans="1:10" x14ac:dyDescent="0.35">
      <c r="A4" s="3" t="s">
        <v>12688</v>
      </c>
      <c r="B4" s="29">
        <v>8.6</v>
      </c>
      <c r="G4" s="3" t="s">
        <v>5464</v>
      </c>
      <c r="H4" s="31">
        <v>8.6</v>
      </c>
      <c r="I4" s="3"/>
      <c r="J4" s="1"/>
    </row>
    <row r="5" spans="1:10" x14ac:dyDescent="0.35">
      <c r="A5" s="3" t="s">
        <v>11821</v>
      </c>
      <c r="B5" s="29">
        <v>8.5</v>
      </c>
      <c r="G5" s="3" t="s">
        <v>7630</v>
      </c>
      <c r="H5" s="31">
        <v>8.5</v>
      </c>
      <c r="I5" s="3"/>
      <c r="J5" s="1"/>
    </row>
    <row r="6" spans="1:10" x14ac:dyDescent="0.35">
      <c r="A6" s="3" t="s">
        <v>13450</v>
      </c>
      <c r="B6" s="29">
        <v>8.5</v>
      </c>
      <c r="G6" s="3" t="s">
        <v>12006</v>
      </c>
      <c r="H6" s="31">
        <v>8.5</v>
      </c>
      <c r="I6" s="3"/>
      <c r="J6" s="1"/>
    </row>
    <row r="7" spans="1:10" x14ac:dyDescent="0.35">
      <c r="A7" s="3" t="s">
        <v>12006</v>
      </c>
      <c r="B7" s="29">
        <v>8.5</v>
      </c>
      <c r="G7" s="3" t="s">
        <v>13450</v>
      </c>
      <c r="H7" s="31">
        <v>8.5</v>
      </c>
      <c r="I7" s="3"/>
      <c r="J7" s="1"/>
    </row>
    <row r="8" spans="1:10" x14ac:dyDescent="0.35">
      <c r="A8" s="3" t="s">
        <v>7630</v>
      </c>
      <c r="B8" s="29">
        <v>8.5</v>
      </c>
      <c r="G8" s="3" t="s">
        <v>11821</v>
      </c>
      <c r="H8" s="31">
        <v>8.5</v>
      </c>
      <c r="I8" s="3"/>
      <c r="J8" s="1"/>
    </row>
    <row r="9" spans="1:10" x14ac:dyDescent="0.35">
      <c r="A9" s="3" t="s">
        <v>6112</v>
      </c>
      <c r="B9" s="29">
        <v>8.4333333333333318</v>
      </c>
      <c r="G9" s="3" t="s">
        <v>6112</v>
      </c>
      <c r="H9" s="31">
        <v>8.4333333333333318</v>
      </c>
      <c r="I9" s="3"/>
      <c r="J9" s="1"/>
    </row>
    <row r="10" spans="1:10" x14ac:dyDescent="0.35">
      <c r="A10" s="3" t="s">
        <v>45</v>
      </c>
      <c r="B10" s="29">
        <v>8.4250000000000007</v>
      </c>
      <c r="G10" s="3" t="s">
        <v>45</v>
      </c>
      <c r="H10" s="31">
        <v>8.4250000000000007</v>
      </c>
      <c r="I10" s="3"/>
      <c r="J10" s="1"/>
    </row>
    <row r="11" spans="1:10" x14ac:dyDescent="0.35">
      <c r="A11" s="3" t="s">
        <v>4900</v>
      </c>
      <c r="B11" s="29">
        <v>8.4</v>
      </c>
      <c r="G11" s="3" t="s">
        <v>5559</v>
      </c>
      <c r="H11" s="31">
        <v>8.4</v>
      </c>
      <c r="I11" s="3"/>
      <c r="J11" s="1"/>
    </row>
    <row r="12" spans="1:10" x14ac:dyDescent="0.35">
      <c r="A12" s="3" t="s">
        <v>5559</v>
      </c>
      <c r="B12" s="29">
        <v>8.4</v>
      </c>
      <c r="G12" s="3" t="s">
        <v>4900</v>
      </c>
      <c r="H12" s="31">
        <v>8.4</v>
      </c>
      <c r="I12" s="3"/>
      <c r="J12" s="1"/>
    </row>
    <row r="13" spans="1:10" x14ac:dyDescent="0.35">
      <c r="A13" s="3" t="s">
        <v>13052</v>
      </c>
      <c r="B13" s="29">
        <v>8.4</v>
      </c>
      <c r="I13" s="3"/>
      <c r="J13" s="1"/>
    </row>
    <row r="14" spans="1:10" x14ac:dyDescent="0.35">
      <c r="A14" s="3" t="s">
        <v>246</v>
      </c>
      <c r="B14" s="29">
        <v>8.3000000000000007</v>
      </c>
      <c r="I14" s="3"/>
      <c r="J14" s="1"/>
    </row>
    <row r="15" spans="1:10" x14ac:dyDescent="0.35">
      <c r="A15" s="3" t="s">
        <v>9314</v>
      </c>
      <c r="B15" s="29">
        <v>8.3000000000000007</v>
      </c>
      <c r="I15" s="3"/>
      <c r="J15" s="1"/>
    </row>
    <row r="16" spans="1:10" x14ac:dyDescent="0.35">
      <c r="A16" s="3" t="s">
        <v>8984</v>
      </c>
      <c r="B16" s="29">
        <v>8.3000000000000007</v>
      </c>
      <c r="I16" s="3"/>
      <c r="J16" s="1"/>
    </row>
    <row r="17" spans="1:10" x14ac:dyDescent="0.35">
      <c r="A17" s="3" t="s">
        <v>11995</v>
      </c>
      <c r="B17" s="29">
        <v>8.3000000000000007</v>
      </c>
      <c r="I17" s="3"/>
      <c r="J17" s="1"/>
    </row>
    <row r="18" spans="1:10" x14ac:dyDescent="0.35">
      <c r="A18" s="3" t="s">
        <v>11750</v>
      </c>
      <c r="B18" s="29">
        <v>8.3000000000000007</v>
      </c>
      <c r="I18" s="3"/>
      <c r="J18" s="1"/>
    </row>
    <row r="19" spans="1:10" x14ac:dyDescent="0.35">
      <c r="A19" s="3" t="s">
        <v>363</v>
      </c>
      <c r="B19" s="29">
        <v>8.2333333333333325</v>
      </c>
      <c r="I19" s="3"/>
      <c r="J19" s="1"/>
    </row>
    <row r="20" spans="1:10" x14ac:dyDescent="0.35">
      <c r="A20" s="3" t="s">
        <v>5489</v>
      </c>
      <c r="B20" s="29">
        <v>8.2249999999999996</v>
      </c>
      <c r="I20" s="3"/>
      <c r="J20" s="1"/>
    </row>
    <row r="21" spans="1:10" x14ac:dyDescent="0.35">
      <c r="A21" s="3" t="s">
        <v>1294</v>
      </c>
      <c r="B21" s="29">
        <v>8.1999999999999993</v>
      </c>
      <c r="I21" s="3"/>
      <c r="J21" s="1"/>
    </row>
    <row r="22" spans="1:10" x14ac:dyDescent="0.35">
      <c r="A22" s="3" t="s">
        <v>7309</v>
      </c>
      <c r="B22" s="29">
        <v>8.1999999999999993</v>
      </c>
      <c r="I22" s="3"/>
      <c r="J22" s="1"/>
    </row>
    <row r="23" spans="1:10" x14ac:dyDescent="0.35">
      <c r="A23" s="3" t="s">
        <v>12956</v>
      </c>
      <c r="B23" s="29">
        <v>8.1999999999999993</v>
      </c>
      <c r="I23" s="3"/>
      <c r="J23" s="1"/>
    </row>
    <row r="24" spans="1:10" x14ac:dyDescent="0.35">
      <c r="A24" s="3" t="s">
        <v>11067</v>
      </c>
      <c r="B24" s="29">
        <v>8.1999999999999993</v>
      </c>
      <c r="I24" s="3"/>
      <c r="J24" s="1"/>
    </row>
    <row r="25" spans="1:10" x14ac:dyDescent="0.35">
      <c r="A25" s="3" t="s">
        <v>12434</v>
      </c>
      <c r="B25" s="29">
        <v>8.1999999999999993</v>
      </c>
      <c r="I25" s="3"/>
      <c r="J25" s="1"/>
    </row>
    <row r="26" spans="1:10" x14ac:dyDescent="0.35">
      <c r="A26" s="3" t="s">
        <v>11889</v>
      </c>
      <c r="B26" s="29">
        <v>8.1499999999999986</v>
      </c>
      <c r="I26" s="3"/>
      <c r="J26" s="1"/>
    </row>
    <row r="27" spans="1:10" x14ac:dyDescent="0.35">
      <c r="A27" s="3" t="s">
        <v>3536</v>
      </c>
      <c r="B27" s="29">
        <v>8.1333333333333329</v>
      </c>
      <c r="I27" s="3"/>
      <c r="J27" s="1"/>
    </row>
    <row r="28" spans="1:10" x14ac:dyDescent="0.35">
      <c r="A28" s="3" t="s">
        <v>12359</v>
      </c>
      <c r="B28" s="29">
        <v>8.1</v>
      </c>
      <c r="I28" s="3"/>
      <c r="J28" s="1"/>
    </row>
    <row r="29" spans="1:10" x14ac:dyDescent="0.35">
      <c r="A29" s="3" t="s">
        <v>3170</v>
      </c>
      <c r="B29" s="29">
        <v>8.1</v>
      </c>
      <c r="I29" s="3"/>
      <c r="J29" s="1"/>
    </row>
    <row r="30" spans="1:10" x14ac:dyDescent="0.35">
      <c r="A30" s="3" t="s">
        <v>8277</v>
      </c>
      <c r="B30" s="29">
        <v>8.1</v>
      </c>
      <c r="I30" s="3"/>
      <c r="J30" s="1"/>
    </row>
    <row r="31" spans="1:10" x14ac:dyDescent="0.35">
      <c r="A31" s="3" t="s">
        <v>13125</v>
      </c>
      <c r="B31" s="29">
        <v>8.1</v>
      </c>
      <c r="I31" s="3"/>
      <c r="J31" s="1"/>
    </row>
    <row r="32" spans="1:10" x14ac:dyDescent="0.35">
      <c r="A32" s="3" t="s">
        <v>9453</v>
      </c>
      <c r="B32" s="29">
        <v>8.1</v>
      </c>
      <c r="I32" s="3"/>
      <c r="J32" s="1"/>
    </row>
    <row r="33" spans="1:10" x14ac:dyDescent="0.35">
      <c r="A33" s="3" t="s">
        <v>12485</v>
      </c>
      <c r="B33" s="29">
        <v>8.1</v>
      </c>
      <c r="I33" s="3"/>
      <c r="J33" s="1"/>
    </row>
    <row r="34" spans="1:10" x14ac:dyDescent="0.35">
      <c r="A34" s="3" t="s">
        <v>9742</v>
      </c>
      <c r="B34" s="29">
        <v>8.1</v>
      </c>
      <c r="I34" s="3"/>
      <c r="J34" s="1"/>
    </row>
    <row r="35" spans="1:10" x14ac:dyDescent="0.35">
      <c r="A35" s="3" t="s">
        <v>9365</v>
      </c>
      <c r="B35" s="29">
        <v>8</v>
      </c>
      <c r="I35" s="3"/>
      <c r="J35" s="1"/>
    </row>
    <row r="36" spans="1:10" x14ac:dyDescent="0.35">
      <c r="A36" s="3" t="s">
        <v>10757</v>
      </c>
      <c r="B36" s="29">
        <v>8</v>
      </c>
      <c r="I36" s="3"/>
      <c r="J36" s="1"/>
    </row>
    <row r="37" spans="1:10" x14ac:dyDescent="0.35">
      <c r="A37" s="3" t="s">
        <v>8462</v>
      </c>
      <c r="B37" s="29">
        <v>8</v>
      </c>
      <c r="I37" s="3"/>
      <c r="J37" s="1"/>
    </row>
    <row r="38" spans="1:10" x14ac:dyDescent="0.35">
      <c r="A38" s="3" t="s">
        <v>6354</v>
      </c>
      <c r="B38" s="29">
        <v>8</v>
      </c>
      <c r="I38" s="3"/>
      <c r="J38" s="1"/>
    </row>
    <row r="39" spans="1:10" x14ac:dyDescent="0.35">
      <c r="A39" s="3" t="s">
        <v>12465</v>
      </c>
      <c r="B39" s="29">
        <v>8</v>
      </c>
      <c r="I39" s="3"/>
      <c r="J39" s="1"/>
    </row>
    <row r="40" spans="1:10" x14ac:dyDescent="0.35">
      <c r="A40" s="3" t="s">
        <v>2336</v>
      </c>
      <c r="B40" s="29">
        <v>7.9749999999999996</v>
      </c>
      <c r="I40" s="3"/>
      <c r="J40" s="1"/>
    </row>
    <row r="41" spans="1:10" x14ac:dyDescent="0.35">
      <c r="A41" s="3" t="s">
        <v>4070</v>
      </c>
      <c r="B41" s="29">
        <v>7.9666666666666659</v>
      </c>
      <c r="I41" s="3"/>
      <c r="J41" s="1"/>
    </row>
    <row r="42" spans="1:10" x14ac:dyDescent="0.35">
      <c r="A42" s="3" t="s">
        <v>23</v>
      </c>
      <c r="B42" s="29">
        <v>7.9142857142857155</v>
      </c>
      <c r="I42" s="3"/>
      <c r="J42" s="1"/>
    </row>
    <row r="43" spans="1:10" x14ac:dyDescent="0.35">
      <c r="A43" s="3" t="s">
        <v>333</v>
      </c>
      <c r="B43" s="29">
        <v>7.9</v>
      </c>
      <c r="I43" s="3"/>
      <c r="J43" s="1"/>
    </row>
    <row r="44" spans="1:10" x14ac:dyDescent="0.35">
      <c r="A44" s="3" t="s">
        <v>9469</v>
      </c>
      <c r="B44" s="29">
        <v>7.9</v>
      </c>
      <c r="I44" s="3"/>
      <c r="J44" s="1"/>
    </row>
    <row r="45" spans="1:10" x14ac:dyDescent="0.35">
      <c r="A45" s="3" t="s">
        <v>10533</v>
      </c>
      <c r="B45" s="29">
        <v>7.9</v>
      </c>
      <c r="I45" s="3"/>
      <c r="J45" s="1"/>
    </row>
    <row r="46" spans="1:10" x14ac:dyDescent="0.35">
      <c r="A46" s="3" t="s">
        <v>8303</v>
      </c>
      <c r="B46" s="29">
        <v>7.9</v>
      </c>
      <c r="I46" s="3"/>
      <c r="J46" s="1"/>
    </row>
    <row r="47" spans="1:10" x14ac:dyDescent="0.35">
      <c r="A47" s="3" t="s">
        <v>13019</v>
      </c>
      <c r="B47" s="29">
        <v>7.9</v>
      </c>
      <c r="I47" s="3"/>
      <c r="J47" s="1"/>
    </row>
    <row r="48" spans="1:10" x14ac:dyDescent="0.35">
      <c r="A48" s="3" t="s">
        <v>464</v>
      </c>
      <c r="B48" s="29">
        <v>7.9</v>
      </c>
      <c r="I48" s="3"/>
      <c r="J48" s="1"/>
    </row>
    <row r="49" spans="1:10" x14ac:dyDescent="0.35">
      <c r="A49" s="3" t="s">
        <v>10517</v>
      </c>
      <c r="B49" s="29">
        <v>7.9</v>
      </c>
      <c r="I49" s="3"/>
      <c r="J49" s="1"/>
    </row>
    <row r="50" spans="1:10" x14ac:dyDescent="0.35">
      <c r="A50" s="3" t="s">
        <v>12663</v>
      </c>
      <c r="B50" s="29">
        <v>7.9</v>
      </c>
      <c r="I50" s="3"/>
      <c r="J50" s="1"/>
    </row>
    <row r="51" spans="1:10" x14ac:dyDescent="0.35">
      <c r="A51" s="3" t="s">
        <v>11279</v>
      </c>
      <c r="B51" s="29">
        <v>7.9</v>
      </c>
      <c r="I51" s="3"/>
      <c r="J51" s="1"/>
    </row>
    <row r="52" spans="1:10" x14ac:dyDescent="0.35">
      <c r="A52" s="3" t="s">
        <v>12788</v>
      </c>
      <c r="B52" s="29">
        <v>7.9</v>
      </c>
      <c r="I52" s="3"/>
      <c r="J52" s="1"/>
    </row>
    <row r="53" spans="1:10" x14ac:dyDescent="0.35">
      <c r="A53" s="3" t="s">
        <v>71</v>
      </c>
      <c r="B53" s="29">
        <v>7.8666666666666671</v>
      </c>
      <c r="I53" s="3"/>
      <c r="J53" s="1"/>
    </row>
    <row r="54" spans="1:10" x14ac:dyDescent="0.35">
      <c r="A54" s="3" t="s">
        <v>8645</v>
      </c>
      <c r="B54" s="29">
        <v>7.85</v>
      </c>
      <c r="I54" s="3"/>
      <c r="J54" s="1"/>
    </row>
    <row r="55" spans="1:10" x14ac:dyDescent="0.35">
      <c r="A55" s="3" t="s">
        <v>847</v>
      </c>
      <c r="B55" s="29">
        <v>7.8400000000000007</v>
      </c>
      <c r="I55" s="3"/>
      <c r="J55" s="1"/>
    </row>
    <row r="56" spans="1:10" x14ac:dyDescent="0.35">
      <c r="A56" s="3" t="s">
        <v>2669</v>
      </c>
      <c r="B56" s="29">
        <v>7.8000000000000007</v>
      </c>
      <c r="I56" s="3"/>
      <c r="J56" s="1"/>
    </row>
    <row r="57" spans="1:10" x14ac:dyDescent="0.35">
      <c r="A57" s="3" t="s">
        <v>909</v>
      </c>
      <c r="B57" s="29">
        <v>7.8000000000000007</v>
      </c>
      <c r="I57" s="3"/>
      <c r="J57" s="1"/>
    </row>
    <row r="58" spans="1:10" x14ac:dyDescent="0.35">
      <c r="A58" s="3" t="s">
        <v>12414</v>
      </c>
      <c r="B58" s="29">
        <v>7.8</v>
      </c>
      <c r="I58" s="3"/>
      <c r="J58" s="1"/>
    </row>
    <row r="59" spans="1:10" x14ac:dyDescent="0.35">
      <c r="A59" s="3" t="s">
        <v>12527</v>
      </c>
      <c r="B59" s="29">
        <v>7.8</v>
      </c>
      <c r="I59" s="3"/>
      <c r="J59" s="1"/>
    </row>
    <row r="60" spans="1:10" x14ac:dyDescent="0.35">
      <c r="A60" s="3" t="s">
        <v>12613</v>
      </c>
      <c r="B60" s="29">
        <v>7.8</v>
      </c>
      <c r="I60" s="3"/>
      <c r="J60" s="1"/>
    </row>
    <row r="61" spans="1:10" x14ac:dyDescent="0.35">
      <c r="A61" s="3" t="s">
        <v>470</v>
      </c>
      <c r="B61" s="29">
        <v>7.8</v>
      </c>
      <c r="I61" s="3"/>
      <c r="J61" s="1"/>
    </row>
    <row r="62" spans="1:10" x14ac:dyDescent="0.35">
      <c r="A62" s="3" t="s">
        <v>11073</v>
      </c>
      <c r="B62" s="29">
        <v>7.8</v>
      </c>
      <c r="I62" s="3"/>
      <c r="J62" s="1"/>
    </row>
    <row r="63" spans="1:10" x14ac:dyDescent="0.35">
      <c r="A63" s="3" t="s">
        <v>64</v>
      </c>
      <c r="B63" s="29">
        <v>7.8</v>
      </c>
      <c r="I63" s="3"/>
      <c r="J63" s="1"/>
    </row>
    <row r="64" spans="1:10" x14ac:dyDescent="0.35">
      <c r="A64" s="3" t="s">
        <v>9425</v>
      </c>
      <c r="B64" s="29">
        <v>7.8</v>
      </c>
      <c r="I64" s="3"/>
      <c r="J64" s="1"/>
    </row>
    <row r="65" spans="1:10" x14ac:dyDescent="0.35">
      <c r="A65" s="3" t="s">
        <v>13113</v>
      </c>
      <c r="B65" s="29">
        <v>7.8</v>
      </c>
      <c r="I65" s="3"/>
      <c r="J65" s="1"/>
    </row>
    <row r="66" spans="1:10" x14ac:dyDescent="0.35">
      <c r="A66" s="3" t="s">
        <v>11679</v>
      </c>
      <c r="B66" s="29">
        <v>7.8</v>
      </c>
      <c r="I66" s="3"/>
      <c r="J66" s="1"/>
    </row>
    <row r="67" spans="1:10" x14ac:dyDescent="0.35">
      <c r="A67" s="3" t="s">
        <v>9554</v>
      </c>
      <c r="B67" s="29">
        <v>7.8</v>
      </c>
      <c r="I67" s="3"/>
      <c r="J67" s="1"/>
    </row>
    <row r="68" spans="1:10" x14ac:dyDescent="0.35">
      <c r="A68" s="3" t="s">
        <v>13324</v>
      </c>
      <c r="B68" s="29">
        <v>7.8</v>
      </c>
      <c r="I68" s="3"/>
      <c r="J68" s="1"/>
    </row>
    <row r="69" spans="1:10" x14ac:dyDescent="0.35">
      <c r="A69" s="3" t="s">
        <v>11929</v>
      </c>
      <c r="B69" s="29">
        <v>7.8</v>
      </c>
      <c r="I69" s="3"/>
      <c r="J69" s="1"/>
    </row>
    <row r="70" spans="1:10" x14ac:dyDescent="0.35">
      <c r="A70" s="3" t="s">
        <v>2086</v>
      </c>
      <c r="B70" s="29">
        <v>7.8</v>
      </c>
      <c r="I70" s="3"/>
      <c r="J70" s="1"/>
    </row>
    <row r="71" spans="1:10" x14ac:dyDescent="0.35">
      <c r="A71" s="3" t="s">
        <v>6965</v>
      </c>
      <c r="B71" s="29">
        <v>7.8</v>
      </c>
      <c r="I71" s="3"/>
      <c r="J71" s="1"/>
    </row>
    <row r="72" spans="1:10" x14ac:dyDescent="0.35">
      <c r="A72" s="3" t="s">
        <v>6662</v>
      </c>
      <c r="B72" s="29">
        <v>7.8</v>
      </c>
      <c r="I72" s="3"/>
      <c r="J72" s="1"/>
    </row>
    <row r="73" spans="1:10" x14ac:dyDescent="0.35">
      <c r="A73" s="3" t="s">
        <v>7279</v>
      </c>
      <c r="B73" s="29">
        <v>7.8</v>
      </c>
      <c r="I73" s="3"/>
      <c r="J73" s="1"/>
    </row>
    <row r="74" spans="1:10" x14ac:dyDescent="0.35">
      <c r="A74" s="3" t="s">
        <v>2321</v>
      </c>
      <c r="B74" s="29">
        <v>7.7666666666666657</v>
      </c>
      <c r="I74" s="3"/>
      <c r="J74" s="1"/>
    </row>
    <row r="75" spans="1:10" x14ac:dyDescent="0.35">
      <c r="A75" s="3" t="s">
        <v>485</v>
      </c>
      <c r="B75" s="29">
        <v>7.7666666666666657</v>
      </c>
      <c r="I75" s="3"/>
      <c r="J75" s="1"/>
    </row>
    <row r="76" spans="1:10" x14ac:dyDescent="0.35">
      <c r="A76" s="3" t="s">
        <v>3926</v>
      </c>
      <c r="B76" s="29">
        <v>7.75</v>
      </c>
      <c r="I76" s="3"/>
      <c r="J76" s="1"/>
    </row>
    <row r="77" spans="1:10" x14ac:dyDescent="0.35">
      <c r="A77" s="3" t="s">
        <v>2724</v>
      </c>
      <c r="B77" s="29">
        <v>7.75</v>
      </c>
      <c r="I77" s="3"/>
      <c r="J77" s="1"/>
    </row>
    <row r="78" spans="1:10" x14ac:dyDescent="0.35">
      <c r="A78" s="3" t="s">
        <v>8714</v>
      </c>
      <c r="B78" s="29">
        <v>7.75</v>
      </c>
      <c r="I78" s="3"/>
      <c r="J78" s="1"/>
    </row>
    <row r="79" spans="1:10" x14ac:dyDescent="0.35">
      <c r="A79" s="3" t="s">
        <v>514</v>
      </c>
      <c r="B79" s="29">
        <v>7.75</v>
      </c>
      <c r="I79" s="3"/>
      <c r="J79" s="1"/>
    </row>
    <row r="80" spans="1:10" x14ac:dyDescent="0.35">
      <c r="A80" s="3" t="s">
        <v>52</v>
      </c>
      <c r="B80" s="29">
        <v>7.7333333333333343</v>
      </c>
      <c r="I80" s="3"/>
      <c r="J80" s="1"/>
    </row>
    <row r="81" spans="1:10" x14ac:dyDescent="0.35">
      <c r="A81" s="3" t="s">
        <v>2621</v>
      </c>
      <c r="B81" s="29">
        <v>7.7333333333333334</v>
      </c>
      <c r="I81" s="3"/>
      <c r="J81" s="1"/>
    </row>
    <row r="82" spans="1:10" x14ac:dyDescent="0.35">
      <c r="A82" s="3" t="s">
        <v>825</v>
      </c>
      <c r="B82" s="29">
        <v>7.7249999999999996</v>
      </c>
      <c r="I82" s="3"/>
      <c r="J82" s="1"/>
    </row>
    <row r="83" spans="1:10" x14ac:dyDescent="0.35">
      <c r="A83" s="3" t="s">
        <v>11045</v>
      </c>
      <c r="B83" s="29">
        <v>7.7</v>
      </c>
      <c r="I83" s="3"/>
      <c r="J83" s="1"/>
    </row>
    <row r="84" spans="1:10" x14ac:dyDescent="0.35">
      <c r="A84" s="3" t="s">
        <v>10651</v>
      </c>
      <c r="B84" s="29">
        <v>7.7</v>
      </c>
      <c r="I84" s="3"/>
      <c r="J84" s="1"/>
    </row>
    <row r="85" spans="1:10" x14ac:dyDescent="0.35">
      <c r="A85" s="3" t="s">
        <v>12712</v>
      </c>
      <c r="B85" s="29">
        <v>7.7</v>
      </c>
      <c r="I85" s="3"/>
      <c r="J85" s="1"/>
    </row>
    <row r="86" spans="1:10" x14ac:dyDescent="0.35">
      <c r="A86" s="3" t="s">
        <v>11319</v>
      </c>
      <c r="B86" s="29">
        <v>7.7</v>
      </c>
      <c r="I86" s="3"/>
      <c r="J86" s="1"/>
    </row>
    <row r="87" spans="1:10" x14ac:dyDescent="0.35">
      <c r="A87" s="3" t="s">
        <v>9663</v>
      </c>
      <c r="B87" s="29">
        <v>7.7</v>
      </c>
      <c r="I87" s="3"/>
      <c r="J87" s="1"/>
    </row>
    <row r="88" spans="1:10" x14ac:dyDescent="0.35">
      <c r="A88" s="3" t="s">
        <v>13444</v>
      </c>
      <c r="B88" s="29">
        <v>7.7</v>
      </c>
      <c r="I88" s="3"/>
      <c r="J88" s="1"/>
    </row>
    <row r="89" spans="1:10" x14ac:dyDescent="0.35">
      <c r="A89" s="3" t="s">
        <v>12532</v>
      </c>
      <c r="B89" s="29">
        <v>7.7</v>
      </c>
      <c r="I89" s="3"/>
      <c r="J89" s="1"/>
    </row>
    <row r="90" spans="1:10" x14ac:dyDescent="0.35">
      <c r="A90" s="3" t="s">
        <v>9844</v>
      </c>
      <c r="B90" s="29">
        <v>7.7</v>
      </c>
      <c r="I90" s="3"/>
      <c r="J90" s="1"/>
    </row>
    <row r="91" spans="1:10" x14ac:dyDescent="0.35">
      <c r="A91" s="3" t="s">
        <v>3034</v>
      </c>
      <c r="B91" s="29">
        <v>7.7</v>
      </c>
      <c r="I91" s="3"/>
      <c r="J91" s="1"/>
    </row>
    <row r="92" spans="1:10" x14ac:dyDescent="0.35">
      <c r="A92" s="3" t="s">
        <v>13255</v>
      </c>
      <c r="B92" s="29">
        <v>7.7</v>
      </c>
      <c r="I92" s="3"/>
      <c r="J92" s="1"/>
    </row>
    <row r="93" spans="1:10" x14ac:dyDescent="0.35">
      <c r="A93" s="3" t="s">
        <v>11852</v>
      </c>
      <c r="B93" s="29">
        <v>7.7</v>
      </c>
      <c r="I93" s="3"/>
      <c r="J93" s="1"/>
    </row>
    <row r="94" spans="1:10" x14ac:dyDescent="0.35">
      <c r="A94" s="3" t="s">
        <v>10140</v>
      </c>
      <c r="B94" s="29">
        <v>7.7</v>
      </c>
      <c r="I94" s="3"/>
      <c r="J94" s="1"/>
    </row>
    <row r="95" spans="1:10" x14ac:dyDescent="0.35">
      <c r="A95" s="3" t="s">
        <v>11510</v>
      </c>
      <c r="B95" s="29">
        <v>7.7</v>
      </c>
      <c r="I95" s="3"/>
      <c r="J95" s="1"/>
    </row>
    <row r="96" spans="1:10" x14ac:dyDescent="0.35">
      <c r="A96" s="3" t="s">
        <v>9255</v>
      </c>
      <c r="B96" s="29">
        <v>7.7</v>
      </c>
      <c r="I96" s="3"/>
      <c r="J96" s="1"/>
    </row>
    <row r="97" spans="1:10" x14ac:dyDescent="0.35">
      <c r="A97" s="3" t="s">
        <v>11866</v>
      </c>
      <c r="B97" s="29">
        <v>7.7</v>
      </c>
      <c r="I97" s="3"/>
      <c r="J97" s="1"/>
    </row>
    <row r="98" spans="1:10" x14ac:dyDescent="0.35">
      <c r="A98" s="3" t="s">
        <v>9285</v>
      </c>
      <c r="B98" s="29">
        <v>7.7</v>
      </c>
      <c r="I98" s="3"/>
      <c r="J98" s="1"/>
    </row>
    <row r="99" spans="1:10" x14ac:dyDescent="0.35">
      <c r="A99" s="3" t="s">
        <v>13456</v>
      </c>
      <c r="B99" s="29">
        <v>7.7</v>
      </c>
      <c r="I99" s="3"/>
      <c r="J99" s="1"/>
    </row>
    <row r="100" spans="1:10" x14ac:dyDescent="0.35">
      <c r="A100" s="3" t="s">
        <v>12915</v>
      </c>
      <c r="B100" s="29">
        <v>7.7</v>
      </c>
      <c r="I100" s="3"/>
      <c r="J100" s="1"/>
    </row>
    <row r="101" spans="1:10" x14ac:dyDescent="0.35">
      <c r="A101" s="3" t="s">
        <v>12962</v>
      </c>
      <c r="B101" s="29">
        <v>7.7</v>
      </c>
      <c r="I101" s="3"/>
      <c r="J101" s="1"/>
    </row>
    <row r="102" spans="1:10" x14ac:dyDescent="0.35">
      <c r="A102" s="3" t="s">
        <v>9542</v>
      </c>
      <c r="B102" s="29">
        <v>7.7</v>
      </c>
      <c r="I102" s="3"/>
      <c r="J102" s="1"/>
    </row>
    <row r="103" spans="1:10" x14ac:dyDescent="0.35">
      <c r="A103" s="3" t="s">
        <v>11014</v>
      </c>
      <c r="B103" s="29">
        <v>7.7</v>
      </c>
      <c r="I103" s="3"/>
      <c r="J103" s="1"/>
    </row>
    <row r="104" spans="1:10" x14ac:dyDescent="0.35">
      <c r="A104" s="3" t="s">
        <v>9718</v>
      </c>
      <c r="B104" s="29">
        <v>7.7</v>
      </c>
      <c r="I104" s="3"/>
      <c r="J104" s="1"/>
    </row>
    <row r="105" spans="1:10" x14ac:dyDescent="0.35">
      <c r="A105" s="3" t="s">
        <v>7433</v>
      </c>
      <c r="B105" s="29">
        <v>7.6999999999999993</v>
      </c>
      <c r="I105" s="3"/>
      <c r="J105" s="1"/>
    </row>
    <row r="106" spans="1:10" x14ac:dyDescent="0.35">
      <c r="A106" s="3" t="s">
        <v>867</v>
      </c>
      <c r="B106" s="29">
        <v>7.6999999999999993</v>
      </c>
      <c r="I106" s="3"/>
      <c r="J106" s="1"/>
    </row>
    <row r="107" spans="1:10" x14ac:dyDescent="0.35">
      <c r="A107" s="3" t="s">
        <v>129</v>
      </c>
      <c r="B107" s="29">
        <v>7.6750000000000016</v>
      </c>
      <c r="I107" s="3"/>
      <c r="J107" s="1"/>
    </row>
    <row r="108" spans="1:10" x14ac:dyDescent="0.35">
      <c r="A108" s="3" t="s">
        <v>376</v>
      </c>
      <c r="B108" s="29">
        <v>7.6749999999999998</v>
      </c>
      <c r="I108" s="3"/>
      <c r="J108" s="1"/>
    </row>
    <row r="109" spans="1:10" x14ac:dyDescent="0.35">
      <c r="A109" s="3" t="s">
        <v>10689</v>
      </c>
      <c r="B109" s="29">
        <v>7.666666666666667</v>
      </c>
      <c r="I109" s="3"/>
      <c r="J109" s="1"/>
    </row>
    <row r="110" spans="1:10" x14ac:dyDescent="0.35">
      <c r="A110" s="3" t="s">
        <v>3460</v>
      </c>
      <c r="B110" s="29">
        <v>7.6555555555555559</v>
      </c>
      <c r="I110" s="3"/>
      <c r="J110" s="1"/>
    </row>
    <row r="111" spans="1:10" x14ac:dyDescent="0.35">
      <c r="A111" s="3" t="s">
        <v>11687</v>
      </c>
      <c r="B111" s="29">
        <v>7.65</v>
      </c>
      <c r="I111" s="3"/>
      <c r="J111" s="1"/>
    </row>
    <row r="112" spans="1:10" x14ac:dyDescent="0.35">
      <c r="A112" s="3" t="s">
        <v>6001</v>
      </c>
      <c r="B112" s="29">
        <v>7.65</v>
      </c>
      <c r="I112" s="3"/>
      <c r="J112" s="1"/>
    </row>
    <row r="113" spans="1:10" x14ac:dyDescent="0.35">
      <c r="A113" s="3" t="s">
        <v>6394</v>
      </c>
      <c r="B113" s="29">
        <v>7.65</v>
      </c>
      <c r="I113" s="3"/>
      <c r="J113" s="1"/>
    </row>
    <row r="114" spans="1:10" x14ac:dyDescent="0.35">
      <c r="A114" s="3" t="s">
        <v>519</v>
      </c>
      <c r="B114" s="29">
        <v>7.65</v>
      </c>
      <c r="I114" s="3"/>
      <c r="J114" s="1"/>
    </row>
    <row r="115" spans="1:10" x14ac:dyDescent="0.35">
      <c r="A115" s="3" t="s">
        <v>10657</v>
      </c>
      <c r="B115" s="29">
        <v>7.65</v>
      </c>
      <c r="I115" s="3"/>
      <c r="J115" s="1"/>
    </row>
    <row r="116" spans="1:10" x14ac:dyDescent="0.35">
      <c r="A116" s="3" t="s">
        <v>4251</v>
      </c>
      <c r="B116" s="29">
        <v>7.65</v>
      </c>
      <c r="I116" s="3"/>
      <c r="J116" s="1"/>
    </row>
    <row r="117" spans="1:10" x14ac:dyDescent="0.35">
      <c r="A117" s="3" t="s">
        <v>7163</v>
      </c>
      <c r="B117" s="29">
        <v>7.6333333333333329</v>
      </c>
      <c r="I117" s="3"/>
      <c r="J117" s="1"/>
    </row>
    <row r="118" spans="1:10" x14ac:dyDescent="0.35">
      <c r="A118" s="3" t="s">
        <v>2552</v>
      </c>
      <c r="B118" s="29">
        <v>7.6333333333333329</v>
      </c>
      <c r="I118" s="3"/>
      <c r="J118" s="1"/>
    </row>
    <row r="119" spans="1:10" x14ac:dyDescent="0.35">
      <c r="A119" s="3" t="s">
        <v>9674</v>
      </c>
      <c r="B119" s="29">
        <v>7.6333333333333329</v>
      </c>
      <c r="I119" s="3"/>
      <c r="J119" s="1"/>
    </row>
    <row r="120" spans="1:10" x14ac:dyDescent="0.35">
      <c r="A120" s="3" t="s">
        <v>3841</v>
      </c>
      <c r="B120" s="29">
        <v>7.6285714285714272</v>
      </c>
      <c r="I120" s="3"/>
      <c r="J120" s="1"/>
    </row>
    <row r="121" spans="1:10" x14ac:dyDescent="0.35">
      <c r="A121" s="3" t="s">
        <v>5893</v>
      </c>
      <c r="B121" s="29">
        <v>7.6</v>
      </c>
      <c r="I121" s="3"/>
      <c r="J121" s="1"/>
    </row>
    <row r="122" spans="1:10" x14ac:dyDescent="0.35">
      <c r="A122" s="3" t="s">
        <v>10348</v>
      </c>
      <c r="B122" s="29">
        <v>7.6</v>
      </c>
      <c r="I122" s="3"/>
      <c r="J122" s="1"/>
    </row>
    <row r="123" spans="1:10" x14ac:dyDescent="0.35">
      <c r="A123" s="3" t="s">
        <v>5028</v>
      </c>
      <c r="B123" s="29">
        <v>7.6</v>
      </c>
      <c r="I123" s="3"/>
      <c r="J123" s="1"/>
    </row>
    <row r="124" spans="1:10" x14ac:dyDescent="0.35">
      <c r="A124" s="3" t="s">
        <v>10854</v>
      </c>
      <c r="B124" s="29">
        <v>7.6</v>
      </c>
      <c r="I124" s="3"/>
      <c r="J124" s="1"/>
    </row>
    <row r="125" spans="1:10" x14ac:dyDescent="0.35">
      <c r="A125" s="3" t="s">
        <v>5834</v>
      </c>
      <c r="B125" s="29">
        <v>7.6</v>
      </c>
      <c r="I125" s="3"/>
      <c r="J125" s="1"/>
    </row>
    <row r="126" spans="1:10" x14ac:dyDescent="0.35">
      <c r="A126" s="3" t="s">
        <v>7444</v>
      </c>
      <c r="B126" s="29">
        <v>7.6</v>
      </c>
      <c r="I126" s="3"/>
      <c r="J126" s="1"/>
    </row>
    <row r="127" spans="1:10" x14ac:dyDescent="0.35">
      <c r="A127" s="3" t="s">
        <v>2144</v>
      </c>
      <c r="B127" s="29">
        <v>7.6</v>
      </c>
      <c r="I127" s="3"/>
      <c r="J127" s="1"/>
    </row>
    <row r="128" spans="1:10" x14ac:dyDescent="0.35">
      <c r="A128" s="3" t="s">
        <v>12364</v>
      </c>
      <c r="B128" s="29">
        <v>7.6</v>
      </c>
      <c r="I128" s="3"/>
      <c r="J128" s="1"/>
    </row>
    <row r="129" spans="1:10" x14ac:dyDescent="0.35">
      <c r="A129" s="3" t="s">
        <v>11997</v>
      </c>
      <c r="B129" s="29">
        <v>7.6</v>
      </c>
      <c r="I129" s="3"/>
      <c r="J129" s="1"/>
    </row>
    <row r="130" spans="1:10" x14ac:dyDescent="0.35">
      <c r="A130" s="3" t="s">
        <v>10595</v>
      </c>
      <c r="B130" s="29">
        <v>7.6</v>
      </c>
      <c r="I130" s="3"/>
      <c r="J130" s="1"/>
    </row>
    <row r="131" spans="1:10" x14ac:dyDescent="0.35">
      <c r="A131" s="3" t="s">
        <v>13546</v>
      </c>
      <c r="B131" s="29">
        <v>7.6</v>
      </c>
      <c r="I131" s="3"/>
      <c r="J131" s="1"/>
    </row>
    <row r="132" spans="1:10" x14ac:dyDescent="0.35">
      <c r="A132" s="3" t="s">
        <v>11327</v>
      </c>
      <c r="B132" s="29">
        <v>7.6</v>
      </c>
      <c r="I132" s="3"/>
      <c r="J132" s="1"/>
    </row>
    <row r="133" spans="1:10" x14ac:dyDescent="0.35">
      <c r="A133" s="3" t="s">
        <v>12300</v>
      </c>
      <c r="B133" s="29">
        <v>7.6</v>
      </c>
      <c r="I133" s="3"/>
      <c r="J133" s="1"/>
    </row>
    <row r="134" spans="1:10" x14ac:dyDescent="0.35">
      <c r="A134" s="3" t="s">
        <v>13265</v>
      </c>
      <c r="B134" s="29">
        <v>7.6</v>
      </c>
      <c r="I134" s="3"/>
      <c r="J134" s="1"/>
    </row>
    <row r="135" spans="1:10" x14ac:dyDescent="0.35">
      <c r="A135" s="3" t="s">
        <v>8928</v>
      </c>
      <c r="B135" s="29">
        <v>7.6</v>
      </c>
      <c r="I135" s="3"/>
      <c r="J135" s="1"/>
    </row>
    <row r="136" spans="1:10" x14ac:dyDescent="0.35">
      <c r="A136" s="3" t="s">
        <v>12287</v>
      </c>
      <c r="B136" s="29">
        <v>7.6</v>
      </c>
      <c r="I136" s="3"/>
      <c r="J136" s="1"/>
    </row>
    <row r="137" spans="1:10" x14ac:dyDescent="0.35">
      <c r="A137" s="3" t="s">
        <v>11081</v>
      </c>
      <c r="B137" s="29">
        <v>7.6</v>
      </c>
      <c r="I137" s="3"/>
      <c r="J137" s="1"/>
    </row>
    <row r="138" spans="1:10" x14ac:dyDescent="0.35">
      <c r="A138" s="3" t="s">
        <v>11359</v>
      </c>
      <c r="B138" s="29">
        <v>7.6</v>
      </c>
      <c r="I138" s="3"/>
      <c r="J138" s="1"/>
    </row>
    <row r="139" spans="1:10" x14ac:dyDescent="0.35">
      <c r="A139" s="3" t="s">
        <v>12829</v>
      </c>
      <c r="B139" s="29">
        <v>7.6</v>
      </c>
      <c r="I139" s="3"/>
      <c r="J139" s="1"/>
    </row>
    <row r="140" spans="1:10" x14ac:dyDescent="0.35">
      <c r="A140" s="3" t="s">
        <v>10552</v>
      </c>
      <c r="B140" s="29">
        <v>7.6</v>
      </c>
      <c r="I140" s="3"/>
      <c r="J140" s="1"/>
    </row>
    <row r="141" spans="1:10" x14ac:dyDescent="0.35">
      <c r="A141" s="3" t="s">
        <v>1791</v>
      </c>
      <c r="B141" s="29">
        <v>7.6</v>
      </c>
      <c r="I141" s="3"/>
      <c r="J141" s="1"/>
    </row>
    <row r="142" spans="1:10" x14ac:dyDescent="0.35">
      <c r="A142" s="3" t="s">
        <v>621</v>
      </c>
      <c r="B142" s="29">
        <v>7.6</v>
      </c>
      <c r="I142" s="3"/>
      <c r="J142" s="1"/>
    </row>
    <row r="143" spans="1:10" x14ac:dyDescent="0.35">
      <c r="A143" s="3" t="s">
        <v>12394</v>
      </c>
      <c r="B143" s="29">
        <v>7.6</v>
      </c>
      <c r="I143" s="3"/>
      <c r="J143" s="1"/>
    </row>
    <row r="144" spans="1:10" x14ac:dyDescent="0.35">
      <c r="A144" s="3" t="s">
        <v>7991</v>
      </c>
      <c r="B144" s="29">
        <v>7.6</v>
      </c>
      <c r="I144" s="3"/>
      <c r="J144" s="1"/>
    </row>
    <row r="145" spans="1:10" x14ac:dyDescent="0.35">
      <c r="A145" s="3" t="s">
        <v>12972</v>
      </c>
      <c r="B145" s="29">
        <v>7.6</v>
      </c>
      <c r="I145" s="3"/>
      <c r="J145" s="1"/>
    </row>
    <row r="146" spans="1:10" x14ac:dyDescent="0.35">
      <c r="A146" s="3" t="s">
        <v>13170</v>
      </c>
      <c r="B146" s="29">
        <v>7.6</v>
      </c>
      <c r="I146" s="3"/>
      <c r="J146" s="1"/>
    </row>
    <row r="147" spans="1:10" x14ac:dyDescent="0.35">
      <c r="A147" s="3" t="s">
        <v>6535</v>
      </c>
      <c r="B147" s="29">
        <v>7.5999999999999988</v>
      </c>
      <c r="I147" s="3"/>
      <c r="J147" s="1"/>
    </row>
    <row r="148" spans="1:10" x14ac:dyDescent="0.35">
      <c r="A148" s="3" t="s">
        <v>863</v>
      </c>
      <c r="B148" s="29">
        <v>7.5857142857142863</v>
      </c>
      <c r="I148" s="3"/>
      <c r="J148" s="1"/>
    </row>
    <row r="149" spans="1:10" x14ac:dyDescent="0.35">
      <c r="A149" s="3" t="s">
        <v>459</v>
      </c>
      <c r="B149" s="29">
        <v>7.58</v>
      </c>
      <c r="I149" s="3"/>
      <c r="J149" s="1"/>
    </row>
    <row r="150" spans="1:10" x14ac:dyDescent="0.35">
      <c r="A150" s="3" t="s">
        <v>1321</v>
      </c>
      <c r="B150" s="29">
        <v>7.5750000000000002</v>
      </c>
      <c r="I150" s="3"/>
      <c r="J150" s="1"/>
    </row>
    <row r="151" spans="1:10" x14ac:dyDescent="0.35">
      <c r="A151" s="3" t="s">
        <v>547</v>
      </c>
      <c r="B151" s="29">
        <v>7.5666666666666664</v>
      </c>
      <c r="I151" s="3"/>
      <c r="J151" s="1"/>
    </row>
    <row r="152" spans="1:10" x14ac:dyDescent="0.35">
      <c r="A152" s="3" t="s">
        <v>10646</v>
      </c>
      <c r="B152" s="29">
        <v>7.5500000000000007</v>
      </c>
      <c r="I152" s="3"/>
      <c r="J152" s="1"/>
    </row>
    <row r="153" spans="1:10" x14ac:dyDescent="0.35">
      <c r="A153" s="3" t="s">
        <v>7669</v>
      </c>
      <c r="B153" s="29">
        <v>7.55</v>
      </c>
      <c r="I153" s="3"/>
      <c r="J153" s="1"/>
    </row>
    <row r="154" spans="1:10" x14ac:dyDescent="0.35">
      <c r="A154" s="3" t="s">
        <v>9136</v>
      </c>
      <c r="B154" s="29">
        <v>7.55</v>
      </c>
      <c r="I154" s="3"/>
      <c r="J154" s="1"/>
    </row>
    <row r="155" spans="1:10" x14ac:dyDescent="0.35">
      <c r="A155" s="3" t="s">
        <v>4781</v>
      </c>
      <c r="B155" s="29">
        <v>7.55</v>
      </c>
      <c r="I155" s="3"/>
      <c r="J155" s="1"/>
    </row>
    <row r="156" spans="1:10" x14ac:dyDescent="0.35">
      <c r="A156" s="3" t="s">
        <v>303</v>
      </c>
      <c r="B156" s="29">
        <v>7.5439999999999996</v>
      </c>
      <c r="I156" s="3"/>
      <c r="J156" s="1"/>
    </row>
    <row r="157" spans="1:10" x14ac:dyDescent="0.35">
      <c r="A157" s="3" t="s">
        <v>4165</v>
      </c>
      <c r="B157" s="29">
        <v>7.5333333333333341</v>
      </c>
      <c r="I157" s="3"/>
      <c r="J157" s="1"/>
    </row>
    <row r="158" spans="1:10" x14ac:dyDescent="0.35">
      <c r="A158" s="3" t="s">
        <v>1421</v>
      </c>
      <c r="B158" s="29">
        <v>7.5250000000000004</v>
      </c>
      <c r="I158" s="3"/>
      <c r="J158" s="1"/>
    </row>
    <row r="159" spans="1:10" x14ac:dyDescent="0.35">
      <c r="A159" s="3" t="s">
        <v>5014</v>
      </c>
      <c r="B159" s="29">
        <v>7.5166666666666666</v>
      </c>
      <c r="I159" s="3"/>
      <c r="J159" s="1"/>
    </row>
    <row r="160" spans="1:10" x14ac:dyDescent="0.35">
      <c r="A160" s="3" t="s">
        <v>4196</v>
      </c>
      <c r="B160" s="29">
        <v>7.5</v>
      </c>
      <c r="I160" s="3"/>
      <c r="J160" s="1"/>
    </row>
    <row r="161" spans="1:10" x14ac:dyDescent="0.35">
      <c r="A161" s="3" t="s">
        <v>9729</v>
      </c>
      <c r="B161" s="29">
        <v>7.5</v>
      </c>
      <c r="I161" s="3"/>
      <c r="J161" s="1"/>
    </row>
    <row r="162" spans="1:10" x14ac:dyDescent="0.35">
      <c r="A162" s="3" t="s">
        <v>2471</v>
      </c>
      <c r="B162" s="29">
        <v>7.5</v>
      </c>
      <c r="I162" s="3"/>
      <c r="J162" s="1"/>
    </row>
    <row r="163" spans="1:10" x14ac:dyDescent="0.35">
      <c r="A163" s="3" t="s">
        <v>12171</v>
      </c>
      <c r="B163" s="29">
        <v>7.5</v>
      </c>
      <c r="I163" s="3"/>
      <c r="J163" s="1"/>
    </row>
    <row r="164" spans="1:10" x14ac:dyDescent="0.35">
      <c r="A164" s="3" t="s">
        <v>1561</v>
      </c>
      <c r="B164" s="29">
        <v>7.5</v>
      </c>
      <c r="I164" s="3"/>
      <c r="J164" s="1"/>
    </row>
    <row r="165" spans="1:10" x14ac:dyDescent="0.35">
      <c r="A165" s="3" t="s">
        <v>5855</v>
      </c>
      <c r="B165" s="29">
        <v>7.5</v>
      </c>
      <c r="I165" s="3"/>
      <c r="J165" s="1"/>
    </row>
    <row r="166" spans="1:10" x14ac:dyDescent="0.35">
      <c r="A166" s="3" t="s">
        <v>13411</v>
      </c>
      <c r="B166" s="29">
        <v>7.5</v>
      </c>
      <c r="I166" s="3"/>
      <c r="J166" s="1"/>
    </row>
    <row r="167" spans="1:10" x14ac:dyDescent="0.35">
      <c r="A167" s="3" t="s">
        <v>4269</v>
      </c>
      <c r="B167" s="29">
        <v>7.5</v>
      </c>
      <c r="I167" s="3"/>
      <c r="J167" s="1"/>
    </row>
    <row r="168" spans="1:10" x14ac:dyDescent="0.35">
      <c r="A168" s="3" t="s">
        <v>12583</v>
      </c>
      <c r="B168" s="29">
        <v>7.5</v>
      </c>
      <c r="I168" s="3"/>
      <c r="J168" s="1"/>
    </row>
    <row r="169" spans="1:10" x14ac:dyDescent="0.35">
      <c r="A169" s="3" t="s">
        <v>12024</v>
      </c>
      <c r="B169" s="29">
        <v>7.5</v>
      </c>
      <c r="I169" s="3"/>
      <c r="J169" s="1"/>
    </row>
    <row r="170" spans="1:10" x14ac:dyDescent="0.35">
      <c r="A170" s="3" t="s">
        <v>7907</v>
      </c>
      <c r="B170" s="29">
        <v>7.5</v>
      </c>
      <c r="I170" s="3"/>
      <c r="J170" s="1"/>
    </row>
    <row r="171" spans="1:10" x14ac:dyDescent="0.35">
      <c r="A171" s="3" t="s">
        <v>9038</v>
      </c>
      <c r="B171" s="29">
        <v>7.5</v>
      </c>
      <c r="I171" s="3"/>
      <c r="J171" s="1"/>
    </row>
    <row r="172" spans="1:10" x14ac:dyDescent="0.35">
      <c r="A172" s="3" t="s">
        <v>6737</v>
      </c>
      <c r="B172" s="29">
        <v>7.5</v>
      </c>
      <c r="I172" s="3"/>
      <c r="J172" s="1"/>
    </row>
    <row r="173" spans="1:10" x14ac:dyDescent="0.35">
      <c r="A173" s="3" t="s">
        <v>10901</v>
      </c>
      <c r="B173" s="29">
        <v>7.5</v>
      </c>
      <c r="I173" s="3"/>
      <c r="J173" s="1"/>
    </row>
    <row r="174" spans="1:10" x14ac:dyDescent="0.35">
      <c r="A174" s="3" t="s">
        <v>4420</v>
      </c>
      <c r="B174" s="29">
        <v>7.5</v>
      </c>
      <c r="I174" s="3"/>
      <c r="J174" s="1"/>
    </row>
    <row r="175" spans="1:10" x14ac:dyDescent="0.35">
      <c r="A175" s="3" t="s">
        <v>9809</v>
      </c>
      <c r="B175" s="29">
        <v>7.5</v>
      </c>
      <c r="I175" s="3"/>
      <c r="J175" s="1"/>
    </row>
    <row r="176" spans="1:10" x14ac:dyDescent="0.35">
      <c r="A176" s="3" t="s">
        <v>5079</v>
      </c>
      <c r="B176" s="29">
        <v>7.5</v>
      </c>
      <c r="I176" s="3"/>
      <c r="J176" s="1"/>
    </row>
    <row r="177" spans="1:10" x14ac:dyDescent="0.35">
      <c r="A177" s="3" t="s">
        <v>7523</v>
      </c>
      <c r="B177" s="29">
        <v>7.5</v>
      </c>
      <c r="I177" s="3"/>
      <c r="J177" s="1"/>
    </row>
    <row r="178" spans="1:10" x14ac:dyDescent="0.35">
      <c r="A178" s="3" t="s">
        <v>13579</v>
      </c>
      <c r="B178" s="29">
        <v>7.5</v>
      </c>
      <c r="I178" s="3"/>
      <c r="J178" s="1"/>
    </row>
    <row r="179" spans="1:10" x14ac:dyDescent="0.35">
      <c r="A179" s="3" t="s">
        <v>9031</v>
      </c>
      <c r="B179" s="29">
        <v>7.5</v>
      </c>
      <c r="I179" s="3"/>
      <c r="J179" s="1"/>
    </row>
    <row r="180" spans="1:10" x14ac:dyDescent="0.35">
      <c r="A180" s="3" t="s">
        <v>2467</v>
      </c>
      <c r="B180" s="29">
        <v>7.5</v>
      </c>
      <c r="I180" s="3"/>
      <c r="J180" s="1"/>
    </row>
    <row r="181" spans="1:10" x14ac:dyDescent="0.35">
      <c r="A181" s="3" t="s">
        <v>9956</v>
      </c>
      <c r="B181" s="29">
        <v>7.5</v>
      </c>
      <c r="I181" s="3"/>
      <c r="J181" s="1"/>
    </row>
    <row r="182" spans="1:10" x14ac:dyDescent="0.35">
      <c r="A182" s="3" t="s">
        <v>7874</v>
      </c>
      <c r="B182" s="29">
        <v>7.5</v>
      </c>
      <c r="I182" s="3"/>
      <c r="J182" s="1"/>
    </row>
    <row r="183" spans="1:10" x14ac:dyDescent="0.35">
      <c r="A183" s="3" t="s">
        <v>3651</v>
      </c>
      <c r="B183" s="29">
        <v>7.5</v>
      </c>
      <c r="I183" s="3"/>
      <c r="J183" s="1"/>
    </row>
    <row r="184" spans="1:10" x14ac:dyDescent="0.35">
      <c r="A184" s="3" t="s">
        <v>38</v>
      </c>
      <c r="B184" s="29">
        <v>7.4999999999999991</v>
      </c>
      <c r="I184" s="3"/>
      <c r="J184" s="1"/>
    </row>
    <row r="185" spans="1:10" x14ac:dyDescent="0.35">
      <c r="A185" s="3" t="s">
        <v>899</v>
      </c>
      <c r="B185" s="29">
        <v>7.4833333333333316</v>
      </c>
      <c r="I185" s="3"/>
      <c r="J185" s="1"/>
    </row>
    <row r="186" spans="1:10" x14ac:dyDescent="0.35">
      <c r="A186" s="3" t="s">
        <v>5408</v>
      </c>
      <c r="B186" s="29">
        <v>7.4666666666666659</v>
      </c>
      <c r="I186" s="3"/>
      <c r="J186" s="1"/>
    </row>
    <row r="187" spans="1:10" x14ac:dyDescent="0.35">
      <c r="A187" s="3" t="s">
        <v>6366</v>
      </c>
      <c r="B187" s="29">
        <v>7.45</v>
      </c>
      <c r="I187" s="3"/>
      <c r="J187" s="1"/>
    </row>
    <row r="188" spans="1:10" x14ac:dyDescent="0.35">
      <c r="A188" s="3" t="s">
        <v>9705</v>
      </c>
      <c r="B188" s="29">
        <v>7.45</v>
      </c>
      <c r="I188" s="3"/>
      <c r="J188" s="1"/>
    </row>
    <row r="189" spans="1:10" x14ac:dyDescent="0.35">
      <c r="A189" s="3" t="s">
        <v>4693</v>
      </c>
      <c r="B189" s="29">
        <v>7.4499999999999993</v>
      </c>
      <c r="I189" s="3"/>
      <c r="J189" s="1"/>
    </row>
    <row r="190" spans="1:10" x14ac:dyDescent="0.35">
      <c r="A190" s="3" t="s">
        <v>271</v>
      </c>
      <c r="B190" s="29">
        <v>7.4499999999999993</v>
      </c>
      <c r="I190" s="3"/>
      <c r="J190" s="1"/>
    </row>
    <row r="191" spans="1:10" x14ac:dyDescent="0.35">
      <c r="A191" s="3" t="s">
        <v>1265</v>
      </c>
      <c r="B191" s="29">
        <v>7.4499999999999993</v>
      </c>
      <c r="I191" s="3"/>
      <c r="J191" s="1"/>
    </row>
    <row r="192" spans="1:10" x14ac:dyDescent="0.35">
      <c r="A192" s="3" t="s">
        <v>3778</v>
      </c>
      <c r="B192" s="29">
        <v>7.4375</v>
      </c>
      <c r="I192" s="3"/>
      <c r="J192" s="1"/>
    </row>
    <row r="193" spans="1:10" x14ac:dyDescent="0.35">
      <c r="A193" s="3" t="s">
        <v>6029</v>
      </c>
      <c r="B193" s="29">
        <v>7.4333333333333336</v>
      </c>
      <c r="I193" s="3"/>
      <c r="J193" s="1"/>
    </row>
    <row r="194" spans="1:10" x14ac:dyDescent="0.35">
      <c r="A194" s="3" t="s">
        <v>6177</v>
      </c>
      <c r="B194" s="29">
        <v>7.4333333333333336</v>
      </c>
      <c r="I194" s="3"/>
      <c r="J194" s="1"/>
    </row>
    <row r="195" spans="1:10" x14ac:dyDescent="0.35">
      <c r="A195" s="3" t="s">
        <v>5779</v>
      </c>
      <c r="B195" s="29">
        <v>7.42</v>
      </c>
      <c r="I195" s="3"/>
      <c r="J195" s="1"/>
    </row>
    <row r="196" spans="1:10" x14ac:dyDescent="0.35">
      <c r="A196" s="3" t="s">
        <v>189</v>
      </c>
      <c r="B196" s="29">
        <v>7.4</v>
      </c>
      <c r="I196" s="3"/>
      <c r="J196" s="1"/>
    </row>
    <row r="197" spans="1:10" x14ac:dyDescent="0.35">
      <c r="A197" s="3" t="s">
        <v>10356</v>
      </c>
      <c r="B197" s="29">
        <v>7.4</v>
      </c>
      <c r="I197" s="3"/>
      <c r="J197" s="1"/>
    </row>
    <row r="198" spans="1:10" x14ac:dyDescent="0.35">
      <c r="A198" s="3" t="s">
        <v>13176</v>
      </c>
      <c r="B198" s="29">
        <v>7.4</v>
      </c>
      <c r="I198" s="3"/>
      <c r="J198" s="1"/>
    </row>
    <row r="199" spans="1:10" x14ac:dyDescent="0.35">
      <c r="A199" s="3" t="s">
        <v>10090</v>
      </c>
      <c r="B199" s="29">
        <v>7.4</v>
      </c>
      <c r="I199" s="3"/>
      <c r="J199" s="1"/>
    </row>
    <row r="200" spans="1:10" x14ac:dyDescent="0.35">
      <c r="A200" s="3" t="s">
        <v>12441</v>
      </c>
      <c r="B200" s="29">
        <v>7.4</v>
      </c>
      <c r="I200" s="3"/>
      <c r="J200" s="1"/>
    </row>
    <row r="201" spans="1:10" x14ac:dyDescent="0.35">
      <c r="A201" s="3" t="s">
        <v>4664</v>
      </c>
      <c r="B201" s="29">
        <v>7.4</v>
      </c>
      <c r="I201" s="3"/>
      <c r="J201" s="1"/>
    </row>
    <row r="202" spans="1:10" x14ac:dyDescent="0.35">
      <c r="A202" s="3" t="s">
        <v>12904</v>
      </c>
      <c r="B202" s="29">
        <v>7.4</v>
      </c>
      <c r="I202" s="3"/>
      <c r="J202" s="1"/>
    </row>
    <row r="203" spans="1:10" x14ac:dyDescent="0.35">
      <c r="A203" s="3" t="s">
        <v>11156</v>
      </c>
      <c r="B203" s="29">
        <v>7.4</v>
      </c>
      <c r="I203" s="3"/>
      <c r="J203" s="1"/>
    </row>
    <row r="204" spans="1:10" x14ac:dyDescent="0.35">
      <c r="A204" s="3" t="s">
        <v>13479</v>
      </c>
      <c r="B204" s="29">
        <v>7.4</v>
      </c>
      <c r="I204" s="3"/>
      <c r="J204" s="1"/>
    </row>
    <row r="205" spans="1:10" x14ac:dyDescent="0.35">
      <c r="A205" s="3" t="s">
        <v>13585</v>
      </c>
      <c r="B205" s="29">
        <v>7.4</v>
      </c>
      <c r="I205" s="3"/>
      <c r="J205" s="1"/>
    </row>
    <row r="206" spans="1:10" x14ac:dyDescent="0.35">
      <c r="A206" s="3" t="s">
        <v>3057</v>
      </c>
      <c r="B206" s="29">
        <v>7.4</v>
      </c>
      <c r="I206" s="3"/>
      <c r="J206" s="1"/>
    </row>
    <row r="207" spans="1:10" x14ac:dyDescent="0.35">
      <c r="A207" s="3" t="s">
        <v>11607</v>
      </c>
      <c r="B207" s="29">
        <v>7.4</v>
      </c>
      <c r="I207" s="3"/>
      <c r="J207" s="1"/>
    </row>
    <row r="208" spans="1:10" x14ac:dyDescent="0.35">
      <c r="A208" s="3" t="s">
        <v>12737</v>
      </c>
      <c r="B208" s="29">
        <v>7.4</v>
      </c>
      <c r="I208" s="3"/>
      <c r="J208" s="1"/>
    </row>
    <row r="209" spans="1:10" x14ac:dyDescent="0.35">
      <c r="A209" s="3" t="s">
        <v>1061</v>
      </c>
      <c r="B209" s="29">
        <v>7.4</v>
      </c>
      <c r="I209" s="3"/>
      <c r="J209" s="1"/>
    </row>
    <row r="210" spans="1:10" x14ac:dyDescent="0.35">
      <c r="A210" s="3" t="s">
        <v>12949</v>
      </c>
      <c r="B210" s="29">
        <v>7.4</v>
      </c>
      <c r="I210" s="3"/>
      <c r="J210" s="1"/>
    </row>
    <row r="211" spans="1:10" x14ac:dyDescent="0.35">
      <c r="A211" s="3" t="s">
        <v>2331</v>
      </c>
      <c r="B211" s="29">
        <v>7.4</v>
      </c>
      <c r="I211" s="3"/>
      <c r="J211" s="1"/>
    </row>
    <row r="212" spans="1:10" x14ac:dyDescent="0.35">
      <c r="A212" s="3" t="s">
        <v>12877</v>
      </c>
      <c r="B212" s="29">
        <v>7.4</v>
      </c>
      <c r="I212" s="3"/>
      <c r="J212" s="1"/>
    </row>
    <row r="213" spans="1:10" x14ac:dyDescent="0.35">
      <c r="A213" s="3" t="s">
        <v>7834</v>
      </c>
      <c r="B213" s="29">
        <v>7.4</v>
      </c>
      <c r="I213" s="3"/>
      <c r="J213" s="1"/>
    </row>
    <row r="214" spans="1:10" x14ac:dyDescent="0.35">
      <c r="A214" s="3" t="s">
        <v>1218</v>
      </c>
      <c r="B214" s="29">
        <v>7.3999999999999995</v>
      </c>
      <c r="I214" s="3"/>
      <c r="J214" s="1"/>
    </row>
    <row r="215" spans="1:10" x14ac:dyDescent="0.35">
      <c r="A215" s="3" t="s">
        <v>8245</v>
      </c>
      <c r="B215" s="29">
        <v>7.3999999999999995</v>
      </c>
      <c r="I215" s="3"/>
      <c r="J215" s="1"/>
    </row>
    <row r="216" spans="1:10" x14ac:dyDescent="0.35">
      <c r="A216" s="3" t="s">
        <v>235</v>
      </c>
      <c r="B216" s="29">
        <v>7.38</v>
      </c>
      <c r="I216" s="3"/>
      <c r="J216" s="1"/>
    </row>
    <row r="217" spans="1:10" x14ac:dyDescent="0.35">
      <c r="A217" s="3" t="s">
        <v>7830</v>
      </c>
      <c r="B217" s="29">
        <v>7.3599999999999994</v>
      </c>
      <c r="I217" s="3"/>
      <c r="J217" s="1"/>
    </row>
    <row r="218" spans="1:10" x14ac:dyDescent="0.35">
      <c r="A218" s="3" t="s">
        <v>1744</v>
      </c>
      <c r="B218" s="29">
        <v>7.35</v>
      </c>
      <c r="I218" s="3"/>
      <c r="J218" s="1"/>
    </row>
    <row r="219" spans="1:10" x14ac:dyDescent="0.35">
      <c r="A219" s="3" t="s">
        <v>8827</v>
      </c>
      <c r="B219" s="29">
        <v>7.35</v>
      </c>
      <c r="I219" s="3"/>
      <c r="J219" s="1"/>
    </row>
    <row r="220" spans="1:10" x14ac:dyDescent="0.35">
      <c r="A220" s="3" t="s">
        <v>2995</v>
      </c>
      <c r="B220" s="29">
        <v>7.3400000000000007</v>
      </c>
      <c r="I220" s="3"/>
      <c r="J220" s="1"/>
    </row>
    <row r="221" spans="1:10" x14ac:dyDescent="0.35">
      <c r="A221" s="3" t="s">
        <v>2021</v>
      </c>
      <c r="B221" s="29">
        <v>7.3285714285714283</v>
      </c>
      <c r="I221" s="3"/>
      <c r="J221" s="1"/>
    </row>
    <row r="222" spans="1:10" x14ac:dyDescent="0.35">
      <c r="A222" s="3" t="s">
        <v>6405</v>
      </c>
      <c r="B222" s="29">
        <v>7.3272727272727272</v>
      </c>
      <c r="I222" s="3"/>
      <c r="J222" s="1"/>
    </row>
    <row r="223" spans="1:10" x14ac:dyDescent="0.35">
      <c r="A223" s="3" t="s">
        <v>1355</v>
      </c>
      <c r="B223" s="29">
        <v>7.3250000000000002</v>
      </c>
      <c r="I223" s="3"/>
      <c r="J223" s="1"/>
    </row>
    <row r="224" spans="1:10" x14ac:dyDescent="0.35">
      <c r="A224" s="3" t="s">
        <v>765</v>
      </c>
      <c r="B224" s="29">
        <v>7.3250000000000002</v>
      </c>
      <c r="I224" s="3"/>
      <c r="J224" s="1"/>
    </row>
    <row r="225" spans="1:10" x14ac:dyDescent="0.35">
      <c r="A225" s="3" t="s">
        <v>2732</v>
      </c>
      <c r="B225" s="29">
        <v>7.3249999999999993</v>
      </c>
      <c r="I225" s="3"/>
      <c r="J225" s="1"/>
    </row>
    <row r="226" spans="1:10" x14ac:dyDescent="0.35">
      <c r="A226" s="3" t="s">
        <v>336</v>
      </c>
      <c r="B226" s="29">
        <v>7.3076923076923066</v>
      </c>
      <c r="I226" s="3"/>
      <c r="J226" s="1"/>
    </row>
    <row r="227" spans="1:10" x14ac:dyDescent="0.35">
      <c r="A227" s="3" t="s">
        <v>927</v>
      </c>
      <c r="B227" s="29">
        <v>7.3</v>
      </c>
      <c r="I227" s="3"/>
      <c r="J227" s="1"/>
    </row>
    <row r="228" spans="1:10" x14ac:dyDescent="0.35">
      <c r="A228" s="3" t="s">
        <v>5960</v>
      </c>
      <c r="B228" s="29">
        <v>7.3</v>
      </c>
      <c r="I228" s="3"/>
      <c r="J228" s="1"/>
    </row>
    <row r="229" spans="1:10" x14ac:dyDescent="0.35">
      <c r="A229" s="3" t="s">
        <v>9237</v>
      </c>
      <c r="B229" s="29">
        <v>7.3</v>
      </c>
      <c r="I229" s="3"/>
      <c r="J229" s="1"/>
    </row>
    <row r="230" spans="1:10" x14ac:dyDescent="0.35">
      <c r="A230" s="3" t="s">
        <v>11582</v>
      </c>
      <c r="B230" s="29">
        <v>7.3</v>
      </c>
      <c r="I230" s="3"/>
      <c r="J230" s="1"/>
    </row>
    <row r="231" spans="1:10" x14ac:dyDescent="0.35">
      <c r="A231" s="3" t="s">
        <v>10454</v>
      </c>
      <c r="B231" s="29">
        <v>7.3</v>
      </c>
      <c r="I231" s="3"/>
      <c r="J231" s="1"/>
    </row>
    <row r="232" spans="1:10" x14ac:dyDescent="0.35">
      <c r="A232" s="3" t="s">
        <v>8445</v>
      </c>
      <c r="B232" s="29">
        <v>7.3</v>
      </c>
      <c r="I232" s="3"/>
      <c r="J232" s="1"/>
    </row>
    <row r="233" spans="1:10" x14ac:dyDescent="0.35">
      <c r="A233" s="3" t="s">
        <v>754</v>
      </c>
      <c r="B233" s="29">
        <v>7.3</v>
      </c>
      <c r="I233" s="3"/>
      <c r="J233" s="1"/>
    </row>
    <row r="234" spans="1:10" x14ac:dyDescent="0.35">
      <c r="A234" s="3" t="s">
        <v>11437</v>
      </c>
      <c r="B234" s="29">
        <v>7.3</v>
      </c>
      <c r="I234" s="3"/>
      <c r="J234" s="1"/>
    </row>
    <row r="235" spans="1:10" x14ac:dyDescent="0.35">
      <c r="A235" s="3" t="s">
        <v>11375</v>
      </c>
      <c r="B235" s="29">
        <v>7.3</v>
      </c>
      <c r="I235" s="3"/>
      <c r="J235" s="1"/>
    </row>
    <row r="236" spans="1:10" x14ac:dyDescent="0.35">
      <c r="A236" s="3" t="s">
        <v>12966</v>
      </c>
      <c r="B236" s="29">
        <v>7.3</v>
      </c>
      <c r="I236" s="3"/>
      <c r="J236" s="1"/>
    </row>
    <row r="237" spans="1:10" x14ac:dyDescent="0.35">
      <c r="A237" s="3" t="s">
        <v>9351</v>
      </c>
      <c r="B237" s="29">
        <v>7.3</v>
      </c>
      <c r="I237" s="3"/>
      <c r="J237" s="1"/>
    </row>
    <row r="238" spans="1:10" x14ac:dyDescent="0.35">
      <c r="A238" s="3" t="s">
        <v>6146</v>
      </c>
      <c r="B238" s="29">
        <v>7.3</v>
      </c>
      <c r="I238" s="3"/>
      <c r="J238" s="1"/>
    </row>
    <row r="239" spans="1:10" x14ac:dyDescent="0.35">
      <c r="A239" s="3" t="s">
        <v>10949</v>
      </c>
      <c r="B239" s="29">
        <v>7.3</v>
      </c>
      <c r="I239" s="3"/>
      <c r="J239" s="1"/>
    </row>
    <row r="240" spans="1:10" x14ac:dyDescent="0.35">
      <c r="A240" s="3" t="s">
        <v>12580</v>
      </c>
      <c r="B240" s="29">
        <v>7.3</v>
      </c>
      <c r="I240" s="3"/>
      <c r="J240" s="1"/>
    </row>
    <row r="241" spans="1:10" x14ac:dyDescent="0.35">
      <c r="A241" s="3" t="s">
        <v>11696</v>
      </c>
      <c r="B241" s="29">
        <v>7.3</v>
      </c>
      <c r="I241" s="3"/>
      <c r="J241" s="1"/>
    </row>
    <row r="242" spans="1:10" x14ac:dyDescent="0.35">
      <c r="A242" s="3" t="s">
        <v>13196</v>
      </c>
      <c r="B242" s="29">
        <v>7.3</v>
      </c>
      <c r="I242" s="3"/>
      <c r="J242" s="1"/>
    </row>
    <row r="243" spans="1:10" x14ac:dyDescent="0.35">
      <c r="A243" s="3" t="s">
        <v>11033</v>
      </c>
      <c r="B243" s="29">
        <v>7.3</v>
      </c>
      <c r="I243" s="3"/>
      <c r="J243" s="1"/>
    </row>
    <row r="244" spans="1:10" x14ac:dyDescent="0.35">
      <c r="A244" s="3" t="s">
        <v>3709</v>
      </c>
      <c r="B244" s="29">
        <v>7.3</v>
      </c>
      <c r="I244" s="3"/>
      <c r="J244" s="1"/>
    </row>
    <row r="245" spans="1:10" x14ac:dyDescent="0.35">
      <c r="A245" s="3" t="s">
        <v>1990</v>
      </c>
      <c r="B245" s="29">
        <v>7.3</v>
      </c>
      <c r="I245" s="3"/>
      <c r="J245" s="1"/>
    </row>
    <row r="246" spans="1:10" x14ac:dyDescent="0.35">
      <c r="A246" s="3" t="s">
        <v>11160</v>
      </c>
      <c r="B246" s="29">
        <v>7.3</v>
      </c>
      <c r="I246" s="3"/>
      <c r="J246" s="1"/>
    </row>
    <row r="247" spans="1:10" x14ac:dyDescent="0.35">
      <c r="A247" s="3" t="s">
        <v>682</v>
      </c>
      <c r="B247" s="29">
        <v>7.3</v>
      </c>
      <c r="I247" s="3"/>
      <c r="J247" s="1"/>
    </row>
    <row r="248" spans="1:10" x14ac:dyDescent="0.35">
      <c r="A248" s="3" t="s">
        <v>11337</v>
      </c>
      <c r="B248" s="29">
        <v>7.3</v>
      </c>
      <c r="I248" s="3"/>
      <c r="J248" s="1"/>
    </row>
    <row r="249" spans="1:10" x14ac:dyDescent="0.35">
      <c r="A249" s="3" t="s">
        <v>8584</v>
      </c>
      <c r="B249" s="29">
        <v>7.3</v>
      </c>
      <c r="I249" s="3"/>
      <c r="J249" s="1"/>
    </row>
    <row r="250" spans="1:10" x14ac:dyDescent="0.35">
      <c r="A250" s="3" t="s">
        <v>10275</v>
      </c>
      <c r="B250" s="29">
        <v>7.3</v>
      </c>
      <c r="I250" s="3"/>
      <c r="J250" s="1"/>
    </row>
    <row r="251" spans="1:10" x14ac:dyDescent="0.35">
      <c r="A251" s="3" t="s">
        <v>4644</v>
      </c>
      <c r="B251" s="29">
        <v>7.3</v>
      </c>
      <c r="I251" s="3"/>
      <c r="J251" s="1"/>
    </row>
    <row r="252" spans="1:10" x14ac:dyDescent="0.35">
      <c r="A252" s="3" t="s">
        <v>10621</v>
      </c>
      <c r="B252" s="29">
        <v>7.3</v>
      </c>
      <c r="I252" s="3"/>
      <c r="J252" s="1"/>
    </row>
    <row r="253" spans="1:10" x14ac:dyDescent="0.35">
      <c r="A253" s="3" t="s">
        <v>205</v>
      </c>
      <c r="B253" s="29">
        <v>7.3</v>
      </c>
      <c r="I253" s="3"/>
      <c r="J253" s="1"/>
    </row>
    <row r="254" spans="1:10" x14ac:dyDescent="0.35">
      <c r="A254" s="3" t="s">
        <v>11614</v>
      </c>
      <c r="B254" s="29">
        <v>7.3</v>
      </c>
      <c r="I254" s="3"/>
      <c r="J254" s="1"/>
    </row>
    <row r="255" spans="1:10" x14ac:dyDescent="0.35">
      <c r="A255" s="3" t="s">
        <v>6831</v>
      </c>
      <c r="B255" s="29">
        <v>7.3</v>
      </c>
      <c r="I255" s="3"/>
      <c r="J255" s="1"/>
    </row>
    <row r="256" spans="1:10" x14ac:dyDescent="0.35">
      <c r="A256" s="3" t="s">
        <v>9687</v>
      </c>
      <c r="B256" s="29">
        <v>7.3</v>
      </c>
      <c r="I256" s="3"/>
      <c r="J256" s="1"/>
    </row>
    <row r="257" spans="1:10" x14ac:dyDescent="0.35">
      <c r="A257" s="3" t="s">
        <v>1926</v>
      </c>
      <c r="B257" s="29">
        <v>7.3</v>
      </c>
      <c r="I257" s="3"/>
      <c r="J257" s="1"/>
    </row>
    <row r="258" spans="1:10" x14ac:dyDescent="0.35">
      <c r="A258" s="3" t="s">
        <v>12575</v>
      </c>
      <c r="B258" s="29">
        <v>7.3</v>
      </c>
      <c r="I258" s="3"/>
      <c r="J258" s="1"/>
    </row>
    <row r="259" spans="1:10" x14ac:dyDescent="0.35">
      <c r="A259" s="3" t="s">
        <v>89</v>
      </c>
      <c r="B259" s="29">
        <v>7.2874999999999996</v>
      </c>
      <c r="I259" s="3"/>
      <c r="J259" s="1"/>
    </row>
    <row r="260" spans="1:10" x14ac:dyDescent="0.35">
      <c r="A260" s="3" t="s">
        <v>4286</v>
      </c>
      <c r="B260" s="29">
        <v>7.2833333333333323</v>
      </c>
      <c r="I260" s="3"/>
      <c r="J260" s="1"/>
    </row>
    <row r="261" spans="1:10" x14ac:dyDescent="0.35">
      <c r="A261" s="3" t="s">
        <v>1539</v>
      </c>
      <c r="B261" s="29">
        <v>7.2749999999999995</v>
      </c>
      <c r="I261" s="3"/>
      <c r="J261" s="1"/>
    </row>
    <row r="262" spans="1:10" x14ac:dyDescent="0.35">
      <c r="A262" s="3" t="s">
        <v>4031</v>
      </c>
      <c r="B262" s="29">
        <v>7.2666666666666666</v>
      </c>
      <c r="I262" s="3"/>
      <c r="J262" s="1"/>
    </row>
    <row r="263" spans="1:10" x14ac:dyDescent="0.35">
      <c r="A263" s="3" t="s">
        <v>437</v>
      </c>
      <c r="B263" s="29">
        <v>7.2666666666666666</v>
      </c>
      <c r="I263" s="3"/>
      <c r="J263" s="1"/>
    </row>
    <row r="264" spans="1:10" x14ac:dyDescent="0.35">
      <c r="A264" s="3" t="s">
        <v>4986</v>
      </c>
      <c r="B264" s="29">
        <v>7.2666666666666666</v>
      </c>
      <c r="I264" s="3"/>
      <c r="J264" s="1"/>
    </row>
    <row r="265" spans="1:10" x14ac:dyDescent="0.35">
      <c r="A265" s="3" t="s">
        <v>8064</v>
      </c>
      <c r="B265" s="29">
        <v>7.25</v>
      </c>
      <c r="I265" s="3"/>
      <c r="J265" s="1"/>
    </row>
    <row r="266" spans="1:10" x14ac:dyDescent="0.35">
      <c r="A266" s="3" t="s">
        <v>5659</v>
      </c>
      <c r="B266" s="29">
        <v>7.25</v>
      </c>
      <c r="I266" s="3"/>
      <c r="J266" s="1"/>
    </row>
    <row r="267" spans="1:10" x14ac:dyDescent="0.35">
      <c r="A267" s="3" t="s">
        <v>6358</v>
      </c>
      <c r="B267" s="29">
        <v>7.25</v>
      </c>
      <c r="I267" s="3"/>
      <c r="J267" s="1"/>
    </row>
    <row r="268" spans="1:10" x14ac:dyDescent="0.35">
      <c r="A268" s="3" t="s">
        <v>8764</v>
      </c>
      <c r="B268" s="29">
        <v>7.25</v>
      </c>
      <c r="I268" s="3"/>
      <c r="J268" s="1"/>
    </row>
    <row r="269" spans="1:10" x14ac:dyDescent="0.35">
      <c r="A269" s="3" t="s">
        <v>801</v>
      </c>
      <c r="B269" s="29">
        <v>7.25</v>
      </c>
      <c r="I269" s="3"/>
      <c r="J269" s="1"/>
    </row>
    <row r="270" spans="1:10" x14ac:dyDescent="0.35">
      <c r="A270" s="3" t="s">
        <v>1662</v>
      </c>
      <c r="B270" s="29">
        <v>7.2333333333333334</v>
      </c>
      <c r="I270" s="3"/>
      <c r="J270" s="1"/>
    </row>
    <row r="271" spans="1:10" x14ac:dyDescent="0.35">
      <c r="A271" s="3" t="s">
        <v>1752</v>
      </c>
      <c r="B271" s="29">
        <v>7.2333333333333334</v>
      </c>
      <c r="I271" s="3"/>
      <c r="J271" s="1"/>
    </row>
    <row r="272" spans="1:10" x14ac:dyDescent="0.35">
      <c r="A272" s="3" t="s">
        <v>95</v>
      </c>
      <c r="B272" s="29">
        <v>7.2285714285714286</v>
      </c>
      <c r="I272" s="3"/>
      <c r="J272" s="1"/>
    </row>
    <row r="273" spans="1:10" x14ac:dyDescent="0.35">
      <c r="A273" s="3" t="s">
        <v>2643</v>
      </c>
      <c r="B273" s="29">
        <v>7.2052631578947368</v>
      </c>
      <c r="I273" s="3"/>
      <c r="J273" s="1"/>
    </row>
    <row r="274" spans="1:10" x14ac:dyDescent="0.35">
      <c r="A274" s="3" t="s">
        <v>13109</v>
      </c>
      <c r="B274" s="29">
        <v>7.2</v>
      </c>
      <c r="I274" s="3"/>
      <c r="J274" s="1"/>
    </row>
    <row r="275" spans="1:10" x14ac:dyDescent="0.35">
      <c r="A275" s="3" t="s">
        <v>5123</v>
      </c>
      <c r="B275" s="29">
        <v>7.2</v>
      </c>
      <c r="I275" s="3"/>
      <c r="J275" s="1"/>
    </row>
    <row r="276" spans="1:10" x14ac:dyDescent="0.35">
      <c r="A276" s="3" t="s">
        <v>8388</v>
      </c>
      <c r="B276" s="29">
        <v>7.2</v>
      </c>
      <c r="I276" s="3"/>
      <c r="J276" s="1"/>
    </row>
    <row r="277" spans="1:10" x14ac:dyDescent="0.35">
      <c r="A277" s="3" t="s">
        <v>8560</v>
      </c>
      <c r="B277" s="29">
        <v>7.2</v>
      </c>
      <c r="I277" s="3"/>
      <c r="J277" s="1"/>
    </row>
    <row r="278" spans="1:10" x14ac:dyDescent="0.35">
      <c r="A278" s="3" t="s">
        <v>11541</v>
      </c>
      <c r="B278" s="29">
        <v>7.2</v>
      </c>
      <c r="I278" s="3"/>
      <c r="J278" s="1"/>
    </row>
    <row r="279" spans="1:10" x14ac:dyDescent="0.35">
      <c r="A279" s="3" t="s">
        <v>9694</v>
      </c>
      <c r="B279" s="29">
        <v>7.2</v>
      </c>
      <c r="I279" s="3"/>
      <c r="J279" s="1"/>
    </row>
    <row r="280" spans="1:10" x14ac:dyDescent="0.35">
      <c r="A280" s="3" t="s">
        <v>7864</v>
      </c>
      <c r="B280" s="29">
        <v>7.2</v>
      </c>
      <c r="I280" s="3"/>
      <c r="J280" s="1"/>
    </row>
    <row r="281" spans="1:10" x14ac:dyDescent="0.35">
      <c r="A281" s="3" t="s">
        <v>8515</v>
      </c>
      <c r="B281" s="29">
        <v>7.2</v>
      </c>
      <c r="I281" s="3"/>
      <c r="J281" s="1"/>
    </row>
    <row r="282" spans="1:10" x14ac:dyDescent="0.35">
      <c r="A282" s="3" t="s">
        <v>6958</v>
      </c>
      <c r="B282" s="29">
        <v>7.2</v>
      </c>
      <c r="I282" s="3"/>
      <c r="J282" s="1"/>
    </row>
    <row r="283" spans="1:10" x14ac:dyDescent="0.35">
      <c r="A283" s="3" t="s">
        <v>1238</v>
      </c>
      <c r="B283" s="29">
        <v>7.2</v>
      </c>
      <c r="I283" s="3"/>
      <c r="J283" s="1"/>
    </row>
    <row r="284" spans="1:10" x14ac:dyDescent="0.35">
      <c r="A284" s="3" t="s">
        <v>12246</v>
      </c>
      <c r="B284" s="29">
        <v>7.2</v>
      </c>
      <c r="I284" s="3"/>
      <c r="J284" s="1"/>
    </row>
    <row r="285" spans="1:10" x14ac:dyDescent="0.35">
      <c r="A285" s="3" t="s">
        <v>11711</v>
      </c>
      <c r="B285" s="29">
        <v>7.2</v>
      </c>
      <c r="I285" s="3"/>
      <c r="J285" s="1"/>
    </row>
    <row r="286" spans="1:10" x14ac:dyDescent="0.35">
      <c r="A286" s="3" t="s">
        <v>12620</v>
      </c>
      <c r="B286" s="29">
        <v>7.2</v>
      </c>
      <c r="I286" s="3"/>
      <c r="J286" s="1"/>
    </row>
    <row r="287" spans="1:10" x14ac:dyDescent="0.35">
      <c r="A287" s="3" t="s">
        <v>7062</v>
      </c>
      <c r="B287" s="29">
        <v>7.2</v>
      </c>
      <c r="I287" s="3"/>
      <c r="J287" s="1"/>
    </row>
    <row r="288" spans="1:10" x14ac:dyDescent="0.35">
      <c r="A288" s="3" t="s">
        <v>3370</v>
      </c>
      <c r="B288" s="29">
        <v>7.2</v>
      </c>
      <c r="I288" s="3"/>
      <c r="J288" s="1"/>
    </row>
    <row r="289" spans="1:10" x14ac:dyDescent="0.35">
      <c r="A289" s="3" t="s">
        <v>12370</v>
      </c>
      <c r="B289" s="29">
        <v>7.2</v>
      </c>
      <c r="I289" s="3"/>
      <c r="J289" s="1"/>
    </row>
    <row r="290" spans="1:10" x14ac:dyDescent="0.35">
      <c r="A290" s="3" t="s">
        <v>12928</v>
      </c>
      <c r="B290" s="29">
        <v>7.2</v>
      </c>
      <c r="I290" s="3"/>
      <c r="J290" s="1"/>
    </row>
    <row r="291" spans="1:10" x14ac:dyDescent="0.35">
      <c r="A291" s="3" t="s">
        <v>5156</v>
      </c>
      <c r="B291" s="29">
        <v>7.2</v>
      </c>
      <c r="I291" s="3"/>
      <c r="J291" s="1"/>
    </row>
    <row r="292" spans="1:10" x14ac:dyDescent="0.35">
      <c r="A292" s="3" t="s">
        <v>11038</v>
      </c>
      <c r="B292" s="29">
        <v>7.2</v>
      </c>
      <c r="I292" s="3"/>
      <c r="J292" s="1"/>
    </row>
    <row r="293" spans="1:10" x14ac:dyDescent="0.35">
      <c r="A293" s="3" t="s">
        <v>10241</v>
      </c>
      <c r="B293" s="29">
        <v>7.2</v>
      </c>
      <c r="I293" s="3"/>
      <c r="J293" s="1"/>
    </row>
    <row r="294" spans="1:10" x14ac:dyDescent="0.35">
      <c r="A294" s="3" t="s">
        <v>13435</v>
      </c>
      <c r="B294" s="29">
        <v>7.2</v>
      </c>
      <c r="I294" s="3"/>
      <c r="J294" s="1"/>
    </row>
    <row r="295" spans="1:10" x14ac:dyDescent="0.35">
      <c r="A295" s="3" t="s">
        <v>310</v>
      </c>
      <c r="B295" s="29">
        <v>7.2</v>
      </c>
      <c r="I295" s="3"/>
      <c r="J295" s="1"/>
    </row>
    <row r="296" spans="1:10" x14ac:dyDescent="0.35">
      <c r="A296" s="3" t="s">
        <v>11640</v>
      </c>
      <c r="B296" s="29">
        <v>7.2</v>
      </c>
      <c r="I296" s="3"/>
      <c r="J296" s="1"/>
    </row>
    <row r="297" spans="1:10" x14ac:dyDescent="0.35">
      <c r="A297" s="3" t="s">
        <v>5890</v>
      </c>
      <c r="B297" s="29">
        <v>7.2</v>
      </c>
      <c r="I297" s="3"/>
      <c r="J297" s="1"/>
    </row>
    <row r="298" spans="1:10" x14ac:dyDescent="0.35">
      <c r="A298" s="3" t="s">
        <v>12923</v>
      </c>
      <c r="B298" s="29">
        <v>7.2</v>
      </c>
      <c r="I298" s="3"/>
      <c r="J298" s="1"/>
    </row>
    <row r="299" spans="1:10" x14ac:dyDescent="0.35">
      <c r="A299" s="3" t="s">
        <v>10505</v>
      </c>
      <c r="B299" s="29">
        <v>7.2</v>
      </c>
      <c r="I299" s="3"/>
      <c r="J299" s="1"/>
    </row>
    <row r="300" spans="1:10" x14ac:dyDescent="0.35">
      <c r="A300" s="3" t="s">
        <v>12562</v>
      </c>
      <c r="B300" s="29">
        <v>7.2</v>
      </c>
      <c r="I300" s="3"/>
      <c r="J300" s="1"/>
    </row>
    <row r="301" spans="1:10" x14ac:dyDescent="0.35">
      <c r="A301" s="3" t="s">
        <v>13292</v>
      </c>
      <c r="B301" s="29">
        <v>7.2</v>
      </c>
      <c r="I301" s="3"/>
      <c r="J301" s="1"/>
    </row>
    <row r="302" spans="1:10" x14ac:dyDescent="0.35">
      <c r="A302" s="3" t="s">
        <v>8352</v>
      </c>
      <c r="B302" s="29">
        <v>7.2</v>
      </c>
      <c r="I302" s="3"/>
      <c r="J302" s="1"/>
    </row>
    <row r="303" spans="1:10" x14ac:dyDescent="0.35">
      <c r="A303" s="3" t="s">
        <v>5784</v>
      </c>
      <c r="B303" s="29">
        <v>7.2</v>
      </c>
      <c r="I303" s="3"/>
      <c r="J303" s="1"/>
    </row>
    <row r="304" spans="1:10" x14ac:dyDescent="0.35">
      <c r="A304" s="3" t="s">
        <v>12678</v>
      </c>
      <c r="B304" s="29">
        <v>7.2</v>
      </c>
      <c r="I304" s="3"/>
      <c r="J304" s="1"/>
    </row>
    <row r="305" spans="1:10" x14ac:dyDescent="0.35">
      <c r="A305" s="3" t="s">
        <v>6632</v>
      </c>
      <c r="B305" s="29">
        <v>7.2</v>
      </c>
      <c r="I305" s="3"/>
      <c r="J305" s="1"/>
    </row>
    <row r="306" spans="1:10" x14ac:dyDescent="0.35">
      <c r="A306" s="3" t="s">
        <v>12436</v>
      </c>
      <c r="B306" s="29">
        <v>7.2</v>
      </c>
      <c r="I306" s="3"/>
      <c r="J306" s="1"/>
    </row>
    <row r="307" spans="1:10" x14ac:dyDescent="0.35">
      <c r="A307" s="3" t="s">
        <v>12625</v>
      </c>
      <c r="B307" s="29">
        <v>7.2</v>
      </c>
      <c r="I307" s="3"/>
      <c r="J307" s="1"/>
    </row>
    <row r="308" spans="1:10" x14ac:dyDescent="0.35">
      <c r="A308" s="3" t="s">
        <v>10764</v>
      </c>
      <c r="B308" s="29">
        <v>7.2</v>
      </c>
      <c r="I308" s="3"/>
      <c r="J308" s="1"/>
    </row>
    <row r="309" spans="1:10" x14ac:dyDescent="0.35">
      <c r="A309" s="3" t="s">
        <v>77</v>
      </c>
      <c r="B309" s="29">
        <v>7.2</v>
      </c>
      <c r="I309" s="3"/>
      <c r="J309" s="1"/>
    </row>
    <row r="310" spans="1:10" x14ac:dyDescent="0.35">
      <c r="A310" s="3" t="s">
        <v>8906</v>
      </c>
      <c r="B310" s="29">
        <v>7.2</v>
      </c>
      <c r="I310" s="3"/>
      <c r="J310" s="1"/>
    </row>
    <row r="311" spans="1:10" x14ac:dyDescent="0.35">
      <c r="A311" s="3" t="s">
        <v>9775</v>
      </c>
      <c r="B311" s="29">
        <v>7.2</v>
      </c>
      <c r="I311" s="3"/>
      <c r="J311" s="1"/>
    </row>
    <row r="312" spans="1:10" x14ac:dyDescent="0.35">
      <c r="A312" s="3" t="s">
        <v>12899</v>
      </c>
      <c r="B312" s="29">
        <v>7.2</v>
      </c>
      <c r="I312" s="3"/>
      <c r="J312" s="1"/>
    </row>
    <row r="313" spans="1:10" x14ac:dyDescent="0.35">
      <c r="A313" s="3" t="s">
        <v>8528</v>
      </c>
      <c r="B313" s="29">
        <v>7.2</v>
      </c>
      <c r="I313" s="3"/>
      <c r="J313" s="1"/>
    </row>
    <row r="314" spans="1:10" x14ac:dyDescent="0.35">
      <c r="A314" s="3" t="s">
        <v>10637</v>
      </c>
      <c r="B314" s="29">
        <v>7.2</v>
      </c>
      <c r="I314" s="3"/>
      <c r="J314" s="1"/>
    </row>
    <row r="315" spans="1:10" x14ac:dyDescent="0.35">
      <c r="A315" s="3" t="s">
        <v>747</v>
      </c>
      <c r="B315" s="29">
        <v>7.2</v>
      </c>
      <c r="I315" s="3"/>
      <c r="J315" s="1"/>
    </row>
    <row r="316" spans="1:10" x14ac:dyDescent="0.35">
      <c r="A316" s="3" t="s">
        <v>11665</v>
      </c>
      <c r="B316" s="29">
        <v>7.2</v>
      </c>
      <c r="I316" s="3"/>
      <c r="J316" s="1"/>
    </row>
    <row r="317" spans="1:10" x14ac:dyDescent="0.35">
      <c r="A317" s="3" t="s">
        <v>12893</v>
      </c>
      <c r="B317" s="29">
        <v>7.2</v>
      </c>
      <c r="I317" s="3"/>
      <c r="J317" s="1"/>
    </row>
    <row r="318" spans="1:10" x14ac:dyDescent="0.35">
      <c r="A318" s="3" t="s">
        <v>12420</v>
      </c>
      <c r="B318" s="29">
        <v>7.2</v>
      </c>
      <c r="I318" s="3"/>
      <c r="J318" s="1"/>
    </row>
    <row r="319" spans="1:10" x14ac:dyDescent="0.35">
      <c r="A319" s="3" t="s">
        <v>11300</v>
      </c>
      <c r="B319" s="29">
        <v>7.2</v>
      </c>
      <c r="I319" s="3"/>
      <c r="J319" s="1"/>
    </row>
    <row r="320" spans="1:10" x14ac:dyDescent="0.35">
      <c r="A320" s="3" t="s">
        <v>7703</v>
      </c>
      <c r="B320" s="29">
        <v>7.2</v>
      </c>
      <c r="I320" s="3"/>
      <c r="J320" s="1"/>
    </row>
    <row r="321" spans="1:10" x14ac:dyDescent="0.35">
      <c r="A321" s="3" t="s">
        <v>5775</v>
      </c>
      <c r="B321" s="29">
        <v>7.1999999999999993</v>
      </c>
      <c r="I321" s="3"/>
      <c r="J321" s="1"/>
    </row>
    <row r="322" spans="1:10" x14ac:dyDescent="0.35">
      <c r="A322" s="3" t="s">
        <v>1982</v>
      </c>
      <c r="B322" s="29">
        <v>7.1999999999999993</v>
      </c>
      <c r="I322" s="3"/>
      <c r="J322" s="1"/>
    </row>
    <row r="323" spans="1:10" x14ac:dyDescent="0.35">
      <c r="A323" s="3" t="s">
        <v>256</v>
      </c>
      <c r="B323" s="29">
        <v>7.1999999999999984</v>
      </c>
      <c r="I323" s="3"/>
      <c r="J323" s="1"/>
    </row>
    <row r="324" spans="1:10" x14ac:dyDescent="0.35">
      <c r="A324" s="3" t="s">
        <v>83</v>
      </c>
      <c r="B324" s="29">
        <v>7.1750000000000007</v>
      </c>
      <c r="I324" s="3"/>
      <c r="J324" s="1"/>
    </row>
    <row r="325" spans="1:10" x14ac:dyDescent="0.35">
      <c r="A325" s="3" t="s">
        <v>2988</v>
      </c>
      <c r="B325" s="29">
        <v>7.1714285714285717</v>
      </c>
      <c r="I325" s="3"/>
      <c r="J325" s="1"/>
    </row>
    <row r="326" spans="1:10" x14ac:dyDescent="0.35">
      <c r="A326" s="3" t="s">
        <v>1030</v>
      </c>
      <c r="B326" s="29">
        <v>7.166666666666667</v>
      </c>
      <c r="I326" s="3"/>
      <c r="J326" s="1"/>
    </row>
    <row r="327" spans="1:10" x14ac:dyDescent="0.35">
      <c r="A327" s="3" t="s">
        <v>2062</v>
      </c>
      <c r="B327" s="29">
        <v>7.166666666666667</v>
      </c>
      <c r="I327" s="3"/>
      <c r="J327" s="1"/>
    </row>
    <row r="328" spans="1:10" x14ac:dyDescent="0.35">
      <c r="A328" s="3" t="s">
        <v>8233</v>
      </c>
      <c r="B328" s="29">
        <v>7.166666666666667</v>
      </c>
      <c r="I328" s="3"/>
      <c r="J328" s="1"/>
    </row>
    <row r="329" spans="1:10" x14ac:dyDescent="0.35">
      <c r="A329" s="3" t="s">
        <v>644</v>
      </c>
      <c r="B329" s="29">
        <v>7.1571428571428575</v>
      </c>
      <c r="I329" s="3"/>
      <c r="J329" s="1"/>
    </row>
    <row r="330" spans="1:10" x14ac:dyDescent="0.35">
      <c r="A330" s="3" t="s">
        <v>11175</v>
      </c>
      <c r="B330" s="29">
        <v>7.15</v>
      </c>
      <c r="I330" s="3"/>
      <c r="J330" s="1"/>
    </row>
    <row r="331" spans="1:10" x14ac:dyDescent="0.35">
      <c r="A331" s="3" t="s">
        <v>12231</v>
      </c>
      <c r="B331" s="29">
        <v>7.15</v>
      </c>
      <c r="I331" s="3"/>
      <c r="J331" s="1"/>
    </row>
    <row r="332" spans="1:10" x14ac:dyDescent="0.35">
      <c r="A332" s="3" t="s">
        <v>9829</v>
      </c>
      <c r="B332" s="29">
        <v>7.15</v>
      </c>
      <c r="I332" s="3"/>
      <c r="J332" s="1"/>
    </row>
    <row r="333" spans="1:10" x14ac:dyDescent="0.35">
      <c r="A333" s="3" t="s">
        <v>5790</v>
      </c>
      <c r="B333" s="29">
        <v>7.15</v>
      </c>
      <c r="I333" s="3"/>
      <c r="J333" s="1"/>
    </row>
    <row r="334" spans="1:10" x14ac:dyDescent="0.35">
      <c r="A334" s="3" t="s">
        <v>8868</v>
      </c>
      <c r="B334" s="29">
        <v>7.15</v>
      </c>
      <c r="I334" s="3"/>
      <c r="J334" s="1"/>
    </row>
    <row r="335" spans="1:10" x14ac:dyDescent="0.35">
      <c r="A335" s="3" t="s">
        <v>110</v>
      </c>
      <c r="B335" s="29">
        <v>7.15</v>
      </c>
      <c r="I335" s="3"/>
      <c r="J335" s="1"/>
    </row>
    <row r="336" spans="1:10" x14ac:dyDescent="0.35">
      <c r="A336" s="3" t="s">
        <v>294</v>
      </c>
      <c r="B336" s="29">
        <v>7.1400000000000006</v>
      </c>
      <c r="I336" s="3"/>
      <c r="J336" s="1"/>
    </row>
    <row r="337" spans="1:10" x14ac:dyDescent="0.35">
      <c r="A337" s="3" t="s">
        <v>136</v>
      </c>
      <c r="B337" s="29">
        <v>7.1333333333333329</v>
      </c>
      <c r="I337" s="3"/>
      <c r="J337" s="1"/>
    </row>
    <row r="338" spans="1:10" x14ac:dyDescent="0.35">
      <c r="A338" s="3" t="s">
        <v>496</v>
      </c>
      <c r="B338" s="29">
        <v>7.1333333333333329</v>
      </c>
      <c r="I338" s="3"/>
      <c r="J338" s="1"/>
    </row>
    <row r="339" spans="1:10" x14ac:dyDescent="0.35">
      <c r="A339" s="3" t="s">
        <v>7758</v>
      </c>
      <c r="B339" s="29">
        <v>7.1333333333333329</v>
      </c>
      <c r="I339" s="3"/>
      <c r="J339" s="1"/>
    </row>
    <row r="340" spans="1:10" x14ac:dyDescent="0.35">
      <c r="A340" s="3" t="s">
        <v>190</v>
      </c>
      <c r="B340" s="29">
        <v>7.1285714285714281</v>
      </c>
      <c r="I340" s="3"/>
      <c r="J340" s="1"/>
    </row>
    <row r="341" spans="1:10" x14ac:dyDescent="0.35">
      <c r="A341" s="3" t="s">
        <v>400</v>
      </c>
      <c r="B341" s="29">
        <v>7.1285714285714281</v>
      </c>
      <c r="I341" s="3"/>
      <c r="J341" s="1"/>
    </row>
    <row r="342" spans="1:10" x14ac:dyDescent="0.35">
      <c r="A342" s="3" t="s">
        <v>282</v>
      </c>
      <c r="B342" s="29">
        <v>7.12</v>
      </c>
      <c r="I342" s="3"/>
      <c r="J342" s="1"/>
    </row>
    <row r="343" spans="1:10" x14ac:dyDescent="0.35">
      <c r="A343" s="3" t="s">
        <v>5038</v>
      </c>
      <c r="B343" s="29">
        <v>7.1142857142857148</v>
      </c>
      <c r="I343" s="3"/>
      <c r="J343" s="1"/>
    </row>
    <row r="344" spans="1:10" x14ac:dyDescent="0.35">
      <c r="A344" s="3" t="s">
        <v>959</v>
      </c>
      <c r="B344" s="29">
        <v>7.114285714285713</v>
      </c>
      <c r="I344" s="3"/>
      <c r="J344" s="1"/>
    </row>
    <row r="345" spans="1:10" x14ac:dyDescent="0.35">
      <c r="A345" s="3" t="s">
        <v>2126</v>
      </c>
      <c r="B345" s="29">
        <v>7.1000000000000005</v>
      </c>
      <c r="I345" s="3"/>
      <c r="J345" s="1"/>
    </row>
    <row r="346" spans="1:10" x14ac:dyDescent="0.35">
      <c r="A346" s="3" t="s">
        <v>11182</v>
      </c>
      <c r="B346" s="29">
        <v>7.1000000000000005</v>
      </c>
      <c r="I346" s="3"/>
      <c r="J346" s="1"/>
    </row>
    <row r="347" spans="1:10" x14ac:dyDescent="0.35">
      <c r="A347" s="3" t="s">
        <v>1682</v>
      </c>
      <c r="B347" s="29">
        <v>7.1000000000000005</v>
      </c>
      <c r="I347" s="3"/>
      <c r="J347" s="1"/>
    </row>
    <row r="348" spans="1:10" x14ac:dyDescent="0.35">
      <c r="A348" s="3" t="s">
        <v>1773</v>
      </c>
      <c r="B348" s="29">
        <v>7.1</v>
      </c>
      <c r="I348" s="3"/>
      <c r="J348" s="1"/>
    </row>
    <row r="349" spans="1:10" x14ac:dyDescent="0.35">
      <c r="A349" s="3" t="s">
        <v>11913</v>
      </c>
      <c r="B349" s="29">
        <v>7.1</v>
      </c>
      <c r="I349" s="3"/>
      <c r="J349" s="1"/>
    </row>
    <row r="350" spans="1:10" x14ac:dyDescent="0.35">
      <c r="A350" s="3" t="s">
        <v>10187</v>
      </c>
      <c r="B350" s="29">
        <v>7.1</v>
      </c>
      <c r="I350" s="3"/>
      <c r="J350" s="1"/>
    </row>
    <row r="351" spans="1:10" x14ac:dyDescent="0.35">
      <c r="A351" s="3" t="s">
        <v>10926</v>
      </c>
      <c r="B351" s="29">
        <v>7.1</v>
      </c>
      <c r="I351" s="3"/>
      <c r="J351" s="1"/>
    </row>
    <row r="352" spans="1:10" x14ac:dyDescent="0.35">
      <c r="A352" s="3" t="s">
        <v>12544</v>
      </c>
      <c r="B352" s="29">
        <v>7.1</v>
      </c>
      <c r="I352" s="3"/>
      <c r="J352" s="1"/>
    </row>
    <row r="353" spans="1:10" x14ac:dyDescent="0.35">
      <c r="A353" s="3" t="s">
        <v>7354</v>
      </c>
      <c r="B353" s="29">
        <v>7.1</v>
      </c>
      <c r="I353" s="3"/>
      <c r="J353" s="1"/>
    </row>
    <row r="354" spans="1:10" x14ac:dyDescent="0.35">
      <c r="A354" s="3" t="s">
        <v>5952</v>
      </c>
      <c r="B354" s="29">
        <v>7.1</v>
      </c>
      <c r="I354" s="3"/>
      <c r="J354" s="1"/>
    </row>
    <row r="355" spans="1:10" x14ac:dyDescent="0.35">
      <c r="A355" s="3" t="s">
        <v>9669</v>
      </c>
      <c r="B355" s="29">
        <v>7.1</v>
      </c>
      <c r="I355" s="3"/>
      <c r="J355" s="1"/>
    </row>
    <row r="356" spans="1:10" x14ac:dyDescent="0.35">
      <c r="A356" s="3" t="s">
        <v>5343</v>
      </c>
      <c r="B356" s="29">
        <v>7.1</v>
      </c>
      <c r="I356" s="3"/>
      <c r="J356" s="1"/>
    </row>
    <row r="357" spans="1:10" x14ac:dyDescent="0.35">
      <c r="A357" s="3" t="s">
        <v>4884</v>
      </c>
      <c r="B357" s="29">
        <v>7.1</v>
      </c>
      <c r="I357" s="3"/>
      <c r="J357" s="1"/>
    </row>
    <row r="358" spans="1:10" x14ac:dyDescent="0.35">
      <c r="A358" s="3" t="s">
        <v>7169</v>
      </c>
      <c r="B358" s="29">
        <v>7.1</v>
      </c>
      <c r="I358" s="3"/>
      <c r="J358" s="1"/>
    </row>
    <row r="359" spans="1:10" x14ac:dyDescent="0.35">
      <c r="A359" s="3" t="s">
        <v>12311</v>
      </c>
      <c r="B359" s="29">
        <v>7.1</v>
      </c>
      <c r="I359" s="3"/>
      <c r="J359" s="1"/>
    </row>
    <row r="360" spans="1:10" x14ac:dyDescent="0.35">
      <c r="A360" s="3" t="s">
        <v>11241</v>
      </c>
      <c r="B360" s="29">
        <v>7.1</v>
      </c>
      <c r="I360" s="3"/>
      <c r="J360" s="1"/>
    </row>
    <row r="361" spans="1:10" x14ac:dyDescent="0.35">
      <c r="A361" s="3" t="s">
        <v>9341</v>
      </c>
      <c r="B361" s="29">
        <v>7.1</v>
      </c>
      <c r="I361" s="3"/>
      <c r="J361" s="1"/>
    </row>
    <row r="362" spans="1:10" x14ac:dyDescent="0.35">
      <c r="A362" s="3" t="s">
        <v>12012</v>
      </c>
      <c r="B362" s="29">
        <v>7.1</v>
      </c>
      <c r="I362" s="3"/>
      <c r="J362" s="1"/>
    </row>
    <row r="363" spans="1:10" x14ac:dyDescent="0.35">
      <c r="A363" s="3" t="s">
        <v>11564</v>
      </c>
      <c r="B363" s="29">
        <v>7.1</v>
      </c>
      <c r="I363" s="3"/>
      <c r="J363" s="1"/>
    </row>
    <row r="364" spans="1:10" x14ac:dyDescent="0.35">
      <c r="A364" s="3" t="s">
        <v>11235</v>
      </c>
      <c r="B364" s="29">
        <v>7.1</v>
      </c>
      <c r="I364" s="3"/>
      <c r="J364" s="1"/>
    </row>
    <row r="365" spans="1:10" x14ac:dyDescent="0.35">
      <c r="A365" s="3" t="s">
        <v>11755</v>
      </c>
      <c r="B365" s="29">
        <v>7.1</v>
      </c>
      <c r="I365" s="3"/>
      <c r="J365" s="1"/>
    </row>
    <row r="366" spans="1:10" x14ac:dyDescent="0.35">
      <c r="A366" s="3" t="s">
        <v>6119</v>
      </c>
      <c r="B366" s="29">
        <v>7.1</v>
      </c>
      <c r="I366" s="3"/>
      <c r="J366" s="1"/>
    </row>
    <row r="367" spans="1:10" x14ac:dyDescent="0.35">
      <c r="A367" s="3" t="s">
        <v>8431</v>
      </c>
      <c r="B367" s="29">
        <v>7.1</v>
      </c>
      <c r="I367" s="3"/>
      <c r="J367" s="1"/>
    </row>
    <row r="368" spans="1:10" x14ac:dyDescent="0.35">
      <c r="A368" s="3" t="s">
        <v>9708</v>
      </c>
      <c r="B368" s="29">
        <v>7.1</v>
      </c>
      <c r="I368" s="3"/>
      <c r="J368" s="1"/>
    </row>
    <row r="369" spans="1:10" x14ac:dyDescent="0.35">
      <c r="A369" s="3" t="s">
        <v>9176</v>
      </c>
      <c r="B369" s="29">
        <v>7.1</v>
      </c>
      <c r="I369" s="3"/>
      <c r="J369" s="1"/>
    </row>
    <row r="370" spans="1:10" x14ac:dyDescent="0.35">
      <c r="A370" s="3" t="s">
        <v>9484</v>
      </c>
      <c r="B370" s="29">
        <v>7.1</v>
      </c>
      <c r="I370" s="3"/>
      <c r="J370" s="1"/>
    </row>
    <row r="371" spans="1:10" x14ac:dyDescent="0.35">
      <c r="A371" s="3" t="s">
        <v>8570</v>
      </c>
      <c r="B371" s="29">
        <v>7.1</v>
      </c>
      <c r="I371" s="3"/>
      <c r="J371" s="1"/>
    </row>
    <row r="372" spans="1:10" x14ac:dyDescent="0.35">
      <c r="A372" s="3" t="s">
        <v>12291</v>
      </c>
      <c r="B372" s="29">
        <v>7.1</v>
      </c>
      <c r="I372" s="3"/>
      <c r="J372" s="1"/>
    </row>
    <row r="373" spans="1:10" x14ac:dyDescent="0.35">
      <c r="A373" s="3" t="s">
        <v>6187</v>
      </c>
      <c r="B373" s="29">
        <v>7.1</v>
      </c>
      <c r="I373" s="3"/>
      <c r="J373" s="1"/>
    </row>
    <row r="374" spans="1:10" x14ac:dyDescent="0.35">
      <c r="A374" s="3" t="s">
        <v>12134</v>
      </c>
      <c r="B374" s="29">
        <v>7.1</v>
      </c>
      <c r="I374" s="3"/>
      <c r="J374" s="1"/>
    </row>
    <row r="375" spans="1:10" x14ac:dyDescent="0.35">
      <c r="A375" s="3" t="s">
        <v>11573</v>
      </c>
      <c r="B375" s="29">
        <v>7.1</v>
      </c>
      <c r="I375" s="3"/>
      <c r="J375" s="1"/>
    </row>
    <row r="376" spans="1:10" x14ac:dyDescent="0.35">
      <c r="A376" s="3" t="s">
        <v>8240</v>
      </c>
      <c r="B376" s="29">
        <v>7.1</v>
      </c>
      <c r="I376" s="3"/>
      <c r="J376" s="1"/>
    </row>
    <row r="377" spans="1:10" x14ac:dyDescent="0.35">
      <c r="A377" s="3" t="s">
        <v>13247</v>
      </c>
      <c r="B377" s="29">
        <v>7.1</v>
      </c>
      <c r="I377" s="3"/>
      <c r="J377" s="1"/>
    </row>
    <row r="378" spans="1:10" x14ac:dyDescent="0.35">
      <c r="A378" s="3" t="s">
        <v>8194</v>
      </c>
      <c r="B378" s="29">
        <v>7.1</v>
      </c>
      <c r="I378" s="3"/>
      <c r="J378" s="1"/>
    </row>
    <row r="379" spans="1:10" x14ac:dyDescent="0.35">
      <c r="A379" s="3" t="s">
        <v>10093</v>
      </c>
      <c r="B379" s="29">
        <v>7.1</v>
      </c>
      <c r="I379" s="3"/>
      <c r="J379" s="1"/>
    </row>
    <row r="380" spans="1:10" x14ac:dyDescent="0.35">
      <c r="A380" s="3" t="s">
        <v>3570</v>
      </c>
      <c r="B380" s="29">
        <v>7.1</v>
      </c>
      <c r="I380" s="3"/>
      <c r="J380" s="1"/>
    </row>
    <row r="381" spans="1:10" x14ac:dyDescent="0.35">
      <c r="A381" s="3" t="s">
        <v>10627</v>
      </c>
      <c r="B381" s="29">
        <v>7.1</v>
      </c>
      <c r="I381" s="3"/>
      <c r="J381" s="1"/>
    </row>
    <row r="382" spans="1:10" x14ac:dyDescent="0.35">
      <c r="A382" s="3" t="s">
        <v>12633</v>
      </c>
      <c r="B382" s="29">
        <v>7.1</v>
      </c>
      <c r="I382" s="3"/>
      <c r="J382" s="1"/>
    </row>
    <row r="383" spans="1:10" x14ac:dyDescent="0.35">
      <c r="A383" s="3" t="s">
        <v>11149</v>
      </c>
      <c r="B383" s="29">
        <v>7.1</v>
      </c>
      <c r="I383" s="3"/>
      <c r="J383" s="1"/>
    </row>
    <row r="384" spans="1:10" x14ac:dyDescent="0.35">
      <c r="A384" s="3" t="s">
        <v>13167</v>
      </c>
      <c r="B384" s="29">
        <v>7.1</v>
      </c>
      <c r="I384" s="3"/>
      <c r="J384" s="1"/>
    </row>
    <row r="385" spans="1:10" x14ac:dyDescent="0.35">
      <c r="A385" s="3" t="s">
        <v>10849</v>
      </c>
      <c r="B385" s="29">
        <v>7.1</v>
      </c>
      <c r="I385" s="3"/>
      <c r="J385" s="1"/>
    </row>
    <row r="386" spans="1:10" x14ac:dyDescent="0.35">
      <c r="A386" s="3" t="s">
        <v>11232</v>
      </c>
      <c r="B386" s="29">
        <v>7.1</v>
      </c>
      <c r="I386" s="3"/>
      <c r="J386" s="1"/>
    </row>
    <row r="387" spans="1:10" x14ac:dyDescent="0.35">
      <c r="A387" s="3" t="s">
        <v>9657</v>
      </c>
      <c r="B387" s="29">
        <v>7.1</v>
      </c>
      <c r="I387" s="3"/>
      <c r="J387" s="1"/>
    </row>
    <row r="388" spans="1:10" x14ac:dyDescent="0.35">
      <c r="A388" s="3" t="s">
        <v>4002</v>
      </c>
      <c r="B388" s="29">
        <v>7.0874999999999995</v>
      </c>
      <c r="I388" s="3"/>
      <c r="J388" s="1"/>
    </row>
    <row r="389" spans="1:10" x14ac:dyDescent="0.35">
      <c r="A389" s="3" t="s">
        <v>1200</v>
      </c>
      <c r="B389" s="29">
        <v>7.0833333333333321</v>
      </c>
      <c r="I389" s="3"/>
      <c r="J389" s="1"/>
    </row>
    <row r="390" spans="1:10" x14ac:dyDescent="0.35">
      <c r="A390" s="3" t="s">
        <v>4536</v>
      </c>
      <c r="B390" s="29">
        <v>7.0749999999999993</v>
      </c>
      <c r="I390" s="3"/>
      <c r="J390" s="1"/>
    </row>
    <row r="391" spans="1:10" x14ac:dyDescent="0.35">
      <c r="A391" s="3" t="s">
        <v>1054</v>
      </c>
      <c r="B391" s="29">
        <v>7.0749999999999993</v>
      </c>
      <c r="I391" s="3"/>
      <c r="J391" s="1"/>
    </row>
    <row r="392" spans="1:10" x14ac:dyDescent="0.35">
      <c r="A392" s="3" t="s">
        <v>142</v>
      </c>
      <c r="B392" s="29">
        <v>7.0705882352941174</v>
      </c>
      <c r="I392" s="3"/>
      <c r="J392" s="1"/>
    </row>
    <row r="393" spans="1:10" x14ac:dyDescent="0.35">
      <c r="A393" s="3" t="s">
        <v>7319</v>
      </c>
      <c r="B393" s="29">
        <v>7.0666666666666664</v>
      </c>
      <c r="I393" s="3"/>
      <c r="J393" s="1"/>
    </row>
    <row r="394" spans="1:10" x14ac:dyDescent="0.35">
      <c r="A394" s="3" t="s">
        <v>1929</v>
      </c>
      <c r="B394" s="29">
        <v>7.0666666666666664</v>
      </c>
      <c r="I394" s="3"/>
      <c r="J394" s="1"/>
    </row>
    <row r="395" spans="1:10" x14ac:dyDescent="0.35">
      <c r="A395" s="3" t="s">
        <v>3855</v>
      </c>
      <c r="B395" s="29">
        <v>7.06</v>
      </c>
      <c r="I395" s="3"/>
      <c r="J395" s="1"/>
    </row>
    <row r="396" spans="1:10" x14ac:dyDescent="0.35">
      <c r="A396" s="3" t="s">
        <v>8593</v>
      </c>
      <c r="B396" s="29">
        <v>7.05</v>
      </c>
      <c r="I396" s="3"/>
      <c r="J396" s="1"/>
    </row>
    <row r="397" spans="1:10" x14ac:dyDescent="0.35">
      <c r="A397" s="3" t="s">
        <v>7855</v>
      </c>
      <c r="B397" s="29">
        <v>7.05</v>
      </c>
      <c r="I397" s="3"/>
      <c r="J397" s="1"/>
    </row>
    <row r="398" spans="1:10" x14ac:dyDescent="0.35">
      <c r="A398" s="3" t="s">
        <v>1507</v>
      </c>
      <c r="B398" s="29">
        <v>7.05</v>
      </c>
      <c r="I398" s="3"/>
      <c r="J398" s="1"/>
    </row>
    <row r="399" spans="1:10" x14ac:dyDescent="0.35">
      <c r="A399" s="3" t="s">
        <v>1409</v>
      </c>
      <c r="B399" s="29">
        <v>7.05</v>
      </c>
      <c r="I399" s="3"/>
      <c r="J399" s="1"/>
    </row>
    <row r="400" spans="1:10" x14ac:dyDescent="0.35">
      <c r="A400" s="3" t="s">
        <v>3492</v>
      </c>
      <c r="B400" s="29">
        <v>7.0333333333333341</v>
      </c>
      <c r="I400" s="3"/>
      <c r="J400" s="1"/>
    </row>
    <row r="401" spans="1:10" x14ac:dyDescent="0.35">
      <c r="A401" s="3" t="s">
        <v>3357</v>
      </c>
      <c r="B401" s="29">
        <v>7.0333333333333341</v>
      </c>
      <c r="I401" s="3"/>
      <c r="J401" s="1"/>
    </row>
    <row r="402" spans="1:10" x14ac:dyDescent="0.35">
      <c r="A402" s="3" t="s">
        <v>5553</v>
      </c>
      <c r="B402" s="29">
        <v>7.0333333333333341</v>
      </c>
      <c r="I402" s="3"/>
      <c r="J402" s="1"/>
    </row>
    <row r="403" spans="1:10" x14ac:dyDescent="0.35">
      <c r="A403" s="3" t="s">
        <v>10774</v>
      </c>
      <c r="B403" s="29">
        <v>7.0250000000000004</v>
      </c>
      <c r="I403" s="3"/>
      <c r="J403" s="1"/>
    </row>
    <row r="404" spans="1:10" x14ac:dyDescent="0.35">
      <c r="A404" s="3" t="s">
        <v>665</v>
      </c>
      <c r="B404" s="29">
        <v>7.0249999999999995</v>
      </c>
      <c r="I404" s="3"/>
      <c r="J404" s="1"/>
    </row>
    <row r="405" spans="1:10" x14ac:dyDescent="0.35">
      <c r="A405" s="3" t="s">
        <v>2787</v>
      </c>
      <c r="B405" s="29">
        <v>7.0181818181818194</v>
      </c>
      <c r="I405" s="3"/>
      <c r="J405" s="1"/>
    </row>
    <row r="406" spans="1:10" x14ac:dyDescent="0.35">
      <c r="A406" s="3" t="s">
        <v>2012</v>
      </c>
      <c r="B406" s="29">
        <v>7</v>
      </c>
      <c r="I406" s="3"/>
      <c r="J406" s="1"/>
    </row>
    <row r="407" spans="1:10" x14ac:dyDescent="0.35">
      <c r="A407" s="3" t="s">
        <v>5745</v>
      </c>
      <c r="B407" s="29">
        <v>7</v>
      </c>
      <c r="I407" s="3"/>
      <c r="J407" s="1"/>
    </row>
    <row r="408" spans="1:10" x14ac:dyDescent="0.35">
      <c r="A408" s="3" t="s">
        <v>6970</v>
      </c>
      <c r="B408" s="29">
        <v>7</v>
      </c>
      <c r="I408" s="3"/>
      <c r="J408" s="1"/>
    </row>
    <row r="409" spans="1:10" x14ac:dyDescent="0.35">
      <c r="A409" s="3" t="s">
        <v>9458</v>
      </c>
      <c r="B409" s="29">
        <v>7</v>
      </c>
      <c r="I409" s="3"/>
      <c r="J409" s="1"/>
    </row>
    <row r="410" spans="1:10" x14ac:dyDescent="0.35">
      <c r="A410" s="3" t="s">
        <v>13591</v>
      </c>
      <c r="B410" s="29">
        <v>7</v>
      </c>
      <c r="I410" s="3"/>
      <c r="J410" s="1"/>
    </row>
    <row r="411" spans="1:10" x14ac:dyDescent="0.35">
      <c r="A411" s="3" t="s">
        <v>2867</v>
      </c>
      <c r="B411" s="29">
        <v>7</v>
      </c>
      <c r="I411" s="3"/>
      <c r="J411" s="1"/>
    </row>
    <row r="412" spans="1:10" x14ac:dyDescent="0.35">
      <c r="A412" s="3" t="s">
        <v>8440</v>
      </c>
      <c r="B412" s="29">
        <v>7</v>
      </c>
      <c r="I412" s="3"/>
      <c r="J412" s="1"/>
    </row>
    <row r="413" spans="1:10" x14ac:dyDescent="0.35">
      <c r="A413" s="3" t="s">
        <v>3528</v>
      </c>
      <c r="B413" s="29">
        <v>7</v>
      </c>
      <c r="I413" s="3"/>
      <c r="J413" s="1"/>
    </row>
    <row r="414" spans="1:10" x14ac:dyDescent="0.35">
      <c r="A414" s="3" t="s">
        <v>3415</v>
      </c>
      <c r="B414" s="29">
        <v>7</v>
      </c>
      <c r="I414" s="3"/>
      <c r="J414" s="1"/>
    </row>
    <row r="415" spans="1:10" x14ac:dyDescent="0.35">
      <c r="A415" s="3" t="s">
        <v>431</v>
      </c>
      <c r="B415" s="29">
        <v>7</v>
      </c>
      <c r="I415" s="3"/>
      <c r="J415" s="1"/>
    </row>
    <row r="416" spans="1:10" x14ac:dyDescent="0.35">
      <c r="A416" s="3" t="s">
        <v>7389</v>
      </c>
      <c r="B416" s="29">
        <v>7</v>
      </c>
      <c r="I416" s="3"/>
      <c r="J416" s="1"/>
    </row>
    <row r="417" spans="1:10" x14ac:dyDescent="0.35">
      <c r="A417" s="3" t="s">
        <v>11994</v>
      </c>
      <c r="B417" s="29">
        <v>7</v>
      </c>
      <c r="I417" s="3"/>
      <c r="J417" s="1"/>
    </row>
    <row r="418" spans="1:10" x14ac:dyDescent="0.35">
      <c r="A418" s="3" t="s">
        <v>8265</v>
      </c>
      <c r="B418" s="29">
        <v>7</v>
      </c>
      <c r="I418" s="3"/>
      <c r="J418" s="1"/>
    </row>
    <row r="419" spans="1:10" x14ac:dyDescent="0.35">
      <c r="A419" s="3" t="s">
        <v>12113</v>
      </c>
      <c r="B419" s="29">
        <v>7</v>
      </c>
      <c r="I419" s="3"/>
      <c r="J419" s="1"/>
    </row>
    <row r="420" spans="1:10" x14ac:dyDescent="0.35">
      <c r="A420" s="3" t="s">
        <v>12362</v>
      </c>
      <c r="B420" s="29">
        <v>7</v>
      </c>
      <c r="I420" s="3"/>
      <c r="J420" s="1"/>
    </row>
    <row r="421" spans="1:10" x14ac:dyDescent="0.35">
      <c r="A421" s="3" t="s">
        <v>8754</v>
      </c>
      <c r="B421" s="29">
        <v>7</v>
      </c>
      <c r="I421" s="3"/>
      <c r="J421" s="1"/>
    </row>
    <row r="422" spans="1:10" x14ac:dyDescent="0.35">
      <c r="A422" s="3" t="s">
        <v>9883</v>
      </c>
      <c r="B422" s="29">
        <v>7</v>
      </c>
      <c r="I422" s="3"/>
      <c r="J422" s="1"/>
    </row>
    <row r="423" spans="1:10" x14ac:dyDescent="0.35">
      <c r="A423" s="3" t="s">
        <v>10170</v>
      </c>
      <c r="B423" s="29">
        <v>7</v>
      </c>
      <c r="I423" s="3"/>
      <c r="J423" s="1"/>
    </row>
    <row r="424" spans="1:10" x14ac:dyDescent="0.35">
      <c r="A424" s="3" t="s">
        <v>7858</v>
      </c>
      <c r="B424" s="29">
        <v>7</v>
      </c>
      <c r="I424" s="3"/>
      <c r="J424" s="1"/>
    </row>
    <row r="425" spans="1:10" x14ac:dyDescent="0.35">
      <c r="A425" s="3" t="s">
        <v>13506</v>
      </c>
      <c r="B425" s="29">
        <v>7</v>
      </c>
      <c r="I425" s="3"/>
      <c r="J425" s="1"/>
    </row>
    <row r="426" spans="1:10" x14ac:dyDescent="0.35">
      <c r="A426" s="3" t="s">
        <v>8968</v>
      </c>
      <c r="B426" s="29">
        <v>7</v>
      </c>
      <c r="I426" s="3"/>
      <c r="J426" s="1"/>
    </row>
    <row r="427" spans="1:10" x14ac:dyDescent="0.35">
      <c r="A427" s="3" t="s">
        <v>1969</v>
      </c>
      <c r="B427" s="29">
        <v>7</v>
      </c>
      <c r="I427" s="3"/>
      <c r="J427" s="1"/>
    </row>
    <row r="428" spans="1:10" x14ac:dyDescent="0.35">
      <c r="A428" s="3" t="s">
        <v>11831</v>
      </c>
      <c r="B428" s="29">
        <v>7</v>
      </c>
      <c r="I428" s="3"/>
      <c r="J428" s="1"/>
    </row>
    <row r="429" spans="1:10" x14ac:dyDescent="0.35">
      <c r="A429" s="3" t="s">
        <v>7651</v>
      </c>
      <c r="B429" s="29">
        <v>7</v>
      </c>
      <c r="I429" s="3"/>
      <c r="J429" s="1"/>
    </row>
    <row r="430" spans="1:10" x14ac:dyDescent="0.35">
      <c r="A430" s="3" t="s">
        <v>12951</v>
      </c>
      <c r="B430" s="29">
        <v>7</v>
      </c>
      <c r="I430" s="3"/>
      <c r="J430" s="1"/>
    </row>
    <row r="431" spans="1:10" x14ac:dyDescent="0.35">
      <c r="A431" s="3" t="s">
        <v>1188</v>
      </c>
      <c r="B431" s="29">
        <v>7</v>
      </c>
      <c r="I431" s="3"/>
      <c r="J431" s="1"/>
    </row>
    <row r="432" spans="1:10" x14ac:dyDescent="0.35">
      <c r="A432" s="3" t="s">
        <v>13417</v>
      </c>
      <c r="B432" s="29">
        <v>7</v>
      </c>
      <c r="I432" s="3"/>
      <c r="J432" s="1"/>
    </row>
    <row r="433" spans="1:10" x14ac:dyDescent="0.35">
      <c r="A433" s="3" t="s">
        <v>10096</v>
      </c>
      <c r="B433" s="29">
        <v>7</v>
      </c>
      <c r="I433" s="3"/>
      <c r="J433" s="1"/>
    </row>
    <row r="434" spans="1:10" x14ac:dyDescent="0.35">
      <c r="A434" s="3" t="s">
        <v>8541</v>
      </c>
      <c r="B434" s="29">
        <v>7</v>
      </c>
      <c r="I434" s="3"/>
      <c r="J434" s="1"/>
    </row>
    <row r="435" spans="1:10" x14ac:dyDescent="0.35">
      <c r="A435" s="3" t="s">
        <v>3744</v>
      </c>
      <c r="B435" s="29">
        <v>7</v>
      </c>
      <c r="I435" s="3"/>
      <c r="J435" s="1"/>
    </row>
    <row r="436" spans="1:10" x14ac:dyDescent="0.35">
      <c r="A436" s="3" t="s">
        <v>11518</v>
      </c>
      <c r="B436" s="29">
        <v>7</v>
      </c>
      <c r="I436" s="3"/>
      <c r="J436" s="1"/>
    </row>
    <row r="437" spans="1:10" x14ac:dyDescent="0.35">
      <c r="A437" s="3" t="s">
        <v>9660</v>
      </c>
      <c r="B437" s="29">
        <v>7</v>
      </c>
      <c r="I437" s="3"/>
      <c r="J437" s="1"/>
    </row>
    <row r="438" spans="1:10" x14ac:dyDescent="0.35">
      <c r="A438" s="3" t="s">
        <v>4333</v>
      </c>
      <c r="B438" s="29">
        <v>7</v>
      </c>
      <c r="I438" s="3"/>
      <c r="J438" s="1"/>
    </row>
    <row r="439" spans="1:10" x14ac:dyDescent="0.35">
      <c r="A439" s="3" t="s">
        <v>4893</v>
      </c>
      <c r="B439" s="29">
        <v>7</v>
      </c>
      <c r="I439" s="3"/>
      <c r="J439" s="1"/>
    </row>
    <row r="440" spans="1:10" x14ac:dyDescent="0.35">
      <c r="A440" s="3" t="s">
        <v>12818</v>
      </c>
      <c r="B440" s="29">
        <v>7</v>
      </c>
      <c r="I440" s="3"/>
      <c r="J440" s="1"/>
    </row>
    <row r="441" spans="1:10" x14ac:dyDescent="0.35">
      <c r="A441" s="3" t="s">
        <v>6929</v>
      </c>
      <c r="B441" s="29">
        <v>7</v>
      </c>
      <c r="I441" s="3"/>
      <c r="J441" s="1"/>
    </row>
    <row r="442" spans="1:10" x14ac:dyDescent="0.35">
      <c r="A442" s="3" t="s">
        <v>3664</v>
      </c>
      <c r="B442" s="29">
        <v>7</v>
      </c>
      <c r="I442" s="3"/>
      <c r="J442" s="1"/>
    </row>
    <row r="443" spans="1:10" x14ac:dyDescent="0.35">
      <c r="A443" s="3" t="s">
        <v>5911</v>
      </c>
      <c r="B443" s="29">
        <v>7</v>
      </c>
      <c r="I443" s="3"/>
      <c r="J443" s="1"/>
    </row>
    <row r="444" spans="1:10" x14ac:dyDescent="0.35">
      <c r="A444" s="3" t="s">
        <v>8674</v>
      </c>
      <c r="B444" s="29">
        <v>7</v>
      </c>
      <c r="I444" s="3"/>
      <c r="J444" s="1"/>
    </row>
    <row r="445" spans="1:10" x14ac:dyDescent="0.35">
      <c r="A445" s="3" t="s">
        <v>11902</v>
      </c>
      <c r="B445" s="29">
        <v>7</v>
      </c>
      <c r="I445" s="3"/>
      <c r="J445" s="1"/>
    </row>
    <row r="446" spans="1:10" x14ac:dyDescent="0.35">
      <c r="A446" s="3" t="s">
        <v>12944</v>
      </c>
      <c r="B446" s="29">
        <v>7</v>
      </c>
      <c r="I446" s="3"/>
      <c r="J446" s="1"/>
    </row>
    <row r="447" spans="1:10" x14ac:dyDescent="0.35">
      <c r="A447" s="3" t="s">
        <v>2264</v>
      </c>
      <c r="B447" s="29">
        <v>7</v>
      </c>
      <c r="I447" s="3"/>
      <c r="J447" s="1"/>
    </row>
    <row r="448" spans="1:10" x14ac:dyDescent="0.35">
      <c r="A448" s="3" t="s">
        <v>12502</v>
      </c>
      <c r="B448" s="29">
        <v>7</v>
      </c>
      <c r="I448" s="3"/>
      <c r="J448" s="1"/>
    </row>
    <row r="449" spans="1:10" x14ac:dyDescent="0.35">
      <c r="A449" s="3" t="s">
        <v>7624</v>
      </c>
      <c r="B449" s="29">
        <v>7</v>
      </c>
      <c r="I449" s="3"/>
      <c r="J449" s="1"/>
    </row>
    <row r="450" spans="1:10" x14ac:dyDescent="0.35">
      <c r="A450" s="3" t="s">
        <v>10153</v>
      </c>
      <c r="B450" s="29">
        <v>7</v>
      </c>
      <c r="I450" s="3"/>
      <c r="J450" s="1"/>
    </row>
    <row r="451" spans="1:10" x14ac:dyDescent="0.35">
      <c r="A451" s="3" t="s">
        <v>522</v>
      </c>
      <c r="B451" s="29">
        <v>7</v>
      </c>
      <c r="I451" s="3"/>
      <c r="J451" s="1"/>
    </row>
    <row r="452" spans="1:10" x14ac:dyDescent="0.35">
      <c r="A452" s="3" t="s">
        <v>9125</v>
      </c>
      <c r="B452" s="29">
        <v>7</v>
      </c>
      <c r="I452" s="3"/>
      <c r="J452" s="1"/>
    </row>
    <row r="453" spans="1:10" x14ac:dyDescent="0.35">
      <c r="A453" s="3" t="s">
        <v>9617</v>
      </c>
      <c r="B453" s="29">
        <v>7</v>
      </c>
      <c r="I453" s="3"/>
      <c r="J453" s="1"/>
    </row>
    <row r="454" spans="1:10" x14ac:dyDescent="0.35">
      <c r="A454" s="3" t="s">
        <v>9651</v>
      </c>
      <c r="B454" s="29">
        <v>7</v>
      </c>
      <c r="I454" s="3"/>
      <c r="J454" s="1"/>
    </row>
    <row r="455" spans="1:10" x14ac:dyDescent="0.35">
      <c r="A455" s="3" t="s">
        <v>12920</v>
      </c>
      <c r="B455" s="29">
        <v>7</v>
      </c>
      <c r="I455" s="3"/>
      <c r="J455" s="1"/>
    </row>
    <row r="456" spans="1:10" x14ac:dyDescent="0.35">
      <c r="A456" s="3" t="s">
        <v>7458</v>
      </c>
      <c r="B456" s="29">
        <v>7</v>
      </c>
      <c r="I456" s="3"/>
      <c r="J456" s="1"/>
    </row>
    <row r="457" spans="1:10" x14ac:dyDescent="0.35">
      <c r="A457" s="3" t="s">
        <v>7888</v>
      </c>
      <c r="B457" s="29">
        <v>7</v>
      </c>
      <c r="I457" s="3"/>
      <c r="J457" s="1"/>
    </row>
    <row r="458" spans="1:10" x14ac:dyDescent="0.35">
      <c r="A458" s="3" t="s">
        <v>3819</v>
      </c>
      <c r="B458" s="29">
        <v>7</v>
      </c>
      <c r="I458" s="3"/>
      <c r="J458" s="1"/>
    </row>
    <row r="459" spans="1:10" x14ac:dyDescent="0.35">
      <c r="A459" s="3" t="s">
        <v>12855</v>
      </c>
      <c r="B459" s="29">
        <v>7</v>
      </c>
      <c r="I459" s="3"/>
      <c r="J459" s="1"/>
    </row>
    <row r="460" spans="1:10" x14ac:dyDescent="0.35">
      <c r="A460" s="3" t="s">
        <v>10955</v>
      </c>
      <c r="B460" s="29">
        <v>7</v>
      </c>
      <c r="I460" s="3"/>
      <c r="J460" s="1"/>
    </row>
    <row r="461" spans="1:10" x14ac:dyDescent="0.35">
      <c r="A461" s="3" t="s">
        <v>177</v>
      </c>
      <c r="B461" s="29">
        <v>7</v>
      </c>
      <c r="I461" s="3"/>
      <c r="J461" s="1"/>
    </row>
    <row r="462" spans="1:10" x14ac:dyDescent="0.35">
      <c r="A462" s="3" t="s">
        <v>2955</v>
      </c>
      <c r="B462" s="29">
        <v>7</v>
      </c>
      <c r="I462" s="3"/>
      <c r="J462" s="1"/>
    </row>
    <row r="463" spans="1:10" x14ac:dyDescent="0.35">
      <c r="A463" s="3" t="s">
        <v>12280</v>
      </c>
      <c r="B463" s="29">
        <v>7</v>
      </c>
      <c r="I463" s="3"/>
      <c r="J463" s="1"/>
    </row>
    <row r="464" spans="1:10" x14ac:dyDescent="0.35">
      <c r="A464" s="3" t="s">
        <v>11976</v>
      </c>
      <c r="B464" s="29">
        <v>7</v>
      </c>
      <c r="I464" s="3"/>
      <c r="J464" s="1"/>
    </row>
    <row r="465" spans="1:10" x14ac:dyDescent="0.35">
      <c r="A465" s="3" t="s">
        <v>167</v>
      </c>
      <c r="B465" s="29">
        <v>7</v>
      </c>
      <c r="I465" s="3"/>
      <c r="J465" s="1"/>
    </row>
    <row r="466" spans="1:10" x14ac:dyDescent="0.35">
      <c r="A466" s="3" t="s">
        <v>2844</v>
      </c>
      <c r="B466" s="29">
        <v>7</v>
      </c>
      <c r="I466" s="3"/>
      <c r="J466" s="1"/>
    </row>
    <row r="467" spans="1:10" x14ac:dyDescent="0.35">
      <c r="A467" s="3" t="s">
        <v>10401</v>
      </c>
      <c r="B467" s="29">
        <v>7</v>
      </c>
      <c r="I467" s="3"/>
      <c r="J467" s="1"/>
    </row>
    <row r="468" spans="1:10" x14ac:dyDescent="0.35">
      <c r="A468" s="3" t="s">
        <v>13389</v>
      </c>
      <c r="B468" s="29">
        <v>7</v>
      </c>
      <c r="I468" s="3"/>
      <c r="J468" s="1"/>
    </row>
    <row r="469" spans="1:10" x14ac:dyDescent="0.35">
      <c r="A469" s="3" t="s">
        <v>5402</v>
      </c>
      <c r="B469" s="29">
        <v>6.9874999999999998</v>
      </c>
      <c r="I469" s="3"/>
      <c r="J469" s="1"/>
    </row>
    <row r="470" spans="1:10" x14ac:dyDescent="0.35">
      <c r="A470" s="3" t="s">
        <v>32</v>
      </c>
      <c r="B470" s="29">
        <v>6.9857142857142867</v>
      </c>
      <c r="I470" s="3"/>
      <c r="J470" s="1"/>
    </row>
    <row r="471" spans="1:10" x14ac:dyDescent="0.35">
      <c r="A471" s="3" t="s">
        <v>6044</v>
      </c>
      <c r="B471" s="29">
        <v>6.9799999999999995</v>
      </c>
      <c r="I471" s="3"/>
      <c r="J471" s="1"/>
    </row>
    <row r="472" spans="1:10" x14ac:dyDescent="0.35">
      <c r="A472" s="3" t="s">
        <v>3506</v>
      </c>
      <c r="B472" s="29">
        <v>6.9799999999999995</v>
      </c>
      <c r="I472" s="3"/>
      <c r="J472" s="1"/>
    </row>
    <row r="473" spans="1:10" x14ac:dyDescent="0.35">
      <c r="A473" s="3" t="s">
        <v>1749</v>
      </c>
      <c r="B473" s="29">
        <v>6.9749999999999996</v>
      </c>
      <c r="I473" s="3"/>
      <c r="J473" s="1"/>
    </row>
    <row r="474" spans="1:10" x14ac:dyDescent="0.35">
      <c r="A474" s="3" t="s">
        <v>3303</v>
      </c>
      <c r="B474" s="29">
        <v>6.9749999999999996</v>
      </c>
      <c r="I474" s="3"/>
      <c r="J474" s="1"/>
    </row>
    <row r="475" spans="1:10" x14ac:dyDescent="0.35">
      <c r="A475" s="3" t="s">
        <v>3408</v>
      </c>
      <c r="B475" s="29">
        <v>6.9666666666666659</v>
      </c>
      <c r="I475" s="3"/>
      <c r="J475" s="1"/>
    </row>
    <row r="476" spans="1:10" x14ac:dyDescent="0.35">
      <c r="A476" s="3" t="s">
        <v>10754</v>
      </c>
      <c r="B476" s="29">
        <v>6.95</v>
      </c>
      <c r="I476" s="3"/>
      <c r="J476" s="1"/>
    </row>
    <row r="477" spans="1:10" x14ac:dyDescent="0.35">
      <c r="A477" s="3" t="s">
        <v>9074</v>
      </c>
      <c r="B477" s="29">
        <v>6.95</v>
      </c>
      <c r="I477" s="3"/>
      <c r="J477" s="1"/>
    </row>
    <row r="478" spans="1:10" x14ac:dyDescent="0.35">
      <c r="A478" s="3" t="s">
        <v>6779</v>
      </c>
      <c r="B478" s="29">
        <v>6.9499999999999993</v>
      </c>
      <c r="I478" s="3"/>
      <c r="J478" s="1"/>
    </row>
    <row r="479" spans="1:10" x14ac:dyDescent="0.35">
      <c r="A479" s="3" t="s">
        <v>2224</v>
      </c>
      <c r="B479" s="29">
        <v>6.9375000000000009</v>
      </c>
      <c r="I479" s="3"/>
      <c r="J479" s="1"/>
    </row>
    <row r="480" spans="1:10" x14ac:dyDescent="0.35">
      <c r="A480" s="3" t="s">
        <v>2217</v>
      </c>
      <c r="B480" s="29">
        <v>6.9375</v>
      </c>
      <c r="I480" s="3"/>
      <c r="J480" s="1"/>
    </row>
    <row r="481" spans="1:10" x14ac:dyDescent="0.35">
      <c r="A481" s="3" t="s">
        <v>9499</v>
      </c>
      <c r="B481" s="29">
        <v>6.9333333333333336</v>
      </c>
      <c r="I481" s="3"/>
      <c r="J481" s="1"/>
    </row>
    <row r="482" spans="1:10" x14ac:dyDescent="0.35">
      <c r="A482" s="3" t="s">
        <v>2567</v>
      </c>
      <c r="B482" s="29">
        <v>6.9333333333333336</v>
      </c>
      <c r="I482" s="3"/>
      <c r="J482" s="1"/>
    </row>
    <row r="483" spans="1:10" x14ac:dyDescent="0.35">
      <c r="A483" s="3" t="s">
        <v>7504</v>
      </c>
      <c r="B483" s="29">
        <v>6.9333333333333336</v>
      </c>
      <c r="I483" s="3"/>
      <c r="J483" s="1"/>
    </row>
    <row r="484" spans="1:10" x14ac:dyDescent="0.35">
      <c r="A484" s="3" t="s">
        <v>1813</v>
      </c>
      <c r="B484" s="29">
        <v>6.9333333333333327</v>
      </c>
      <c r="I484" s="3"/>
      <c r="J484" s="1"/>
    </row>
    <row r="485" spans="1:10" x14ac:dyDescent="0.35">
      <c r="A485" s="3" t="s">
        <v>194</v>
      </c>
      <c r="B485" s="29">
        <v>6.9312500000000012</v>
      </c>
      <c r="I485" s="3"/>
      <c r="J485" s="1"/>
    </row>
    <row r="486" spans="1:10" x14ac:dyDescent="0.35">
      <c r="A486" s="3" t="s">
        <v>639</v>
      </c>
      <c r="B486" s="29">
        <v>6.930769230769231</v>
      </c>
      <c r="I486" s="3"/>
      <c r="J486" s="1"/>
    </row>
    <row r="487" spans="1:10" x14ac:dyDescent="0.35">
      <c r="A487" s="3" t="s">
        <v>4772</v>
      </c>
      <c r="B487" s="29">
        <v>6.9250000000000007</v>
      </c>
      <c r="I487" s="3"/>
      <c r="J487" s="1"/>
    </row>
    <row r="488" spans="1:10" x14ac:dyDescent="0.35">
      <c r="A488" s="3" t="s">
        <v>5495</v>
      </c>
      <c r="B488" s="29">
        <v>6.9250000000000007</v>
      </c>
      <c r="I488" s="3"/>
      <c r="J488" s="1"/>
    </row>
    <row r="489" spans="1:10" x14ac:dyDescent="0.35">
      <c r="A489" s="3" t="s">
        <v>1149</v>
      </c>
      <c r="B489" s="29">
        <v>6.9249999999999998</v>
      </c>
      <c r="I489" s="3"/>
      <c r="J489" s="1"/>
    </row>
    <row r="490" spans="1:10" x14ac:dyDescent="0.35">
      <c r="A490" s="3" t="s">
        <v>6098</v>
      </c>
      <c r="B490" s="29">
        <v>6.9249999999999998</v>
      </c>
      <c r="I490" s="3"/>
      <c r="J490" s="1"/>
    </row>
    <row r="491" spans="1:10" x14ac:dyDescent="0.35">
      <c r="A491" s="3" t="s">
        <v>4282</v>
      </c>
      <c r="B491" s="29">
        <v>6.92</v>
      </c>
      <c r="I491" s="3"/>
      <c r="J491" s="1"/>
    </row>
    <row r="492" spans="1:10" x14ac:dyDescent="0.35">
      <c r="A492" s="3" t="s">
        <v>1285</v>
      </c>
      <c r="B492" s="29">
        <v>6.916666666666667</v>
      </c>
      <c r="I492" s="3"/>
      <c r="J492" s="1"/>
    </row>
    <row r="493" spans="1:10" x14ac:dyDescent="0.35">
      <c r="A493" s="3" t="s">
        <v>342</v>
      </c>
      <c r="B493" s="29">
        <v>6.9166666666666652</v>
      </c>
      <c r="I493" s="3"/>
      <c r="J493" s="1"/>
    </row>
    <row r="494" spans="1:10" x14ac:dyDescent="0.35">
      <c r="A494" s="3" t="s">
        <v>572</v>
      </c>
      <c r="B494" s="29">
        <v>6.9076923076923062</v>
      </c>
      <c r="I494" s="3"/>
      <c r="J494" s="1"/>
    </row>
    <row r="495" spans="1:10" x14ac:dyDescent="0.35">
      <c r="A495" s="3" t="s">
        <v>206</v>
      </c>
      <c r="B495" s="29">
        <v>6.9</v>
      </c>
      <c r="I495" s="3"/>
      <c r="J495" s="1"/>
    </row>
    <row r="496" spans="1:10" x14ac:dyDescent="0.35">
      <c r="A496" s="3" t="s">
        <v>12617</v>
      </c>
      <c r="B496" s="29">
        <v>6.9</v>
      </c>
      <c r="I496" s="3"/>
      <c r="J496" s="1"/>
    </row>
    <row r="497" spans="1:10" x14ac:dyDescent="0.35">
      <c r="A497" s="3" t="s">
        <v>6402</v>
      </c>
      <c r="B497" s="29">
        <v>6.9</v>
      </c>
      <c r="I497" s="3"/>
      <c r="J497" s="1"/>
    </row>
    <row r="498" spans="1:10" x14ac:dyDescent="0.35">
      <c r="A498" s="3" t="s">
        <v>1403</v>
      </c>
      <c r="B498" s="29">
        <v>6.9</v>
      </c>
      <c r="I498" s="3"/>
      <c r="J498" s="1"/>
    </row>
    <row r="499" spans="1:10" x14ac:dyDescent="0.35">
      <c r="A499" s="3" t="s">
        <v>11028</v>
      </c>
      <c r="B499" s="29">
        <v>6.9</v>
      </c>
      <c r="I499" s="3"/>
      <c r="J499" s="1"/>
    </row>
    <row r="500" spans="1:10" x14ac:dyDescent="0.35">
      <c r="A500" s="3" t="s">
        <v>6782</v>
      </c>
      <c r="B500" s="29">
        <v>6.9</v>
      </c>
      <c r="I500" s="3"/>
      <c r="J500" s="1"/>
    </row>
    <row r="501" spans="1:10" x14ac:dyDescent="0.35">
      <c r="A501" s="3" t="s">
        <v>1679</v>
      </c>
      <c r="B501" s="29">
        <v>6.9</v>
      </c>
      <c r="I501" s="3"/>
      <c r="J501" s="1"/>
    </row>
    <row r="502" spans="1:10" x14ac:dyDescent="0.35">
      <c r="A502" s="3" t="s">
        <v>11532</v>
      </c>
      <c r="B502" s="29">
        <v>6.9</v>
      </c>
      <c r="I502" s="3"/>
      <c r="J502" s="1"/>
    </row>
    <row r="503" spans="1:10" x14ac:dyDescent="0.35">
      <c r="A503" s="3" t="s">
        <v>10704</v>
      </c>
      <c r="B503" s="29">
        <v>6.9</v>
      </c>
      <c r="I503" s="3"/>
      <c r="J503" s="1"/>
    </row>
    <row r="504" spans="1:10" x14ac:dyDescent="0.35">
      <c r="A504" s="3" t="s">
        <v>5946</v>
      </c>
      <c r="B504" s="29">
        <v>6.9</v>
      </c>
      <c r="I504" s="3"/>
      <c r="J504" s="1"/>
    </row>
    <row r="505" spans="1:10" x14ac:dyDescent="0.35">
      <c r="A505" s="3" t="s">
        <v>11813</v>
      </c>
      <c r="B505" s="29">
        <v>6.9</v>
      </c>
      <c r="I505" s="3"/>
      <c r="J505" s="1"/>
    </row>
    <row r="506" spans="1:10" x14ac:dyDescent="0.35">
      <c r="A506" s="3" t="s">
        <v>9134</v>
      </c>
      <c r="B506" s="29">
        <v>6.9</v>
      </c>
      <c r="I506" s="3"/>
      <c r="J506" s="1"/>
    </row>
    <row r="507" spans="1:10" x14ac:dyDescent="0.35">
      <c r="A507" s="3" t="s">
        <v>13303</v>
      </c>
      <c r="B507" s="29">
        <v>6.9</v>
      </c>
      <c r="I507" s="3"/>
      <c r="J507" s="1"/>
    </row>
    <row r="508" spans="1:10" x14ac:dyDescent="0.35">
      <c r="A508" s="3" t="s">
        <v>4728</v>
      </c>
      <c r="B508" s="29">
        <v>6.9</v>
      </c>
      <c r="I508" s="3"/>
      <c r="J508" s="1"/>
    </row>
    <row r="509" spans="1:10" x14ac:dyDescent="0.35">
      <c r="A509" s="3" t="s">
        <v>10479</v>
      </c>
      <c r="B509" s="29">
        <v>6.9</v>
      </c>
      <c r="I509" s="3"/>
      <c r="J509" s="1"/>
    </row>
    <row r="510" spans="1:10" x14ac:dyDescent="0.35">
      <c r="A510" s="3" t="s">
        <v>9984</v>
      </c>
      <c r="B510" s="29">
        <v>6.9</v>
      </c>
      <c r="I510" s="3"/>
      <c r="J510" s="1"/>
    </row>
    <row r="511" spans="1:10" x14ac:dyDescent="0.35">
      <c r="A511" s="3" t="s">
        <v>12490</v>
      </c>
      <c r="B511" s="29">
        <v>6.9</v>
      </c>
      <c r="I511" s="3"/>
      <c r="J511" s="1"/>
    </row>
    <row r="512" spans="1:10" x14ac:dyDescent="0.35">
      <c r="A512" s="3" t="s">
        <v>4169</v>
      </c>
      <c r="B512" s="29">
        <v>6.9</v>
      </c>
      <c r="I512" s="3"/>
      <c r="J512" s="1"/>
    </row>
    <row r="513" spans="1:10" x14ac:dyDescent="0.35">
      <c r="A513" s="3" t="s">
        <v>13079</v>
      </c>
      <c r="B513" s="29">
        <v>6.9</v>
      </c>
      <c r="I513" s="3"/>
      <c r="J513" s="1"/>
    </row>
    <row r="514" spans="1:10" x14ac:dyDescent="0.35">
      <c r="A514" s="3" t="s">
        <v>11107</v>
      </c>
      <c r="B514" s="29">
        <v>6.9</v>
      </c>
      <c r="I514" s="3"/>
      <c r="J514" s="1"/>
    </row>
    <row r="515" spans="1:10" x14ac:dyDescent="0.35">
      <c r="A515" s="3" t="s">
        <v>12481</v>
      </c>
      <c r="B515" s="29">
        <v>6.9</v>
      </c>
      <c r="I515" s="3"/>
      <c r="J515" s="1"/>
    </row>
    <row r="516" spans="1:10" x14ac:dyDescent="0.35">
      <c r="A516" s="3" t="s">
        <v>4853</v>
      </c>
      <c r="B516" s="29">
        <v>6.9</v>
      </c>
      <c r="I516" s="3"/>
      <c r="J516" s="1"/>
    </row>
    <row r="517" spans="1:10" x14ac:dyDescent="0.35">
      <c r="A517" s="3" t="s">
        <v>13002</v>
      </c>
      <c r="B517" s="29">
        <v>6.9</v>
      </c>
      <c r="I517" s="3"/>
      <c r="J517" s="1"/>
    </row>
    <row r="518" spans="1:10" x14ac:dyDescent="0.35">
      <c r="A518" s="3" t="s">
        <v>5458</v>
      </c>
      <c r="B518" s="29">
        <v>6.9</v>
      </c>
      <c r="I518" s="3"/>
      <c r="J518" s="1"/>
    </row>
    <row r="519" spans="1:10" x14ac:dyDescent="0.35">
      <c r="A519" s="3" t="s">
        <v>1710</v>
      </c>
      <c r="B519" s="29">
        <v>6.9</v>
      </c>
      <c r="I519" s="3"/>
      <c r="J519" s="1"/>
    </row>
    <row r="520" spans="1:10" x14ac:dyDescent="0.35">
      <c r="A520" s="3" t="s">
        <v>12385</v>
      </c>
      <c r="B520" s="29">
        <v>6.9</v>
      </c>
      <c r="I520" s="3"/>
      <c r="J520" s="1"/>
    </row>
    <row r="521" spans="1:10" x14ac:dyDescent="0.35">
      <c r="A521" s="3" t="s">
        <v>8871</v>
      </c>
      <c r="B521" s="29">
        <v>6.9</v>
      </c>
      <c r="I521" s="3"/>
      <c r="J521" s="1"/>
    </row>
    <row r="522" spans="1:10" x14ac:dyDescent="0.35">
      <c r="A522" s="3" t="s">
        <v>9110</v>
      </c>
      <c r="B522" s="29">
        <v>6.9</v>
      </c>
      <c r="I522" s="3"/>
      <c r="J522" s="1"/>
    </row>
    <row r="523" spans="1:10" x14ac:dyDescent="0.35">
      <c r="A523" s="3" t="s">
        <v>11343</v>
      </c>
      <c r="B523" s="29">
        <v>6.9</v>
      </c>
      <c r="I523" s="3"/>
      <c r="J523" s="1"/>
    </row>
    <row r="524" spans="1:10" x14ac:dyDescent="0.35">
      <c r="A524" s="3" t="s">
        <v>11919</v>
      </c>
      <c r="B524" s="29">
        <v>6.9</v>
      </c>
      <c r="I524" s="3"/>
      <c r="J524" s="1"/>
    </row>
    <row r="525" spans="1:10" x14ac:dyDescent="0.35">
      <c r="A525" s="3" t="s">
        <v>12116</v>
      </c>
      <c r="B525" s="29">
        <v>6.9</v>
      </c>
      <c r="I525" s="3"/>
      <c r="J525" s="1"/>
    </row>
    <row r="526" spans="1:10" x14ac:dyDescent="0.35">
      <c r="A526" s="3" t="s">
        <v>11816</v>
      </c>
      <c r="B526" s="29">
        <v>6.9</v>
      </c>
      <c r="I526" s="3"/>
      <c r="J526" s="1"/>
    </row>
    <row r="527" spans="1:10" x14ac:dyDescent="0.35">
      <c r="A527" s="3" t="s">
        <v>8255</v>
      </c>
      <c r="B527" s="29">
        <v>6.9</v>
      </c>
      <c r="I527" s="3"/>
      <c r="J527" s="1"/>
    </row>
    <row r="528" spans="1:10" x14ac:dyDescent="0.35">
      <c r="A528" s="3" t="s">
        <v>10321</v>
      </c>
      <c r="B528" s="29">
        <v>6.9</v>
      </c>
      <c r="I528" s="3"/>
      <c r="J528" s="1"/>
    </row>
    <row r="529" spans="1:10" x14ac:dyDescent="0.35">
      <c r="A529" s="3" t="s">
        <v>11489</v>
      </c>
      <c r="B529" s="29">
        <v>6.9</v>
      </c>
      <c r="I529" s="3"/>
      <c r="J529" s="1"/>
    </row>
    <row r="530" spans="1:10" x14ac:dyDescent="0.35">
      <c r="A530" s="3" t="s">
        <v>4430</v>
      </c>
      <c r="B530" s="29">
        <v>6.9</v>
      </c>
      <c r="I530" s="3"/>
      <c r="J530" s="1"/>
    </row>
    <row r="531" spans="1:10" x14ac:dyDescent="0.35">
      <c r="A531" s="3" t="s">
        <v>647</v>
      </c>
      <c r="B531" s="29">
        <v>6.9</v>
      </c>
      <c r="I531" s="3"/>
      <c r="J531" s="1"/>
    </row>
    <row r="532" spans="1:10" x14ac:dyDescent="0.35">
      <c r="A532" s="3" t="s">
        <v>11507</v>
      </c>
      <c r="B532" s="29">
        <v>6.9</v>
      </c>
      <c r="I532" s="3"/>
      <c r="J532" s="1"/>
    </row>
    <row r="533" spans="1:10" x14ac:dyDescent="0.35">
      <c r="A533" s="3" t="s">
        <v>3576</v>
      </c>
      <c r="B533" s="29">
        <v>6.9</v>
      </c>
      <c r="I533" s="3"/>
      <c r="J533" s="1"/>
    </row>
    <row r="534" spans="1:10" x14ac:dyDescent="0.35">
      <c r="A534" s="3" t="s">
        <v>5796</v>
      </c>
      <c r="B534" s="29">
        <v>6.9</v>
      </c>
      <c r="I534" s="3"/>
      <c r="J534" s="1"/>
    </row>
    <row r="535" spans="1:10" x14ac:dyDescent="0.35">
      <c r="A535" s="3" t="s">
        <v>4209</v>
      </c>
      <c r="B535" s="29">
        <v>6.9</v>
      </c>
      <c r="I535" s="3"/>
      <c r="J535" s="1"/>
    </row>
    <row r="536" spans="1:10" x14ac:dyDescent="0.35">
      <c r="A536" s="3" t="s">
        <v>4947</v>
      </c>
      <c r="B536" s="29">
        <v>6.8999999999999995</v>
      </c>
      <c r="I536" s="3"/>
      <c r="J536" s="1"/>
    </row>
    <row r="537" spans="1:10" x14ac:dyDescent="0.35">
      <c r="A537" s="3" t="s">
        <v>6641</v>
      </c>
      <c r="B537" s="29">
        <v>6.8999999999999995</v>
      </c>
      <c r="I537" s="3"/>
      <c r="J537" s="1"/>
    </row>
    <row r="538" spans="1:10" x14ac:dyDescent="0.35">
      <c r="A538" s="3" t="s">
        <v>2705</v>
      </c>
      <c r="B538" s="29">
        <v>6.8833333333333329</v>
      </c>
      <c r="I538" s="3"/>
      <c r="J538" s="1"/>
    </row>
    <row r="539" spans="1:10" x14ac:dyDescent="0.35">
      <c r="A539" s="3" t="s">
        <v>612</v>
      </c>
      <c r="B539" s="29">
        <v>6.875</v>
      </c>
      <c r="I539" s="3"/>
      <c r="J539" s="1"/>
    </row>
    <row r="540" spans="1:10" x14ac:dyDescent="0.35">
      <c r="A540" s="3" t="s">
        <v>6558</v>
      </c>
      <c r="B540" s="29">
        <v>6.8666666666666671</v>
      </c>
      <c r="I540" s="3"/>
      <c r="J540" s="1"/>
    </row>
    <row r="541" spans="1:10" x14ac:dyDescent="0.35">
      <c r="A541" s="3" t="s">
        <v>229</v>
      </c>
      <c r="B541" s="29">
        <v>6.8666666666666671</v>
      </c>
      <c r="I541" s="3"/>
      <c r="J541" s="1"/>
    </row>
    <row r="542" spans="1:10" x14ac:dyDescent="0.35">
      <c r="A542" s="3" t="s">
        <v>2678</v>
      </c>
      <c r="B542" s="29">
        <v>6.8666666666666671</v>
      </c>
      <c r="I542" s="3"/>
      <c r="J542" s="1"/>
    </row>
    <row r="543" spans="1:10" x14ac:dyDescent="0.35">
      <c r="A543" s="3" t="s">
        <v>1327</v>
      </c>
      <c r="B543" s="29">
        <v>6.8666666666666663</v>
      </c>
      <c r="I543" s="3"/>
      <c r="J543" s="1"/>
    </row>
    <row r="544" spans="1:10" x14ac:dyDescent="0.35">
      <c r="A544" s="3" t="s">
        <v>8971</v>
      </c>
      <c r="B544" s="29">
        <v>6.8599999999999994</v>
      </c>
      <c r="I544" s="3"/>
      <c r="J544" s="1"/>
    </row>
    <row r="545" spans="1:10" x14ac:dyDescent="0.35">
      <c r="A545" s="3" t="s">
        <v>58</v>
      </c>
      <c r="B545" s="29">
        <v>6.8500000000000005</v>
      </c>
      <c r="I545" s="3"/>
      <c r="J545" s="1"/>
    </row>
    <row r="546" spans="1:10" x14ac:dyDescent="0.35">
      <c r="A546" s="3" t="s">
        <v>3544</v>
      </c>
      <c r="B546" s="29">
        <v>6.8500000000000005</v>
      </c>
      <c r="I546" s="3"/>
      <c r="J546" s="1"/>
    </row>
    <row r="547" spans="1:10" x14ac:dyDescent="0.35">
      <c r="A547" s="3" t="s">
        <v>1309</v>
      </c>
      <c r="B547" s="29">
        <v>6.85</v>
      </c>
      <c r="I547" s="3"/>
      <c r="J547" s="1"/>
    </row>
    <row r="548" spans="1:10" x14ac:dyDescent="0.35">
      <c r="A548" s="3" t="s">
        <v>6881</v>
      </c>
      <c r="B548" s="29">
        <v>6.85</v>
      </c>
      <c r="I548" s="3"/>
      <c r="J548" s="1"/>
    </row>
    <row r="549" spans="1:10" x14ac:dyDescent="0.35">
      <c r="A549" s="3" t="s">
        <v>4875</v>
      </c>
      <c r="B549" s="29">
        <v>6.85</v>
      </c>
      <c r="I549" s="3"/>
      <c r="J549" s="1"/>
    </row>
    <row r="550" spans="1:10" x14ac:dyDescent="0.35">
      <c r="A550" s="3" t="s">
        <v>3895</v>
      </c>
      <c r="B550" s="29">
        <v>6.85</v>
      </c>
      <c r="I550" s="3"/>
      <c r="J550" s="1"/>
    </row>
    <row r="551" spans="1:10" x14ac:dyDescent="0.35">
      <c r="A551" s="3" t="s">
        <v>4607</v>
      </c>
      <c r="B551" s="29">
        <v>6.85</v>
      </c>
      <c r="I551" s="3"/>
      <c r="J551" s="1"/>
    </row>
    <row r="552" spans="1:10" x14ac:dyDescent="0.35">
      <c r="A552" s="3" t="s">
        <v>3394</v>
      </c>
      <c r="B552" s="29">
        <v>6.85</v>
      </c>
      <c r="I552" s="3"/>
      <c r="J552" s="1"/>
    </row>
    <row r="553" spans="1:10" x14ac:dyDescent="0.35">
      <c r="A553" s="3" t="s">
        <v>10211</v>
      </c>
      <c r="B553" s="29">
        <v>6.85</v>
      </c>
      <c r="I553" s="3"/>
      <c r="J553" s="1"/>
    </row>
    <row r="554" spans="1:10" x14ac:dyDescent="0.35">
      <c r="A554" s="3" t="s">
        <v>4348</v>
      </c>
      <c r="B554" s="29">
        <v>6.85</v>
      </c>
      <c r="I554" s="3"/>
      <c r="J554" s="1"/>
    </row>
    <row r="555" spans="1:10" x14ac:dyDescent="0.35">
      <c r="A555" s="3" t="s">
        <v>6076</v>
      </c>
      <c r="B555" s="29">
        <v>6.85</v>
      </c>
      <c r="I555" s="3"/>
      <c r="J555" s="1"/>
    </row>
    <row r="556" spans="1:10" x14ac:dyDescent="0.35">
      <c r="A556" s="3" t="s">
        <v>1297</v>
      </c>
      <c r="B556" s="29">
        <v>6.85</v>
      </c>
      <c r="I556" s="3"/>
      <c r="J556" s="1"/>
    </row>
    <row r="557" spans="1:10" x14ac:dyDescent="0.35">
      <c r="A557" s="3" t="s">
        <v>6140</v>
      </c>
      <c r="B557" s="29">
        <v>6.85</v>
      </c>
      <c r="I557" s="3"/>
      <c r="J557" s="1"/>
    </row>
    <row r="558" spans="1:10" x14ac:dyDescent="0.35">
      <c r="A558" s="3" t="s">
        <v>553</v>
      </c>
      <c r="B558" s="29">
        <v>6.85</v>
      </c>
      <c r="I558" s="3"/>
      <c r="J558" s="1"/>
    </row>
    <row r="559" spans="1:10" x14ac:dyDescent="0.35">
      <c r="A559" s="3" t="s">
        <v>288</v>
      </c>
      <c r="B559" s="29">
        <v>6.8428571428571425</v>
      </c>
      <c r="I559" s="3"/>
      <c r="J559" s="1"/>
    </row>
    <row r="560" spans="1:10" x14ac:dyDescent="0.35">
      <c r="A560" s="3" t="s">
        <v>2896</v>
      </c>
      <c r="B560" s="29">
        <v>6.8400000000000007</v>
      </c>
      <c r="I560" s="3"/>
      <c r="J560" s="1"/>
    </row>
    <row r="561" spans="1:10" x14ac:dyDescent="0.35">
      <c r="A561" s="3" t="s">
        <v>315</v>
      </c>
      <c r="B561" s="29">
        <v>6.8400000000000007</v>
      </c>
      <c r="I561" s="3"/>
      <c r="J561" s="1"/>
    </row>
    <row r="562" spans="1:10" x14ac:dyDescent="0.35">
      <c r="A562" s="3" t="s">
        <v>5101</v>
      </c>
      <c r="B562" s="29">
        <v>6.839999999999999</v>
      </c>
      <c r="I562" s="3"/>
      <c r="J562" s="1"/>
    </row>
    <row r="563" spans="1:10" x14ac:dyDescent="0.35">
      <c r="A563" s="3" t="s">
        <v>3833</v>
      </c>
      <c r="B563" s="29">
        <v>6.8333333333333348</v>
      </c>
      <c r="I563" s="3"/>
      <c r="J563" s="1"/>
    </row>
    <row r="564" spans="1:10" x14ac:dyDescent="0.35">
      <c r="A564" s="3" t="s">
        <v>8744</v>
      </c>
      <c r="B564" s="29">
        <v>6.833333333333333</v>
      </c>
      <c r="I564" s="3"/>
      <c r="J564" s="1"/>
    </row>
    <row r="565" spans="1:10" x14ac:dyDescent="0.35">
      <c r="A565" s="3" t="s">
        <v>3023</v>
      </c>
      <c r="B565" s="29">
        <v>6.833333333333333</v>
      </c>
      <c r="I565" s="3"/>
      <c r="J565" s="1"/>
    </row>
    <row r="566" spans="1:10" x14ac:dyDescent="0.35">
      <c r="A566" s="3" t="s">
        <v>1037</v>
      </c>
      <c r="B566" s="29">
        <v>6.833333333333333</v>
      </c>
      <c r="I566" s="3"/>
      <c r="J566" s="1"/>
    </row>
    <row r="567" spans="1:10" x14ac:dyDescent="0.35">
      <c r="A567" s="3" t="s">
        <v>8875</v>
      </c>
      <c r="B567" s="29">
        <v>6.833333333333333</v>
      </c>
      <c r="I567" s="3"/>
      <c r="J567" s="1"/>
    </row>
    <row r="568" spans="1:10" x14ac:dyDescent="0.35">
      <c r="A568" s="3" t="s">
        <v>1332</v>
      </c>
      <c r="B568" s="29">
        <v>6.833333333333333</v>
      </c>
      <c r="I568" s="3"/>
      <c r="J568" s="1"/>
    </row>
    <row r="569" spans="1:10" x14ac:dyDescent="0.35">
      <c r="A569" s="3" t="s">
        <v>947</v>
      </c>
      <c r="B569" s="29">
        <v>6.8249999999999993</v>
      </c>
      <c r="I569" s="3"/>
      <c r="J569" s="1"/>
    </row>
    <row r="570" spans="1:10" x14ac:dyDescent="0.35">
      <c r="A570" s="3" t="s">
        <v>781</v>
      </c>
      <c r="B570" s="29">
        <v>6.8199999999999985</v>
      </c>
      <c r="I570" s="3"/>
      <c r="J570" s="1"/>
    </row>
    <row r="571" spans="1:10" x14ac:dyDescent="0.35">
      <c r="A571" s="3" t="s">
        <v>2665</v>
      </c>
      <c r="B571" s="29">
        <v>6.8000000000000007</v>
      </c>
      <c r="I571" s="3"/>
      <c r="J571" s="1"/>
    </row>
    <row r="572" spans="1:10" x14ac:dyDescent="0.35">
      <c r="A572" s="3" t="s">
        <v>8638</v>
      </c>
      <c r="B572" s="29">
        <v>6.8</v>
      </c>
      <c r="I572" s="3"/>
      <c r="J572" s="1"/>
    </row>
    <row r="573" spans="1:10" x14ac:dyDescent="0.35">
      <c r="A573" s="3" t="s">
        <v>11197</v>
      </c>
      <c r="B573" s="29">
        <v>6.8</v>
      </c>
      <c r="I573" s="3"/>
      <c r="J573" s="1"/>
    </row>
    <row r="574" spans="1:10" x14ac:dyDescent="0.35">
      <c r="A574" s="3" t="s">
        <v>5247</v>
      </c>
      <c r="B574" s="29">
        <v>6.8</v>
      </c>
      <c r="I574" s="3"/>
      <c r="J574" s="1"/>
    </row>
    <row r="575" spans="1:10" x14ac:dyDescent="0.35">
      <c r="A575" s="3" t="s">
        <v>8422</v>
      </c>
      <c r="B575" s="29">
        <v>6.8</v>
      </c>
      <c r="I575" s="3"/>
      <c r="J575" s="1"/>
    </row>
    <row r="576" spans="1:10" x14ac:dyDescent="0.35">
      <c r="A576" s="3" t="s">
        <v>11970</v>
      </c>
      <c r="B576" s="29">
        <v>6.8</v>
      </c>
      <c r="I576" s="3"/>
      <c r="J576" s="1"/>
    </row>
    <row r="577" spans="1:10" x14ac:dyDescent="0.35">
      <c r="A577" s="3" t="s">
        <v>2135</v>
      </c>
      <c r="B577" s="29">
        <v>6.8</v>
      </c>
      <c r="I577" s="3"/>
      <c r="J577" s="1"/>
    </row>
    <row r="578" spans="1:10" x14ac:dyDescent="0.35">
      <c r="A578" s="3" t="s">
        <v>11545</v>
      </c>
      <c r="B578" s="29">
        <v>6.8</v>
      </c>
      <c r="I578" s="3"/>
      <c r="J578" s="1"/>
    </row>
    <row r="579" spans="1:10" x14ac:dyDescent="0.35">
      <c r="A579" s="3" t="s">
        <v>11910</v>
      </c>
      <c r="B579" s="29">
        <v>6.8</v>
      </c>
      <c r="I579" s="3"/>
      <c r="J579" s="1"/>
    </row>
    <row r="580" spans="1:10" x14ac:dyDescent="0.35">
      <c r="A580" s="3" t="s">
        <v>12985</v>
      </c>
      <c r="B580" s="29">
        <v>6.8</v>
      </c>
      <c r="I580" s="3"/>
      <c r="J580" s="1"/>
    </row>
    <row r="581" spans="1:10" x14ac:dyDescent="0.35">
      <c r="A581" s="3" t="s">
        <v>8013</v>
      </c>
      <c r="B581" s="29">
        <v>6.8</v>
      </c>
      <c r="I581" s="3"/>
      <c r="J581" s="1"/>
    </row>
    <row r="582" spans="1:10" x14ac:dyDescent="0.35">
      <c r="A582" s="3" t="s">
        <v>10576</v>
      </c>
      <c r="B582" s="29">
        <v>6.8</v>
      </c>
      <c r="I582" s="3"/>
      <c r="J582" s="1"/>
    </row>
    <row r="583" spans="1:10" x14ac:dyDescent="0.35">
      <c r="A583" s="3" t="s">
        <v>12636</v>
      </c>
      <c r="B583" s="29">
        <v>6.8</v>
      </c>
      <c r="I583" s="3"/>
      <c r="J583" s="1"/>
    </row>
    <row r="584" spans="1:10" x14ac:dyDescent="0.35">
      <c r="A584" s="3" t="s">
        <v>12808</v>
      </c>
      <c r="B584" s="29">
        <v>6.8</v>
      </c>
      <c r="I584" s="3"/>
      <c r="J584" s="1"/>
    </row>
    <row r="585" spans="1:10" x14ac:dyDescent="0.35">
      <c r="A585" s="3" t="s">
        <v>9992</v>
      </c>
      <c r="B585" s="29">
        <v>6.8</v>
      </c>
      <c r="I585" s="3"/>
      <c r="J585" s="1"/>
    </row>
    <row r="586" spans="1:10" x14ac:dyDescent="0.35">
      <c r="A586" s="3" t="s">
        <v>9772</v>
      </c>
      <c r="B586" s="29">
        <v>6.8</v>
      </c>
      <c r="I586" s="3"/>
      <c r="J586" s="1"/>
    </row>
    <row r="587" spans="1:10" x14ac:dyDescent="0.35">
      <c r="A587" s="3" t="s">
        <v>11942</v>
      </c>
      <c r="B587" s="29">
        <v>6.8</v>
      </c>
      <c r="I587" s="3"/>
      <c r="J587" s="1"/>
    </row>
    <row r="588" spans="1:10" x14ac:dyDescent="0.35">
      <c r="A588" s="3" t="s">
        <v>12242</v>
      </c>
      <c r="B588" s="29">
        <v>6.8</v>
      </c>
      <c r="I588" s="3"/>
      <c r="J588" s="1"/>
    </row>
    <row r="589" spans="1:10" x14ac:dyDescent="0.35">
      <c r="A589" s="3" t="s">
        <v>10812</v>
      </c>
      <c r="B589" s="29">
        <v>6.8</v>
      </c>
      <c r="I589" s="3"/>
      <c r="J589" s="1"/>
    </row>
    <row r="590" spans="1:10" x14ac:dyDescent="0.35">
      <c r="A590" s="3" t="s">
        <v>5714</v>
      </c>
      <c r="B590" s="29">
        <v>6.8</v>
      </c>
      <c r="I590" s="3"/>
      <c r="J590" s="1"/>
    </row>
    <row r="591" spans="1:10" x14ac:dyDescent="0.35">
      <c r="A591" s="3" t="s">
        <v>4276</v>
      </c>
      <c r="B591" s="29">
        <v>6.8</v>
      </c>
      <c r="I591" s="3"/>
      <c r="J591" s="1"/>
    </row>
    <row r="592" spans="1:10" x14ac:dyDescent="0.35">
      <c r="A592" s="3" t="s">
        <v>10995</v>
      </c>
      <c r="B592" s="29">
        <v>6.8</v>
      </c>
      <c r="I592" s="3"/>
      <c r="J592" s="1"/>
    </row>
    <row r="593" spans="1:10" x14ac:dyDescent="0.35">
      <c r="A593" s="3" t="s">
        <v>6416</v>
      </c>
      <c r="B593" s="29">
        <v>6.8</v>
      </c>
      <c r="I593" s="3"/>
      <c r="J593" s="1"/>
    </row>
    <row r="594" spans="1:10" x14ac:dyDescent="0.35">
      <c r="A594" s="3" t="s">
        <v>8719</v>
      </c>
      <c r="B594" s="29">
        <v>6.8</v>
      </c>
      <c r="I594" s="3"/>
      <c r="J594" s="1"/>
    </row>
    <row r="595" spans="1:10" x14ac:dyDescent="0.35">
      <c r="A595" s="3" t="s">
        <v>11369</v>
      </c>
      <c r="B595" s="29">
        <v>6.8</v>
      </c>
      <c r="I595" s="3"/>
      <c r="J595" s="1"/>
    </row>
    <row r="596" spans="1:10" x14ac:dyDescent="0.35">
      <c r="A596" s="3" t="s">
        <v>3164</v>
      </c>
      <c r="B596" s="29">
        <v>6.8</v>
      </c>
      <c r="I596" s="3"/>
      <c r="J596" s="1"/>
    </row>
    <row r="597" spans="1:10" x14ac:dyDescent="0.35">
      <c r="A597" s="3" t="s">
        <v>13183</v>
      </c>
      <c r="B597" s="29">
        <v>6.8</v>
      </c>
      <c r="I597" s="3"/>
      <c r="J597" s="1"/>
    </row>
    <row r="598" spans="1:10" x14ac:dyDescent="0.35">
      <c r="A598" s="3" t="s">
        <v>6792</v>
      </c>
      <c r="B598" s="29">
        <v>6.8</v>
      </c>
      <c r="I598" s="3"/>
      <c r="J598" s="1"/>
    </row>
    <row r="599" spans="1:10" x14ac:dyDescent="0.35">
      <c r="A599" s="3" t="s">
        <v>11685</v>
      </c>
      <c r="B599" s="29">
        <v>6.8</v>
      </c>
      <c r="I599" s="3"/>
      <c r="J599" s="1"/>
    </row>
    <row r="600" spans="1:10" x14ac:dyDescent="0.35">
      <c r="A600" s="3" t="s">
        <v>3004</v>
      </c>
      <c r="B600" s="29">
        <v>6.8</v>
      </c>
      <c r="I600" s="3"/>
      <c r="J600" s="1"/>
    </row>
    <row r="601" spans="1:10" x14ac:dyDescent="0.35">
      <c r="A601" s="3" t="s">
        <v>9819</v>
      </c>
      <c r="B601" s="29">
        <v>6.8</v>
      </c>
      <c r="I601" s="3"/>
      <c r="J601" s="1"/>
    </row>
    <row r="602" spans="1:10" x14ac:dyDescent="0.35">
      <c r="A602" s="3" t="s">
        <v>13511</v>
      </c>
      <c r="B602" s="29">
        <v>6.8</v>
      </c>
      <c r="I602" s="3"/>
      <c r="J602" s="1"/>
    </row>
    <row r="603" spans="1:10" x14ac:dyDescent="0.35">
      <c r="A603" s="3" t="s">
        <v>4125</v>
      </c>
      <c r="B603" s="29">
        <v>6.8</v>
      </c>
      <c r="I603" s="3"/>
      <c r="J603" s="1"/>
    </row>
    <row r="604" spans="1:10" x14ac:dyDescent="0.35">
      <c r="A604" s="3" t="s">
        <v>6734</v>
      </c>
      <c r="B604" s="29">
        <v>6.8</v>
      </c>
      <c r="I604" s="3"/>
      <c r="J604" s="1"/>
    </row>
    <row r="605" spans="1:10" x14ac:dyDescent="0.35">
      <c r="A605" s="3" t="s">
        <v>8553</v>
      </c>
      <c r="B605" s="29">
        <v>6.8</v>
      </c>
      <c r="I605" s="3"/>
      <c r="J605" s="1"/>
    </row>
    <row r="606" spans="1:10" x14ac:dyDescent="0.35">
      <c r="A606" s="3" t="s">
        <v>12571</v>
      </c>
      <c r="B606" s="29">
        <v>6.8</v>
      </c>
      <c r="I606" s="3"/>
      <c r="J606" s="1"/>
    </row>
    <row r="607" spans="1:10" x14ac:dyDescent="0.35">
      <c r="A607" s="3" t="s">
        <v>1427</v>
      </c>
      <c r="B607" s="29">
        <v>6.8</v>
      </c>
      <c r="I607" s="3"/>
      <c r="J607" s="1"/>
    </row>
    <row r="608" spans="1:10" x14ac:dyDescent="0.35">
      <c r="A608" s="3" t="s">
        <v>9866</v>
      </c>
      <c r="B608" s="29">
        <v>6.8</v>
      </c>
      <c r="I608" s="3"/>
      <c r="J608" s="1"/>
    </row>
    <row r="609" spans="1:10" x14ac:dyDescent="0.35">
      <c r="A609" s="3" t="s">
        <v>10673</v>
      </c>
      <c r="B609" s="29">
        <v>6.8</v>
      </c>
      <c r="I609" s="3"/>
      <c r="J609" s="1"/>
    </row>
    <row r="610" spans="1:10" x14ac:dyDescent="0.35">
      <c r="A610" s="3" t="s">
        <v>4598</v>
      </c>
      <c r="B610" s="29">
        <v>6.8</v>
      </c>
      <c r="I610" s="3"/>
      <c r="J610" s="1"/>
    </row>
    <row r="611" spans="1:10" x14ac:dyDescent="0.35">
      <c r="A611" s="3" t="s">
        <v>1275</v>
      </c>
      <c r="B611" s="29">
        <v>6.791666666666667</v>
      </c>
      <c r="I611" s="3"/>
      <c r="J611" s="1"/>
    </row>
    <row r="612" spans="1:10" x14ac:dyDescent="0.35">
      <c r="A612" s="3" t="s">
        <v>708</v>
      </c>
      <c r="B612" s="29">
        <v>6.7833333333333323</v>
      </c>
      <c r="I612" s="3"/>
      <c r="J612" s="1"/>
    </row>
    <row r="613" spans="1:10" x14ac:dyDescent="0.35">
      <c r="A613" s="3" t="s">
        <v>5054</v>
      </c>
      <c r="B613" s="29">
        <v>6.7799999999999994</v>
      </c>
      <c r="I613" s="3"/>
      <c r="J613" s="1"/>
    </row>
    <row r="614" spans="1:10" x14ac:dyDescent="0.35">
      <c r="A614" s="3" t="s">
        <v>3240</v>
      </c>
      <c r="B614" s="29">
        <v>6.7799999999999994</v>
      </c>
      <c r="I614" s="3"/>
      <c r="J614" s="1"/>
    </row>
    <row r="615" spans="1:10" x14ac:dyDescent="0.35">
      <c r="A615" s="3" t="s">
        <v>4955</v>
      </c>
      <c r="B615" s="29">
        <v>6.7750000000000004</v>
      </c>
      <c r="I615" s="3"/>
      <c r="J615" s="1"/>
    </row>
    <row r="616" spans="1:10" x14ac:dyDescent="0.35">
      <c r="A616" s="3" t="s">
        <v>390</v>
      </c>
      <c r="B616" s="29">
        <v>6.7714285714285722</v>
      </c>
      <c r="I616" s="3"/>
      <c r="J616" s="1"/>
    </row>
    <row r="617" spans="1:10" x14ac:dyDescent="0.35">
      <c r="A617" s="3" t="s">
        <v>1099</v>
      </c>
      <c r="B617" s="29">
        <v>6.7714285714285705</v>
      </c>
      <c r="I617" s="3"/>
      <c r="J617" s="1"/>
    </row>
    <row r="618" spans="1:10" x14ac:dyDescent="0.35">
      <c r="A618" s="3" t="s">
        <v>895</v>
      </c>
      <c r="B618" s="29">
        <v>6.7666666666666675</v>
      </c>
      <c r="I618" s="3"/>
      <c r="J618" s="1"/>
    </row>
    <row r="619" spans="1:10" x14ac:dyDescent="0.35">
      <c r="A619" s="3" t="s">
        <v>533</v>
      </c>
      <c r="B619" s="29">
        <v>6.7666666666666666</v>
      </c>
      <c r="I619" s="3"/>
      <c r="J619" s="1"/>
    </row>
    <row r="620" spans="1:10" x14ac:dyDescent="0.35">
      <c r="A620" s="3" t="s">
        <v>5681</v>
      </c>
      <c r="B620" s="29">
        <v>6.7666666666666666</v>
      </c>
      <c r="I620" s="3"/>
      <c r="J620" s="1"/>
    </row>
    <row r="621" spans="1:10" x14ac:dyDescent="0.35">
      <c r="A621" s="3" t="s">
        <v>7392</v>
      </c>
      <c r="B621" s="29">
        <v>6.7666666666666657</v>
      </c>
      <c r="I621" s="3"/>
      <c r="J621" s="1"/>
    </row>
    <row r="622" spans="1:10" x14ac:dyDescent="0.35">
      <c r="A622" s="3" t="s">
        <v>2746</v>
      </c>
      <c r="B622" s="29">
        <v>6.7666666666666657</v>
      </c>
      <c r="I622" s="3"/>
      <c r="J622" s="1"/>
    </row>
    <row r="623" spans="1:10" x14ac:dyDescent="0.35">
      <c r="A623" s="3" t="s">
        <v>3604</v>
      </c>
      <c r="B623" s="29">
        <v>6.7625000000000002</v>
      </c>
      <c r="I623" s="3"/>
      <c r="J623" s="1"/>
    </row>
    <row r="624" spans="1:10" x14ac:dyDescent="0.35">
      <c r="A624" s="3" t="s">
        <v>600</v>
      </c>
      <c r="B624" s="29">
        <v>6.7600000000000007</v>
      </c>
      <c r="I624" s="3"/>
      <c r="J624" s="1"/>
    </row>
    <row r="625" spans="1:10" x14ac:dyDescent="0.35">
      <c r="A625" s="3" t="s">
        <v>1729</v>
      </c>
      <c r="B625" s="29">
        <v>6.76</v>
      </c>
      <c r="I625" s="3"/>
      <c r="J625" s="1"/>
    </row>
    <row r="626" spans="1:10" x14ac:dyDescent="0.35">
      <c r="A626" s="3" t="s">
        <v>3992</v>
      </c>
      <c r="B626" s="29">
        <v>6.75</v>
      </c>
      <c r="I626" s="3"/>
      <c r="J626" s="1"/>
    </row>
    <row r="627" spans="1:10" x14ac:dyDescent="0.35">
      <c r="A627" s="3" t="s">
        <v>3610</v>
      </c>
      <c r="B627" s="29">
        <v>6.75</v>
      </c>
      <c r="I627" s="3"/>
      <c r="J627" s="1"/>
    </row>
    <row r="628" spans="1:10" x14ac:dyDescent="0.35">
      <c r="A628" s="3" t="s">
        <v>9577</v>
      </c>
      <c r="B628" s="29">
        <v>6.75</v>
      </c>
      <c r="I628" s="3"/>
      <c r="J628" s="1"/>
    </row>
    <row r="629" spans="1:10" x14ac:dyDescent="0.35">
      <c r="A629" s="3" t="s">
        <v>6289</v>
      </c>
      <c r="B629" s="29">
        <v>6.75</v>
      </c>
      <c r="I629" s="3"/>
      <c r="J629" s="1"/>
    </row>
    <row r="630" spans="1:10" x14ac:dyDescent="0.35">
      <c r="A630" s="3" t="s">
        <v>3874</v>
      </c>
      <c r="B630" s="29">
        <v>6.75</v>
      </c>
      <c r="I630" s="3"/>
      <c r="J630" s="1"/>
    </row>
    <row r="631" spans="1:10" x14ac:dyDescent="0.35">
      <c r="A631" s="3" t="s">
        <v>1921</v>
      </c>
      <c r="B631" s="29">
        <v>6.74</v>
      </c>
      <c r="I631" s="3"/>
      <c r="J631" s="1"/>
    </row>
    <row r="632" spans="1:10" x14ac:dyDescent="0.35">
      <c r="A632" s="3" t="s">
        <v>3622</v>
      </c>
      <c r="B632" s="29">
        <v>6.7333333333333334</v>
      </c>
      <c r="I632" s="3"/>
      <c r="J632" s="1"/>
    </row>
    <row r="633" spans="1:10" x14ac:dyDescent="0.35">
      <c r="A633" s="3" t="s">
        <v>977</v>
      </c>
      <c r="B633" s="29">
        <v>6.7333333333333334</v>
      </c>
      <c r="I633" s="3"/>
      <c r="J633" s="1"/>
    </row>
    <row r="634" spans="1:10" x14ac:dyDescent="0.35">
      <c r="A634" s="3" t="s">
        <v>2904</v>
      </c>
      <c r="B634" s="29">
        <v>6.7333333333333334</v>
      </c>
      <c r="I634" s="3"/>
      <c r="J634" s="1"/>
    </row>
    <row r="635" spans="1:10" x14ac:dyDescent="0.35">
      <c r="A635" s="3" t="s">
        <v>11672</v>
      </c>
      <c r="B635" s="29">
        <v>6.7333333333333334</v>
      </c>
      <c r="I635" s="3"/>
      <c r="J635" s="1"/>
    </row>
    <row r="636" spans="1:10" x14ac:dyDescent="0.35">
      <c r="A636" s="3" t="s">
        <v>4027</v>
      </c>
      <c r="B636" s="29">
        <v>6.7333333333333334</v>
      </c>
      <c r="I636" s="3"/>
      <c r="J636" s="1"/>
    </row>
    <row r="637" spans="1:10" x14ac:dyDescent="0.35">
      <c r="A637" s="3" t="s">
        <v>877</v>
      </c>
      <c r="B637" s="29">
        <v>6.7249999999999996</v>
      </c>
      <c r="I637" s="3"/>
      <c r="J637" s="1"/>
    </row>
    <row r="638" spans="1:10" x14ac:dyDescent="0.35">
      <c r="A638" s="3" t="s">
        <v>3626</v>
      </c>
      <c r="B638" s="29">
        <v>6.7200000000000006</v>
      </c>
      <c r="I638" s="3"/>
      <c r="J638" s="1"/>
    </row>
    <row r="639" spans="1:10" x14ac:dyDescent="0.35">
      <c r="A639" s="3" t="s">
        <v>240</v>
      </c>
      <c r="B639" s="29">
        <v>6.7111111111111112</v>
      </c>
      <c r="I639" s="3"/>
      <c r="J639" s="1"/>
    </row>
    <row r="640" spans="1:10" x14ac:dyDescent="0.35">
      <c r="A640" s="3" t="s">
        <v>1128</v>
      </c>
      <c r="B640" s="29">
        <v>6.7062499999999989</v>
      </c>
      <c r="I640" s="3"/>
      <c r="J640" s="1"/>
    </row>
    <row r="641" spans="1:10" x14ac:dyDescent="0.35">
      <c r="A641" s="3" t="s">
        <v>10929</v>
      </c>
      <c r="B641" s="29">
        <v>6.7</v>
      </c>
      <c r="I641" s="3"/>
      <c r="J641" s="1"/>
    </row>
    <row r="642" spans="1:10" x14ac:dyDescent="0.35">
      <c r="A642" s="3" t="s">
        <v>6601</v>
      </c>
      <c r="B642" s="29">
        <v>6.7</v>
      </c>
      <c r="I642" s="3"/>
      <c r="J642" s="1"/>
    </row>
    <row r="643" spans="1:10" x14ac:dyDescent="0.35">
      <c r="A643" s="3" t="s">
        <v>10719</v>
      </c>
      <c r="B643" s="29">
        <v>6.7</v>
      </c>
      <c r="I643" s="3"/>
      <c r="J643" s="1"/>
    </row>
    <row r="644" spans="1:10" x14ac:dyDescent="0.35">
      <c r="A644" s="3" t="s">
        <v>9522</v>
      </c>
      <c r="B644" s="29">
        <v>6.7</v>
      </c>
      <c r="I644" s="3"/>
      <c r="J644" s="1"/>
    </row>
    <row r="645" spans="1:10" x14ac:dyDescent="0.35">
      <c r="A645" s="3" t="s">
        <v>3098</v>
      </c>
      <c r="B645" s="29">
        <v>6.7</v>
      </c>
      <c r="I645" s="3"/>
      <c r="J645" s="1"/>
    </row>
    <row r="646" spans="1:10" x14ac:dyDescent="0.35">
      <c r="A646" s="3" t="s">
        <v>12668</v>
      </c>
      <c r="B646" s="29">
        <v>6.7</v>
      </c>
      <c r="I646" s="3"/>
      <c r="J646" s="1"/>
    </row>
    <row r="647" spans="1:10" x14ac:dyDescent="0.35">
      <c r="A647" s="3" t="s">
        <v>13381</v>
      </c>
      <c r="B647" s="29">
        <v>6.7</v>
      </c>
      <c r="I647" s="3"/>
      <c r="J647" s="1"/>
    </row>
    <row r="648" spans="1:10" x14ac:dyDescent="0.35">
      <c r="A648" s="3" t="s">
        <v>4245</v>
      </c>
      <c r="B648" s="29">
        <v>6.7</v>
      </c>
      <c r="I648" s="3"/>
      <c r="J648" s="1"/>
    </row>
    <row r="649" spans="1:10" x14ac:dyDescent="0.35">
      <c r="A649" s="3" t="s">
        <v>4731</v>
      </c>
      <c r="B649" s="29">
        <v>6.7</v>
      </c>
      <c r="I649" s="3"/>
      <c r="J649" s="1"/>
    </row>
    <row r="650" spans="1:10" x14ac:dyDescent="0.35">
      <c r="A650" s="3" t="s">
        <v>10048</v>
      </c>
      <c r="B650" s="29">
        <v>6.7</v>
      </c>
      <c r="I650" s="3"/>
      <c r="J650" s="1"/>
    </row>
    <row r="651" spans="1:10" x14ac:dyDescent="0.35">
      <c r="A651" s="3" t="s">
        <v>5941</v>
      </c>
      <c r="B651" s="29">
        <v>6.7</v>
      </c>
      <c r="I651" s="3"/>
      <c r="J651" s="1"/>
    </row>
    <row r="652" spans="1:10" x14ac:dyDescent="0.35">
      <c r="A652" s="3" t="s">
        <v>12264</v>
      </c>
      <c r="B652" s="29">
        <v>6.7</v>
      </c>
      <c r="I652" s="3"/>
      <c r="J652" s="1"/>
    </row>
    <row r="653" spans="1:10" x14ac:dyDescent="0.35">
      <c r="A653" s="3" t="s">
        <v>10125</v>
      </c>
      <c r="B653" s="29">
        <v>6.7</v>
      </c>
      <c r="I653" s="3"/>
      <c r="J653" s="1"/>
    </row>
    <row r="654" spans="1:10" x14ac:dyDescent="0.35">
      <c r="A654" s="3" t="s">
        <v>12594</v>
      </c>
      <c r="B654" s="29">
        <v>6.7</v>
      </c>
      <c r="I654" s="3"/>
      <c r="J654" s="1"/>
    </row>
    <row r="655" spans="1:10" x14ac:dyDescent="0.35">
      <c r="A655" s="3" t="s">
        <v>12505</v>
      </c>
      <c r="B655" s="29">
        <v>6.7</v>
      </c>
      <c r="I655" s="3"/>
      <c r="J655" s="1"/>
    </row>
    <row r="656" spans="1:10" x14ac:dyDescent="0.35">
      <c r="A656" s="3" t="s">
        <v>10317</v>
      </c>
      <c r="B656" s="29">
        <v>6.7</v>
      </c>
      <c r="I656" s="3"/>
      <c r="J656" s="1"/>
    </row>
    <row r="657" spans="1:10" x14ac:dyDescent="0.35">
      <c r="A657" s="3" t="s">
        <v>12718</v>
      </c>
      <c r="B657" s="29">
        <v>6.7</v>
      </c>
      <c r="I657" s="3"/>
      <c r="J657" s="1"/>
    </row>
    <row r="658" spans="1:10" x14ac:dyDescent="0.35">
      <c r="A658" s="3" t="s">
        <v>12015</v>
      </c>
      <c r="B658" s="29">
        <v>6.7</v>
      </c>
      <c r="I658" s="3"/>
      <c r="J658" s="1"/>
    </row>
    <row r="659" spans="1:10" x14ac:dyDescent="0.35">
      <c r="A659" s="3" t="s">
        <v>8204</v>
      </c>
      <c r="B659" s="29">
        <v>6.7</v>
      </c>
      <c r="I659" s="3"/>
      <c r="J659" s="1"/>
    </row>
    <row r="660" spans="1:10" x14ac:dyDescent="0.35">
      <c r="A660" s="3" t="s">
        <v>1298</v>
      </c>
      <c r="B660" s="29">
        <v>6.7</v>
      </c>
      <c r="I660" s="3"/>
      <c r="J660" s="1"/>
    </row>
    <row r="661" spans="1:10" x14ac:dyDescent="0.35">
      <c r="A661" s="3" t="s">
        <v>10151</v>
      </c>
      <c r="B661" s="29">
        <v>6.7</v>
      </c>
      <c r="I661" s="3"/>
      <c r="J661" s="1"/>
    </row>
    <row r="662" spans="1:10" x14ac:dyDescent="0.35">
      <c r="A662" s="3" t="s">
        <v>4936</v>
      </c>
      <c r="B662" s="29">
        <v>6.7</v>
      </c>
      <c r="I662" s="3"/>
      <c r="J662" s="1"/>
    </row>
    <row r="663" spans="1:10" x14ac:dyDescent="0.35">
      <c r="A663" s="3" t="s">
        <v>7128</v>
      </c>
      <c r="B663" s="29">
        <v>6.7</v>
      </c>
      <c r="I663" s="3"/>
      <c r="J663" s="1"/>
    </row>
    <row r="664" spans="1:10" x14ac:dyDescent="0.35">
      <c r="A664" s="3" t="s">
        <v>12707</v>
      </c>
      <c r="B664" s="29">
        <v>6.7</v>
      </c>
      <c r="I664" s="3"/>
      <c r="J664" s="1"/>
    </row>
    <row r="665" spans="1:10" x14ac:dyDescent="0.35">
      <c r="A665" s="3" t="s">
        <v>9442</v>
      </c>
      <c r="B665" s="29">
        <v>6.7</v>
      </c>
      <c r="I665" s="3"/>
      <c r="J665" s="1"/>
    </row>
    <row r="666" spans="1:10" x14ac:dyDescent="0.35">
      <c r="A666" s="3" t="s">
        <v>13398</v>
      </c>
      <c r="B666" s="29">
        <v>6.7</v>
      </c>
      <c r="I666" s="3"/>
      <c r="J666" s="1"/>
    </row>
    <row r="667" spans="1:10" x14ac:dyDescent="0.35">
      <c r="A667" s="3" t="s">
        <v>7510</v>
      </c>
      <c r="B667" s="29">
        <v>6.7</v>
      </c>
      <c r="I667" s="3"/>
      <c r="J667" s="1"/>
    </row>
    <row r="668" spans="1:10" x14ac:dyDescent="0.35">
      <c r="A668" s="3" t="s">
        <v>9583</v>
      </c>
      <c r="B668" s="29">
        <v>6.7</v>
      </c>
      <c r="I668" s="3"/>
      <c r="J668" s="1"/>
    </row>
    <row r="669" spans="1:10" x14ac:dyDescent="0.35">
      <c r="A669" s="3" t="s">
        <v>11628</v>
      </c>
      <c r="B669" s="29">
        <v>6.7</v>
      </c>
      <c r="I669" s="3"/>
      <c r="J669" s="1"/>
    </row>
    <row r="670" spans="1:10" x14ac:dyDescent="0.35">
      <c r="A670" s="3" t="s">
        <v>13421</v>
      </c>
      <c r="B670" s="29">
        <v>6.7</v>
      </c>
      <c r="I670" s="3"/>
      <c r="J670" s="1"/>
    </row>
    <row r="671" spans="1:10" x14ac:dyDescent="0.35">
      <c r="A671" s="3" t="s">
        <v>8262</v>
      </c>
      <c r="B671" s="29">
        <v>6.7</v>
      </c>
      <c r="I671" s="3"/>
      <c r="J671" s="1"/>
    </row>
    <row r="672" spans="1:10" x14ac:dyDescent="0.35">
      <c r="A672" s="3" t="s">
        <v>12702</v>
      </c>
      <c r="B672" s="29">
        <v>6.7</v>
      </c>
      <c r="I672" s="3"/>
      <c r="J672" s="1"/>
    </row>
    <row r="673" spans="1:10" x14ac:dyDescent="0.35">
      <c r="A673" s="3" t="s">
        <v>11285</v>
      </c>
      <c r="B673" s="29">
        <v>6.7</v>
      </c>
      <c r="I673" s="3"/>
      <c r="J673" s="1"/>
    </row>
    <row r="674" spans="1:10" x14ac:dyDescent="0.35">
      <c r="A674" s="3" t="s">
        <v>10330</v>
      </c>
      <c r="B674" s="29">
        <v>6.7</v>
      </c>
      <c r="I674" s="3"/>
      <c r="J674" s="1"/>
    </row>
    <row r="675" spans="1:10" x14ac:dyDescent="0.35">
      <c r="A675" s="3" t="s">
        <v>11735</v>
      </c>
      <c r="B675" s="29">
        <v>6.7</v>
      </c>
      <c r="I675" s="3"/>
      <c r="J675" s="1"/>
    </row>
    <row r="676" spans="1:10" x14ac:dyDescent="0.35">
      <c r="A676" s="3" t="s">
        <v>8086</v>
      </c>
      <c r="B676" s="29">
        <v>6.7</v>
      </c>
      <c r="I676" s="3"/>
      <c r="J676" s="1"/>
    </row>
    <row r="677" spans="1:10" x14ac:dyDescent="0.35">
      <c r="A677" s="3" t="s">
        <v>11794</v>
      </c>
      <c r="B677" s="29">
        <v>6.7</v>
      </c>
      <c r="I677" s="3"/>
      <c r="J677" s="1"/>
    </row>
    <row r="678" spans="1:10" x14ac:dyDescent="0.35">
      <c r="A678" s="3" t="s">
        <v>635</v>
      </c>
      <c r="B678" s="29">
        <v>6.6833333333333327</v>
      </c>
      <c r="I678" s="3"/>
      <c r="J678" s="1"/>
    </row>
    <row r="679" spans="1:10" x14ac:dyDescent="0.35">
      <c r="A679" s="3" t="s">
        <v>406</v>
      </c>
      <c r="B679" s="29">
        <v>6.6800000000000015</v>
      </c>
      <c r="I679" s="3"/>
      <c r="J679" s="1"/>
    </row>
    <row r="680" spans="1:10" x14ac:dyDescent="0.35">
      <c r="A680" s="3" t="s">
        <v>10603</v>
      </c>
      <c r="B680" s="29">
        <v>6.6749999999999998</v>
      </c>
      <c r="I680" s="3"/>
      <c r="J680" s="1"/>
    </row>
    <row r="681" spans="1:10" x14ac:dyDescent="0.35">
      <c r="A681" s="3" t="s">
        <v>1033</v>
      </c>
      <c r="B681" s="29">
        <v>6.6749999999999998</v>
      </c>
      <c r="I681" s="3"/>
      <c r="J681" s="1"/>
    </row>
    <row r="682" spans="1:10" x14ac:dyDescent="0.35">
      <c r="A682" s="3" t="s">
        <v>2434</v>
      </c>
      <c r="B682" s="29">
        <v>6.6749999999999998</v>
      </c>
      <c r="I682" s="3"/>
      <c r="J682" s="1"/>
    </row>
    <row r="683" spans="1:10" x14ac:dyDescent="0.35">
      <c r="A683" s="3" t="s">
        <v>4088</v>
      </c>
      <c r="B683" s="29">
        <v>6.666666666666667</v>
      </c>
      <c r="I683" s="3"/>
      <c r="J683" s="1"/>
    </row>
    <row r="684" spans="1:10" x14ac:dyDescent="0.35">
      <c r="A684" s="3" t="s">
        <v>4092</v>
      </c>
      <c r="B684" s="29">
        <v>6.666666666666667</v>
      </c>
      <c r="I684" s="3"/>
      <c r="J684" s="1"/>
    </row>
    <row r="685" spans="1:10" x14ac:dyDescent="0.35">
      <c r="A685" s="3" t="s">
        <v>171</v>
      </c>
      <c r="B685" s="29">
        <v>6.666666666666667</v>
      </c>
      <c r="I685" s="3"/>
      <c r="J685" s="1"/>
    </row>
    <row r="686" spans="1:10" x14ac:dyDescent="0.35">
      <c r="A686" s="3" t="s">
        <v>1302</v>
      </c>
      <c r="B686" s="29">
        <v>6.666666666666667</v>
      </c>
      <c r="I686" s="3"/>
      <c r="J686" s="1"/>
    </row>
    <row r="687" spans="1:10" x14ac:dyDescent="0.35">
      <c r="A687" s="3" t="s">
        <v>6421</v>
      </c>
      <c r="B687" s="29">
        <v>6.666666666666667</v>
      </c>
      <c r="I687" s="3"/>
      <c r="J687" s="1"/>
    </row>
    <row r="688" spans="1:10" x14ac:dyDescent="0.35">
      <c r="A688" s="3" t="s">
        <v>3867</v>
      </c>
      <c r="B688" s="29">
        <v>6.666666666666667</v>
      </c>
      <c r="I688" s="3"/>
      <c r="J688" s="1"/>
    </row>
    <row r="689" spans="1:10" x14ac:dyDescent="0.35">
      <c r="A689" s="3" t="s">
        <v>1855</v>
      </c>
      <c r="B689" s="29">
        <v>6.6571428571428575</v>
      </c>
      <c r="I689" s="3"/>
      <c r="J689" s="1"/>
    </row>
    <row r="690" spans="1:10" x14ac:dyDescent="0.35">
      <c r="A690" s="3" t="s">
        <v>931</v>
      </c>
      <c r="B690" s="29">
        <v>6.6545454545454552</v>
      </c>
      <c r="I690" s="3"/>
      <c r="J690" s="1"/>
    </row>
    <row r="691" spans="1:10" x14ac:dyDescent="0.35">
      <c r="A691" s="3" t="s">
        <v>6750</v>
      </c>
      <c r="B691" s="29">
        <v>6.65</v>
      </c>
      <c r="I691" s="3"/>
      <c r="J691" s="1"/>
    </row>
    <row r="692" spans="1:10" x14ac:dyDescent="0.35">
      <c r="A692" s="3" t="s">
        <v>3732</v>
      </c>
      <c r="B692" s="29">
        <v>6.65</v>
      </c>
      <c r="I692" s="3"/>
      <c r="J692" s="1"/>
    </row>
    <row r="693" spans="1:10" x14ac:dyDescent="0.35">
      <c r="A693" s="3" t="s">
        <v>7200</v>
      </c>
      <c r="B693" s="29">
        <v>6.65</v>
      </c>
      <c r="I693" s="3"/>
      <c r="J693" s="1"/>
    </row>
    <row r="694" spans="1:10" x14ac:dyDescent="0.35">
      <c r="A694" s="3" t="s">
        <v>3532</v>
      </c>
      <c r="B694" s="29">
        <v>6.65</v>
      </c>
      <c r="I694" s="3"/>
      <c r="J694" s="1"/>
    </row>
    <row r="695" spans="1:10" x14ac:dyDescent="0.35">
      <c r="A695" s="3" t="s">
        <v>4383</v>
      </c>
      <c r="B695" s="29">
        <v>6.65</v>
      </c>
      <c r="I695" s="3"/>
      <c r="J695" s="1"/>
    </row>
    <row r="696" spans="1:10" x14ac:dyDescent="0.35">
      <c r="A696" s="3" t="s">
        <v>7999</v>
      </c>
      <c r="B696" s="29">
        <v>6.65</v>
      </c>
      <c r="I696" s="3"/>
      <c r="J696" s="1"/>
    </row>
    <row r="697" spans="1:10" x14ac:dyDescent="0.35">
      <c r="A697" s="3" t="s">
        <v>212</v>
      </c>
      <c r="B697" s="29">
        <v>6.6384615384615397</v>
      </c>
      <c r="I697" s="3"/>
      <c r="J697" s="1"/>
    </row>
    <row r="698" spans="1:10" x14ac:dyDescent="0.35">
      <c r="A698" s="3" t="s">
        <v>796</v>
      </c>
      <c r="B698" s="29">
        <v>6.6333333333333329</v>
      </c>
      <c r="I698" s="3"/>
      <c r="J698" s="1"/>
    </row>
    <row r="699" spans="1:10" x14ac:dyDescent="0.35">
      <c r="A699" s="3" t="s">
        <v>9643</v>
      </c>
      <c r="B699" s="29">
        <v>6.6333333333333329</v>
      </c>
      <c r="I699" s="3"/>
      <c r="J699" s="1"/>
    </row>
    <row r="700" spans="1:10" x14ac:dyDescent="0.35">
      <c r="A700" s="3" t="s">
        <v>538</v>
      </c>
      <c r="B700" s="29">
        <v>6.6333333333333329</v>
      </c>
      <c r="I700" s="3"/>
      <c r="J700" s="1"/>
    </row>
    <row r="701" spans="1:10" x14ac:dyDescent="0.35">
      <c r="A701" s="3" t="s">
        <v>972</v>
      </c>
      <c r="B701" s="29">
        <v>6.63</v>
      </c>
      <c r="I701" s="3"/>
      <c r="J701" s="1"/>
    </row>
    <row r="702" spans="1:10" x14ac:dyDescent="0.35">
      <c r="A702" s="3" t="s">
        <v>2409</v>
      </c>
      <c r="B702" s="29">
        <v>6.625</v>
      </c>
      <c r="I702" s="3"/>
      <c r="J702" s="1"/>
    </row>
    <row r="703" spans="1:10" x14ac:dyDescent="0.35">
      <c r="A703" s="3" t="s">
        <v>1444</v>
      </c>
      <c r="B703" s="29">
        <v>6.625</v>
      </c>
      <c r="I703" s="3"/>
      <c r="J703" s="1"/>
    </row>
    <row r="704" spans="1:10" x14ac:dyDescent="0.35">
      <c r="A704" s="3" t="s">
        <v>3680</v>
      </c>
      <c r="B704" s="29">
        <v>6.6166666666666671</v>
      </c>
      <c r="I704" s="3"/>
      <c r="J704" s="1"/>
    </row>
    <row r="705" spans="1:10" x14ac:dyDescent="0.35">
      <c r="A705" s="3" t="s">
        <v>2484</v>
      </c>
      <c r="B705" s="29">
        <v>6.6000000000000005</v>
      </c>
      <c r="I705" s="3"/>
      <c r="J705" s="1"/>
    </row>
    <row r="706" spans="1:10" x14ac:dyDescent="0.35">
      <c r="A706" s="3" t="s">
        <v>3766</v>
      </c>
      <c r="B706" s="29">
        <v>6.6000000000000005</v>
      </c>
      <c r="I706" s="3"/>
      <c r="J706" s="1"/>
    </row>
    <row r="707" spans="1:10" x14ac:dyDescent="0.35">
      <c r="A707" s="3" t="s">
        <v>13135</v>
      </c>
      <c r="B707" s="29">
        <v>6.6</v>
      </c>
      <c r="I707" s="3"/>
      <c r="J707" s="1"/>
    </row>
    <row r="708" spans="1:10" x14ac:dyDescent="0.35">
      <c r="A708" s="3" t="s">
        <v>12305</v>
      </c>
      <c r="B708" s="29">
        <v>6.6</v>
      </c>
      <c r="I708" s="3"/>
      <c r="J708" s="1"/>
    </row>
    <row r="709" spans="1:10" x14ac:dyDescent="0.35">
      <c r="A709" s="3" t="s">
        <v>3111</v>
      </c>
      <c r="B709" s="29">
        <v>6.6</v>
      </c>
      <c r="I709" s="3"/>
      <c r="J709" s="1"/>
    </row>
    <row r="710" spans="1:10" x14ac:dyDescent="0.35">
      <c r="A710" s="3" t="s">
        <v>11024</v>
      </c>
      <c r="B710" s="29">
        <v>6.6</v>
      </c>
      <c r="I710" s="3"/>
      <c r="J710" s="1"/>
    </row>
    <row r="711" spans="1:10" x14ac:dyDescent="0.35">
      <c r="A711" s="3" t="s">
        <v>12723</v>
      </c>
      <c r="B711" s="29">
        <v>6.6</v>
      </c>
      <c r="I711" s="3"/>
      <c r="J711" s="1"/>
    </row>
    <row r="712" spans="1:10" x14ac:dyDescent="0.35">
      <c r="A712" s="3" t="s">
        <v>10409</v>
      </c>
      <c r="B712" s="29">
        <v>6.6</v>
      </c>
      <c r="I712" s="3"/>
      <c r="J712" s="1"/>
    </row>
    <row r="713" spans="1:10" x14ac:dyDescent="0.35">
      <c r="A713" s="3" t="s">
        <v>2881</v>
      </c>
      <c r="B713" s="29">
        <v>6.6</v>
      </c>
      <c r="I713" s="3"/>
      <c r="J713" s="1"/>
    </row>
    <row r="714" spans="1:10" x14ac:dyDescent="0.35">
      <c r="A714" s="3" t="s">
        <v>11839</v>
      </c>
      <c r="B714" s="29">
        <v>6.6</v>
      </c>
      <c r="I714" s="3"/>
      <c r="J714" s="1"/>
    </row>
    <row r="715" spans="1:10" x14ac:dyDescent="0.35">
      <c r="A715" s="3" t="s">
        <v>3115</v>
      </c>
      <c r="B715" s="29">
        <v>6.6</v>
      </c>
      <c r="I715" s="3"/>
      <c r="J715" s="1"/>
    </row>
    <row r="716" spans="1:10" x14ac:dyDescent="0.35">
      <c r="A716" s="3" t="s">
        <v>118</v>
      </c>
      <c r="B716" s="29">
        <v>6.6</v>
      </c>
      <c r="I716" s="3"/>
      <c r="J716" s="1"/>
    </row>
    <row r="717" spans="1:10" x14ac:dyDescent="0.35">
      <c r="A717" s="3" t="s">
        <v>11791</v>
      </c>
      <c r="B717" s="29">
        <v>6.6</v>
      </c>
      <c r="I717" s="3"/>
      <c r="J717" s="1"/>
    </row>
    <row r="718" spans="1:10" x14ac:dyDescent="0.35">
      <c r="A718" s="3" t="s">
        <v>10179</v>
      </c>
      <c r="B718" s="29">
        <v>6.6</v>
      </c>
      <c r="I718" s="3"/>
      <c r="J718" s="1"/>
    </row>
    <row r="719" spans="1:10" x14ac:dyDescent="0.35">
      <c r="A719" s="3" t="s">
        <v>5228</v>
      </c>
      <c r="B719" s="29">
        <v>6.6</v>
      </c>
      <c r="I719" s="3"/>
      <c r="J719" s="1"/>
    </row>
    <row r="720" spans="1:10" x14ac:dyDescent="0.35">
      <c r="A720" s="3" t="s">
        <v>9608</v>
      </c>
      <c r="B720" s="29">
        <v>6.6</v>
      </c>
      <c r="I720" s="3"/>
      <c r="J720" s="1"/>
    </row>
    <row r="721" spans="1:10" x14ac:dyDescent="0.35">
      <c r="A721" s="3" t="s">
        <v>5563</v>
      </c>
      <c r="B721" s="29">
        <v>6.6</v>
      </c>
      <c r="I721" s="3"/>
      <c r="J721" s="1"/>
    </row>
    <row r="722" spans="1:10" x14ac:dyDescent="0.35">
      <c r="A722" s="3" t="s">
        <v>1887</v>
      </c>
      <c r="B722" s="29">
        <v>6.6</v>
      </c>
      <c r="I722" s="3"/>
      <c r="J722" s="1"/>
    </row>
    <row r="723" spans="1:10" x14ac:dyDescent="0.35">
      <c r="A723" s="3" t="s">
        <v>3673</v>
      </c>
      <c r="B723" s="29">
        <v>6.6</v>
      </c>
      <c r="I723" s="3"/>
      <c r="J723" s="1"/>
    </row>
    <row r="724" spans="1:10" x14ac:dyDescent="0.35">
      <c r="A724" s="3" t="s">
        <v>2305</v>
      </c>
      <c r="B724" s="29">
        <v>6.6</v>
      </c>
      <c r="I724" s="3"/>
      <c r="J724" s="1"/>
    </row>
    <row r="725" spans="1:10" x14ac:dyDescent="0.35">
      <c r="A725" s="3" t="s">
        <v>3264</v>
      </c>
      <c r="B725" s="29">
        <v>6.6</v>
      </c>
      <c r="I725" s="3"/>
      <c r="J725" s="1"/>
    </row>
    <row r="726" spans="1:10" x14ac:dyDescent="0.35">
      <c r="A726" s="3" t="s">
        <v>12523</v>
      </c>
      <c r="B726" s="29">
        <v>6.6</v>
      </c>
      <c r="I726" s="3"/>
      <c r="J726" s="1"/>
    </row>
    <row r="727" spans="1:10" x14ac:dyDescent="0.35">
      <c r="A727" s="3" t="s">
        <v>5035</v>
      </c>
      <c r="B727" s="29">
        <v>6.6</v>
      </c>
      <c r="I727" s="3"/>
      <c r="J727" s="1"/>
    </row>
    <row r="728" spans="1:10" x14ac:dyDescent="0.35">
      <c r="A728" s="3" t="s">
        <v>4356</v>
      </c>
      <c r="B728" s="29">
        <v>6.6</v>
      </c>
      <c r="I728" s="3"/>
      <c r="J728" s="1"/>
    </row>
    <row r="729" spans="1:10" x14ac:dyDescent="0.35">
      <c r="A729" s="3" t="s">
        <v>6810</v>
      </c>
      <c r="B729" s="29">
        <v>6.6</v>
      </c>
      <c r="I729" s="3"/>
      <c r="J729" s="1"/>
    </row>
    <row r="730" spans="1:10" x14ac:dyDescent="0.35">
      <c r="A730" s="3" t="s">
        <v>48</v>
      </c>
      <c r="B730" s="29">
        <v>6.6</v>
      </c>
      <c r="I730" s="3"/>
      <c r="J730" s="1"/>
    </row>
    <row r="731" spans="1:10" x14ac:dyDescent="0.35">
      <c r="A731" s="3" t="s">
        <v>3571</v>
      </c>
      <c r="B731" s="29">
        <v>6.6</v>
      </c>
      <c r="I731" s="3"/>
      <c r="J731" s="1"/>
    </row>
    <row r="732" spans="1:10" x14ac:dyDescent="0.35">
      <c r="A732" s="3" t="s">
        <v>11290</v>
      </c>
      <c r="B732" s="29">
        <v>6.6</v>
      </c>
      <c r="I732" s="3"/>
      <c r="J732" s="1"/>
    </row>
    <row r="733" spans="1:10" x14ac:dyDescent="0.35">
      <c r="A733" s="3" t="s">
        <v>12520</v>
      </c>
      <c r="B733" s="29">
        <v>6.6</v>
      </c>
      <c r="I733" s="3"/>
      <c r="J733" s="1"/>
    </row>
    <row r="734" spans="1:10" x14ac:dyDescent="0.35">
      <c r="A734" s="3" t="s">
        <v>8501</v>
      </c>
      <c r="B734" s="29">
        <v>6.6</v>
      </c>
      <c r="I734" s="3"/>
      <c r="J734" s="1"/>
    </row>
    <row r="735" spans="1:10" x14ac:dyDescent="0.35">
      <c r="A735" s="3" t="s">
        <v>7700</v>
      </c>
      <c r="B735" s="29">
        <v>6.6</v>
      </c>
      <c r="I735" s="3"/>
      <c r="J735" s="1"/>
    </row>
    <row r="736" spans="1:10" x14ac:dyDescent="0.35">
      <c r="A736" s="3" t="s">
        <v>4944</v>
      </c>
      <c r="B736" s="29">
        <v>6.6</v>
      </c>
      <c r="I736" s="3"/>
      <c r="J736" s="1"/>
    </row>
    <row r="737" spans="1:10" x14ac:dyDescent="0.35">
      <c r="A737" s="3" t="s">
        <v>8604</v>
      </c>
      <c r="B737" s="29">
        <v>6.6</v>
      </c>
      <c r="I737" s="3"/>
      <c r="J737" s="1"/>
    </row>
    <row r="738" spans="1:10" x14ac:dyDescent="0.35">
      <c r="A738" s="3" t="s">
        <v>1720</v>
      </c>
      <c r="B738" s="29">
        <v>6.6</v>
      </c>
      <c r="I738" s="3"/>
      <c r="J738" s="1"/>
    </row>
    <row r="739" spans="1:10" x14ac:dyDescent="0.35">
      <c r="A739" s="3" t="s">
        <v>8730</v>
      </c>
      <c r="B739" s="29">
        <v>6.6</v>
      </c>
      <c r="I739" s="3"/>
      <c r="J739" s="1"/>
    </row>
    <row r="740" spans="1:10" x14ac:dyDescent="0.35">
      <c r="A740" s="3" t="s">
        <v>13353</v>
      </c>
      <c r="B740" s="29">
        <v>6.6</v>
      </c>
      <c r="I740" s="3"/>
      <c r="J740" s="1"/>
    </row>
    <row r="741" spans="1:10" x14ac:dyDescent="0.35">
      <c r="A741" s="3" t="s">
        <v>2815</v>
      </c>
      <c r="B741" s="29">
        <v>6.6</v>
      </c>
      <c r="I741" s="3"/>
      <c r="J741" s="1"/>
    </row>
    <row r="742" spans="1:10" x14ac:dyDescent="0.35">
      <c r="A742" s="3" t="s">
        <v>9913</v>
      </c>
      <c r="B742" s="29">
        <v>6.6</v>
      </c>
      <c r="I742" s="3"/>
      <c r="J742" s="1"/>
    </row>
    <row r="743" spans="1:10" x14ac:dyDescent="0.35">
      <c r="A743" s="3" t="s">
        <v>13337</v>
      </c>
      <c r="B743" s="29">
        <v>6.6</v>
      </c>
      <c r="I743" s="3"/>
      <c r="J743" s="1"/>
    </row>
    <row r="744" spans="1:10" x14ac:dyDescent="0.35">
      <c r="A744" s="3" t="s">
        <v>2260</v>
      </c>
      <c r="B744" s="29">
        <v>6.6</v>
      </c>
      <c r="I744" s="3"/>
      <c r="J744" s="1"/>
    </row>
    <row r="745" spans="1:10" x14ac:dyDescent="0.35">
      <c r="A745" s="3" t="s">
        <v>10368</v>
      </c>
      <c r="B745" s="29">
        <v>6.6</v>
      </c>
      <c r="I745" s="3"/>
      <c r="J745" s="1"/>
    </row>
    <row r="746" spans="1:10" x14ac:dyDescent="0.35">
      <c r="A746" s="3" t="s">
        <v>10264</v>
      </c>
      <c r="B746" s="29">
        <v>6.6</v>
      </c>
      <c r="I746" s="3"/>
      <c r="J746" s="1"/>
    </row>
    <row r="747" spans="1:10" x14ac:dyDescent="0.35">
      <c r="A747" s="3" t="s">
        <v>9727</v>
      </c>
      <c r="B747" s="29">
        <v>6.6</v>
      </c>
      <c r="I747" s="3"/>
      <c r="J747" s="1"/>
    </row>
    <row r="748" spans="1:10" x14ac:dyDescent="0.35">
      <c r="A748" s="3" t="s">
        <v>9436</v>
      </c>
      <c r="B748" s="29">
        <v>6.6</v>
      </c>
      <c r="I748" s="3"/>
      <c r="J748" s="1"/>
    </row>
    <row r="749" spans="1:10" x14ac:dyDescent="0.35">
      <c r="A749" s="3" t="s">
        <v>4412</v>
      </c>
      <c r="B749" s="29">
        <v>6.6</v>
      </c>
      <c r="I749" s="3"/>
      <c r="J749" s="1"/>
    </row>
    <row r="750" spans="1:10" x14ac:dyDescent="0.35">
      <c r="A750" s="3" t="s">
        <v>10434</v>
      </c>
      <c r="B750" s="29">
        <v>6.6</v>
      </c>
      <c r="I750" s="3"/>
      <c r="J750" s="1"/>
    </row>
    <row r="751" spans="1:10" x14ac:dyDescent="0.35">
      <c r="A751" s="3" t="s">
        <v>1643</v>
      </c>
      <c r="B751" s="29">
        <v>6.6</v>
      </c>
      <c r="I751" s="3"/>
      <c r="J751" s="1"/>
    </row>
    <row r="752" spans="1:10" x14ac:dyDescent="0.35">
      <c r="A752" s="3" t="s">
        <v>6687</v>
      </c>
      <c r="B752" s="29">
        <v>6.6</v>
      </c>
      <c r="I752" s="3"/>
      <c r="J752" s="1"/>
    </row>
    <row r="753" spans="1:10" x14ac:dyDescent="0.35">
      <c r="A753" s="3" t="s">
        <v>5673</v>
      </c>
      <c r="B753" s="29">
        <v>6.6</v>
      </c>
      <c r="I753" s="3"/>
      <c r="J753" s="1"/>
    </row>
    <row r="754" spans="1:10" x14ac:dyDescent="0.35">
      <c r="A754" s="3" t="s">
        <v>3724</v>
      </c>
      <c r="B754" s="29">
        <v>6.6</v>
      </c>
      <c r="I754" s="3"/>
      <c r="J754" s="1"/>
    </row>
    <row r="755" spans="1:10" x14ac:dyDescent="0.35">
      <c r="A755" s="3" t="s">
        <v>774</v>
      </c>
      <c r="B755" s="29">
        <v>6.5999999999999988</v>
      </c>
      <c r="I755" s="3"/>
      <c r="J755" s="1"/>
    </row>
    <row r="756" spans="1:10" x14ac:dyDescent="0.35">
      <c r="A756" s="3" t="s">
        <v>1618</v>
      </c>
      <c r="B756" s="29">
        <v>6.58</v>
      </c>
      <c r="I756" s="3"/>
      <c r="J756" s="1"/>
    </row>
    <row r="757" spans="1:10" x14ac:dyDescent="0.35">
      <c r="A757" s="3" t="s">
        <v>2206</v>
      </c>
      <c r="B757" s="29">
        <v>6.58</v>
      </c>
      <c r="I757" s="3"/>
      <c r="J757" s="1"/>
    </row>
    <row r="758" spans="1:10" x14ac:dyDescent="0.35">
      <c r="A758" s="3" t="s">
        <v>2241</v>
      </c>
      <c r="B758" s="29">
        <v>6.5769230769230758</v>
      </c>
      <c r="I758" s="3"/>
      <c r="J758" s="1"/>
    </row>
    <row r="759" spans="1:10" x14ac:dyDescent="0.35">
      <c r="A759" s="3" t="s">
        <v>1439</v>
      </c>
      <c r="B759" s="29">
        <v>6.5714285714285712</v>
      </c>
      <c r="I759" s="3"/>
      <c r="J759" s="1"/>
    </row>
    <row r="760" spans="1:10" x14ac:dyDescent="0.35">
      <c r="A760" s="3" t="s">
        <v>3138</v>
      </c>
      <c r="B760" s="29">
        <v>6.5666666666666664</v>
      </c>
      <c r="I760" s="3"/>
      <c r="J760" s="1"/>
    </row>
    <row r="761" spans="1:10" x14ac:dyDescent="0.35">
      <c r="A761" s="3" t="s">
        <v>7026</v>
      </c>
      <c r="B761" s="29">
        <v>6.5666666666666664</v>
      </c>
      <c r="I761" s="3"/>
      <c r="J761" s="1"/>
    </row>
    <row r="762" spans="1:10" x14ac:dyDescent="0.35">
      <c r="A762" s="3" t="s">
        <v>4344</v>
      </c>
      <c r="B762" s="29">
        <v>6.5666666666666664</v>
      </c>
      <c r="I762" s="3"/>
      <c r="J762" s="1"/>
    </row>
    <row r="763" spans="1:10" x14ac:dyDescent="0.35">
      <c r="A763" s="3" t="s">
        <v>966</v>
      </c>
      <c r="B763" s="29">
        <v>6.5600000000000005</v>
      </c>
      <c r="I763" s="3"/>
      <c r="J763" s="1"/>
    </row>
    <row r="764" spans="1:10" x14ac:dyDescent="0.35">
      <c r="A764" s="3" t="s">
        <v>831</v>
      </c>
      <c r="B764" s="29">
        <v>6.5600000000000005</v>
      </c>
      <c r="I764" s="3"/>
      <c r="J764" s="1"/>
    </row>
    <row r="765" spans="1:10" x14ac:dyDescent="0.35">
      <c r="A765" s="3" t="s">
        <v>7253</v>
      </c>
      <c r="B765" s="29">
        <v>6.5500000000000007</v>
      </c>
      <c r="I765" s="3"/>
      <c r="J765" s="1"/>
    </row>
    <row r="766" spans="1:10" x14ac:dyDescent="0.35">
      <c r="A766" s="3" t="s">
        <v>8938</v>
      </c>
      <c r="B766" s="29">
        <v>6.5500000000000007</v>
      </c>
      <c r="I766" s="3"/>
      <c r="J766" s="1"/>
    </row>
    <row r="767" spans="1:10" x14ac:dyDescent="0.35">
      <c r="A767" s="3" t="s">
        <v>2601</v>
      </c>
      <c r="B767" s="29">
        <v>6.5500000000000007</v>
      </c>
      <c r="I767" s="3"/>
      <c r="J767" s="1"/>
    </row>
    <row r="768" spans="1:10" x14ac:dyDescent="0.35">
      <c r="A768" s="3" t="s">
        <v>491</v>
      </c>
      <c r="B768" s="29">
        <v>6.5500000000000007</v>
      </c>
      <c r="I768" s="3"/>
      <c r="J768" s="1"/>
    </row>
    <row r="769" spans="1:10" x14ac:dyDescent="0.35">
      <c r="A769" s="3" t="s">
        <v>3145</v>
      </c>
      <c r="B769" s="29">
        <v>6.5500000000000007</v>
      </c>
      <c r="I769" s="3"/>
      <c r="J769" s="1"/>
    </row>
    <row r="770" spans="1:10" x14ac:dyDescent="0.35">
      <c r="A770" s="3" t="s">
        <v>6034</v>
      </c>
      <c r="B770" s="29">
        <v>6.55</v>
      </c>
      <c r="I770" s="3"/>
      <c r="J770" s="1"/>
    </row>
    <row r="771" spans="1:10" x14ac:dyDescent="0.35">
      <c r="A771" s="3" t="s">
        <v>3028</v>
      </c>
      <c r="B771" s="29">
        <v>6.55</v>
      </c>
      <c r="I771" s="3"/>
      <c r="J771" s="1"/>
    </row>
    <row r="772" spans="1:10" x14ac:dyDescent="0.35">
      <c r="A772" s="3" t="s">
        <v>11569</v>
      </c>
      <c r="B772" s="29">
        <v>6.55</v>
      </c>
      <c r="I772" s="3"/>
      <c r="J772" s="1"/>
    </row>
    <row r="773" spans="1:10" x14ac:dyDescent="0.35">
      <c r="A773" s="3" t="s">
        <v>2238</v>
      </c>
      <c r="B773" s="29">
        <v>6.55</v>
      </c>
      <c r="I773" s="3"/>
      <c r="J773" s="1"/>
    </row>
    <row r="774" spans="1:10" x14ac:dyDescent="0.35">
      <c r="A774" s="3" t="s">
        <v>2396</v>
      </c>
      <c r="B774" s="29">
        <v>6.55</v>
      </c>
      <c r="I774" s="3"/>
      <c r="J774" s="1"/>
    </row>
    <row r="775" spans="1:10" x14ac:dyDescent="0.35">
      <c r="A775" s="3" t="s">
        <v>837</v>
      </c>
      <c r="B775" s="29">
        <v>6.5428571428571427</v>
      </c>
      <c r="I775" s="3"/>
      <c r="J775" s="1"/>
    </row>
    <row r="776" spans="1:10" x14ac:dyDescent="0.35">
      <c r="A776" s="3" t="s">
        <v>1493</v>
      </c>
      <c r="B776" s="29">
        <v>6.5333333333333341</v>
      </c>
      <c r="I776" s="3"/>
      <c r="J776" s="1"/>
    </row>
    <row r="777" spans="1:10" x14ac:dyDescent="0.35">
      <c r="A777" s="3" t="s">
        <v>8147</v>
      </c>
      <c r="B777" s="29">
        <v>6.5333333333333341</v>
      </c>
      <c r="I777" s="3"/>
      <c r="J777" s="1"/>
    </row>
    <row r="778" spans="1:10" x14ac:dyDescent="0.35">
      <c r="A778" s="3" t="s">
        <v>3713</v>
      </c>
      <c r="B778" s="29">
        <v>6.5333333333333341</v>
      </c>
      <c r="I778" s="3"/>
      <c r="J778" s="1"/>
    </row>
    <row r="779" spans="1:10" x14ac:dyDescent="0.35">
      <c r="A779" s="3" t="s">
        <v>7042</v>
      </c>
      <c r="B779" s="29">
        <v>6.5250000000000004</v>
      </c>
      <c r="I779" s="3"/>
      <c r="J779" s="1"/>
    </row>
    <row r="780" spans="1:10" x14ac:dyDescent="0.35">
      <c r="A780" s="3" t="s">
        <v>2522</v>
      </c>
      <c r="B780" s="29">
        <v>6.5249999999999995</v>
      </c>
      <c r="I780" s="3"/>
      <c r="J780" s="1"/>
    </row>
    <row r="781" spans="1:10" x14ac:dyDescent="0.35">
      <c r="A781" s="3" t="s">
        <v>994</v>
      </c>
      <c r="B781" s="29">
        <v>6.5166666666666666</v>
      </c>
      <c r="I781" s="3"/>
      <c r="J781" s="1"/>
    </row>
    <row r="782" spans="1:10" x14ac:dyDescent="0.35">
      <c r="A782" s="3" t="s">
        <v>527</v>
      </c>
      <c r="B782" s="29">
        <v>6.5000000000000009</v>
      </c>
      <c r="I782" s="3"/>
      <c r="J782" s="1"/>
    </row>
    <row r="783" spans="1:10" x14ac:dyDescent="0.35">
      <c r="A783" s="3" t="s">
        <v>6986</v>
      </c>
      <c r="B783" s="29">
        <v>6.5</v>
      </c>
      <c r="I783" s="3"/>
      <c r="J783" s="1"/>
    </row>
    <row r="784" spans="1:10" x14ac:dyDescent="0.35">
      <c r="A784" s="3" t="s">
        <v>2593</v>
      </c>
      <c r="B784" s="29">
        <v>6.5</v>
      </c>
      <c r="I784" s="3"/>
      <c r="J784" s="1"/>
    </row>
    <row r="785" spans="1:10" x14ac:dyDescent="0.35">
      <c r="A785" s="3" t="s">
        <v>5533</v>
      </c>
      <c r="B785" s="29">
        <v>6.5</v>
      </c>
      <c r="I785" s="3"/>
      <c r="J785" s="1"/>
    </row>
    <row r="786" spans="1:10" x14ac:dyDescent="0.35">
      <c r="A786" s="3" t="s">
        <v>12200</v>
      </c>
      <c r="B786" s="29">
        <v>6.5</v>
      </c>
      <c r="I786" s="3"/>
      <c r="J786" s="1"/>
    </row>
    <row r="787" spans="1:10" x14ac:dyDescent="0.35">
      <c r="A787" s="3" t="s">
        <v>247</v>
      </c>
      <c r="B787" s="29">
        <v>6.5</v>
      </c>
      <c r="I787" s="3"/>
      <c r="J787" s="1"/>
    </row>
    <row r="788" spans="1:10" x14ac:dyDescent="0.35">
      <c r="A788" s="3" t="s">
        <v>8116</v>
      </c>
      <c r="B788" s="29">
        <v>6.5</v>
      </c>
      <c r="I788" s="3"/>
      <c r="J788" s="1"/>
    </row>
    <row r="789" spans="1:10" x14ac:dyDescent="0.35">
      <c r="A789" s="3" t="s">
        <v>1833</v>
      </c>
      <c r="B789" s="29">
        <v>6.5</v>
      </c>
      <c r="I789" s="3"/>
      <c r="J789" s="1"/>
    </row>
    <row r="790" spans="1:10" x14ac:dyDescent="0.35">
      <c r="A790" s="3" t="s">
        <v>6449</v>
      </c>
      <c r="B790" s="29">
        <v>6.5</v>
      </c>
      <c r="I790" s="3"/>
      <c r="J790" s="1"/>
    </row>
    <row r="791" spans="1:10" x14ac:dyDescent="0.35">
      <c r="A791" s="3" t="s">
        <v>10905</v>
      </c>
      <c r="B791" s="29">
        <v>6.5</v>
      </c>
      <c r="I791" s="3"/>
      <c r="J791" s="1"/>
    </row>
    <row r="792" spans="1:10" x14ac:dyDescent="0.35">
      <c r="A792" s="3" t="s">
        <v>1120</v>
      </c>
      <c r="B792" s="29">
        <v>6.5</v>
      </c>
      <c r="I792" s="3"/>
      <c r="J792" s="1"/>
    </row>
    <row r="793" spans="1:10" x14ac:dyDescent="0.35">
      <c r="A793" s="3" t="s">
        <v>12744</v>
      </c>
      <c r="B793" s="29">
        <v>6.5</v>
      </c>
      <c r="I793" s="3"/>
      <c r="J793" s="1"/>
    </row>
    <row r="794" spans="1:10" x14ac:dyDescent="0.35">
      <c r="A794" s="3" t="s">
        <v>10880</v>
      </c>
      <c r="B794" s="29">
        <v>6.5</v>
      </c>
      <c r="I794" s="3"/>
      <c r="J794" s="1"/>
    </row>
    <row r="795" spans="1:10" x14ac:dyDescent="0.35">
      <c r="A795" s="3" t="s">
        <v>6115</v>
      </c>
      <c r="B795" s="29">
        <v>6.5</v>
      </c>
      <c r="I795" s="3"/>
      <c r="J795" s="1"/>
    </row>
    <row r="796" spans="1:10" x14ac:dyDescent="0.35">
      <c r="A796" s="3" t="s">
        <v>12694</v>
      </c>
      <c r="B796" s="29">
        <v>6.5</v>
      </c>
      <c r="I796" s="3"/>
      <c r="J796" s="1"/>
    </row>
    <row r="797" spans="1:10" x14ac:dyDescent="0.35">
      <c r="A797" s="3" t="s">
        <v>10464</v>
      </c>
      <c r="B797" s="29">
        <v>6.5</v>
      </c>
      <c r="I797" s="3"/>
      <c r="J797" s="1"/>
    </row>
    <row r="798" spans="1:10" x14ac:dyDescent="0.35">
      <c r="A798" s="3" t="s">
        <v>8694</v>
      </c>
      <c r="B798" s="29">
        <v>6.5</v>
      </c>
      <c r="I798" s="3"/>
      <c r="J798" s="1"/>
    </row>
    <row r="799" spans="1:10" x14ac:dyDescent="0.35">
      <c r="A799" s="3" t="s">
        <v>8955</v>
      </c>
      <c r="B799" s="29">
        <v>6.5</v>
      </c>
      <c r="I799" s="3"/>
      <c r="J799" s="1"/>
    </row>
    <row r="800" spans="1:10" x14ac:dyDescent="0.35">
      <c r="A800" s="3" t="s">
        <v>8390</v>
      </c>
      <c r="B800" s="29">
        <v>6.5</v>
      </c>
      <c r="I800" s="3"/>
      <c r="J800" s="1"/>
    </row>
    <row r="801" spans="1:10" x14ac:dyDescent="0.35">
      <c r="A801" s="3" t="s">
        <v>6326</v>
      </c>
      <c r="B801" s="29">
        <v>6.5</v>
      </c>
      <c r="I801" s="3"/>
      <c r="J801" s="1"/>
    </row>
    <row r="802" spans="1:10" x14ac:dyDescent="0.35">
      <c r="A802" s="3" t="s">
        <v>11982</v>
      </c>
      <c r="B802" s="29">
        <v>6.5</v>
      </c>
      <c r="I802" s="3"/>
      <c r="J802" s="1"/>
    </row>
    <row r="803" spans="1:10" x14ac:dyDescent="0.35">
      <c r="A803" s="3" t="s">
        <v>4132</v>
      </c>
      <c r="B803" s="29">
        <v>6.5</v>
      </c>
      <c r="I803" s="3"/>
      <c r="J803" s="1"/>
    </row>
    <row r="804" spans="1:10" x14ac:dyDescent="0.35">
      <c r="A804" s="3" t="s">
        <v>11748</v>
      </c>
      <c r="B804" s="29">
        <v>6.5</v>
      </c>
      <c r="I804" s="3"/>
      <c r="J804" s="1"/>
    </row>
    <row r="805" spans="1:10" x14ac:dyDescent="0.35">
      <c r="A805" s="3" t="s">
        <v>9490</v>
      </c>
      <c r="B805" s="29">
        <v>6.5</v>
      </c>
      <c r="I805" s="3"/>
      <c r="J805" s="1"/>
    </row>
    <row r="806" spans="1:10" x14ac:dyDescent="0.35">
      <c r="A806" s="3" t="s">
        <v>7592</v>
      </c>
      <c r="B806" s="29">
        <v>6.5</v>
      </c>
      <c r="I806" s="3"/>
      <c r="J806" s="1"/>
    </row>
    <row r="807" spans="1:10" x14ac:dyDescent="0.35">
      <c r="A807" s="3" t="s">
        <v>13375</v>
      </c>
      <c r="B807" s="29">
        <v>6.5</v>
      </c>
      <c r="I807" s="3"/>
      <c r="J807" s="1"/>
    </row>
    <row r="808" spans="1:10" x14ac:dyDescent="0.35">
      <c r="A808" s="3" t="s">
        <v>11392</v>
      </c>
      <c r="B808" s="29">
        <v>6.5</v>
      </c>
      <c r="I808" s="3"/>
      <c r="J808" s="1"/>
    </row>
    <row r="809" spans="1:10" x14ac:dyDescent="0.35">
      <c r="A809" s="3" t="s">
        <v>8800</v>
      </c>
      <c r="B809" s="29">
        <v>6.5</v>
      </c>
      <c r="I809" s="3"/>
      <c r="J809" s="1"/>
    </row>
    <row r="810" spans="1:10" x14ac:dyDescent="0.35">
      <c r="A810" s="3" t="s">
        <v>10106</v>
      </c>
      <c r="B810" s="29">
        <v>6.5</v>
      </c>
      <c r="I810" s="3"/>
      <c r="J810" s="1"/>
    </row>
    <row r="811" spans="1:10" x14ac:dyDescent="0.35">
      <c r="A811" s="3" t="s">
        <v>12776</v>
      </c>
      <c r="B811" s="29">
        <v>6.5</v>
      </c>
      <c r="I811" s="3"/>
      <c r="J811" s="1"/>
    </row>
    <row r="812" spans="1:10" x14ac:dyDescent="0.35">
      <c r="A812" s="3" t="s">
        <v>9907</v>
      </c>
      <c r="B812" s="29">
        <v>6.5</v>
      </c>
      <c r="I812" s="3"/>
      <c r="J812" s="1"/>
    </row>
    <row r="813" spans="1:10" x14ac:dyDescent="0.35">
      <c r="A813" s="3" t="s">
        <v>10469</v>
      </c>
      <c r="B813" s="29">
        <v>6.5</v>
      </c>
      <c r="I813" s="3"/>
      <c r="J813" s="1"/>
    </row>
    <row r="814" spans="1:10" x14ac:dyDescent="0.35">
      <c r="A814" s="3" t="s">
        <v>7008</v>
      </c>
      <c r="B814" s="29">
        <v>6.5</v>
      </c>
      <c r="I814" s="3"/>
      <c r="J814" s="1"/>
    </row>
    <row r="815" spans="1:10" x14ac:dyDescent="0.35">
      <c r="A815" s="3" t="s">
        <v>7555</v>
      </c>
      <c r="B815" s="29">
        <v>6.5</v>
      </c>
      <c r="I815" s="3"/>
      <c r="J815" s="1"/>
    </row>
    <row r="816" spans="1:10" x14ac:dyDescent="0.35">
      <c r="A816" s="3" t="s">
        <v>1667</v>
      </c>
      <c r="B816" s="29">
        <v>6.5</v>
      </c>
      <c r="I816" s="3"/>
      <c r="J816" s="1"/>
    </row>
    <row r="817" spans="1:10" x14ac:dyDescent="0.35">
      <c r="A817" s="3" t="s">
        <v>9160</v>
      </c>
      <c r="B817" s="29">
        <v>6.5</v>
      </c>
      <c r="I817" s="3"/>
      <c r="J817" s="1"/>
    </row>
    <row r="818" spans="1:10" x14ac:dyDescent="0.35">
      <c r="A818" s="3" t="s">
        <v>1047</v>
      </c>
      <c r="B818" s="29">
        <v>6.5</v>
      </c>
      <c r="I818" s="3"/>
      <c r="J818" s="1"/>
    </row>
    <row r="819" spans="1:10" x14ac:dyDescent="0.35">
      <c r="A819" s="3" t="s">
        <v>10418</v>
      </c>
      <c r="B819" s="29">
        <v>6.5</v>
      </c>
      <c r="I819" s="3"/>
      <c r="J819" s="1"/>
    </row>
    <row r="820" spans="1:10" x14ac:dyDescent="0.35">
      <c r="A820" s="3" t="s">
        <v>11871</v>
      </c>
      <c r="B820" s="29">
        <v>6.5</v>
      </c>
      <c r="I820" s="3"/>
      <c r="J820" s="1"/>
    </row>
    <row r="821" spans="1:10" x14ac:dyDescent="0.35">
      <c r="A821" s="3" t="s">
        <v>5545</v>
      </c>
      <c r="B821" s="29">
        <v>6.5</v>
      </c>
      <c r="I821" s="3"/>
      <c r="J821" s="1"/>
    </row>
    <row r="822" spans="1:10" x14ac:dyDescent="0.35">
      <c r="A822" s="3" t="s">
        <v>10237</v>
      </c>
      <c r="B822" s="29">
        <v>6.5</v>
      </c>
      <c r="I822" s="3"/>
      <c r="J822" s="1"/>
    </row>
    <row r="823" spans="1:10" x14ac:dyDescent="0.35">
      <c r="A823" s="3" t="s">
        <v>851</v>
      </c>
      <c r="B823" s="29">
        <v>6.5</v>
      </c>
      <c r="I823" s="3"/>
      <c r="J823" s="1"/>
    </row>
    <row r="824" spans="1:10" x14ac:dyDescent="0.35">
      <c r="A824" s="3" t="s">
        <v>8374</v>
      </c>
      <c r="B824" s="29">
        <v>6.5</v>
      </c>
      <c r="I824" s="3"/>
      <c r="J824" s="1"/>
    </row>
    <row r="825" spans="1:10" x14ac:dyDescent="0.35">
      <c r="A825" s="3" t="s">
        <v>2488</v>
      </c>
      <c r="B825" s="29">
        <v>6.5</v>
      </c>
      <c r="I825" s="3"/>
      <c r="J825" s="1"/>
    </row>
    <row r="826" spans="1:10" x14ac:dyDescent="0.35">
      <c r="A826" s="3" t="s">
        <v>10708</v>
      </c>
      <c r="B826" s="29">
        <v>6.5</v>
      </c>
      <c r="I826" s="3"/>
      <c r="J826" s="1"/>
    </row>
    <row r="827" spans="1:10" x14ac:dyDescent="0.35">
      <c r="A827" s="3" t="s">
        <v>11496</v>
      </c>
      <c r="B827" s="29">
        <v>6.5</v>
      </c>
      <c r="I827" s="3"/>
      <c r="J827" s="1"/>
    </row>
    <row r="828" spans="1:10" x14ac:dyDescent="0.35">
      <c r="A828" s="3" t="s">
        <v>10662</v>
      </c>
      <c r="B828" s="29">
        <v>6.5</v>
      </c>
      <c r="I828" s="3"/>
      <c r="J828" s="1"/>
    </row>
    <row r="829" spans="1:10" x14ac:dyDescent="0.35">
      <c r="A829" s="3" t="s">
        <v>917</v>
      </c>
      <c r="B829" s="29">
        <v>6.5</v>
      </c>
      <c r="I829" s="3"/>
      <c r="J829" s="1"/>
    </row>
    <row r="830" spans="1:10" x14ac:dyDescent="0.35">
      <c r="A830" s="3" t="s">
        <v>704</v>
      </c>
      <c r="B830" s="29">
        <v>6.5</v>
      </c>
      <c r="I830" s="3"/>
      <c r="J830" s="1"/>
    </row>
    <row r="831" spans="1:10" x14ac:dyDescent="0.35">
      <c r="A831" s="3" t="s">
        <v>12003</v>
      </c>
      <c r="B831" s="29">
        <v>6.5</v>
      </c>
      <c r="I831" s="3"/>
      <c r="J831" s="1"/>
    </row>
    <row r="832" spans="1:10" x14ac:dyDescent="0.35">
      <c r="A832" s="3" t="s">
        <v>10491</v>
      </c>
      <c r="B832" s="29">
        <v>6.5</v>
      </c>
      <c r="I832" s="3"/>
      <c r="J832" s="1"/>
    </row>
    <row r="833" spans="1:10" x14ac:dyDescent="0.35">
      <c r="A833" s="3" t="s">
        <v>2108</v>
      </c>
      <c r="B833" s="29">
        <v>6.5</v>
      </c>
      <c r="I833" s="3"/>
      <c r="J833" s="1"/>
    </row>
    <row r="834" spans="1:10" x14ac:dyDescent="0.35">
      <c r="A834" s="3" t="s">
        <v>11693</v>
      </c>
      <c r="B834" s="29">
        <v>6.5</v>
      </c>
      <c r="I834" s="3"/>
      <c r="J834" s="1"/>
    </row>
    <row r="835" spans="1:10" x14ac:dyDescent="0.35">
      <c r="A835" s="3" t="s">
        <v>8274</v>
      </c>
      <c r="B835" s="29">
        <v>6.5</v>
      </c>
      <c r="I835" s="3"/>
      <c r="J835" s="1"/>
    </row>
    <row r="836" spans="1:10" x14ac:dyDescent="0.35">
      <c r="A836" s="3" t="s">
        <v>9963</v>
      </c>
      <c r="B836" s="29">
        <v>6.5</v>
      </c>
      <c r="I836" s="3"/>
      <c r="J836" s="1"/>
    </row>
    <row r="837" spans="1:10" x14ac:dyDescent="0.35">
      <c r="A837" s="3" t="s">
        <v>1781</v>
      </c>
      <c r="B837" s="29">
        <v>6.5</v>
      </c>
      <c r="I837" s="3"/>
      <c r="J837" s="1"/>
    </row>
    <row r="838" spans="1:10" x14ac:dyDescent="0.35">
      <c r="A838" s="3" t="s">
        <v>4835</v>
      </c>
      <c r="B838" s="29">
        <v>6.5</v>
      </c>
      <c r="I838" s="3"/>
      <c r="J838" s="1"/>
    </row>
    <row r="839" spans="1:10" x14ac:dyDescent="0.35">
      <c r="A839" s="3" t="s">
        <v>6579</v>
      </c>
      <c r="B839" s="29">
        <v>6.4799999999999995</v>
      </c>
      <c r="I839" s="3"/>
      <c r="J839" s="1"/>
    </row>
    <row r="840" spans="1:10" x14ac:dyDescent="0.35">
      <c r="A840" s="3" t="s">
        <v>870</v>
      </c>
      <c r="B840" s="29">
        <v>6.4750000000000005</v>
      </c>
      <c r="I840" s="3"/>
      <c r="J840" s="1"/>
    </row>
    <row r="841" spans="1:10" x14ac:dyDescent="0.35">
      <c r="A841" s="3" t="s">
        <v>5938</v>
      </c>
      <c r="B841" s="29">
        <v>6.4749999999999996</v>
      </c>
      <c r="I841" s="3"/>
      <c r="J841" s="1"/>
    </row>
    <row r="842" spans="1:10" x14ac:dyDescent="0.35">
      <c r="A842" s="3" t="s">
        <v>3470</v>
      </c>
      <c r="B842" s="29">
        <v>6.4666666666666659</v>
      </c>
      <c r="I842" s="3"/>
      <c r="J842" s="1"/>
    </row>
    <row r="843" spans="1:10" x14ac:dyDescent="0.35">
      <c r="A843" s="3" t="s">
        <v>2740</v>
      </c>
      <c r="B843" s="29">
        <v>6.4666666666666659</v>
      </c>
      <c r="I843" s="3"/>
      <c r="J843" s="1"/>
    </row>
    <row r="844" spans="1:10" x14ac:dyDescent="0.35">
      <c r="A844" s="3" t="s">
        <v>3152</v>
      </c>
      <c r="B844" s="29">
        <v>6.4599999999999991</v>
      </c>
      <c r="I844" s="3"/>
      <c r="J844" s="1"/>
    </row>
    <row r="845" spans="1:10" x14ac:dyDescent="0.35">
      <c r="A845" s="3" t="s">
        <v>123</v>
      </c>
      <c r="B845" s="29">
        <v>6.4571428571428564</v>
      </c>
      <c r="I845" s="3"/>
      <c r="J845" s="1"/>
    </row>
    <row r="846" spans="1:10" x14ac:dyDescent="0.35">
      <c r="A846" s="3" t="s">
        <v>198</v>
      </c>
      <c r="B846" s="29">
        <v>6.4555555555555557</v>
      </c>
      <c r="I846" s="3"/>
      <c r="J846" s="1"/>
    </row>
    <row r="847" spans="1:10" x14ac:dyDescent="0.35">
      <c r="A847" s="3" t="s">
        <v>4551</v>
      </c>
      <c r="B847" s="29">
        <v>6.45</v>
      </c>
      <c r="I847" s="3"/>
      <c r="J847" s="1"/>
    </row>
    <row r="848" spans="1:10" x14ac:dyDescent="0.35">
      <c r="A848" s="3" t="s">
        <v>7151</v>
      </c>
      <c r="B848" s="29">
        <v>6.45</v>
      </c>
      <c r="I848" s="3"/>
      <c r="J848" s="1"/>
    </row>
    <row r="849" spans="1:10" x14ac:dyDescent="0.35">
      <c r="A849" s="3" t="s">
        <v>7293</v>
      </c>
      <c r="B849" s="29">
        <v>6.45</v>
      </c>
      <c r="I849" s="3"/>
      <c r="J849" s="1"/>
    </row>
    <row r="850" spans="1:10" x14ac:dyDescent="0.35">
      <c r="A850" s="3" t="s">
        <v>10325</v>
      </c>
      <c r="B850" s="29">
        <v>6.45</v>
      </c>
      <c r="I850" s="3"/>
      <c r="J850" s="1"/>
    </row>
    <row r="851" spans="1:10" x14ac:dyDescent="0.35">
      <c r="A851" s="3" t="s">
        <v>7141</v>
      </c>
      <c r="B851" s="29">
        <v>6.45</v>
      </c>
      <c r="I851" s="3"/>
      <c r="J851" s="1"/>
    </row>
    <row r="852" spans="1:10" x14ac:dyDescent="0.35">
      <c r="A852" s="3" t="s">
        <v>1454</v>
      </c>
      <c r="B852" s="29">
        <v>6.45</v>
      </c>
      <c r="I852" s="3"/>
      <c r="J852" s="1"/>
    </row>
    <row r="853" spans="1:10" x14ac:dyDescent="0.35">
      <c r="A853" s="3" t="s">
        <v>13041</v>
      </c>
      <c r="B853" s="29">
        <v>6.45</v>
      </c>
      <c r="I853" s="3"/>
      <c r="J853" s="1"/>
    </row>
    <row r="854" spans="1:10" x14ac:dyDescent="0.35">
      <c r="A854" s="3" t="s">
        <v>1233</v>
      </c>
      <c r="B854" s="29">
        <v>6.4499999999999993</v>
      </c>
      <c r="I854" s="3"/>
      <c r="J854" s="1"/>
    </row>
    <row r="855" spans="1:10" x14ac:dyDescent="0.35">
      <c r="A855" s="3" t="s">
        <v>3379</v>
      </c>
      <c r="B855" s="29">
        <v>6.4499999999999993</v>
      </c>
      <c r="I855" s="3"/>
      <c r="J855" s="1"/>
    </row>
    <row r="856" spans="1:10" x14ac:dyDescent="0.35">
      <c r="A856" s="3" t="s">
        <v>2140</v>
      </c>
      <c r="B856" s="29">
        <v>6.4499999999999993</v>
      </c>
      <c r="I856" s="3"/>
      <c r="J856" s="1"/>
    </row>
    <row r="857" spans="1:10" x14ac:dyDescent="0.35">
      <c r="A857" s="3" t="s">
        <v>6273</v>
      </c>
      <c r="B857" s="29">
        <v>6.4499999999999993</v>
      </c>
      <c r="I857" s="3"/>
      <c r="J857" s="1"/>
    </row>
    <row r="858" spans="1:10" x14ac:dyDescent="0.35">
      <c r="A858" s="3" t="s">
        <v>8419</v>
      </c>
      <c r="B858" s="29">
        <v>6.4499999999999993</v>
      </c>
      <c r="I858" s="3"/>
      <c r="J858" s="1"/>
    </row>
    <row r="859" spans="1:10" x14ac:dyDescent="0.35">
      <c r="A859" s="3" t="s">
        <v>4756</v>
      </c>
      <c r="B859" s="29">
        <v>6.4499999999999993</v>
      </c>
      <c r="I859" s="3"/>
      <c r="J859" s="1"/>
    </row>
    <row r="860" spans="1:10" x14ac:dyDescent="0.35">
      <c r="A860" s="3" t="s">
        <v>7639</v>
      </c>
      <c r="B860" s="29">
        <v>6.4333333333333336</v>
      </c>
      <c r="I860" s="3"/>
      <c r="J860" s="1"/>
    </row>
    <row r="861" spans="1:10" x14ac:dyDescent="0.35">
      <c r="A861" s="3" t="s">
        <v>2246</v>
      </c>
      <c r="B861" s="29">
        <v>6.4333333333333336</v>
      </c>
      <c r="I861" s="3"/>
      <c r="J861" s="1"/>
    </row>
    <row r="862" spans="1:10" x14ac:dyDescent="0.35">
      <c r="A862" s="3" t="s">
        <v>3631</v>
      </c>
      <c r="B862" s="29">
        <v>6.4250000000000007</v>
      </c>
      <c r="I862" s="3"/>
      <c r="J862" s="1"/>
    </row>
    <row r="863" spans="1:10" x14ac:dyDescent="0.35">
      <c r="A863" s="3" t="s">
        <v>4304</v>
      </c>
      <c r="B863" s="29">
        <v>6.4249999999999998</v>
      </c>
      <c r="I863" s="3"/>
      <c r="J863" s="1"/>
    </row>
    <row r="864" spans="1:10" x14ac:dyDescent="0.35">
      <c r="A864" s="3" t="s">
        <v>1432</v>
      </c>
      <c r="B864" s="29">
        <v>6.4142857142857155</v>
      </c>
      <c r="I864" s="3"/>
      <c r="J864" s="1"/>
    </row>
    <row r="865" spans="1:10" x14ac:dyDescent="0.35">
      <c r="A865" s="3" t="s">
        <v>1870</v>
      </c>
      <c r="B865" s="29">
        <v>6.4000000000000012</v>
      </c>
      <c r="I865" s="3"/>
      <c r="J865" s="1"/>
    </row>
    <row r="866" spans="1:10" x14ac:dyDescent="0.35">
      <c r="A866" s="3" t="s">
        <v>7054</v>
      </c>
      <c r="B866" s="29">
        <v>6.4000000000000012</v>
      </c>
      <c r="I866" s="3"/>
      <c r="J866" s="1"/>
    </row>
    <row r="867" spans="1:10" x14ac:dyDescent="0.35">
      <c r="A867" s="3" t="s">
        <v>3435</v>
      </c>
      <c r="B867" s="29">
        <v>6.4</v>
      </c>
      <c r="I867" s="3"/>
      <c r="J867" s="1"/>
    </row>
    <row r="868" spans="1:10" x14ac:dyDescent="0.35">
      <c r="A868" s="3" t="s">
        <v>4202</v>
      </c>
      <c r="B868" s="29">
        <v>6.4</v>
      </c>
      <c r="I868" s="3"/>
      <c r="J868" s="1"/>
    </row>
    <row r="869" spans="1:10" x14ac:dyDescent="0.35">
      <c r="A869" s="3" t="s">
        <v>3054</v>
      </c>
      <c r="B869" s="29">
        <v>6.4</v>
      </c>
      <c r="I869" s="3"/>
      <c r="J869" s="1"/>
    </row>
    <row r="870" spans="1:10" x14ac:dyDescent="0.35">
      <c r="A870" s="3" t="s">
        <v>9103</v>
      </c>
      <c r="B870" s="29">
        <v>6.4</v>
      </c>
      <c r="I870" s="3"/>
      <c r="J870" s="1"/>
    </row>
    <row r="871" spans="1:10" x14ac:dyDescent="0.35">
      <c r="A871" s="3" t="s">
        <v>8399</v>
      </c>
      <c r="B871" s="29">
        <v>6.4</v>
      </c>
      <c r="I871" s="3"/>
      <c r="J871" s="1"/>
    </row>
    <row r="872" spans="1:10" x14ac:dyDescent="0.35">
      <c r="A872" s="3" t="s">
        <v>2532</v>
      </c>
      <c r="B872" s="29">
        <v>6.4</v>
      </c>
      <c r="I872" s="3"/>
      <c r="J872" s="1"/>
    </row>
    <row r="873" spans="1:10" x14ac:dyDescent="0.35">
      <c r="A873" s="3" t="s">
        <v>9877</v>
      </c>
      <c r="B873" s="29">
        <v>6.4</v>
      </c>
      <c r="I873" s="3"/>
      <c r="J873" s="1"/>
    </row>
    <row r="874" spans="1:10" x14ac:dyDescent="0.35">
      <c r="A874" s="3" t="s">
        <v>8817</v>
      </c>
      <c r="B874" s="29">
        <v>6.4</v>
      </c>
      <c r="I874" s="3"/>
      <c r="J874" s="1"/>
    </row>
    <row r="875" spans="1:10" x14ac:dyDescent="0.35">
      <c r="A875" s="3" t="s">
        <v>13038</v>
      </c>
      <c r="B875" s="29">
        <v>6.4</v>
      </c>
      <c r="I875" s="3"/>
      <c r="J875" s="1"/>
    </row>
    <row r="876" spans="1:10" x14ac:dyDescent="0.35">
      <c r="A876" s="3" t="s">
        <v>10686</v>
      </c>
      <c r="B876" s="29">
        <v>6.4</v>
      </c>
      <c r="I876" s="3"/>
      <c r="J876" s="1"/>
    </row>
    <row r="877" spans="1:10" x14ac:dyDescent="0.35">
      <c r="A877" s="3" t="s">
        <v>8027</v>
      </c>
      <c r="B877" s="29">
        <v>6.4</v>
      </c>
      <c r="I877" s="3"/>
      <c r="J877" s="1"/>
    </row>
    <row r="878" spans="1:10" x14ac:dyDescent="0.35">
      <c r="A878" s="3" t="s">
        <v>2284</v>
      </c>
      <c r="B878" s="29">
        <v>6.4</v>
      </c>
      <c r="I878" s="3"/>
      <c r="J878" s="1"/>
    </row>
    <row r="879" spans="1:10" x14ac:dyDescent="0.35">
      <c r="A879" s="3" t="s">
        <v>2474</v>
      </c>
      <c r="B879" s="29">
        <v>6.4</v>
      </c>
      <c r="I879" s="3"/>
      <c r="J879" s="1"/>
    </row>
    <row r="880" spans="1:10" x14ac:dyDescent="0.35">
      <c r="A880" s="3" t="s">
        <v>10665</v>
      </c>
      <c r="B880" s="29">
        <v>6.4</v>
      </c>
      <c r="I880" s="3"/>
      <c r="J880" s="1"/>
    </row>
    <row r="881" spans="1:10" x14ac:dyDescent="0.35">
      <c r="A881" s="3" t="s">
        <v>90</v>
      </c>
      <c r="B881" s="29">
        <v>6.4</v>
      </c>
      <c r="I881" s="3"/>
      <c r="J881" s="1"/>
    </row>
    <row r="882" spans="1:10" x14ac:dyDescent="0.35">
      <c r="A882" s="3" t="s">
        <v>5000</v>
      </c>
      <c r="B882" s="29">
        <v>6.4</v>
      </c>
      <c r="I882" s="3"/>
      <c r="J882" s="1"/>
    </row>
    <row r="883" spans="1:10" x14ac:dyDescent="0.35">
      <c r="A883" s="3" t="s">
        <v>10166</v>
      </c>
      <c r="B883" s="29">
        <v>6.4</v>
      </c>
      <c r="I883" s="3"/>
      <c r="J883" s="1"/>
    </row>
    <row r="884" spans="1:10" x14ac:dyDescent="0.35">
      <c r="A884" s="3" t="s">
        <v>8995</v>
      </c>
      <c r="B884" s="29">
        <v>6.4</v>
      </c>
      <c r="I884" s="3"/>
      <c r="J884" s="1"/>
    </row>
    <row r="885" spans="1:10" x14ac:dyDescent="0.35">
      <c r="A885" s="3" t="s">
        <v>6902</v>
      </c>
      <c r="B885" s="29">
        <v>6.4</v>
      </c>
      <c r="I885" s="3"/>
      <c r="J885" s="1"/>
    </row>
    <row r="886" spans="1:10" x14ac:dyDescent="0.35">
      <c r="A886" s="3" t="s">
        <v>8677</v>
      </c>
      <c r="B886" s="29">
        <v>6.4</v>
      </c>
      <c r="I886" s="3"/>
      <c r="J886" s="1"/>
    </row>
    <row r="887" spans="1:10" x14ac:dyDescent="0.35">
      <c r="A887" s="3" t="s">
        <v>814</v>
      </c>
      <c r="B887" s="29">
        <v>6.4</v>
      </c>
      <c r="I887" s="3"/>
      <c r="J887" s="1"/>
    </row>
    <row r="888" spans="1:10" x14ac:dyDescent="0.35">
      <c r="A888" s="3" t="s">
        <v>7598</v>
      </c>
      <c r="B888" s="29">
        <v>6.4</v>
      </c>
      <c r="I888" s="3"/>
      <c r="J888" s="1"/>
    </row>
    <row r="889" spans="1:10" x14ac:dyDescent="0.35">
      <c r="A889" s="3" t="s">
        <v>5504</v>
      </c>
      <c r="B889" s="29">
        <v>6.4</v>
      </c>
      <c r="I889" s="3"/>
      <c r="J889" s="1"/>
    </row>
    <row r="890" spans="1:10" x14ac:dyDescent="0.35">
      <c r="A890" s="3" t="s">
        <v>11420</v>
      </c>
      <c r="B890" s="29">
        <v>6.4</v>
      </c>
      <c r="I890" s="3"/>
      <c r="J890" s="1"/>
    </row>
    <row r="891" spans="1:10" x14ac:dyDescent="0.35">
      <c r="A891" s="3" t="s">
        <v>13119</v>
      </c>
      <c r="B891" s="29">
        <v>6.4</v>
      </c>
      <c r="I891" s="3"/>
      <c r="J891" s="1"/>
    </row>
    <row r="892" spans="1:10" x14ac:dyDescent="0.35">
      <c r="A892" s="3" t="s">
        <v>11555</v>
      </c>
      <c r="B892" s="29">
        <v>6.4</v>
      </c>
      <c r="I892" s="3"/>
      <c r="J892" s="1"/>
    </row>
    <row r="893" spans="1:10" x14ac:dyDescent="0.35">
      <c r="A893" s="3" t="s">
        <v>13232</v>
      </c>
      <c r="B893" s="29">
        <v>6.4</v>
      </c>
      <c r="I893" s="3"/>
      <c r="J893" s="1"/>
    </row>
    <row r="894" spans="1:10" x14ac:dyDescent="0.35">
      <c r="A894" s="3" t="s">
        <v>10958</v>
      </c>
      <c r="B894" s="29">
        <v>6.4</v>
      </c>
      <c r="I894" s="3"/>
      <c r="J894" s="1"/>
    </row>
    <row r="895" spans="1:10" x14ac:dyDescent="0.35">
      <c r="A895" s="3" t="s">
        <v>6412</v>
      </c>
      <c r="B895" s="29">
        <v>6.4</v>
      </c>
      <c r="I895" s="3"/>
      <c r="J895" s="1"/>
    </row>
    <row r="896" spans="1:10" x14ac:dyDescent="0.35">
      <c r="A896" s="3" t="s">
        <v>9611</v>
      </c>
      <c r="B896" s="29">
        <v>6.4</v>
      </c>
      <c r="I896" s="3"/>
      <c r="J896" s="1"/>
    </row>
    <row r="897" spans="1:10" x14ac:dyDescent="0.35">
      <c r="A897" s="3" t="s">
        <v>13361</v>
      </c>
      <c r="B897" s="29">
        <v>6.4</v>
      </c>
      <c r="I897" s="3"/>
      <c r="J897" s="1"/>
    </row>
    <row r="898" spans="1:10" x14ac:dyDescent="0.35">
      <c r="A898" s="3" t="s">
        <v>7663</v>
      </c>
      <c r="B898" s="29">
        <v>6.4</v>
      </c>
      <c r="I898" s="3"/>
      <c r="J898" s="1"/>
    </row>
    <row r="899" spans="1:10" x14ac:dyDescent="0.35">
      <c r="A899" s="3" t="s">
        <v>6163</v>
      </c>
      <c r="B899" s="29">
        <v>6.4</v>
      </c>
      <c r="I899" s="3"/>
      <c r="J899" s="1"/>
    </row>
    <row r="900" spans="1:10" x14ac:dyDescent="0.35">
      <c r="A900" s="3" t="s">
        <v>11985</v>
      </c>
      <c r="B900" s="29">
        <v>6.4</v>
      </c>
      <c r="I900" s="3"/>
      <c r="J900" s="1"/>
    </row>
    <row r="901" spans="1:10" x14ac:dyDescent="0.35">
      <c r="A901" s="3" t="s">
        <v>8873</v>
      </c>
      <c r="B901" s="29">
        <v>6.4</v>
      </c>
      <c r="I901" s="3"/>
      <c r="J901" s="1"/>
    </row>
    <row r="902" spans="1:10" x14ac:dyDescent="0.35">
      <c r="A902" s="3" t="s">
        <v>541</v>
      </c>
      <c r="B902" s="29">
        <v>6.4</v>
      </c>
      <c r="I902" s="3"/>
      <c r="J902" s="1"/>
    </row>
    <row r="903" spans="1:10" x14ac:dyDescent="0.35">
      <c r="A903" s="3" t="s">
        <v>3689</v>
      </c>
      <c r="B903" s="29">
        <v>6.4</v>
      </c>
      <c r="I903" s="3"/>
      <c r="J903" s="1"/>
    </row>
    <row r="904" spans="1:10" x14ac:dyDescent="0.35">
      <c r="A904" s="3" t="s">
        <v>4805</v>
      </c>
      <c r="B904" s="29">
        <v>6.4</v>
      </c>
      <c r="I904" s="3"/>
      <c r="J904" s="1"/>
    </row>
    <row r="905" spans="1:10" x14ac:dyDescent="0.35">
      <c r="A905" s="3" t="s">
        <v>5452</v>
      </c>
      <c r="B905" s="29">
        <v>6.4</v>
      </c>
      <c r="I905" s="3"/>
      <c r="J905" s="1"/>
    </row>
    <row r="906" spans="1:10" x14ac:dyDescent="0.35">
      <c r="A906" s="3" t="s">
        <v>6834</v>
      </c>
      <c r="B906" s="29">
        <v>6.3999999999999995</v>
      </c>
      <c r="I906" s="3"/>
      <c r="J906" s="1"/>
    </row>
    <row r="907" spans="1:10" x14ac:dyDescent="0.35">
      <c r="A907" s="3" t="s">
        <v>3656</v>
      </c>
      <c r="B907" s="29">
        <v>6.3999999999999995</v>
      </c>
      <c r="I907" s="3"/>
      <c r="J907" s="1"/>
    </row>
    <row r="908" spans="1:10" x14ac:dyDescent="0.35">
      <c r="A908" s="3" t="s">
        <v>2050</v>
      </c>
      <c r="B908" s="29">
        <v>6.3999999999999995</v>
      </c>
      <c r="I908" s="3"/>
      <c r="J908" s="1"/>
    </row>
    <row r="909" spans="1:10" x14ac:dyDescent="0.35">
      <c r="A909" s="3" t="s">
        <v>1579</v>
      </c>
      <c r="B909" s="29">
        <v>6.3666666666666671</v>
      </c>
      <c r="I909" s="3"/>
      <c r="J909" s="1"/>
    </row>
    <row r="910" spans="1:10" x14ac:dyDescent="0.35">
      <c r="A910" s="3" t="s">
        <v>4322</v>
      </c>
      <c r="B910" s="29">
        <v>6.3666666666666671</v>
      </c>
      <c r="I910" s="3"/>
      <c r="J910" s="1"/>
    </row>
    <row r="911" spans="1:10" x14ac:dyDescent="0.35">
      <c r="A911" s="3" t="s">
        <v>6331</v>
      </c>
      <c r="B911" s="29">
        <v>6.3666666666666671</v>
      </c>
      <c r="I911" s="3"/>
      <c r="J911" s="1"/>
    </row>
    <row r="912" spans="1:10" x14ac:dyDescent="0.35">
      <c r="A912" s="3" t="s">
        <v>4241</v>
      </c>
      <c r="B912" s="29">
        <v>6.3666666666666671</v>
      </c>
      <c r="I912" s="3"/>
      <c r="J912" s="1"/>
    </row>
    <row r="913" spans="1:10" x14ac:dyDescent="0.35">
      <c r="A913" s="3" t="s">
        <v>935</v>
      </c>
      <c r="B913" s="29">
        <v>6.3500000000000005</v>
      </c>
      <c r="I913" s="3"/>
      <c r="J913" s="1"/>
    </row>
    <row r="914" spans="1:10" x14ac:dyDescent="0.35">
      <c r="A914" s="3" t="s">
        <v>9919</v>
      </c>
      <c r="B914" s="29">
        <v>6.3500000000000005</v>
      </c>
      <c r="I914" s="3"/>
      <c r="J914" s="1"/>
    </row>
    <row r="915" spans="1:10" x14ac:dyDescent="0.35">
      <c r="A915" s="3" t="s">
        <v>766</v>
      </c>
      <c r="B915" s="29">
        <v>6.35</v>
      </c>
      <c r="I915" s="3"/>
      <c r="J915" s="1"/>
    </row>
    <row r="916" spans="1:10" x14ac:dyDescent="0.35">
      <c r="A916" s="3" t="s">
        <v>2952</v>
      </c>
      <c r="B916" s="29">
        <v>6.35</v>
      </c>
      <c r="I916" s="3"/>
      <c r="J916" s="1"/>
    </row>
    <row r="917" spans="1:10" x14ac:dyDescent="0.35">
      <c r="A917" s="3" t="s">
        <v>11585</v>
      </c>
      <c r="B917" s="29">
        <v>6.35</v>
      </c>
      <c r="I917" s="3"/>
      <c r="J917" s="1"/>
    </row>
    <row r="918" spans="1:10" x14ac:dyDescent="0.35">
      <c r="A918" s="3" t="s">
        <v>3518</v>
      </c>
      <c r="B918" s="29">
        <v>6.35</v>
      </c>
      <c r="I918" s="3"/>
      <c r="J918" s="1"/>
    </row>
    <row r="919" spans="1:10" x14ac:dyDescent="0.35">
      <c r="A919" s="3" t="s">
        <v>11887</v>
      </c>
      <c r="B919" s="29">
        <v>6.35</v>
      </c>
      <c r="I919" s="3"/>
      <c r="J919" s="1"/>
    </row>
    <row r="920" spans="1:10" x14ac:dyDescent="0.35">
      <c r="A920" s="3" t="s">
        <v>982</v>
      </c>
      <c r="B920" s="29">
        <v>6.3416666666666659</v>
      </c>
      <c r="I920" s="3"/>
      <c r="J920" s="1"/>
    </row>
    <row r="921" spans="1:10" x14ac:dyDescent="0.35">
      <c r="A921" s="3" t="s">
        <v>1549</v>
      </c>
      <c r="B921" s="29">
        <v>6.3400000000000007</v>
      </c>
      <c r="I921" s="3"/>
      <c r="J921" s="1"/>
    </row>
    <row r="922" spans="1:10" x14ac:dyDescent="0.35">
      <c r="A922" s="3" t="s">
        <v>6705</v>
      </c>
      <c r="B922" s="29">
        <v>6.333333333333333</v>
      </c>
      <c r="I922" s="3"/>
      <c r="J922" s="1"/>
    </row>
    <row r="923" spans="1:10" x14ac:dyDescent="0.35">
      <c r="A923" s="3" t="s">
        <v>9319</v>
      </c>
      <c r="B923" s="29">
        <v>6.333333333333333</v>
      </c>
      <c r="I923" s="3"/>
      <c r="J923" s="1"/>
    </row>
    <row r="924" spans="1:10" x14ac:dyDescent="0.35">
      <c r="A924" s="3" t="s">
        <v>671</v>
      </c>
      <c r="B924" s="29">
        <v>6.3250000000000002</v>
      </c>
      <c r="I924" s="3"/>
      <c r="J924" s="1"/>
    </row>
    <row r="925" spans="1:10" x14ac:dyDescent="0.35">
      <c r="A925" s="3" t="s">
        <v>558</v>
      </c>
      <c r="B925" s="29">
        <v>6.3199999999999994</v>
      </c>
      <c r="I925" s="3"/>
      <c r="J925" s="1"/>
    </row>
    <row r="926" spans="1:10" x14ac:dyDescent="0.35">
      <c r="A926" s="3" t="s">
        <v>395</v>
      </c>
      <c r="B926" s="29">
        <v>6.3142857142857141</v>
      </c>
      <c r="I926" s="3"/>
      <c r="J926" s="1"/>
    </row>
    <row r="927" spans="1:10" x14ac:dyDescent="0.35">
      <c r="A927" s="3" t="s">
        <v>5582</v>
      </c>
      <c r="B927" s="29">
        <v>6.3000000000000007</v>
      </c>
      <c r="I927" s="3"/>
      <c r="J927" s="1"/>
    </row>
    <row r="928" spans="1:10" x14ac:dyDescent="0.35">
      <c r="A928" s="3" t="s">
        <v>9531</v>
      </c>
      <c r="B928" s="29">
        <v>6.3000000000000007</v>
      </c>
      <c r="I928" s="3"/>
      <c r="J928" s="1"/>
    </row>
    <row r="929" spans="1:10" x14ac:dyDescent="0.35">
      <c r="A929" s="3" t="s">
        <v>9445</v>
      </c>
      <c r="B929" s="29">
        <v>6.3000000000000007</v>
      </c>
      <c r="I929" s="3"/>
      <c r="J929" s="1"/>
    </row>
    <row r="930" spans="1:10" x14ac:dyDescent="0.35">
      <c r="A930" s="3" t="s">
        <v>4388</v>
      </c>
      <c r="B930" s="29">
        <v>6.3</v>
      </c>
      <c r="I930" s="3"/>
      <c r="J930" s="1"/>
    </row>
    <row r="931" spans="1:10" x14ac:dyDescent="0.35">
      <c r="A931" s="3" t="s">
        <v>2673</v>
      </c>
      <c r="B931" s="29">
        <v>6.3</v>
      </c>
      <c r="I931" s="3"/>
      <c r="J931" s="1"/>
    </row>
    <row r="932" spans="1:10" x14ac:dyDescent="0.35">
      <c r="A932" s="3" t="s">
        <v>11479</v>
      </c>
      <c r="B932" s="29">
        <v>6.3</v>
      </c>
      <c r="I932" s="3"/>
      <c r="J932" s="1"/>
    </row>
    <row r="933" spans="1:10" x14ac:dyDescent="0.35">
      <c r="A933" s="3" t="s">
        <v>5719</v>
      </c>
      <c r="B933" s="29">
        <v>6.3</v>
      </c>
      <c r="I933" s="3"/>
      <c r="J933" s="1"/>
    </row>
    <row r="934" spans="1:10" x14ac:dyDescent="0.35">
      <c r="A934" s="3" t="s">
        <v>3700</v>
      </c>
      <c r="B934" s="29">
        <v>6.3</v>
      </c>
      <c r="I934" s="3"/>
      <c r="J934" s="1"/>
    </row>
    <row r="935" spans="1:10" x14ac:dyDescent="0.35">
      <c r="A935" s="3" t="s">
        <v>4815</v>
      </c>
      <c r="B935" s="29">
        <v>6.3</v>
      </c>
      <c r="I935" s="3"/>
      <c r="J935" s="1"/>
    </row>
    <row r="936" spans="1:10" x14ac:dyDescent="0.35">
      <c r="A936" s="3" t="s">
        <v>6722</v>
      </c>
      <c r="B936" s="29">
        <v>6.3</v>
      </c>
      <c r="I936" s="3"/>
      <c r="J936" s="1"/>
    </row>
    <row r="937" spans="1:10" x14ac:dyDescent="0.35">
      <c r="A937" s="3" t="s">
        <v>1485</v>
      </c>
      <c r="B937" s="29">
        <v>6.3</v>
      </c>
      <c r="I937" s="3"/>
      <c r="J937" s="1"/>
    </row>
    <row r="938" spans="1:10" x14ac:dyDescent="0.35">
      <c r="A938" s="3" t="s">
        <v>7552</v>
      </c>
      <c r="B938" s="29">
        <v>6.3</v>
      </c>
      <c r="I938" s="3"/>
      <c r="J938" s="1"/>
    </row>
    <row r="939" spans="1:10" x14ac:dyDescent="0.35">
      <c r="A939" s="3" t="s">
        <v>12600</v>
      </c>
      <c r="B939" s="29">
        <v>6.3</v>
      </c>
      <c r="I939" s="3"/>
      <c r="J939" s="1"/>
    </row>
    <row r="940" spans="1:10" x14ac:dyDescent="0.35">
      <c r="A940" s="3" t="s">
        <v>10600</v>
      </c>
      <c r="B940" s="29">
        <v>6.3</v>
      </c>
      <c r="I940" s="3"/>
      <c r="J940" s="1"/>
    </row>
    <row r="941" spans="1:10" x14ac:dyDescent="0.35">
      <c r="A941" s="3" t="s">
        <v>4007</v>
      </c>
      <c r="B941" s="29">
        <v>6.3</v>
      </c>
      <c r="I941" s="3"/>
      <c r="J941" s="1"/>
    </row>
    <row r="942" spans="1:10" x14ac:dyDescent="0.35">
      <c r="A942" s="3" t="s">
        <v>6804</v>
      </c>
      <c r="B942" s="29">
        <v>6.3</v>
      </c>
      <c r="I942" s="3"/>
      <c r="J942" s="1"/>
    </row>
    <row r="943" spans="1:10" x14ac:dyDescent="0.35">
      <c r="A943" s="3" t="s">
        <v>10985</v>
      </c>
      <c r="B943" s="29">
        <v>6.3</v>
      </c>
      <c r="I943" s="3"/>
      <c r="J943" s="1"/>
    </row>
    <row r="944" spans="1:10" x14ac:dyDescent="0.35">
      <c r="A944" s="3" t="s">
        <v>7288</v>
      </c>
      <c r="B944" s="29">
        <v>6.3</v>
      </c>
      <c r="I944" s="3"/>
      <c r="J944" s="1"/>
    </row>
    <row r="945" spans="1:10" x14ac:dyDescent="0.35">
      <c r="A945" s="3" t="s">
        <v>11602</v>
      </c>
      <c r="B945" s="29">
        <v>6.3</v>
      </c>
      <c r="I945" s="3"/>
      <c r="J945" s="1"/>
    </row>
    <row r="946" spans="1:10" x14ac:dyDescent="0.35">
      <c r="A946" s="3" t="s">
        <v>11845</v>
      </c>
      <c r="B946" s="29">
        <v>6.3</v>
      </c>
      <c r="I946" s="3"/>
      <c r="J946" s="1"/>
    </row>
    <row r="947" spans="1:10" x14ac:dyDescent="0.35">
      <c r="A947" s="3" t="s">
        <v>5667</v>
      </c>
      <c r="B947" s="29">
        <v>6.3</v>
      </c>
      <c r="I947" s="3"/>
      <c r="J947" s="1"/>
    </row>
    <row r="948" spans="1:10" x14ac:dyDescent="0.35">
      <c r="A948" s="3" t="s">
        <v>12982</v>
      </c>
      <c r="B948" s="29">
        <v>6.3</v>
      </c>
      <c r="I948" s="3"/>
      <c r="J948" s="1"/>
    </row>
    <row r="949" spans="1:10" x14ac:dyDescent="0.35">
      <c r="A949" s="3" t="s">
        <v>12605</v>
      </c>
      <c r="B949" s="29">
        <v>6.3</v>
      </c>
      <c r="I949" s="3"/>
      <c r="J949" s="1"/>
    </row>
    <row r="950" spans="1:10" x14ac:dyDescent="0.35">
      <c r="A950" s="3" t="s">
        <v>8003</v>
      </c>
      <c r="B950" s="29">
        <v>6.3</v>
      </c>
      <c r="I950" s="3"/>
      <c r="J950" s="1"/>
    </row>
    <row r="951" spans="1:10" x14ac:dyDescent="0.35">
      <c r="A951" s="3" t="s">
        <v>7728</v>
      </c>
      <c r="B951" s="29">
        <v>6.3</v>
      </c>
      <c r="I951" s="3"/>
      <c r="J951" s="1"/>
    </row>
    <row r="952" spans="1:10" x14ac:dyDescent="0.35">
      <c r="A952" s="3" t="s">
        <v>7475</v>
      </c>
      <c r="B952" s="29">
        <v>6.3</v>
      </c>
      <c r="I952" s="3"/>
      <c r="J952" s="1"/>
    </row>
    <row r="953" spans="1:10" x14ac:dyDescent="0.35">
      <c r="A953" s="3" t="s">
        <v>1497</v>
      </c>
      <c r="B953" s="29">
        <v>6.3</v>
      </c>
      <c r="I953" s="3"/>
      <c r="J953" s="1"/>
    </row>
    <row r="954" spans="1:10" x14ac:dyDescent="0.35">
      <c r="A954" s="3" t="s">
        <v>5644</v>
      </c>
      <c r="B954" s="29">
        <v>6.3</v>
      </c>
      <c r="I954" s="3"/>
      <c r="J954" s="1"/>
    </row>
    <row r="955" spans="1:10" x14ac:dyDescent="0.35">
      <c r="A955" s="3" t="s">
        <v>10893</v>
      </c>
      <c r="B955" s="29">
        <v>6.3</v>
      </c>
      <c r="I955" s="3"/>
      <c r="J955" s="1"/>
    </row>
    <row r="956" spans="1:10" x14ac:dyDescent="0.35">
      <c r="A956" s="3" t="s">
        <v>6010</v>
      </c>
      <c r="B956" s="29">
        <v>6.3</v>
      </c>
      <c r="I956" s="3"/>
      <c r="J956" s="1"/>
    </row>
    <row r="957" spans="1:10" x14ac:dyDescent="0.35">
      <c r="A957" s="3" t="s">
        <v>13406</v>
      </c>
      <c r="B957" s="29">
        <v>6.3</v>
      </c>
      <c r="I957" s="3"/>
      <c r="J957" s="1"/>
    </row>
    <row r="958" spans="1:10" x14ac:dyDescent="0.35">
      <c r="A958" s="3" t="s">
        <v>9681</v>
      </c>
      <c r="B958" s="29">
        <v>6.3</v>
      </c>
      <c r="I958" s="3"/>
      <c r="J958" s="1"/>
    </row>
    <row r="959" spans="1:10" x14ac:dyDescent="0.35">
      <c r="A959" s="3" t="s">
        <v>1941</v>
      </c>
      <c r="B959" s="29">
        <v>6.3</v>
      </c>
      <c r="I959" s="3"/>
      <c r="J959" s="1"/>
    </row>
    <row r="960" spans="1:10" x14ac:dyDescent="0.35">
      <c r="A960" s="3" t="s">
        <v>5522</v>
      </c>
      <c r="B960" s="29">
        <v>6.3</v>
      </c>
      <c r="I960" s="3"/>
      <c r="J960" s="1"/>
    </row>
    <row r="961" spans="1:10" x14ac:dyDescent="0.35">
      <c r="A961" s="3" t="s">
        <v>3870</v>
      </c>
      <c r="B961" s="29">
        <v>6.3</v>
      </c>
      <c r="I961" s="3"/>
      <c r="J961" s="1"/>
    </row>
    <row r="962" spans="1:10" x14ac:dyDescent="0.35">
      <c r="A962" s="3" t="s">
        <v>13312</v>
      </c>
      <c r="B962" s="29">
        <v>6.3</v>
      </c>
      <c r="I962" s="3"/>
      <c r="J962" s="1"/>
    </row>
    <row r="963" spans="1:10" x14ac:dyDescent="0.35">
      <c r="A963" s="3" t="s">
        <v>12160</v>
      </c>
      <c r="B963" s="29">
        <v>6.3</v>
      </c>
      <c r="I963" s="3"/>
      <c r="J963" s="1"/>
    </row>
    <row r="964" spans="1:10" x14ac:dyDescent="0.35">
      <c r="A964" s="3" t="s">
        <v>11088</v>
      </c>
      <c r="B964" s="29">
        <v>6.3</v>
      </c>
      <c r="I964" s="3"/>
      <c r="J964" s="1"/>
    </row>
    <row r="965" spans="1:10" x14ac:dyDescent="0.35">
      <c r="A965" s="3" t="s">
        <v>9230</v>
      </c>
      <c r="B965" s="29">
        <v>6.3</v>
      </c>
      <c r="I965" s="3"/>
      <c r="J965" s="1"/>
    </row>
    <row r="966" spans="1:10" x14ac:dyDescent="0.35">
      <c r="A966" s="3" t="s">
        <v>2444</v>
      </c>
      <c r="B966" s="29">
        <v>6.3</v>
      </c>
      <c r="I966" s="3"/>
      <c r="J966" s="1"/>
    </row>
    <row r="967" spans="1:10" x14ac:dyDescent="0.35">
      <c r="A967" s="3" t="s">
        <v>10911</v>
      </c>
      <c r="B967" s="29">
        <v>6.3</v>
      </c>
      <c r="I967" s="3"/>
      <c r="J967" s="1"/>
    </row>
    <row r="968" spans="1:10" x14ac:dyDescent="0.35">
      <c r="A968" s="3" t="s">
        <v>1658</v>
      </c>
      <c r="B968" s="29">
        <v>6.3</v>
      </c>
      <c r="I968" s="3"/>
      <c r="J968" s="1"/>
    </row>
    <row r="969" spans="1:10" x14ac:dyDescent="0.35">
      <c r="A969" s="3" t="s">
        <v>9233</v>
      </c>
      <c r="B969" s="29">
        <v>6.3</v>
      </c>
      <c r="I969" s="3"/>
      <c r="J969" s="1"/>
    </row>
    <row r="970" spans="1:10" x14ac:dyDescent="0.35">
      <c r="A970" s="3" t="s">
        <v>9814</v>
      </c>
      <c r="B970" s="29">
        <v>6.3</v>
      </c>
      <c r="I970" s="3"/>
      <c r="J970" s="1"/>
    </row>
    <row r="971" spans="1:10" x14ac:dyDescent="0.35">
      <c r="A971" s="3" t="s">
        <v>13084</v>
      </c>
      <c r="B971" s="29">
        <v>6.3</v>
      </c>
      <c r="I971" s="3"/>
      <c r="J971" s="1"/>
    </row>
    <row r="972" spans="1:10" x14ac:dyDescent="0.35">
      <c r="A972" s="3" t="s">
        <v>8979</v>
      </c>
      <c r="B972" s="29">
        <v>6.3</v>
      </c>
      <c r="I972" s="3"/>
      <c r="J972" s="1"/>
    </row>
    <row r="973" spans="1:10" x14ac:dyDescent="0.35">
      <c r="A973" s="3" t="s">
        <v>2298</v>
      </c>
      <c r="B973" s="29">
        <v>6.3</v>
      </c>
      <c r="I973" s="3"/>
      <c r="J973" s="1"/>
    </row>
    <row r="974" spans="1:10" x14ac:dyDescent="0.35">
      <c r="A974" s="3" t="s">
        <v>4432</v>
      </c>
      <c r="B974" s="29">
        <v>6.3</v>
      </c>
      <c r="I974" s="3"/>
      <c r="J974" s="1"/>
    </row>
    <row r="975" spans="1:10" x14ac:dyDescent="0.35">
      <c r="A975" s="3" t="s">
        <v>444</v>
      </c>
      <c r="B975" s="29">
        <v>6.3</v>
      </c>
      <c r="I975" s="3"/>
      <c r="J975" s="1"/>
    </row>
    <row r="976" spans="1:10" x14ac:dyDescent="0.35">
      <c r="A976" s="3" t="s">
        <v>759</v>
      </c>
      <c r="B976" s="29">
        <v>6.2749999999999995</v>
      </c>
      <c r="I976" s="3"/>
      <c r="J976" s="1"/>
    </row>
    <row r="977" spans="1:10" x14ac:dyDescent="0.35">
      <c r="A977" s="3" t="s">
        <v>1478</v>
      </c>
      <c r="B977" s="29">
        <v>6.2666666666666666</v>
      </c>
      <c r="I977" s="3"/>
      <c r="J977" s="1"/>
    </row>
    <row r="978" spans="1:10" x14ac:dyDescent="0.35">
      <c r="A978" s="3" t="s">
        <v>4845</v>
      </c>
      <c r="B978" s="29">
        <v>6.2666666666666666</v>
      </c>
      <c r="I978" s="3"/>
      <c r="J978" s="1"/>
    </row>
    <row r="979" spans="1:10" x14ac:dyDescent="0.35">
      <c r="A979" s="3" t="s">
        <v>3901</v>
      </c>
      <c r="B979" s="29">
        <v>6.2666666666666657</v>
      </c>
      <c r="I979" s="3"/>
      <c r="J979" s="1"/>
    </row>
    <row r="980" spans="1:10" x14ac:dyDescent="0.35">
      <c r="A980" s="3" t="s">
        <v>2120</v>
      </c>
      <c r="B980" s="29">
        <v>6.2571428571428571</v>
      </c>
      <c r="I980" s="3"/>
      <c r="J980" s="1"/>
    </row>
    <row r="981" spans="1:10" x14ac:dyDescent="0.35">
      <c r="A981" s="3" t="s">
        <v>9437</v>
      </c>
      <c r="B981" s="29">
        <v>6.25</v>
      </c>
      <c r="I981" s="3"/>
      <c r="J981" s="1"/>
    </row>
    <row r="982" spans="1:10" x14ac:dyDescent="0.35">
      <c r="A982" s="3" t="s">
        <v>3685</v>
      </c>
      <c r="B982" s="29">
        <v>6.25</v>
      </c>
      <c r="I982" s="3"/>
      <c r="J982" s="1"/>
    </row>
    <row r="983" spans="1:10" x14ac:dyDescent="0.35">
      <c r="A983" s="3" t="s">
        <v>2251</v>
      </c>
      <c r="B983" s="29">
        <v>6.25</v>
      </c>
      <c r="I983" s="3"/>
      <c r="J983" s="1"/>
    </row>
    <row r="984" spans="1:10" x14ac:dyDescent="0.35">
      <c r="A984" s="3" t="s">
        <v>2502</v>
      </c>
      <c r="B984" s="29">
        <v>6.2444444444444445</v>
      </c>
      <c r="I984" s="3"/>
      <c r="J984" s="1"/>
    </row>
    <row r="985" spans="1:10" x14ac:dyDescent="0.35">
      <c r="A985" s="3" t="s">
        <v>3973</v>
      </c>
      <c r="B985" s="29">
        <v>6.2333333333333343</v>
      </c>
      <c r="I985" s="3"/>
      <c r="J985" s="1"/>
    </row>
    <row r="986" spans="1:10" x14ac:dyDescent="0.35">
      <c r="A986" s="3" t="s">
        <v>4157</v>
      </c>
      <c r="B986" s="29">
        <v>6.2249999999999996</v>
      </c>
      <c r="I986" s="3"/>
      <c r="J986" s="1"/>
    </row>
    <row r="987" spans="1:10" x14ac:dyDescent="0.35">
      <c r="A987" s="3" t="s">
        <v>5300</v>
      </c>
      <c r="B987" s="29">
        <v>6.2249999999999996</v>
      </c>
      <c r="I987" s="3"/>
      <c r="J987" s="1"/>
    </row>
    <row r="988" spans="1:10" x14ac:dyDescent="0.35">
      <c r="A988" s="3" t="s">
        <v>676</v>
      </c>
      <c r="B988" s="29">
        <v>6.2</v>
      </c>
      <c r="I988" s="3"/>
      <c r="J988" s="1"/>
    </row>
    <row r="989" spans="1:10" x14ac:dyDescent="0.35">
      <c r="A989" s="3" t="s">
        <v>1109</v>
      </c>
      <c r="B989" s="29">
        <v>6.2</v>
      </c>
      <c r="I989" s="3"/>
      <c r="J989" s="1"/>
    </row>
    <row r="990" spans="1:10" x14ac:dyDescent="0.35">
      <c r="A990" s="3" t="s">
        <v>9001</v>
      </c>
      <c r="B990" s="29">
        <v>6.2</v>
      </c>
      <c r="I990" s="3"/>
      <c r="J990" s="1"/>
    </row>
    <row r="991" spans="1:10" x14ac:dyDescent="0.35">
      <c r="A991" s="3" t="s">
        <v>10875</v>
      </c>
      <c r="B991" s="29">
        <v>6.2</v>
      </c>
      <c r="I991" s="3"/>
      <c r="J991" s="1"/>
    </row>
    <row r="992" spans="1:10" x14ac:dyDescent="0.35">
      <c r="A992" s="3" t="s">
        <v>8580</v>
      </c>
      <c r="B992" s="29">
        <v>6.2</v>
      </c>
      <c r="I992" s="3"/>
      <c r="J992" s="1"/>
    </row>
    <row r="993" spans="1:10" x14ac:dyDescent="0.35">
      <c r="A993" s="3" t="s">
        <v>12885</v>
      </c>
      <c r="B993" s="29">
        <v>6.2</v>
      </c>
      <c r="I993" s="3"/>
      <c r="J993" s="1"/>
    </row>
    <row r="994" spans="1:10" x14ac:dyDescent="0.35">
      <c r="A994" s="3" t="s">
        <v>5592</v>
      </c>
      <c r="B994" s="29">
        <v>6.2</v>
      </c>
      <c r="I994" s="3"/>
      <c r="J994" s="1"/>
    </row>
    <row r="995" spans="1:10" x14ac:dyDescent="0.35">
      <c r="A995" s="3" t="s">
        <v>12517</v>
      </c>
      <c r="B995" s="29">
        <v>6.2</v>
      </c>
      <c r="I995" s="3"/>
      <c r="J995" s="1"/>
    </row>
    <row r="996" spans="1:10" x14ac:dyDescent="0.35">
      <c r="A996" s="3" t="s">
        <v>1153</v>
      </c>
      <c r="B996" s="29">
        <v>6.2</v>
      </c>
      <c r="I996" s="3"/>
      <c r="J996" s="1"/>
    </row>
    <row r="997" spans="1:10" x14ac:dyDescent="0.35">
      <c r="A997" s="3" t="s">
        <v>8961</v>
      </c>
      <c r="B997" s="29">
        <v>6.2</v>
      </c>
      <c r="I997" s="3"/>
      <c r="J997" s="1"/>
    </row>
    <row r="998" spans="1:10" x14ac:dyDescent="0.35">
      <c r="A998" s="3" t="s">
        <v>3810</v>
      </c>
      <c r="B998" s="29">
        <v>6.2</v>
      </c>
      <c r="I998" s="3"/>
      <c r="J998" s="1"/>
    </row>
    <row r="999" spans="1:10" x14ac:dyDescent="0.35">
      <c r="A999" s="3" t="s">
        <v>8697</v>
      </c>
      <c r="B999" s="29">
        <v>6.2</v>
      </c>
      <c r="I999" s="3"/>
      <c r="J999" s="1"/>
    </row>
    <row r="1000" spans="1:10" x14ac:dyDescent="0.35">
      <c r="A1000" s="3" t="s">
        <v>10445</v>
      </c>
      <c r="B1000" s="29">
        <v>6.2</v>
      </c>
      <c r="I1000" s="3"/>
      <c r="J1000" s="1"/>
    </row>
    <row r="1001" spans="1:10" x14ac:dyDescent="0.35">
      <c r="A1001" s="3" t="s">
        <v>13250</v>
      </c>
      <c r="B1001" s="29">
        <v>6.2</v>
      </c>
      <c r="I1001" s="3"/>
      <c r="J1001" s="1"/>
    </row>
    <row r="1002" spans="1:10" x14ac:dyDescent="0.35">
      <c r="A1002" s="3" t="s">
        <v>8257</v>
      </c>
      <c r="B1002" s="29">
        <v>6.2</v>
      </c>
      <c r="I1002" s="3"/>
      <c r="J1002" s="1"/>
    </row>
    <row r="1003" spans="1:10" x14ac:dyDescent="0.35">
      <c r="A1003" s="3" t="s">
        <v>4466</v>
      </c>
      <c r="B1003" s="29">
        <v>6.2</v>
      </c>
      <c r="I1003" s="3"/>
      <c r="J1003" s="1"/>
    </row>
    <row r="1004" spans="1:10" x14ac:dyDescent="0.35">
      <c r="A1004" s="3" t="s">
        <v>12933</v>
      </c>
      <c r="B1004" s="29">
        <v>6.2</v>
      </c>
      <c r="I1004" s="3"/>
      <c r="J1004" s="1"/>
    </row>
    <row r="1005" spans="1:10" x14ac:dyDescent="0.35">
      <c r="A1005" s="3" t="s">
        <v>10280</v>
      </c>
      <c r="B1005" s="29">
        <v>6.2</v>
      </c>
      <c r="I1005" s="3"/>
      <c r="J1005" s="1"/>
    </row>
    <row r="1006" spans="1:10" x14ac:dyDescent="0.35">
      <c r="A1006" s="3" t="s">
        <v>322</v>
      </c>
      <c r="B1006" s="29">
        <v>6.2</v>
      </c>
      <c r="I1006" s="3"/>
      <c r="J1006" s="1"/>
    </row>
    <row r="1007" spans="1:10" x14ac:dyDescent="0.35">
      <c r="A1007" s="3" t="s">
        <v>12747</v>
      </c>
      <c r="B1007" s="29">
        <v>6.2</v>
      </c>
      <c r="I1007" s="3"/>
      <c r="J1007" s="1"/>
    </row>
    <row r="1008" spans="1:10" x14ac:dyDescent="0.35">
      <c r="A1008" s="3" t="s">
        <v>12317</v>
      </c>
      <c r="B1008" s="29">
        <v>6.2</v>
      </c>
      <c r="I1008" s="3"/>
      <c r="J1008" s="1"/>
    </row>
    <row r="1009" spans="1:10" x14ac:dyDescent="0.35">
      <c r="A1009" s="3" t="s">
        <v>5704</v>
      </c>
      <c r="B1009" s="29">
        <v>6.2</v>
      </c>
      <c r="I1009" s="3"/>
      <c r="J1009" s="1"/>
    </row>
    <row r="1010" spans="1:10" x14ac:dyDescent="0.35">
      <c r="A1010" s="3" t="s">
        <v>8335</v>
      </c>
      <c r="B1010" s="29">
        <v>6.2</v>
      </c>
      <c r="I1010" s="3"/>
      <c r="J1010" s="1"/>
    </row>
    <row r="1011" spans="1:10" x14ac:dyDescent="0.35">
      <c r="A1011" s="3" t="s">
        <v>2275</v>
      </c>
      <c r="B1011" s="29">
        <v>6.2</v>
      </c>
      <c r="I1011" s="3"/>
      <c r="J1011" s="1"/>
    </row>
    <row r="1012" spans="1:10" x14ac:dyDescent="0.35">
      <c r="A1012" s="3" t="s">
        <v>1101</v>
      </c>
      <c r="B1012" s="29">
        <v>6.2</v>
      </c>
      <c r="I1012" s="3"/>
      <c r="J1012" s="1"/>
    </row>
    <row r="1013" spans="1:10" x14ac:dyDescent="0.35">
      <c r="A1013" s="3" t="s">
        <v>2536</v>
      </c>
      <c r="B1013" s="29">
        <v>6.2</v>
      </c>
      <c r="I1013" s="3"/>
      <c r="J1013" s="1"/>
    </row>
    <row r="1014" spans="1:10" x14ac:dyDescent="0.35">
      <c r="A1014" s="3" t="s">
        <v>4749</v>
      </c>
      <c r="B1014" s="29">
        <v>6.2</v>
      </c>
      <c r="I1014" s="3"/>
      <c r="J1014" s="1"/>
    </row>
    <row r="1015" spans="1:10" x14ac:dyDescent="0.35">
      <c r="A1015" s="3" t="s">
        <v>4961</v>
      </c>
      <c r="B1015" s="29">
        <v>6.2</v>
      </c>
      <c r="I1015" s="3"/>
      <c r="J1015" s="1"/>
    </row>
    <row r="1016" spans="1:10" x14ac:dyDescent="0.35">
      <c r="A1016" s="3" t="s">
        <v>13567</v>
      </c>
      <c r="B1016" s="29">
        <v>6.2</v>
      </c>
      <c r="I1016" s="3"/>
      <c r="J1016" s="1"/>
    </row>
    <row r="1017" spans="1:10" x14ac:dyDescent="0.35">
      <c r="A1017" s="3" t="s">
        <v>7911</v>
      </c>
      <c r="B1017" s="29">
        <v>6.2</v>
      </c>
      <c r="I1017" s="3"/>
      <c r="J1017" s="1"/>
    </row>
    <row r="1018" spans="1:10" x14ac:dyDescent="0.35">
      <c r="A1018" s="3" t="s">
        <v>11472</v>
      </c>
      <c r="B1018" s="29">
        <v>6.2</v>
      </c>
      <c r="I1018" s="3"/>
      <c r="J1018" s="1"/>
    </row>
    <row r="1019" spans="1:10" x14ac:dyDescent="0.35">
      <c r="A1019" s="3" t="s">
        <v>3758</v>
      </c>
      <c r="B1019" s="29">
        <v>6.2</v>
      </c>
      <c r="I1019" s="3"/>
      <c r="J1019" s="1"/>
    </row>
    <row r="1020" spans="1:10" x14ac:dyDescent="0.35">
      <c r="A1020" s="3" t="s">
        <v>8654</v>
      </c>
      <c r="B1020" s="29">
        <v>6.2</v>
      </c>
      <c r="I1020" s="3"/>
      <c r="J1020" s="1"/>
    </row>
    <row r="1021" spans="1:10" x14ac:dyDescent="0.35">
      <c r="A1021" s="3" t="s">
        <v>8865</v>
      </c>
      <c r="B1021" s="29">
        <v>6.2</v>
      </c>
      <c r="I1021" s="3"/>
      <c r="J1021" s="1"/>
    </row>
    <row r="1022" spans="1:10" x14ac:dyDescent="0.35">
      <c r="A1022" s="3" t="s">
        <v>7264</v>
      </c>
      <c r="B1022" s="29">
        <v>6.2</v>
      </c>
      <c r="I1022" s="3"/>
      <c r="J1022" s="1"/>
    </row>
    <row r="1023" spans="1:10" x14ac:dyDescent="0.35">
      <c r="A1023" s="3" t="s">
        <v>3125</v>
      </c>
      <c r="B1023" s="29">
        <v>6.2</v>
      </c>
      <c r="I1023" s="3"/>
      <c r="J1023" s="1"/>
    </row>
    <row r="1024" spans="1:10" x14ac:dyDescent="0.35">
      <c r="A1024" s="3" t="s">
        <v>5363</v>
      </c>
      <c r="B1024" s="29">
        <v>6.2</v>
      </c>
      <c r="I1024" s="3"/>
      <c r="J1024" s="1"/>
    </row>
    <row r="1025" spans="1:10" x14ac:dyDescent="0.35">
      <c r="A1025" s="3" t="s">
        <v>4809</v>
      </c>
      <c r="B1025" s="29">
        <v>6.2</v>
      </c>
      <c r="I1025" s="3"/>
      <c r="J1025" s="1"/>
    </row>
    <row r="1026" spans="1:10" x14ac:dyDescent="0.35">
      <c r="A1026" s="3" t="s">
        <v>3558</v>
      </c>
      <c r="B1026" s="29">
        <v>6.1999999999999993</v>
      </c>
      <c r="I1026" s="3"/>
      <c r="J1026" s="1"/>
    </row>
    <row r="1027" spans="1:10" x14ac:dyDescent="0.35">
      <c r="A1027" s="3" t="s">
        <v>2802</v>
      </c>
      <c r="B1027" s="29">
        <v>6.1999999999999993</v>
      </c>
      <c r="I1027" s="3"/>
      <c r="J1027" s="1"/>
    </row>
    <row r="1028" spans="1:10" x14ac:dyDescent="0.35">
      <c r="A1028" s="3" t="s">
        <v>1797</v>
      </c>
      <c r="B1028" s="29">
        <v>6.1999999999999993</v>
      </c>
      <c r="I1028" s="3"/>
      <c r="J1028" s="1"/>
    </row>
    <row r="1029" spans="1:10" x14ac:dyDescent="0.35">
      <c r="A1029" s="3" t="s">
        <v>1373</v>
      </c>
      <c r="B1029" s="29">
        <v>6.1999999999999993</v>
      </c>
      <c r="I1029" s="3"/>
      <c r="J1029" s="1"/>
    </row>
    <row r="1030" spans="1:10" x14ac:dyDescent="0.35">
      <c r="A1030" s="3" t="s">
        <v>330</v>
      </c>
      <c r="B1030" s="29">
        <v>6.1874999999999991</v>
      </c>
      <c r="I1030" s="3"/>
      <c r="J1030" s="1"/>
    </row>
    <row r="1031" spans="1:10" x14ac:dyDescent="0.35">
      <c r="A1031" s="3" t="s">
        <v>1802</v>
      </c>
      <c r="B1031" s="29">
        <v>6.1857142857142851</v>
      </c>
      <c r="I1031" s="3"/>
      <c r="J1031" s="1"/>
    </row>
    <row r="1032" spans="1:10" x14ac:dyDescent="0.35">
      <c r="A1032" s="3" t="s">
        <v>2624</v>
      </c>
      <c r="B1032" s="29">
        <v>6.166666666666667</v>
      </c>
      <c r="I1032" s="3"/>
      <c r="J1032" s="1"/>
    </row>
    <row r="1033" spans="1:10" x14ac:dyDescent="0.35">
      <c r="A1033" s="3" t="s">
        <v>2914</v>
      </c>
      <c r="B1033" s="29">
        <v>6.166666666666667</v>
      </c>
      <c r="I1033" s="3"/>
      <c r="J1033" s="1"/>
    </row>
    <row r="1034" spans="1:10" x14ac:dyDescent="0.35">
      <c r="A1034" s="3" t="s">
        <v>1237</v>
      </c>
      <c r="B1034" s="29">
        <v>6.166666666666667</v>
      </c>
      <c r="I1034" s="3"/>
      <c r="J1034" s="1"/>
    </row>
    <row r="1035" spans="1:10" x14ac:dyDescent="0.35">
      <c r="A1035" s="3" t="s">
        <v>811</v>
      </c>
      <c r="B1035" s="29">
        <v>6.166666666666667</v>
      </c>
      <c r="I1035" s="3"/>
      <c r="J1035" s="1"/>
    </row>
    <row r="1036" spans="1:10" x14ac:dyDescent="0.35">
      <c r="A1036" s="3" t="s">
        <v>8854</v>
      </c>
      <c r="B1036" s="29">
        <v>6.15</v>
      </c>
      <c r="I1036" s="3"/>
      <c r="J1036" s="1"/>
    </row>
    <row r="1037" spans="1:10" x14ac:dyDescent="0.35">
      <c r="A1037" s="3" t="s">
        <v>3906</v>
      </c>
      <c r="B1037" s="29">
        <v>6.15</v>
      </c>
      <c r="I1037" s="3"/>
      <c r="J1037" s="1"/>
    </row>
    <row r="1038" spans="1:10" x14ac:dyDescent="0.35">
      <c r="A1038" s="3" t="s">
        <v>7588</v>
      </c>
      <c r="B1038" s="29">
        <v>6.15</v>
      </c>
      <c r="I1038" s="3"/>
      <c r="J1038" s="1"/>
    </row>
    <row r="1039" spans="1:10" x14ac:dyDescent="0.35">
      <c r="A1039" s="3" t="s">
        <v>9310</v>
      </c>
      <c r="B1039" s="29">
        <v>6.1499999999999995</v>
      </c>
      <c r="I1039" s="3"/>
      <c r="J1039" s="1"/>
    </row>
    <row r="1040" spans="1:10" x14ac:dyDescent="0.35">
      <c r="A1040" s="3" t="s">
        <v>3077</v>
      </c>
      <c r="B1040" s="29">
        <v>6.1400000000000006</v>
      </c>
      <c r="I1040" s="3"/>
      <c r="J1040" s="1"/>
    </row>
    <row r="1041" spans="1:10" x14ac:dyDescent="0.35">
      <c r="A1041" s="3" t="s">
        <v>1950</v>
      </c>
      <c r="B1041" s="29">
        <v>6.14</v>
      </c>
      <c r="I1041" s="3"/>
      <c r="J1041" s="1"/>
    </row>
    <row r="1042" spans="1:10" x14ac:dyDescent="0.35">
      <c r="A1042" s="3" t="s">
        <v>5060</v>
      </c>
      <c r="B1042" s="29">
        <v>6.1333333333333329</v>
      </c>
      <c r="I1042" s="3"/>
      <c r="J1042" s="1"/>
    </row>
    <row r="1043" spans="1:10" x14ac:dyDescent="0.35">
      <c r="A1043" s="3" t="s">
        <v>3175</v>
      </c>
      <c r="B1043" s="29">
        <v>6.1285714285714281</v>
      </c>
      <c r="I1043" s="3"/>
      <c r="J1043" s="1"/>
    </row>
    <row r="1044" spans="1:10" x14ac:dyDescent="0.35">
      <c r="A1044" s="3" t="s">
        <v>1788</v>
      </c>
      <c r="B1044" s="29">
        <v>6.125</v>
      </c>
      <c r="I1044" s="3"/>
      <c r="J1044" s="1"/>
    </row>
    <row r="1045" spans="1:10" x14ac:dyDescent="0.35">
      <c r="A1045" s="3" t="s">
        <v>3224</v>
      </c>
      <c r="B1045" s="29">
        <v>6.125</v>
      </c>
      <c r="I1045" s="3"/>
      <c r="J1045" s="1"/>
    </row>
    <row r="1046" spans="1:10" x14ac:dyDescent="0.35">
      <c r="A1046" s="3" t="s">
        <v>4663</v>
      </c>
      <c r="B1046" s="29">
        <v>6.125</v>
      </c>
      <c r="I1046" s="3"/>
      <c r="J1046" s="1"/>
    </row>
    <row r="1047" spans="1:10" x14ac:dyDescent="0.35">
      <c r="A1047" s="3" t="s">
        <v>4475</v>
      </c>
      <c r="B1047" s="29">
        <v>6.1090909090909085</v>
      </c>
      <c r="I1047" s="3"/>
      <c r="J1047" s="1"/>
    </row>
    <row r="1048" spans="1:10" x14ac:dyDescent="0.35">
      <c r="A1048" s="3" t="s">
        <v>9928</v>
      </c>
      <c r="B1048" s="29">
        <v>6.1000000000000005</v>
      </c>
      <c r="I1048" s="3"/>
      <c r="J1048" s="1"/>
    </row>
    <row r="1049" spans="1:10" x14ac:dyDescent="0.35">
      <c r="A1049" s="3" t="s">
        <v>5766</v>
      </c>
      <c r="B1049" s="29">
        <v>6.1</v>
      </c>
      <c r="I1049" s="3"/>
      <c r="J1049" s="1"/>
    </row>
    <row r="1050" spans="1:10" x14ac:dyDescent="0.35">
      <c r="A1050" s="3" t="s">
        <v>10568</v>
      </c>
      <c r="B1050" s="29">
        <v>6.1</v>
      </c>
      <c r="I1050" s="3"/>
      <c r="J1050" s="1"/>
    </row>
    <row r="1051" spans="1:10" x14ac:dyDescent="0.35">
      <c r="A1051" s="3" t="s">
        <v>8495</v>
      </c>
      <c r="B1051" s="29">
        <v>6.1</v>
      </c>
      <c r="I1051" s="3"/>
      <c r="J1051" s="1"/>
    </row>
    <row r="1052" spans="1:10" x14ac:dyDescent="0.35">
      <c r="A1052" s="3" t="s">
        <v>2968</v>
      </c>
      <c r="B1052" s="29">
        <v>6.1</v>
      </c>
      <c r="I1052" s="3"/>
      <c r="J1052" s="1"/>
    </row>
    <row r="1053" spans="1:10" x14ac:dyDescent="0.35">
      <c r="A1053" s="3" t="s">
        <v>9626</v>
      </c>
      <c r="B1053" s="29">
        <v>6.1</v>
      </c>
      <c r="I1053" s="3"/>
      <c r="J1053" s="1"/>
    </row>
    <row r="1054" spans="1:10" x14ac:dyDescent="0.35">
      <c r="A1054" s="3" t="s">
        <v>9114</v>
      </c>
      <c r="B1054" s="29">
        <v>6.1</v>
      </c>
      <c r="I1054" s="3"/>
      <c r="J1054" s="1"/>
    </row>
    <row r="1055" spans="1:10" x14ac:dyDescent="0.35">
      <c r="A1055" s="3" t="s">
        <v>5327</v>
      </c>
      <c r="B1055" s="29">
        <v>6.1</v>
      </c>
      <c r="I1055" s="3"/>
      <c r="J1055" s="1"/>
    </row>
    <row r="1056" spans="1:10" x14ac:dyDescent="0.35">
      <c r="A1056" s="3" t="s">
        <v>12824</v>
      </c>
      <c r="B1056" s="29">
        <v>6.1</v>
      </c>
      <c r="I1056" s="3"/>
      <c r="J1056" s="1"/>
    </row>
    <row r="1057" spans="1:10" x14ac:dyDescent="0.35">
      <c r="A1057" s="3" t="s">
        <v>9010</v>
      </c>
      <c r="B1057" s="29">
        <v>6.1</v>
      </c>
      <c r="I1057" s="3"/>
      <c r="J1057" s="1"/>
    </row>
    <row r="1058" spans="1:10" x14ac:dyDescent="0.35">
      <c r="A1058" s="3" t="s">
        <v>10064</v>
      </c>
      <c r="B1058" s="29">
        <v>6.1</v>
      </c>
      <c r="I1058" s="3"/>
      <c r="J1058" s="1"/>
    </row>
    <row r="1059" spans="1:10" x14ac:dyDescent="0.35">
      <c r="A1059" s="3" t="s">
        <v>11704</v>
      </c>
      <c r="B1059" s="29">
        <v>6.1</v>
      </c>
      <c r="I1059" s="3"/>
      <c r="J1059" s="1"/>
    </row>
    <row r="1060" spans="1:10" x14ac:dyDescent="0.35">
      <c r="A1060" s="3" t="s">
        <v>11128</v>
      </c>
      <c r="B1060" s="29">
        <v>6.1</v>
      </c>
      <c r="I1060" s="3"/>
      <c r="J1060" s="1"/>
    </row>
    <row r="1061" spans="1:10" x14ac:dyDescent="0.35">
      <c r="A1061" s="3" t="s">
        <v>1378</v>
      </c>
      <c r="B1061" s="29">
        <v>6.1</v>
      </c>
      <c r="I1061" s="3"/>
      <c r="J1061" s="1"/>
    </row>
    <row r="1062" spans="1:10" x14ac:dyDescent="0.35">
      <c r="A1062" s="3" t="s">
        <v>427</v>
      </c>
      <c r="B1062" s="29">
        <v>6.1</v>
      </c>
      <c r="I1062" s="3"/>
      <c r="J1062" s="1"/>
    </row>
    <row r="1063" spans="1:10" x14ac:dyDescent="0.35">
      <c r="A1063" s="3" t="s">
        <v>9920</v>
      </c>
      <c r="B1063" s="29">
        <v>6.1</v>
      </c>
      <c r="I1063" s="3"/>
      <c r="J1063" s="1"/>
    </row>
    <row r="1064" spans="1:10" x14ac:dyDescent="0.35">
      <c r="A1064" s="3" t="s">
        <v>9265</v>
      </c>
      <c r="B1064" s="29">
        <v>6.1</v>
      </c>
      <c r="I1064" s="3"/>
      <c r="J1064" s="1"/>
    </row>
    <row r="1065" spans="1:10" x14ac:dyDescent="0.35">
      <c r="A1065" s="3" t="s">
        <v>12799</v>
      </c>
      <c r="B1065" s="29">
        <v>6.1</v>
      </c>
      <c r="I1065" s="3"/>
      <c r="J1065" s="1"/>
    </row>
    <row r="1066" spans="1:10" x14ac:dyDescent="0.35">
      <c r="A1066" s="3" t="s">
        <v>10132</v>
      </c>
      <c r="B1066" s="29">
        <v>6.1</v>
      </c>
      <c r="I1066" s="3"/>
      <c r="J1066" s="1"/>
    </row>
    <row r="1067" spans="1:10" x14ac:dyDescent="0.35">
      <c r="A1067" s="3" t="s">
        <v>2512</v>
      </c>
      <c r="B1067" s="29">
        <v>6.1</v>
      </c>
      <c r="I1067" s="3"/>
      <c r="J1067" s="1"/>
    </row>
    <row r="1068" spans="1:10" x14ac:dyDescent="0.35">
      <c r="A1068" s="3" t="s">
        <v>1778</v>
      </c>
      <c r="B1068" s="29">
        <v>6.1</v>
      </c>
      <c r="I1068" s="3"/>
      <c r="J1068" s="1"/>
    </row>
    <row r="1069" spans="1:10" x14ac:dyDescent="0.35">
      <c r="A1069" s="3" t="s">
        <v>12445</v>
      </c>
      <c r="B1069" s="29">
        <v>6.1</v>
      </c>
      <c r="I1069" s="3"/>
      <c r="J1069" s="1"/>
    </row>
    <row r="1070" spans="1:10" x14ac:dyDescent="0.35">
      <c r="A1070" s="3" t="s">
        <v>7349</v>
      </c>
      <c r="B1070" s="29">
        <v>6.1</v>
      </c>
      <c r="I1070" s="3"/>
      <c r="J1070" s="1"/>
    </row>
    <row r="1071" spans="1:10" x14ac:dyDescent="0.35">
      <c r="A1071" s="3" t="s">
        <v>11878</v>
      </c>
      <c r="B1071" s="29">
        <v>6.1</v>
      </c>
      <c r="I1071" s="3"/>
      <c r="J1071" s="1"/>
    </row>
    <row r="1072" spans="1:10" x14ac:dyDescent="0.35">
      <c r="A1072" s="3" t="s">
        <v>5695</v>
      </c>
      <c r="B1072" s="29">
        <v>6.1</v>
      </c>
      <c r="I1072" s="3"/>
      <c r="J1072" s="1"/>
    </row>
    <row r="1073" spans="1:10" x14ac:dyDescent="0.35">
      <c r="A1073" s="3" t="s">
        <v>12166</v>
      </c>
      <c r="B1073" s="29">
        <v>6.1</v>
      </c>
      <c r="I1073" s="3"/>
      <c r="J1073" s="1"/>
    </row>
    <row r="1074" spans="1:10" x14ac:dyDescent="0.35">
      <c r="A1074" s="3" t="s">
        <v>13149</v>
      </c>
      <c r="B1074" s="29">
        <v>6.1</v>
      </c>
      <c r="I1074" s="3"/>
      <c r="J1074" s="1"/>
    </row>
    <row r="1075" spans="1:10" x14ac:dyDescent="0.35">
      <c r="A1075" s="3" t="s">
        <v>11307</v>
      </c>
      <c r="B1075" s="29">
        <v>6.1</v>
      </c>
      <c r="I1075" s="3"/>
      <c r="J1075" s="1"/>
    </row>
    <row r="1076" spans="1:10" x14ac:dyDescent="0.35">
      <c r="A1076" s="3" t="s">
        <v>9333</v>
      </c>
      <c r="B1076" s="29">
        <v>6.1</v>
      </c>
      <c r="I1076" s="3"/>
      <c r="J1076" s="1"/>
    </row>
    <row r="1077" spans="1:10" x14ac:dyDescent="0.35">
      <c r="A1077" s="3" t="s">
        <v>12357</v>
      </c>
      <c r="B1077" s="29">
        <v>6.1</v>
      </c>
      <c r="I1077" s="3"/>
      <c r="J1077" s="1"/>
    </row>
    <row r="1078" spans="1:10" x14ac:dyDescent="0.35">
      <c r="A1078" s="3" t="s">
        <v>3051</v>
      </c>
      <c r="B1078" s="29">
        <v>6.1</v>
      </c>
      <c r="I1078" s="3"/>
      <c r="J1078" s="1"/>
    </row>
    <row r="1079" spans="1:10" x14ac:dyDescent="0.35">
      <c r="A1079" s="3" t="s">
        <v>4364</v>
      </c>
      <c r="B1079" s="29">
        <v>6.1</v>
      </c>
      <c r="I1079" s="3"/>
      <c r="J1079" s="1"/>
    </row>
    <row r="1080" spans="1:10" x14ac:dyDescent="0.35">
      <c r="A1080" s="3" t="s">
        <v>7717</v>
      </c>
      <c r="B1080" s="29">
        <v>6.1</v>
      </c>
      <c r="I1080" s="3"/>
      <c r="J1080" s="1"/>
    </row>
    <row r="1081" spans="1:10" x14ac:dyDescent="0.35">
      <c r="A1081" s="3" t="s">
        <v>8174</v>
      </c>
      <c r="B1081" s="29">
        <v>6.1</v>
      </c>
      <c r="I1081" s="3"/>
      <c r="J1081" s="1"/>
    </row>
    <row r="1082" spans="1:10" x14ac:dyDescent="0.35">
      <c r="A1082" s="3" t="s">
        <v>7852</v>
      </c>
      <c r="B1082" s="29">
        <v>6.1</v>
      </c>
      <c r="I1082" s="3"/>
      <c r="J1082" s="1"/>
    </row>
    <row r="1083" spans="1:10" x14ac:dyDescent="0.35">
      <c r="A1083" s="3" t="s">
        <v>12992</v>
      </c>
      <c r="B1083" s="29">
        <v>6.1</v>
      </c>
      <c r="I1083" s="3"/>
      <c r="J1083" s="1"/>
    </row>
    <row r="1084" spans="1:10" x14ac:dyDescent="0.35">
      <c r="A1084" s="3" t="s">
        <v>3009</v>
      </c>
      <c r="B1084" s="29">
        <v>6.1</v>
      </c>
      <c r="I1084" s="3"/>
      <c r="J1084" s="1"/>
    </row>
    <row r="1085" spans="1:10" x14ac:dyDescent="0.35">
      <c r="A1085" s="3" t="s">
        <v>12953</v>
      </c>
      <c r="B1085" s="29">
        <v>6.1</v>
      </c>
      <c r="I1085" s="3"/>
      <c r="J1085" s="1"/>
    </row>
    <row r="1086" spans="1:10" x14ac:dyDescent="0.35">
      <c r="A1086" s="3" t="s">
        <v>10439</v>
      </c>
      <c r="B1086" s="29">
        <v>6.1</v>
      </c>
      <c r="I1086" s="3"/>
      <c r="J1086" s="1"/>
    </row>
    <row r="1087" spans="1:10" x14ac:dyDescent="0.35">
      <c r="A1087" s="3" t="s">
        <v>2773</v>
      </c>
      <c r="B1087" s="29">
        <v>6.1</v>
      </c>
      <c r="I1087" s="3"/>
      <c r="J1087" s="1"/>
    </row>
    <row r="1088" spans="1:10" x14ac:dyDescent="0.35">
      <c r="A1088" s="3" t="s">
        <v>7767</v>
      </c>
      <c r="B1088" s="29">
        <v>6.1</v>
      </c>
      <c r="I1088" s="3"/>
      <c r="J1088" s="1"/>
    </row>
    <row r="1089" spans="1:10" x14ac:dyDescent="0.35">
      <c r="A1089" s="3" t="s">
        <v>13318</v>
      </c>
      <c r="B1089" s="29">
        <v>6.1</v>
      </c>
      <c r="I1089" s="3"/>
      <c r="J1089" s="1"/>
    </row>
    <row r="1090" spans="1:10" x14ac:dyDescent="0.35">
      <c r="A1090" s="3" t="s">
        <v>7282</v>
      </c>
      <c r="B1090" s="29">
        <v>6.1</v>
      </c>
      <c r="I1090" s="3"/>
      <c r="J1090" s="1"/>
    </row>
    <row r="1091" spans="1:10" x14ac:dyDescent="0.35">
      <c r="A1091" s="3" t="s">
        <v>9249</v>
      </c>
      <c r="B1091" s="29">
        <v>6.1</v>
      </c>
      <c r="I1091" s="3"/>
      <c r="J1091" s="1"/>
    </row>
    <row r="1092" spans="1:10" x14ac:dyDescent="0.35">
      <c r="A1092" s="3" t="s">
        <v>3627</v>
      </c>
      <c r="B1092" s="29">
        <v>6.1</v>
      </c>
      <c r="I1092" s="3"/>
      <c r="J1092" s="1"/>
    </row>
    <row r="1093" spans="1:10" x14ac:dyDescent="0.35">
      <c r="A1093" s="3" t="s">
        <v>5057</v>
      </c>
      <c r="B1093" s="29">
        <v>6.1</v>
      </c>
      <c r="I1093" s="3"/>
      <c r="J1093" s="1"/>
    </row>
    <row r="1094" spans="1:10" x14ac:dyDescent="0.35">
      <c r="A1094" s="3" t="s">
        <v>6085</v>
      </c>
      <c r="B1094" s="29">
        <v>6.1</v>
      </c>
      <c r="I1094" s="3"/>
      <c r="J1094" s="1"/>
    </row>
    <row r="1095" spans="1:10" x14ac:dyDescent="0.35">
      <c r="A1095" s="3" t="s">
        <v>13228</v>
      </c>
      <c r="B1095" s="29">
        <v>6.1</v>
      </c>
      <c r="I1095" s="3"/>
      <c r="J1095" s="1"/>
    </row>
    <row r="1096" spans="1:10" x14ac:dyDescent="0.35">
      <c r="A1096" s="3" t="s">
        <v>6521</v>
      </c>
      <c r="B1096" s="29">
        <v>6.1</v>
      </c>
      <c r="I1096" s="3"/>
      <c r="J1096" s="1"/>
    </row>
    <row r="1097" spans="1:10" x14ac:dyDescent="0.35">
      <c r="A1097" s="3" t="s">
        <v>10312</v>
      </c>
      <c r="B1097" s="29">
        <v>6.1</v>
      </c>
      <c r="I1097" s="3"/>
      <c r="J1097" s="1"/>
    </row>
    <row r="1098" spans="1:10" x14ac:dyDescent="0.35">
      <c r="A1098" s="3" t="s">
        <v>1086</v>
      </c>
      <c r="B1098" s="29">
        <v>6.1</v>
      </c>
      <c r="I1098" s="3"/>
      <c r="J1098" s="1"/>
    </row>
    <row r="1099" spans="1:10" x14ac:dyDescent="0.35">
      <c r="A1099" s="3" t="s">
        <v>606</v>
      </c>
      <c r="B1099" s="29">
        <v>6.0909090909090908</v>
      </c>
      <c r="I1099" s="3"/>
      <c r="J1099" s="1"/>
    </row>
    <row r="1100" spans="1:10" x14ac:dyDescent="0.35">
      <c r="A1100" s="3" t="s">
        <v>1308</v>
      </c>
      <c r="B1100" s="29">
        <v>6.0857142857142863</v>
      </c>
      <c r="I1100" s="3"/>
      <c r="J1100" s="1"/>
    </row>
    <row r="1101" spans="1:10" x14ac:dyDescent="0.35">
      <c r="A1101" s="3" t="s">
        <v>252</v>
      </c>
      <c r="B1101" s="29">
        <v>6.083333333333333</v>
      </c>
      <c r="I1101" s="3"/>
      <c r="J1101" s="1"/>
    </row>
    <row r="1102" spans="1:10" x14ac:dyDescent="0.35">
      <c r="A1102" s="3" t="s">
        <v>4361</v>
      </c>
      <c r="B1102" s="29">
        <v>6.083333333333333</v>
      </c>
      <c r="I1102" s="3"/>
      <c r="J1102" s="1"/>
    </row>
    <row r="1103" spans="1:10" x14ac:dyDescent="0.35">
      <c r="A1103" s="3" t="s">
        <v>150</v>
      </c>
      <c r="B1103" s="29">
        <v>6.08</v>
      </c>
      <c r="I1103" s="3"/>
      <c r="J1103" s="1"/>
    </row>
    <row r="1104" spans="1:10" x14ac:dyDescent="0.35">
      <c r="A1104" s="3" t="s">
        <v>412</v>
      </c>
      <c r="B1104" s="29">
        <v>6.0750000000000002</v>
      </c>
      <c r="I1104" s="3"/>
      <c r="J1104" s="1"/>
    </row>
    <row r="1105" spans="1:10" x14ac:dyDescent="0.35">
      <c r="A1105" s="3" t="s">
        <v>1961</v>
      </c>
      <c r="B1105" s="29">
        <v>6.0750000000000002</v>
      </c>
      <c r="I1105" s="3"/>
      <c r="J1105" s="1"/>
    </row>
    <row r="1106" spans="1:10" x14ac:dyDescent="0.35">
      <c r="A1106" s="3" t="s">
        <v>1868</v>
      </c>
      <c r="B1106" s="29">
        <v>6.0750000000000002</v>
      </c>
      <c r="I1106" s="3"/>
      <c r="J1106" s="1"/>
    </row>
    <row r="1107" spans="1:10" x14ac:dyDescent="0.35">
      <c r="A1107" s="3" t="s">
        <v>1894</v>
      </c>
      <c r="B1107" s="29">
        <v>6.0666666666666673</v>
      </c>
      <c r="I1107" s="3"/>
      <c r="J1107" s="1"/>
    </row>
    <row r="1108" spans="1:10" x14ac:dyDescent="0.35">
      <c r="A1108" s="3" t="s">
        <v>2437</v>
      </c>
      <c r="B1108" s="29">
        <v>6.0500000000000007</v>
      </c>
      <c r="I1108" s="3"/>
      <c r="J1108" s="1"/>
    </row>
    <row r="1109" spans="1:10" x14ac:dyDescent="0.35">
      <c r="A1109" s="3" t="s">
        <v>368</v>
      </c>
      <c r="B1109" s="29">
        <v>6.0500000000000007</v>
      </c>
      <c r="I1109" s="3"/>
      <c r="J1109" s="1"/>
    </row>
    <row r="1110" spans="1:10" x14ac:dyDescent="0.35">
      <c r="A1110" s="3" t="s">
        <v>4588</v>
      </c>
      <c r="B1110" s="29">
        <v>6.0500000000000007</v>
      </c>
      <c r="I1110" s="3"/>
      <c r="J1110" s="1"/>
    </row>
    <row r="1111" spans="1:10" x14ac:dyDescent="0.35">
      <c r="A1111" s="3" t="s">
        <v>1011</v>
      </c>
      <c r="B1111" s="29">
        <v>6.0500000000000007</v>
      </c>
      <c r="I1111" s="3"/>
      <c r="J1111" s="1"/>
    </row>
    <row r="1112" spans="1:10" x14ac:dyDescent="0.35">
      <c r="A1112" s="3" t="s">
        <v>9140</v>
      </c>
      <c r="B1112" s="29">
        <v>6.0500000000000007</v>
      </c>
      <c r="I1112" s="3"/>
      <c r="J1112" s="1"/>
    </row>
    <row r="1113" spans="1:10" x14ac:dyDescent="0.35">
      <c r="A1113" s="3" t="s">
        <v>8281</v>
      </c>
      <c r="B1113" s="29">
        <v>6.05</v>
      </c>
      <c r="I1113" s="3"/>
      <c r="J1113" s="1"/>
    </row>
    <row r="1114" spans="1:10" x14ac:dyDescent="0.35">
      <c r="A1114" s="3" t="s">
        <v>7602</v>
      </c>
      <c r="B1114" s="29">
        <v>6.05</v>
      </c>
      <c r="I1114" s="3"/>
      <c r="J1114" s="1"/>
    </row>
    <row r="1115" spans="1:10" x14ac:dyDescent="0.35">
      <c r="A1115" s="3" t="s">
        <v>5339</v>
      </c>
      <c r="B1115" s="29">
        <v>6.05</v>
      </c>
      <c r="I1115" s="3"/>
      <c r="J1115" s="1"/>
    </row>
    <row r="1116" spans="1:10" x14ac:dyDescent="0.35">
      <c r="A1116" s="3" t="s">
        <v>1003</v>
      </c>
      <c r="B1116" s="29">
        <v>6.05</v>
      </c>
      <c r="I1116" s="3"/>
      <c r="J1116" s="1"/>
    </row>
    <row r="1117" spans="1:10" x14ac:dyDescent="0.35">
      <c r="A1117" s="3" t="s">
        <v>2583</v>
      </c>
      <c r="B1117" s="29">
        <v>6.05</v>
      </c>
      <c r="I1117" s="3"/>
      <c r="J1117" s="1"/>
    </row>
    <row r="1118" spans="1:10" x14ac:dyDescent="0.35">
      <c r="A1118" s="3" t="s">
        <v>1104</v>
      </c>
      <c r="B1118" s="29">
        <v>6.05</v>
      </c>
      <c r="I1118" s="3"/>
      <c r="J1118" s="1"/>
    </row>
    <row r="1119" spans="1:10" x14ac:dyDescent="0.35">
      <c r="A1119" s="3" t="s">
        <v>2391</v>
      </c>
      <c r="B1119" s="29">
        <v>6.05</v>
      </c>
      <c r="I1119" s="3"/>
      <c r="J1119" s="1"/>
    </row>
    <row r="1120" spans="1:10" x14ac:dyDescent="0.35">
      <c r="A1120" s="3" t="s">
        <v>686</v>
      </c>
      <c r="B1120" s="29">
        <v>6.0444444444444452</v>
      </c>
      <c r="I1120" s="3"/>
      <c r="J1120" s="1"/>
    </row>
    <row r="1121" spans="1:10" x14ac:dyDescent="0.35">
      <c r="A1121" s="3" t="s">
        <v>1196</v>
      </c>
      <c r="B1121" s="29">
        <v>6.0428571428571427</v>
      </c>
      <c r="I1121" s="3"/>
      <c r="J1121" s="1"/>
    </row>
    <row r="1122" spans="1:10" x14ac:dyDescent="0.35">
      <c r="A1122" s="3" t="s">
        <v>1289</v>
      </c>
      <c r="B1122" s="29">
        <v>6.0400000000000009</v>
      </c>
      <c r="I1122" s="3"/>
      <c r="J1122" s="1"/>
    </row>
    <row r="1123" spans="1:10" x14ac:dyDescent="0.35">
      <c r="A1123" s="3" t="s">
        <v>4427</v>
      </c>
      <c r="B1123" s="29">
        <v>6.04</v>
      </c>
      <c r="I1123" s="3"/>
      <c r="J1123" s="1"/>
    </row>
    <row r="1124" spans="1:10" x14ac:dyDescent="0.35">
      <c r="A1124" s="3" t="s">
        <v>3279</v>
      </c>
      <c r="B1124" s="29">
        <v>6.0333333333333341</v>
      </c>
      <c r="I1124" s="3"/>
      <c r="J1124" s="1"/>
    </row>
    <row r="1125" spans="1:10" x14ac:dyDescent="0.35">
      <c r="A1125" s="3" t="s">
        <v>3802</v>
      </c>
      <c r="B1125" s="29">
        <v>6.0333333333333341</v>
      </c>
      <c r="I1125" s="3"/>
      <c r="J1125" s="1"/>
    </row>
    <row r="1126" spans="1:10" x14ac:dyDescent="0.35">
      <c r="A1126" s="3" t="s">
        <v>3523</v>
      </c>
      <c r="B1126" s="29">
        <v>6.0250000000000004</v>
      </c>
      <c r="I1126" s="3"/>
      <c r="J1126" s="1"/>
    </row>
    <row r="1127" spans="1:10" x14ac:dyDescent="0.35">
      <c r="A1127" s="3" t="s">
        <v>3296</v>
      </c>
      <c r="B1127" s="29">
        <v>6.0200000000000005</v>
      </c>
      <c r="I1127" s="3"/>
      <c r="J1127" s="1"/>
    </row>
    <row r="1128" spans="1:10" x14ac:dyDescent="0.35">
      <c r="A1128" s="3" t="s">
        <v>1279</v>
      </c>
      <c r="B1128" s="29">
        <v>6.0166666666666666</v>
      </c>
      <c r="I1128" s="3"/>
      <c r="J1128" s="1"/>
    </row>
    <row r="1129" spans="1:10" x14ac:dyDescent="0.35">
      <c r="A1129" s="3" t="s">
        <v>5264</v>
      </c>
      <c r="B1129" s="29">
        <v>6.0000000000000009</v>
      </c>
      <c r="I1129" s="3"/>
      <c r="J1129" s="1"/>
    </row>
    <row r="1130" spans="1:10" x14ac:dyDescent="0.35">
      <c r="A1130" s="3" t="s">
        <v>12869</v>
      </c>
      <c r="B1130" s="29">
        <v>6</v>
      </c>
      <c r="I1130" s="3"/>
      <c r="J1130" s="1"/>
    </row>
    <row r="1131" spans="1:10" x14ac:dyDescent="0.35">
      <c r="A1131" s="3" t="s">
        <v>10938</v>
      </c>
      <c r="B1131" s="29">
        <v>6</v>
      </c>
      <c r="I1131" s="3"/>
      <c r="J1131" s="1"/>
    </row>
    <row r="1132" spans="1:10" x14ac:dyDescent="0.35">
      <c r="A1132" s="3" t="s">
        <v>10735</v>
      </c>
      <c r="B1132" s="29">
        <v>6</v>
      </c>
      <c r="I1132" s="3"/>
      <c r="J1132" s="1"/>
    </row>
    <row r="1133" spans="1:10" x14ac:dyDescent="0.35">
      <c r="A1133" s="3" t="s">
        <v>12794</v>
      </c>
      <c r="B1133" s="29">
        <v>6</v>
      </c>
      <c r="I1133" s="3"/>
      <c r="J1133" s="1"/>
    </row>
    <row r="1134" spans="1:10" x14ac:dyDescent="0.35">
      <c r="A1134" s="3" t="s">
        <v>6099</v>
      </c>
      <c r="B1134" s="29">
        <v>6</v>
      </c>
      <c r="I1134" s="3"/>
      <c r="J1134" s="1"/>
    </row>
    <row r="1135" spans="1:10" x14ac:dyDescent="0.35">
      <c r="A1135" s="3" t="s">
        <v>2376</v>
      </c>
      <c r="B1135" s="29">
        <v>6</v>
      </c>
      <c r="I1135" s="3"/>
      <c r="J1135" s="1"/>
    </row>
    <row r="1136" spans="1:10" x14ac:dyDescent="0.35">
      <c r="A1136" s="3" t="s">
        <v>11895</v>
      </c>
      <c r="B1136" s="29">
        <v>6</v>
      </c>
      <c r="I1136" s="3"/>
      <c r="J1136" s="1"/>
    </row>
    <row r="1137" spans="1:10" x14ac:dyDescent="0.35">
      <c r="A1137" s="3" t="s">
        <v>2227</v>
      </c>
      <c r="B1137" s="29">
        <v>6</v>
      </c>
      <c r="I1137" s="3"/>
      <c r="J1137" s="1"/>
    </row>
    <row r="1138" spans="1:10" x14ac:dyDescent="0.35">
      <c r="A1138" s="3" t="s">
        <v>7714</v>
      </c>
      <c r="B1138" s="29">
        <v>6</v>
      </c>
      <c r="I1138" s="3"/>
      <c r="J1138" s="1"/>
    </row>
    <row r="1139" spans="1:10" x14ac:dyDescent="0.35">
      <c r="A1139" s="3" t="s">
        <v>10682</v>
      </c>
      <c r="B1139" s="29">
        <v>6</v>
      </c>
      <c r="I1139" s="3"/>
      <c r="J1139" s="1"/>
    </row>
    <row r="1140" spans="1:10" x14ac:dyDescent="0.35">
      <c r="A1140" s="3" t="s">
        <v>6587</v>
      </c>
      <c r="B1140" s="29">
        <v>6</v>
      </c>
      <c r="I1140" s="3"/>
      <c r="J1140" s="1"/>
    </row>
    <row r="1141" spans="1:10" x14ac:dyDescent="0.35">
      <c r="A1141" s="3" t="s">
        <v>2559</v>
      </c>
      <c r="B1141" s="29">
        <v>6</v>
      </c>
      <c r="I1141" s="3"/>
      <c r="J1141" s="1"/>
    </row>
    <row r="1142" spans="1:10" x14ac:dyDescent="0.35">
      <c r="A1142" s="3" t="s">
        <v>5431</v>
      </c>
      <c r="B1142" s="29">
        <v>6</v>
      </c>
      <c r="I1142" s="3"/>
      <c r="J1142" s="1"/>
    </row>
    <row r="1143" spans="1:10" x14ac:dyDescent="0.35">
      <c r="A1143" s="3" t="s">
        <v>6507</v>
      </c>
      <c r="B1143" s="29">
        <v>6</v>
      </c>
      <c r="I1143" s="3"/>
      <c r="J1143" s="1"/>
    </row>
    <row r="1144" spans="1:10" x14ac:dyDescent="0.35">
      <c r="A1144" s="3" t="s">
        <v>8290</v>
      </c>
      <c r="B1144" s="29">
        <v>6</v>
      </c>
      <c r="I1144" s="3"/>
      <c r="J1144" s="1"/>
    </row>
    <row r="1145" spans="1:10" x14ac:dyDescent="0.35">
      <c r="A1145" s="3" t="s">
        <v>11939</v>
      </c>
      <c r="B1145" s="29">
        <v>6</v>
      </c>
      <c r="I1145" s="3"/>
      <c r="J1145" s="1"/>
    </row>
    <row r="1146" spans="1:10" x14ac:dyDescent="0.35">
      <c r="A1146" s="3" t="s">
        <v>6143</v>
      </c>
      <c r="B1146" s="29">
        <v>6</v>
      </c>
      <c r="I1146" s="3"/>
      <c r="J1146" s="1"/>
    </row>
    <row r="1147" spans="1:10" x14ac:dyDescent="0.35">
      <c r="A1147" s="3" t="s">
        <v>8841</v>
      </c>
      <c r="B1147" s="29">
        <v>6</v>
      </c>
      <c r="I1147" s="3"/>
      <c r="J1147" s="1"/>
    </row>
    <row r="1148" spans="1:10" x14ac:dyDescent="0.35">
      <c r="A1148" s="3" t="s">
        <v>5811</v>
      </c>
      <c r="B1148" s="29">
        <v>6</v>
      </c>
      <c r="I1148" s="3"/>
      <c r="J1148" s="1"/>
    </row>
    <row r="1149" spans="1:10" x14ac:dyDescent="0.35">
      <c r="A1149" s="3" t="s">
        <v>13044</v>
      </c>
      <c r="B1149" s="29">
        <v>6</v>
      </c>
      <c r="I1149" s="3"/>
      <c r="J1149" s="1"/>
    </row>
    <row r="1150" spans="1:10" x14ac:dyDescent="0.35">
      <c r="A1150" s="3" t="s">
        <v>5041</v>
      </c>
      <c r="B1150" s="29">
        <v>6</v>
      </c>
      <c r="I1150" s="3"/>
      <c r="J1150" s="1"/>
    </row>
    <row r="1151" spans="1:10" x14ac:dyDescent="0.35">
      <c r="A1151" s="3" t="s">
        <v>9895</v>
      </c>
      <c r="B1151" s="29">
        <v>6</v>
      </c>
      <c r="I1151" s="3"/>
      <c r="J1151" s="1"/>
    </row>
    <row r="1152" spans="1:10" x14ac:dyDescent="0.35">
      <c r="A1152" s="3" t="s">
        <v>2964</v>
      </c>
      <c r="B1152" s="29">
        <v>6</v>
      </c>
      <c r="I1152" s="3"/>
      <c r="J1152" s="1"/>
    </row>
    <row r="1153" spans="1:10" x14ac:dyDescent="0.35">
      <c r="A1153" s="3" t="s">
        <v>5272</v>
      </c>
      <c r="B1153" s="29">
        <v>6</v>
      </c>
      <c r="I1153" s="3"/>
      <c r="J1153" s="1"/>
    </row>
    <row r="1154" spans="1:10" x14ac:dyDescent="0.35">
      <c r="A1154" s="3" t="s">
        <v>8785</v>
      </c>
      <c r="B1154" s="29">
        <v>6</v>
      </c>
      <c r="I1154" s="3"/>
      <c r="J1154" s="1"/>
    </row>
    <row r="1155" spans="1:10" x14ac:dyDescent="0.35">
      <c r="A1155" s="3" t="s">
        <v>12779</v>
      </c>
      <c r="B1155" s="29">
        <v>6</v>
      </c>
      <c r="I1155" s="3"/>
      <c r="J1155" s="1"/>
    </row>
    <row r="1156" spans="1:10" x14ac:dyDescent="0.35">
      <c r="A1156" s="3" t="s">
        <v>13188</v>
      </c>
      <c r="B1156" s="29">
        <v>6</v>
      </c>
      <c r="I1156" s="3"/>
      <c r="J1156" s="1"/>
    </row>
    <row r="1157" spans="1:10" x14ac:dyDescent="0.35">
      <c r="A1157" s="3" t="s">
        <v>4482</v>
      </c>
      <c r="B1157" s="29">
        <v>6</v>
      </c>
      <c r="I1157" s="3"/>
      <c r="J1157" s="1"/>
    </row>
    <row r="1158" spans="1:10" x14ac:dyDescent="0.35">
      <c r="A1158" s="3" t="s">
        <v>9755</v>
      </c>
      <c r="B1158" s="29">
        <v>6</v>
      </c>
      <c r="I1158" s="3"/>
      <c r="J1158" s="1"/>
    </row>
    <row r="1159" spans="1:10" x14ac:dyDescent="0.35">
      <c r="A1159" s="3" t="s">
        <v>13201</v>
      </c>
      <c r="B1159" s="29">
        <v>6</v>
      </c>
      <c r="I1159" s="3"/>
      <c r="J1159" s="1"/>
    </row>
    <row r="1160" spans="1:10" x14ac:dyDescent="0.35">
      <c r="A1160" s="3" t="s">
        <v>9107</v>
      </c>
      <c r="B1160" s="29">
        <v>6</v>
      </c>
      <c r="I1160" s="3"/>
      <c r="J1160" s="1"/>
    </row>
    <row r="1161" spans="1:10" x14ac:dyDescent="0.35">
      <c r="A1161" s="3" t="s">
        <v>9324</v>
      </c>
      <c r="B1161" s="29">
        <v>6</v>
      </c>
      <c r="I1161" s="3"/>
      <c r="J1161" s="1"/>
    </row>
    <row r="1162" spans="1:10" x14ac:dyDescent="0.35">
      <c r="A1162" s="3" t="s">
        <v>8017</v>
      </c>
      <c r="B1162" s="29">
        <v>6</v>
      </c>
      <c r="I1162" s="3"/>
      <c r="J1162" s="1"/>
    </row>
    <row r="1163" spans="1:10" x14ac:dyDescent="0.35">
      <c r="A1163" s="3" t="s">
        <v>8548</v>
      </c>
      <c r="B1163" s="29">
        <v>6</v>
      </c>
      <c r="I1163" s="3"/>
      <c r="J1163" s="1"/>
    </row>
    <row r="1164" spans="1:10" x14ac:dyDescent="0.35">
      <c r="A1164" s="3" t="s">
        <v>1707</v>
      </c>
      <c r="B1164" s="29">
        <v>5.99</v>
      </c>
      <c r="I1164" s="3"/>
      <c r="J1164" s="1"/>
    </row>
    <row r="1165" spans="1:10" x14ac:dyDescent="0.35">
      <c r="A1165" s="3" t="s">
        <v>3728</v>
      </c>
      <c r="B1165" s="29">
        <v>5.9666666666666659</v>
      </c>
      <c r="I1165" s="3"/>
      <c r="J1165" s="1"/>
    </row>
    <row r="1166" spans="1:10" x14ac:dyDescent="0.35">
      <c r="A1166" s="3" t="s">
        <v>3859</v>
      </c>
      <c r="B1166" s="29">
        <v>5.9666666666666659</v>
      </c>
      <c r="I1166" s="3"/>
      <c r="J1166" s="1"/>
    </row>
    <row r="1167" spans="1:10" x14ac:dyDescent="0.35">
      <c r="A1167" s="3" t="s">
        <v>1904</v>
      </c>
      <c r="B1167" s="29">
        <v>5.9625000000000004</v>
      </c>
      <c r="I1167" s="3"/>
      <c r="J1167" s="1"/>
    </row>
    <row r="1168" spans="1:10" x14ac:dyDescent="0.35">
      <c r="A1168" s="3" t="s">
        <v>2886</v>
      </c>
      <c r="B1168" s="29">
        <v>5.95</v>
      </c>
      <c r="I1168" s="3"/>
      <c r="J1168" s="1"/>
    </row>
    <row r="1169" spans="1:10" x14ac:dyDescent="0.35">
      <c r="A1169" s="3" t="s">
        <v>12981</v>
      </c>
      <c r="B1169" s="29">
        <v>5.95</v>
      </c>
      <c r="I1169" s="3"/>
      <c r="J1169" s="1"/>
    </row>
    <row r="1170" spans="1:10" x14ac:dyDescent="0.35">
      <c r="A1170" s="3" t="s">
        <v>725</v>
      </c>
      <c r="B1170" s="29">
        <v>5.95</v>
      </c>
      <c r="I1170" s="3"/>
      <c r="J1170" s="1"/>
    </row>
    <row r="1171" spans="1:10" x14ac:dyDescent="0.35">
      <c r="A1171" s="3" t="s">
        <v>6006</v>
      </c>
      <c r="B1171" s="29">
        <v>5.95</v>
      </c>
      <c r="I1171" s="3"/>
      <c r="J1171" s="1"/>
    </row>
    <row r="1172" spans="1:10" x14ac:dyDescent="0.35">
      <c r="A1172" s="3" t="s">
        <v>3249</v>
      </c>
      <c r="B1172" s="29">
        <v>5.95</v>
      </c>
      <c r="I1172" s="3"/>
      <c r="J1172" s="1"/>
    </row>
    <row r="1173" spans="1:10" x14ac:dyDescent="0.35">
      <c r="A1173" s="3" t="s">
        <v>4162</v>
      </c>
      <c r="B1173" s="29">
        <v>5.95</v>
      </c>
      <c r="I1173" s="3"/>
      <c r="J1173" s="1"/>
    </row>
    <row r="1174" spans="1:10" x14ac:dyDescent="0.35">
      <c r="A1174" s="3" t="s">
        <v>2368</v>
      </c>
      <c r="B1174" s="29">
        <v>5.95</v>
      </c>
      <c r="I1174" s="3"/>
      <c r="J1174" s="1"/>
    </row>
    <row r="1175" spans="1:10" x14ac:dyDescent="0.35">
      <c r="A1175" s="3" t="s">
        <v>5570</v>
      </c>
      <c r="B1175" s="29">
        <v>5.95</v>
      </c>
      <c r="I1175" s="3"/>
      <c r="J1175" s="1"/>
    </row>
    <row r="1176" spans="1:10" x14ac:dyDescent="0.35">
      <c r="A1176" s="3" t="s">
        <v>5118</v>
      </c>
      <c r="B1176" s="29">
        <v>5.95</v>
      </c>
      <c r="I1176" s="3"/>
      <c r="J1176" s="1"/>
    </row>
    <row r="1177" spans="1:10" x14ac:dyDescent="0.35">
      <c r="A1177" s="3" t="s">
        <v>1713</v>
      </c>
      <c r="B1177" s="29">
        <v>5.9499999999999993</v>
      </c>
      <c r="I1177" s="3"/>
      <c r="J1177" s="1"/>
    </row>
    <row r="1178" spans="1:10" x14ac:dyDescent="0.35">
      <c r="A1178" s="3" t="s">
        <v>7032</v>
      </c>
      <c r="B1178" s="29">
        <v>5.9499999999999993</v>
      </c>
      <c r="I1178" s="3"/>
      <c r="J1178" s="1"/>
    </row>
    <row r="1179" spans="1:10" x14ac:dyDescent="0.35">
      <c r="A1179" s="3" t="s">
        <v>713</v>
      </c>
      <c r="B1179" s="29">
        <v>5.9399999999999995</v>
      </c>
      <c r="I1179" s="3"/>
      <c r="J1179" s="1"/>
    </row>
    <row r="1180" spans="1:10" x14ac:dyDescent="0.35">
      <c r="A1180" s="3" t="s">
        <v>11645</v>
      </c>
      <c r="B1180" s="29">
        <v>5.9</v>
      </c>
      <c r="I1180" s="3"/>
      <c r="J1180" s="1"/>
    </row>
    <row r="1181" spans="1:10" x14ac:dyDescent="0.35">
      <c r="A1181" s="3" t="s">
        <v>12071</v>
      </c>
      <c r="B1181" s="29">
        <v>5.9</v>
      </c>
      <c r="I1181" s="3"/>
      <c r="J1181" s="1"/>
    </row>
    <row r="1182" spans="1:10" x14ac:dyDescent="0.35">
      <c r="A1182" s="3" t="s">
        <v>8601</v>
      </c>
      <c r="B1182" s="29">
        <v>5.9</v>
      </c>
      <c r="I1182" s="3"/>
      <c r="J1182" s="1"/>
    </row>
    <row r="1183" spans="1:10" x14ac:dyDescent="0.35">
      <c r="A1183" s="3" t="s">
        <v>10083</v>
      </c>
      <c r="B1183" s="29">
        <v>5.9</v>
      </c>
      <c r="I1183" s="3"/>
      <c r="J1183" s="1"/>
    </row>
    <row r="1184" spans="1:10" x14ac:dyDescent="0.35">
      <c r="A1184" s="3" t="s">
        <v>10935</v>
      </c>
      <c r="B1184" s="29">
        <v>5.9</v>
      </c>
      <c r="I1184" s="3"/>
      <c r="J1184" s="1"/>
    </row>
    <row r="1185" spans="1:10" x14ac:dyDescent="0.35">
      <c r="A1185" s="3" t="s">
        <v>10073</v>
      </c>
      <c r="B1185" s="29">
        <v>5.9</v>
      </c>
      <c r="I1185" s="3"/>
      <c r="J1185" s="1"/>
    </row>
    <row r="1186" spans="1:10" x14ac:dyDescent="0.35">
      <c r="A1186" s="3" t="s">
        <v>731</v>
      </c>
      <c r="B1186" s="29">
        <v>5.9</v>
      </c>
      <c r="I1186" s="3"/>
      <c r="J1186" s="1"/>
    </row>
    <row r="1187" spans="1:10" x14ac:dyDescent="0.35">
      <c r="A1187" s="3" t="s">
        <v>9360</v>
      </c>
      <c r="B1187" s="29">
        <v>5.9</v>
      </c>
      <c r="I1187" s="3"/>
      <c r="J1187" s="1"/>
    </row>
    <row r="1188" spans="1:10" x14ac:dyDescent="0.35">
      <c r="A1188" s="3" t="s">
        <v>11146</v>
      </c>
      <c r="B1188" s="29">
        <v>5.9</v>
      </c>
      <c r="I1188" s="3"/>
      <c r="J1188" s="1"/>
    </row>
    <row r="1189" spans="1:10" x14ac:dyDescent="0.35">
      <c r="A1189" s="3" t="s">
        <v>10029</v>
      </c>
      <c r="B1189" s="29">
        <v>5.9</v>
      </c>
      <c r="I1189" s="3"/>
      <c r="J1189" s="1"/>
    </row>
    <row r="1190" spans="1:10" x14ac:dyDescent="0.35">
      <c r="A1190" s="3" t="s">
        <v>11196</v>
      </c>
      <c r="B1190" s="29">
        <v>5.9</v>
      </c>
      <c r="I1190" s="3"/>
      <c r="J1190" s="1"/>
    </row>
    <row r="1191" spans="1:10" x14ac:dyDescent="0.35">
      <c r="A1191" s="3" t="s">
        <v>6908</v>
      </c>
      <c r="B1191" s="29">
        <v>5.9</v>
      </c>
      <c r="I1191" s="3"/>
      <c r="J1191" s="1"/>
    </row>
    <row r="1192" spans="1:10" x14ac:dyDescent="0.35">
      <c r="A1192" s="3" t="s">
        <v>2615</v>
      </c>
      <c r="B1192" s="29">
        <v>5.9</v>
      </c>
      <c r="I1192" s="3"/>
      <c r="J1192" s="1"/>
    </row>
    <row r="1193" spans="1:10" x14ac:dyDescent="0.35">
      <c r="A1193" s="3" t="s">
        <v>7471</v>
      </c>
      <c r="B1193" s="29">
        <v>5.9</v>
      </c>
      <c r="I1193" s="3"/>
      <c r="J1193" s="1"/>
    </row>
    <row r="1194" spans="1:10" x14ac:dyDescent="0.35">
      <c r="A1194" s="3" t="s">
        <v>10300</v>
      </c>
      <c r="B1194" s="29">
        <v>5.9</v>
      </c>
      <c r="I1194" s="3"/>
      <c r="J1194" s="1"/>
    </row>
    <row r="1195" spans="1:10" x14ac:dyDescent="0.35">
      <c r="A1195" s="3" t="s">
        <v>10034</v>
      </c>
      <c r="B1195" s="29">
        <v>5.9</v>
      </c>
      <c r="I1195" s="3"/>
      <c r="J1195" s="1"/>
    </row>
    <row r="1196" spans="1:10" x14ac:dyDescent="0.35">
      <c r="A1196" s="3" t="s">
        <v>11501</v>
      </c>
      <c r="B1196" s="29">
        <v>5.9</v>
      </c>
      <c r="I1196" s="3"/>
      <c r="J1196" s="1"/>
    </row>
    <row r="1197" spans="1:10" x14ac:dyDescent="0.35">
      <c r="A1197" s="3" t="s">
        <v>1077</v>
      </c>
      <c r="B1197" s="29">
        <v>5.9</v>
      </c>
      <c r="I1197" s="3"/>
      <c r="J1197" s="1"/>
    </row>
    <row r="1198" spans="1:10" x14ac:dyDescent="0.35">
      <c r="A1198" s="3" t="s">
        <v>8251</v>
      </c>
      <c r="B1198" s="29">
        <v>5.9</v>
      </c>
      <c r="I1198" s="3"/>
      <c r="J1198" s="1"/>
    </row>
    <row r="1199" spans="1:10" x14ac:dyDescent="0.35">
      <c r="A1199" s="3" t="s">
        <v>5209</v>
      </c>
      <c r="B1199" s="29">
        <v>5.9</v>
      </c>
      <c r="I1199" s="3"/>
      <c r="J1199" s="1"/>
    </row>
    <row r="1200" spans="1:10" x14ac:dyDescent="0.35">
      <c r="A1200" s="3" t="s">
        <v>10610</v>
      </c>
      <c r="B1200" s="29">
        <v>5.9</v>
      </c>
      <c r="I1200" s="3"/>
      <c r="J1200" s="1"/>
    </row>
    <row r="1201" spans="1:10" x14ac:dyDescent="0.35">
      <c r="A1201" s="3" t="s">
        <v>12170</v>
      </c>
      <c r="B1201" s="29">
        <v>5.9</v>
      </c>
      <c r="I1201" s="3"/>
      <c r="J1201" s="1"/>
    </row>
    <row r="1202" spans="1:10" x14ac:dyDescent="0.35">
      <c r="A1202" s="3" t="s">
        <v>5471</v>
      </c>
      <c r="B1202" s="29">
        <v>5.9</v>
      </c>
      <c r="I1202" s="3"/>
      <c r="J1202" s="1"/>
    </row>
    <row r="1203" spans="1:10" x14ac:dyDescent="0.35">
      <c r="A1203" s="3" t="s">
        <v>6202</v>
      </c>
      <c r="B1203" s="29">
        <v>5.9</v>
      </c>
      <c r="I1203" s="3"/>
      <c r="J1203" s="1"/>
    </row>
    <row r="1204" spans="1:10" x14ac:dyDescent="0.35">
      <c r="A1204" s="3" t="s">
        <v>7450</v>
      </c>
      <c r="B1204" s="29">
        <v>5.9</v>
      </c>
      <c r="I1204" s="3"/>
      <c r="J1204" s="1"/>
    </row>
    <row r="1205" spans="1:10" x14ac:dyDescent="0.35">
      <c r="A1205" s="3" t="s">
        <v>10036</v>
      </c>
      <c r="B1205" s="29">
        <v>5.9</v>
      </c>
      <c r="I1205" s="3"/>
      <c r="J1205" s="1"/>
    </row>
    <row r="1206" spans="1:10" x14ac:dyDescent="0.35">
      <c r="A1206" s="3" t="s">
        <v>12814</v>
      </c>
      <c r="B1206" s="29">
        <v>5.9</v>
      </c>
      <c r="I1206" s="3"/>
      <c r="J1206" s="1"/>
    </row>
    <row r="1207" spans="1:10" x14ac:dyDescent="0.35">
      <c r="A1207" s="3" t="s">
        <v>13160</v>
      </c>
      <c r="B1207" s="29">
        <v>5.9</v>
      </c>
      <c r="I1207" s="3"/>
      <c r="J1207" s="1"/>
    </row>
    <row r="1208" spans="1:10" x14ac:dyDescent="0.35">
      <c r="A1208" s="3" t="s">
        <v>9020</v>
      </c>
      <c r="B1208" s="29">
        <v>5.9</v>
      </c>
      <c r="I1208" s="3"/>
      <c r="J1208" s="1"/>
    </row>
    <row r="1209" spans="1:10" x14ac:dyDescent="0.35">
      <c r="A1209" s="3" t="s">
        <v>7246</v>
      </c>
      <c r="B1209" s="29">
        <v>5.9</v>
      </c>
      <c r="I1209" s="3"/>
      <c r="J1209" s="1"/>
    </row>
    <row r="1210" spans="1:10" x14ac:dyDescent="0.35">
      <c r="A1210" s="3" t="s">
        <v>5238</v>
      </c>
      <c r="B1210" s="29">
        <v>5.9</v>
      </c>
      <c r="I1210" s="3"/>
      <c r="J1210" s="1"/>
    </row>
    <row r="1211" spans="1:10" x14ac:dyDescent="0.35">
      <c r="A1211" s="3" t="s">
        <v>5814</v>
      </c>
      <c r="B1211" s="29">
        <v>5.9</v>
      </c>
      <c r="I1211" s="3"/>
      <c r="J1211" s="1"/>
    </row>
    <row r="1212" spans="1:10" x14ac:dyDescent="0.35">
      <c r="A1212" s="3" t="s">
        <v>9548</v>
      </c>
      <c r="B1212" s="29">
        <v>5.9</v>
      </c>
      <c r="I1212" s="3"/>
      <c r="J1212" s="1"/>
    </row>
    <row r="1213" spans="1:10" x14ac:dyDescent="0.35">
      <c r="A1213" s="3" t="s">
        <v>5653</v>
      </c>
      <c r="B1213" s="29">
        <v>5.9</v>
      </c>
      <c r="I1213" s="3"/>
      <c r="J1213" s="1"/>
    </row>
    <row r="1214" spans="1:10" x14ac:dyDescent="0.35">
      <c r="A1214" s="3" t="s">
        <v>2795</v>
      </c>
      <c r="B1214" s="29">
        <v>5.9</v>
      </c>
      <c r="I1214" s="3"/>
      <c r="J1214" s="1"/>
    </row>
    <row r="1215" spans="1:10" x14ac:dyDescent="0.35">
      <c r="A1215" s="3" t="s">
        <v>9245</v>
      </c>
      <c r="B1215" s="29">
        <v>5.9</v>
      </c>
      <c r="I1215" s="3"/>
      <c r="J1215" s="1"/>
    </row>
    <row r="1216" spans="1:10" x14ac:dyDescent="0.35">
      <c r="A1216" s="3" t="s">
        <v>6369</v>
      </c>
      <c r="B1216" s="29">
        <v>5.9</v>
      </c>
      <c r="I1216" s="3"/>
      <c r="J1216" s="1"/>
    </row>
    <row r="1217" spans="1:10" x14ac:dyDescent="0.35">
      <c r="A1217" s="3" t="s">
        <v>12090</v>
      </c>
      <c r="B1217" s="29">
        <v>5.9</v>
      </c>
      <c r="I1217" s="3"/>
      <c r="J1217" s="1"/>
    </row>
    <row r="1218" spans="1:10" x14ac:dyDescent="0.35">
      <c r="A1218" s="3" t="s">
        <v>3216</v>
      </c>
      <c r="B1218" s="29">
        <v>5.9</v>
      </c>
      <c r="I1218" s="3"/>
      <c r="J1218" s="1"/>
    </row>
    <row r="1219" spans="1:10" x14ac:dyDescent="0.35">
      <c r="A1219" s="3" t="s">
        <v>11699</v>
      </c>
      <c r="B1219" s="29">
        <v>5.9</v>
      </c>
      <c r="I1219" s="3"/>
      <c r="J1219" s="1"/>
    </row>
    <row r="1220" spans="1:10" x14ac:dyDescent="0.35">
      <c r="A1220" s="3" t="s">
        <v>4575</v>
      </c>
      <c r="B1220" s="29">
        <v>5.9</v>
      </c>
      <c r="I1220" s="3"/>
      <c r="J1220" s="1"/>
    </row>
    <row r="1221" spans="1:10" x14ac:dyDescent="0.35">
      <c r="A1221" s="3" t="s">
        <v>6838</v>
      </c>
      <c r="B1221" s="29">
        <v>5.9</v>
      </c>
      <c r="I1221" s="3"/>
      <c r="J1221" s="1"/>
    </row>
    <row r="1222" spans="1:10" x14ac:dyDescent="0.35">
      <c r="A1222" s="3" t="s">
        <v>9269</v>
      </c>
      <c r="B1222" s="29">
        <v>5.9</v>
      </c>
      <c r="I1222" s="3"/>
      <c r="J1222" s="1"/>
    </row>
    <row r="1223" spans="1:10" x14ac:dyDescent="0.35">
      <c r="A1223" s="3" t="s">
        <v>12325</v>
      </c>
      <c r="B1223" s="29">
        <v>5.9</v>
      </c>
      <c r="I1223" s="3"/>
      <c r="J1223" s="1"/>
    </row>
    <row r="1224" spans="1:10" x14ac:dyDescent="0.35">
      <c r="A1224" s="3" t="s">
        <v>5987</v>
      </c>
      <c r="B1224" s="29">
        <v>5.9</v>
      </c>
      <c r="I1224" s="3"/>
      <c r="J1224" s="1"/>
    </row>
    <row r="1225" spans="1:10" x14ac:dyDescent="0.35">
      <c r="A1225" s="3" t="s">
        <v>5335</v>
      </c>
      <c r="B1225" s="29">
        <v>5.9</v>
      </c>
      <c r="I1225" s="3"/>
      <c r="J1225" s="1"/>
    </row>
    <row r="1226" spans="1:10" x14ac:dyDescent="0.35">
      <c r="A1226" s="3" t="s">
        <v>8532</v>
      </c>
      <c r="B1226" s="29">
        <v>5.9</v>
      </c>
      <c r="I1226" s="3"/>
      <c r="J1226" s="1"/>
    </row>
    <row r="1227" spans="1:10" x14ac:dyDescent="0.35">
      <c r="A1227" s="3" t="s">
        <v>3762</v>
      </c>
      <c r="B1227" s="29">
        <v>5.9</v>
      </c>
      <c r="I1227" s="3"/>
      <c r="J1227" s="1"/>
    </row>
    <row r="1228" spans="1:10" x14ac:dyDescent="0.35">
      <c r="A1228" s="3" t="s">
        <v>2991</v>
      </c>
      <c r="B1228" s="29">
        <v>5.9</v>
      </c>
      <c r="I1228" s="3"/>
      <c r="J1228" s="1"/>
    </row>
    <row r="1229" spans="1:10" x14ac:dyDescent="0.35">
      <c r="A1229" s="3" t="s">
        <v>2267</v>
      </c>
      <c r="B1229" s="29">
        <v>5.8999999999999995</v>
      </c>
      <c r="I1229" s="3"/>
      <c r="J1229" s="1"/>
    </row>
    <row r="1230" spans="1:10" x14ac:dyDescent="0.35">
      <c r="A1230" s="3" t="s">
        <v>2516</v>
      </c>
      <c r="B1230" s="29">
        <v>5.8999999999999995</v>
      </c>
      <c r="I1230" s="3"/>
      <c r="J1230" s="1"/>
    </row>
    <row r="1231" spans="1:10" x14ac:dyDescent="0.35">
      <c r="A1231" s="3" t="s">
        <v>5085</v>
      </c>
      <c r="B1231" s="29">
        <v>5.8666666666666671</v>
      </c>
      <c r="I1231" s="3"/>
      <c r="J1231" s="1"/>
    </row>
    <row r="1232" spans="1:10" x14ac:dyDescent="0.35">
      <c r="A1232" s="3" t="s">
        <v>3739</v>
      </c>
      <c r="B1232" s="29">
        <v>5.85</v>
      </c>
      <c r="I1232" s="3"/>
      <c r="J1232" s="1"/>
    </row>
    <row r="1233" spans="1:10" x14ac:dyDescent="0.35">
      <c r="A1233" s="3" t="s">
        <v>8285</v>
      </c>
      <c r="B1233" s="29">
        <v>5.85</v>
      </c>
      <c r="I1233" s="3"/>
      <c r="J1233" s="1"/>
    </row>
    <row r="1234" spans="1:10" x14ac:dyDescent="0.35">
      <c r="A1234" s="3" t="s">
        <v>4969</v>
      </c>
      <c r="B1234" s="29">
        <v>5.85</v>
      </c>
      <c r="I1234" s="3"/>
      <c r="J1234" s="1"/>
    </row>
    <row r="1235" spans="1:10" x14ac:dyDescent="0.35">
      <c r="A1235" s="3" t="s">
        <v>2416</v>
      </c>
      <c r="B1235" s="29">
        <v>5.85</v>
      </c>
      <c r="I1235" s="3"/>
      <c r="J1235" s="1"/>
    </row>
    <row r="1236" spans="1:10" x14ac:dyDescent="0.35">
      <c r="A1236" s="3" t="s">
        <v>1625</v>
      </c>
      <c r="B1236" s="29">
        <v>5.833333333333333</v>
      </c>
      <c r="I1236" s="3"/>
      <c r="J1236" s="1"/>
    </row>
    <row r="1237" spans="1:10" x14ac:dyDescent="0.35">
      <c r="A1237" s="3" t="s">
        <v>5314</v>
      </c>
      <c r="B1237" s="29">
        <v>5.8250000000000002</v>
      </c>
      <c r="I1237" s="3"/>
      <c r="J1237" s="1"/>
    </row>
    <row r="1238" spans="1:10" x14ac:dyDescent="0.35">
      <c r="A1238" s="3" t="s">
        <v>6797</v>
      </c>
      <c r="B1238" s="29">
        <v>5.8000000000000007</v>
      </c>
      <c r="I1238" s="3"/>
      <c r="J1238" s="1"/>
    </row>
    <row r="1239" spans="1:10" x14ac:dyDescent="0.35">
      <c r="A1239" s="3" t="s">
        <v>3363</v>
      </c>
      <c r="B1239" s="29">
        <v>5.8000000000000007</v>
      </c>
      <c r="I1239" s="3"/>
      <c r="J1239" s="1"/>
    </row>
    <row r="1240" spans="1:10" x14ac:dyDescent="0.35">
      <c r="A1240" s="3" t="s">
        <v>10137</v>
      </c>
      <c r="B1240" s="29">
        <v>5.8</v>
      </c>
      <c r="I1240" s="3"/>
      <c r="J1240" s="1"/>
    </row>
    <row r="1241" spans="1:10" x14ac:dyDescent="0.35">
      <c r="A1241" s="3" t="s">
        <v>5831</v>
      </c>
      <c r="B1241" s="29">
        <v>5.8</v>
      </c>
      <c r="I1241" s="3"/>
      <c r="J1241" s="1"/>
    </row>
    <row r="1242" spans="1:10" x14ac:dyDescent="0.35">
      <c r="A1242" s="3" t="s">
        <v>13219</v>
      </c>
      <c r="B1242" s="29">
        <v>5.8</v>
      </c>
      <c r="I1242" s="3"/>
      <c r="J1242" s="1"/>
    </row>
    <row r="1243" spans="1:10" x14ac:dyDescent="0.35">
      <c r="A1243" s="3" t="s">
        <v>4610</v>
      </c>
      <c r="B1243" s="29">
        <v>5.8</v>
      </c>
      <c r="I1243" s="3"/>
      <c r="J1243" s="1"/>
    </row>
    <row r="1244" spans="1:10" x14ac:dyDescent="0.35">
      <c r="A1244" s="3" t="s">
        <v>12552</v>
      </c>
      <c r="B1244" s="29">
        <v>5.8</v>
      </c>
      <c r="I1244" s="3"/>
      <c r="J1244" s="1"/>
    </row>
    <row r="1245" spans="1:10" x14ac:dyDescent="0.35">
      <c r="A1245" s="3" t="s">
        <v>7687</v>
      </c>
      <c r="B1245" s="29">
        <v>5.8</v>
      </c>
      <c r="I1245" s="3"/>
      <c r="J1245" s="1"/>
    </row>
    <row r="1246" spans="1:10" x14ac:dyDescent="0.35">
      <c r="A1246" s="3" t="s">
        <v>7455</v>
      </c>
      <c r="B1246" s="29">
        <v>5.8</v>
      </c>
      <c r="I1246" s="3"/>
      <c r="J1246" s="1"/>
    </row>
    <row r="1247" spans="1:10" x14ac:dyDescent="0.35">
      <c r="A1247" s="3" t="s">
        <v>4675</v>
      </c>
      <c r="B1247" s="29">
        <v>5.8</v>
      </c>
      <c r="I1247" s="3"/>
      <c r="J1247" s="1"/>
    </row>
    <row r="1248" spans="1:10" x14ac:dyDescent="0.35">
      <c r="A1248" s="3" t="s">
        <v>2498</v>
      </c>
      <c r="B1248" s="29">
        <v>5.8</v>
      </c>
      <c r="I1248" s="3"/>
      <c r="J1248" s="1"/>
    </row>
    <row r="1249" spans="1:10" x14ac:dyDescent="0.35">
      <c r="A1249" s="3" t="s">
        <v>9327</v>
      </c>
      <c r="B1249" s="29">
        <v>5.8</v>
      </c>
      <c r="I1249" s="3"/>
      <c r="J1249" s="1"/>
    </row>
    <row r="1250" spans="1:10" x14ac:dyDescent="0.35">
      <c r="A1250" s="3" t="s">
        <v>3391</v>
      </c>
      <c r="B1250" s="29">
        <v>5.8</v>
      </c>
      <c r="I1250" s="3"/>
      <c r="J1250" s="1"/>
    </row>
    <row r="1251" spans="1:10" x14ac:dyDescent="0.35">
      <c r="A1251" s="3" t="s">
        <v>8329</v>
      </c>
      <c r="B1251" s="29">
        <v>5.8</v>
      </c>
      <c r="I1251" s="3"/>
      <c r="J1251" s="1"/>
    </row>
    <row r="1252" spans="1:10" x14ac:dyDescent="0.35">
      <c r="A1252" s="3" t="s">
        <v>9978</v>
      </c>
      <c r="B1252" s="29">
        <v>5.8</v>
      </c>
      <c r="I1252" s="3"/>
      <c r="J1252" s="1"/>
    </row>
    <row r="1253" spans="1:10" x14ac:dyDescent="0.35">
      <c r="A1253" s="3" t="s">
        <v>12672</v>
      </c>
      <c r="B1253" s="29">
        <v>5.8</v>
      </c>
      <c r="I1253" s="3"/>
      <c r="J1253" s="1"/>
    </row>
    <row r="1254" spans="1:10" x14ac:dyDescent="0.35">
      <c r="A1254" s="3" t="s">
        <v>11807</v>
      </c>
      <c r="B1254" s="29">
        <v>5.8</v>
      </c>
      <c r="I1254" s="3"/>
      <c r="J1254" s="1"/>
    </row>
    <row r="1255" spans="1:10" x14ac:dyDescent="0.35">
      <c r="A1255" s="3" t="s">
        <v>8120</v>
      </c>
      <c r="B1255" s="29">
        <v>5.8</v>
      </c>
      <c r="I1255" s="3"/>
      <c r="J1255" s="1"/>
    </row>
    <row r="1256" spans="1:10" x14ac:dyDescent="0.35">
      <c r="A1256" s="3" t="s">
        <v>7357</v>
      </c>
      <c r="B1256" s="29">
        <v>5.8</v>
      </c>
      <c r="I1256" s="3"/>
      <c r="J1256" s="1"/>
    </row>
    <row r="1257" spans="1:10" x14ac:dyDescent="0.35">
      <c r="A1257" s="3" t="s">
        <v>12512</v>
      </c>
      <c r="B1257" s="29">
        <v>5.8</v>
      </c>
      <c r="I1257" s="3"/>
      <c r="J1257" s="1"/>
    </row>
    <row r="1258" spans="1:10" x14ac:dyDescent="0.35">
      <c r="A1258" s="3" t="s">
        <v>1502</v>
      </c>
      <c r="B1258" s="29">
        <v>5.8</v>
      </c>
      <c r="I1258" s="3"/>
      <c r="J1258" s="1"/>
    </row>
    <row r="1259" spans="1:10" x14ac:dyDescent="0.35">
      <c r="A1259" s="3" t="s">
        <v>9873</v>
      </c>
      <c r="B1259" s="29">
        <v>5.8</v>
      </c>
      <c r="I1259" s="3"/>
      <c r="J1259" s="1"/>
    </row>
    <row r="1260" spans="1:10" x14ac:dyDescent="0.35">
      <c r="A1260" s="3" t="s">
        <v>7240</v>
      </c>
      <c r="B1260" s="29">
        <v>5.8</v>
      </c>
      <c r="I1260" s="3"/>
      <c r="J1260" s="1"/>
    </row>
    <row r="1261" spans="1:10" x14ac:dyDescent="0.35">
      <c r="A1261" s="3" t="s">
        <v>8367</v>
      </c>
      <c r="B1261" s="29">
        <v>5.8</v>
      </c>
      <c r="I1261" s="3"/>
      <c r="J1261" s="1"/>
    </row>
    <row r="1262" spans="1:10" x14ac:dyDescent="0.35">
      <c r="A1262" s="3" t="s">
        <v>11192</v>
      </c>
      <c r="B1262" s="29">
        <v>5.8</v>
      </c>
      <c r="I1262" s="3"/>
      <c r="J1262" s="1"/>
    </row>
    <row r="1263" spans="1:10" x14ac:dyDescent="0.35">
      <c r="A1263" s="3" t="s">
        <v>7364</v>
      </c>
      <c r="B1263" s="29">
        <v>5.8</v>
      </c>
      <c r="I1263" s="3"/>
      <c r="J1263" s="1"/>
    </row>
    <row r="1264" spans="1:10" x14ac:dyDescent="0.35">
      <c r="A1264" s="3" t="s">
        <v>1978</v>
      </c>
      <c r="B1264" s="29">
        <v>5.7799999999999994</v>
      </c>
      <c r="I1264" s="3"/>
      <c r="J1264" s="1"/>
    </row>
    <row r="1265" spans="1:10" x14ac:dyDescent="0.35">
      <c r="A1265" s="3" t="s">
        <v>3660</v>
      </c>
      <c r="B1265" s="29">
        <v>5.7666666666666666</v>
      </c>
      <c r="I1265" s="3"/>
      <c r="J1265" s="1"/>
    </row>
    <row r="1266" spans="1:10" x14ac:dyDescent="0.35">
      <c r="A1266" s="3" t="s">
        <v>9416</v>
      </c>
      <c r="B1266" s="29">
        <v>5.7666666666666657</v>
      </c>
      <c r="I1266" s="3"/>
      <c r="J1266" s="1"/>
    </row>
    <row r="1267" spans="1:10" x14ac:dyDescent="0.35">
      <c r="A1267" s="3" t="s">
        <v>5006</v>
      </c>
      <c r="B1267" s="29">
        <v>5.76</v>
      </c>
      <c r="I1267" s="3"/>
      <c r="J1267" s="1"/>
    </row>
    <row r="1268" spans="1:10" x14ac:dyDescent="0.35">
      <c r="A1268" s="3" t="s">
        <v>1653</v>
      </c>
      <c r="B1268" s="29">
        <v>5.75</v>
      </c>
      <c r="I1268" s="3"/>
      <c r="J1268" s="1"/>
    </row>
    <row r="1269" spans="1:10" x14ac:dyDescent="0.35">
      <c r="A1269" s="3" t="s">
        <v>1515</v>
      </c>
      <c r="B1269" s="29">
        <v>5.746666666666667</v>
      </c>
      <c r="I1269" s="3"/>
      <c r="J1269" s="1"/>
    </row>
    <row r="1270" spans="1:10" x14ac:dyDescent="0.35">
      <c r="A1270" s="3" t="s">
        <v>7695</v>
      </c>
      <c r="B1270" s="29">
        <v>5.7333333333333334</v>
      </c>
      <c r="I1270" s="3"/>
      <c r="J1270" s="1"/>
    </row>
    <row r="1271" spans="1:10" x14ac:dyDescent="0.35">
      <c r="A1271" s="3" t="s">
        <v>1593</v>
      </c>
      <c r="B1271" s="29">
        <v>5.7333333333333325</v>
      </c>
      <c r="I1271" s="3"/>
      <c r="J1271" s="1"/>
    </row>
    <row r="1272" spans="1:10" x14ac:dyDescent="0.35">
      <c r="A1272" s="3" t="s">
        <v>8725</v>
      </c>
      <c r="B1272" s="29">
        <v>5.7249999999999996</v>
      </c>
      <c r="I1272" s="3"/>
      <c r="J1272" s="1"/>
    </row>
    <row r="1273" spans="1:10" x14ac:dyDescent="0.35">
      <c r="A1273" s="3" t="s">
        <v>9622</v>
      </c>
      <c r="B1273" s="29">
        <v>5.7</v>
      </c>
      <c r="I1273" s="3"/>
      <c r="J1273" s="1"/>
    </row>
    <row r="1274" spans="1:10" x14ac:dyDescent="0.35">
      <c r="A1274" s="3" t="s">
        <v>12193</v>
      </c>
      <c r="B1274" s="29">
        <v>5.7</v>
      </c>
      <c r="I1274" s="3"/>
      <c r="J1274" s="1"/>
    </row>
    <row r="1275" spans="1:10" x14ac:dyDescent="0.35">
      <c r="A1275" s="3" t="s">
        <v>10023</v>
      </c>
      <c r="B1275" s="29">
        <v>5.7</v>
      </c>
      <c r="I1275" s="3"/>
      <c r="J1275" s="1"/>
    </row>
    <row r="1276" spans="1:10" x14ac:dyDescent="0.35">
      <c r="A1276" s="3" t="s">
        <v>12044</v>
      </c>
      <c r="B1276" s="29">
        <v>5.7</v>
      </c>
      <c r="I1276" s="3"/>
      <c r="J1276" s="1"/>
    </row>
    <row r="1277" spans="1:10" x14ac:dyDescent="0.35">
      <c r="A1277" s="3" t="s">
        <v>3195</v>
      </c>
      <c r="B1277" s="29">
        <v>5.7</v>
      </c>
      <c r="I1277" s="3"/>
      <c r="J1277" s="1"/>
    </row>
    <row r="1278" spans="1:10" x14ac:dyDescent="0.35">
      <c r="A1278" s="3" t="s">
        <v>11208</v>
      </c>
      <c r="B1278" s="29">
        <v>5.7</v>
      </c>
      <c r="I1278" s="3"/>
      <c r="J1278" s="1"/>
    </row>
    <row r="1279" spans="1:10" x14ac:dyDescent="0.35">
      <c r="A1279" s="3" t="s">
        <v>12538</v>
      </c>
      <c r="B1279" s="29">
        <v>5.7</v>
      </c>
      <c r="I1279" s="3"/>
      <c r="J1279" s="1"/>
    </row>
    <row r="1280" spans="1:10" x14ac:dyDescent="0.35">
      <c r="A1280" s="3" t="s">
        <v>12455</v>
      </c>
      <c r="B1280" s="29">
        <v>5.7</v>
      </c>
      <c r="I1280" s="3"/>
      <c r="J1280" s="1"/>
    </row>
    <row r="1281" spans="1:10" x14ac:dyDescent="0.35">
      <c r="A1281" s="3" t="s">
        <v>5172</v>
      </c>
      <c r="B1281" s="29">
        <v>5.7</v>
      </c>
      <c r="I1281" s="3"/>
      <c r="J1281" s="1"/>
    </row>
    <row r="1282" spans="1:10" x14ac:dyDescent="0.35">
      <c r="A1282" s="3" t="s">
        <v>13016</v>
      </c>
      <c r="B1282" s="29">
        <v>5.7</v>
      </c>
      <c r="I1282" s="3"/>
      <c r="J1282" s="1"/>
    </row>
    <row r="1283" spans="1:10" x14ac:dyDescent="0.35">
      <c r="A1283" s="3" t="s">
        <v>12840</v>
      </c>
      <c r="B1283" s="29">
        <v>5.7</v>
      </c>
      <c r="I1283" s="3"/>
      <c r="J1283" s="1"/>
    </row>
    <row r="1284" spans="1:10" x14ac:dyDescent="0.35">
      <c r="A1284" s="3" t="s">
        <v>12308</v>
      </c>
      <c r="B1284" s="29">
        <v>5.7</v>
      </c>
      <c r="I1284" s="3"/>
      <c r="J1284" s="1"/>
    </row>
    <row r="1285" spans="1:10" x14ac:dyDescent="0.35">
      <c r="A1285" s="3" t="s">
        <v>10253</v>
      </c>
      <c r="B1285" s="29">
        <v>5.7</v>
      </c>
      <c r="I1285" s="3"/>
      <c r="J1285" s="1"/>
    </row>
    <row r="1286" spans="1:10" x14ac:dyDescent="0.35">
      <c r="A1286" s="3" t="s">
        <v>7947</v>
      </c>
      <c r="B1286" s="29">
        <v>5.7</v>
      </c>
      <c r="I1286" s="3"/>
      <c r="J1286" s="1"/>
    </row>
    <row r="1287" spans="1:10" x14ac:dyDescent="0.35">
      <c r="A1287" s="3" t="s">
        <v>9273</v>
      </c>
      <c r="B1287" s="29">
        <v>5.7</v>
      </c>
      <c r="I1287" s="3"/>
      <c r="J1287" s="1"/>
    </row>
    <row r="1288" spans="1:10" x14ac:dyDescent="0.35">
      <c r="A1288" s="3" t="s">
        <v>8705</v>
      </c>
      <c r="B1288" s="29">
        <v>5.7</v>
      </c>
      <c r="I1288" s="3"/>
      <c r="J1288" s="1"/>
    </row>
    <row r="1289" spans="1:10" x14ac:dyDescent="0.35">
      <c r="A1289" s="3" t="s">
        <v>658</v>
      </c>
      <c r="B1289" s="29">
        <v>5.7</v>
      </c>
      <c r="I1289" s="3"/>
      <c r="J1289" s="1"/>
    </row>
    <row r="1290" spans="1:10" x14ac:dyDescent="0.35">
      <c r="A1290" s="3" t="s">
        <v>7398</v>
      </c>
      <c r="B1290" s="29">
        <v>5.7</v>
      </c>
      <c r="I1290" s="3"/>
      <c r="J1290" s="1"/>
    </row>
    <row r="1291" spans="1:10" x14ac:dyDescent="0.35">
      <c r="A1291" s="3" t="s">
        <v>10222</v>
      </c>
      <c r="B1291" s="29">
        <v>5.7</v>
      </c>
      <c r="I1291" s="3"/>
      <c r="J1291" s="1"/>
    </row>
    <row r="1292" spans="1:10" x14ac:dyDescent="0.35">
      <c r="A1292" s="3" t="s">
        <v>10472</v>
      </c>
      <c r="B1292" s="29">
        <v>5.7</v>
      </c>
      <c r="I1292" s="3"/>
      <c r="J1292" s="1"/>
    </row>
    <row r="1293" spans="1:10" x14ac:dyDescent="0.35">
      <c r="A1293" s="3" t="s">
        <v>8007</v>
      </c>
      <c r="B1293" s="29">
        <v>5.7</v>
      </c>
      <c r="I1293" s="3"/>
      <c r="J1293" s="1"/>
    </row>
    <row r="1294" spans="1:10" x14ac:dyDescent="0.35">
      <c r="A1294" s="3" t="s">
        <v>9026</v>
      </c>
      <c r="B1294" s="29">
        <v>5.7</v>
      </c>
      <c r="I1294" s="3"/>
      <c r="J1294" s="1"/>
    </row>
    <row r="1295" spans="1:10" x14ac:dyDescent="0.35">
      <c r="A1295" s="3" t="s">
        <v>3375</v>
      </c>
      <c r="B1295" s="29">
        <v>5.7</v>
      </c>
      <c r="I1295" s="3"/>
      <c r="J1295" s="1"/>
    </row>
    <row r="1296" spans="1:10" x14ac:dyDescent="0.35">
      <c r="A1296" s="3" t="s">
        <v>2075</v>
      </c>
      <c r="B1296" s="29">
        <v>5.7</v>
      </c>
      <c r="I1296" s="3"/>
      <c r="J1296" s="1"/>
    </row>
    <row r="1297" spans="1:10" x14ac:dyDescent="0.35">
      <c r="A1297" s="3" t="s">
        <v>10077</v>
      </c>
      <c r="B1297" s="29">
        <v>5.6999999999999993</v>
      </c>
      <c r="I1297" s="3"/>
      <c r="J1297" s="1"/>
    </row>
    <row r="1298" spans="1:10" x14ac:dyDescent="0.35">
      <c r="A1298" s="3" t="s">
        <v>4179</v>
      </c>
      <c r="B1298" s="29">
        <v>5.6999999999999993</v>
      </c>
      <c r="I1298" s="3"/>
      <c r="J1298" s="1"/>
    </row>
    <row r="1299" spans="1:10" x14ac:dyDescent="0.35">
      <c r="A1299" s="3" t="s">
        <v>1108</v>
      </c>
      <c r="B1299" s="29">
        <v>5.6999999999999993</v>
      </c>
      <c r="I1299" s="3"/>
      <c r="J1299" s="1"/>
    </row>
    <row r="1300" spans="1:10" x14ac:dyDescent="0.35">
      <c r="A1300" s="3" t="s">
        <v>5206</v>
      </c>
      <c r="B1300" s="29">
        <v>5.6999999999999993</v>
      </c>
      <c r="I1300" s="3"/>
      <c r="J1300" s="1"/>
    </row>
    <row r="1301" spans="1:10" x14ac:dyDescent="0.35">
      <c r="A1301" s="3" t="s">
        <v>5550</v>
      </c>
      <c r="B1301" s="29">
        <v>5.6999999999999993</v>
      </c>
      <c r="I1301" s="3"/>
      <c r="J1301" s="1"/>
    </row>
    <row r="1302" spans="1:10" x14ac:dyDescent="0.35">
      <c r="A1302" s="3" t="s">
        <v>3499</v>
      </c>
      <c r="B1302" s="29">
        <v>5.6923076923076925</v>
      </c>
      <c r="I1302" s="3"/>
      <c r="J1302" s="1"/>
    </row>
    <row r="1303" spans="1:10" x14ac:dyDescent="0.35">
      <c r="A1303" s="3" t="s">
        <v>384</v>
      </c>
      <c r="B1303" s="29">
        <v>5.6899999999999995</v>
      </c>
      <c r="I1303" s="3"/>
      <c r="J1303" s="1"/>
    </row>
    <row r="1304" spans="1:10" x14ac:dyDescent="0.35">
      <c r="A1304" s="3" t="s">
        <v>2017</v>
      </c>
      <c r="B1304" s="29">
        <v>5.6749999999999998</v>
      </c>
      <c r="I1304" s="3"/>
      <c r="J1304" s="1"/>
    </row>
    <row r="1305" spans="1:10" x14ac:dyDescent="0.35">
      <c r="A1305" s="3" t="s">
        <v>453</v>
      </c>
      <c r="B1305" s="29">
        <v>5.6749999999999998</v>
      </c>
      <c r="I1305" s="3"/>
      <c r="J1305" s="1"/>
    </row>
    <row r="1306" spans="1:10" x14ac:dyDescent="0.35">
      <c r="A1306" s="3" t="s">
        <v>8435</v>
      </c>
      <c r="B1306" s="29">
        <v>5.666666666666667</v>
      </c>
      <c r="I1306" s="3"/>
      <c r="J1306" s="1"/>
    </row>
    <row r="1307" spans="1:10" x14ac:dyDescent="0.35">
      <c r="A1307" s="3" t="s">
        <v>3040</v>
      </c>
      <c r="B1307" s="29">
        <v>5.6624999999999996</v>
      </c>
      <c r="I1307" s="3"/>
      <c r="J1307" s="1"/>
    </row>
    <row r="1308" spans="1:10" x14ac:dyDescent="0.35">
      <c r="A1308" s="3" t="s">
        <v>698</v>
      </c>
      <c r="B1308" s="29">
        <v>5.65</v>
      </c>
      <c r="I1308" s="3"/>
      <c r="J1308" s="1"/>
    </row>
    <row r="1309" spans="1:10" x14ac:dyDescent="0.35">
      <c r="A1309" s="3" t="s">
        <v>2721</v>
      </c>
      <c r="B1309" s="29">
        <v>5.65</v>
      </c>
      <c r="I1309" s="3"/>
      <c r="J1309" s="1"/>
    </row>
    <row r="1310" spans="1:10" x14ac:dyDescent="0.35">
      <c r="A1310" s="3" t="s">
        <v>5303</v>
      </c>
      <c r="B1310" s="29">
        <v>5.65</v>
      </c>
      <c r="I1310" s="3"/>
      <c r="J1310" s="1"/>
    </row>
    <row r="1311" spans="1:10" x14ac:dyDescent="0.35">
      <c r="A1311" s="3" t="s">
        <v>5274</v>
      </c>
      <c r="B1311" s="29">
        <v>5.65</v>
      </c>
      <c r="I1311" s="3"/>
      <c r="J1311" s="1"/>
    </row>
    <row r="1312" spans="1:10" x14ac:dyDescent="0.35">
      <c r="A1312" s="3" t="s">
        <v>5707</v>
      </c>
      <c r="B1312" s="29">
        <v>5.65</v>
      </c>
      <c r="I1312" s="3"/>
      <c r="J1312" s="1"/>
    </row>
    <row r="1313" spans="1:10" x14ac:dyDescent="0.35">
      <c r="A1313" s="3" t="s">
        <v>6608</v>
      </c>
      <c r="B1313" s="29">
        <v>5.65</v>
      </c>
      <c r="I1313" s="3"/>
      <c r="J1313" s="1"/>
    </row>
    <row r="1314" spans="1:10" x14ac:dyDescent="0.35">
      <c r="A1314" s="3" t="s">
        <v>9016</v>
      </c>
      <c r="B1314" s="29">
        <v>5.6333333333333329</v>
      </c>
      <c r="I1314" s="3"/>
      <c r="J1314" s="1"/>
    </row>
    <row r="1315" spans="1:10" x14ac:dyDescent="0.35">
      <c r="A1315" s="3" t="s">
        <v>3016</v>
      </c>
      <c r="B1315" s="29">
        <v>5.6333333333333329</v>
      </c>
      <c r="I1315" s="3"/>
      <c r="J1315" s="1"/>
    </row>
    <row r="1316" spans="1:10" x14ac:dyDescent="0.35">
      <c r="A1316" s="3" t="s">
        <v>1822</v>
      </c>
      <c r="B1316" s="29">
        <v>5.6333333333333329</v>
      </c>
      <c r="I1316" s="3"/>
      <c r="J1316" s="1"/>
    </row>
    <row r="1317" spans="1:10" x14ac:dyDescent="0.35">
      <c r="A1317" s="3" t="s">
        <v>4205</v>
      </c>
      <c r="B1317" s="29">
        <v>5.625</v>
      </c>
      <c r="I1317" s="3"/>
      <c r="J1317" s="1"/>
    </row>
    <row r="1318" spans="1:10" x14ac:dyDescent="0.35">
      <c r="A1318" s="3" t="s">
        <v>1585</v>
      </c>
      <c r="B1318" s="29">
        <v>5.6000000000000005</v>
      </c>
      <c r="I1318" s="3"/>
      <c r="J1318" s="1"/>
    </row>
    <row r="1319" spans="1:10" x14ac:dyDescent="0.35">
      <c r="A1319" s="3" t="s">
        <v>432</v>
      </c>
      <c r="B1319" s="29">
        <v>5.6000000000000005</v>
      </c>
      <c r="I1319" s="3"/>
      <c r="J1319" s="1"/>
    </row>
    <row r="1320" spans="1:10" x14ac:dyDescent="0.35">
      <c r="A1320" s="3" t="s">
        <v>9278</v>
      </c>
      <c r="B1320" s="29">
        <v>5.6</v>
      </c>
      <c r="I1320" s="3"/>
      <c r="J1320" s="1"/>
    </row>
    <row r="1321" spans="1:10" x14ac:dyDescent="0.35">
      <c r="A1321" s="3" t="s">
        <v>8925</v>
      </c>
      <c r="B1321" s="29">
        <v>5.6</v>
      </c>
      <c r="I1321" s="3"/>
      <c r="J1321" s="1"/>
    </row>
    <row r="1322" spans="1:10" x14ac:dyDescent="0.35">
      <c r="A1322" s="3" t="s">
        <v>10148</v>
      </c>
      <c r="B1322" s="29">
        <v>5.6</v>
      </c>
      <c r="I1322" s="3"/>
      <c r="J1322" s="1"/>
    </row>
    <row r="1323" spans="1:10" x14ac:dyDescent="0.35">
      <c r="A1323" s="3" t="s">
        <v>6801</v>
      </c>
      <c r="B1323" s="29">
        <v>5.6</v>
      </c>
      <c r="I1323" s="3"/>
      <c r="J1323" s="1"/>
    </row>
    <row r="1324" spans="1:10" x14ac:dyDescent="0.35">
      <c r="A1324" s="3" t="s">
        <v>13047</v>
      </c>
      <c r="B1324" s="29">
        <v>5.6</v>
      </c>
      <c r="I1324" s="3"/>
      <c r="J1324" s="1"/>
    </row>
    <row r="1325" spans="1:10" x14ac:dyDescent="0.35">
      <c r="A1325" s="3" t="s">
        <v>7745</v>
      </c>
      <c r="B1325" s="29">
        <v>5.6</v>
      </c>
      <c r="I1325" s="3"/>
      <c r="J1325" s="1"/>
    </row>
    <row r="1326" spans="1:10" x14ac:dyDescent="0.35">
      <c r="A1326" s="3" t="s">
        <v>3878</v>
      </c>
      <c r="B1326" s="29">
        <v>5.6</v>
      </c>
      <c r="I1326" s="3"/>
      <c r="J1326" s="1"/>
    </row>
    <row r="1327" spans="1:10" x14ac:dyDescent="0.35">
      <c r="A1327" s="3" t="s">
        <v>6710</v>
      </c>
      <c r="B1327" s="29">
        <v>5.6</v>
      </c>
      <c r="I1327" s="3"/>
      <c r="J1327" s="1"/>
    </row>
    <row r="1328" spans="1:10" x14ac:dyDescent="0.35">
      <c r="A1328" s="3" t="s">
        <v>7116</v>
      </c>
      <c r="B1328" s="29">
        <v>5.6</v>
      </c>
      <c r="I1328" s="3"/>
      <c r="J1328" s="1"/>
    </row>
    <row r="1329" spans="1:10" x14ac:dyDescent="0.35">
      <c r="A1329" s="3" t="s">
        <v>10670</v>
      </c>
      <c r="B1329" s="29">
        <v>5.6</v>
      </c>
      <c r="I1329" s="3"/>
      <c r="J1329" s="1"/>
    </row>
    <row r="1330" spans="1:10" x14ac:dyDescent="0.35">
      <c r="A1330" s="3" t="s">
        <v>6130</v>
      </c>
      <c r="B1330" s="29">
        <v>5.6</v>
      </c>
      <c r="I1330" s="3"/>
      <c r="J1330" s="1"/>
    </row>
    <row r="1331" spans="1:10" x14ac:dyDescent="0.35">
      <c r="A1331" s="3" t="s">
        <v>8949</v>
      </c>
      <c r="B1331" s="29">
        <v>5.6</v>
      </c>
      <c r="I1331" s="3"/>
      <c r="J1331" s="1"/>
    </row>
    <row r="1332" spans="1:10" x14ac:dyDescent="0.35">
      <c r="A1332" s="3" t="s">
        <v>4826</v>
      </c>
      <c r="B1332" s="29">
        <v>5.6</v>
      </c>
      <c r="I1332" s="3"/>
      <c r="J1332" s="1"/>
    </row>
    <row r="1333" spans="1:10" x14ac:dyDescent="0.35">
      <c r="A1333" s="3" t="s">
        <v>10963</v>
      </c>
      <c r="B1333" s="29">
        <v>5.6</v>
      </c>
      <c r="I1333" s="3"/>
      <c r="J1333" s="1"/>
    </row>
    <row r="1334" spans="1:10" x14ac:dyDescent="0.35">
      <c r="A1334" s="3" t="s">
        <v>3425</v>
      </c>
      <c r="B1334" s="29">
        <v>5.6</v>
      </c>
      <c r="I1334" s="3"/>
      <c r="J1334" s="1"/>
    </row>
    <row r="1335" spans="1:10" x14ac:dyDescent="0.35">
      <c r="A1335" s="3" t="s">
        <v>5600</v>
      </c>
      <c r="B1335" s="29">
        <v>5.6</v>
      </c>
      <c r="I1335" s="3"/>
      <c r="J1335" s="1"/>
    </row>
    <row r="1336" spans="1:10" x14ac:dyDescent="0.35">
      <c r="A1336" s="3" t="s">
        <v>10557</v>
      </c>
      <c r="B1336" s="29">
        <v>5.6</v>
      </c>
      <c r="I1336" s="3"/>
      <c r="J1336" s="1"/>
    </row>
    <row r="1337" spans="1:10" x14ac:dyDescent="0.35">
      <c r="A1337" s="3" t="s">
        <v>11423</v>
      </c>
      <c r="B1337" s="29">
        <v>5.6</v>
      </c>
      <c r="I1337" s="3"/>
      <c r="J1337" s="1"/>
    </row>
    <row r="1338" spans="1:10" x14ac:dyDescent="0.35">
      <c r="A1338" s="3" t="s">
        <v>6824</v>
      </c>
      <c r="B1338" s="29">
        <v>5.6</v>
      </c>
      <c r="I1338" s="3"/>
      <c r="J1338" s="1"/>
    </row>
    <row r="1339" spans="1:10" x14ac:dyDescent="0.35">
      <c r="A1339" s="3" t="s">
        <v>3447</v>
      </c>
      <c r="B1339" s="29">
        <v>5.6</v>
      </c>
      <c r="I1339" s="3"/>
      <c r="J1339" s="1"/>
    </row>
    <row r="1340" spans="1:10" x14ac:dyDescent="0.35">
      <c r="A1340" s="3" t="s">
        <v>12977</v>
      </c>
      <c r="B1340" s="29">
        <v>5.6</v>
      </c>
      <c r="I1340" s="3"/>
      <c r="J1340" s="1"/>
    </row>
    <row r="1341" spans="1:10" x14ac:dyDescent="0.35">
      <c r="A1341" s="3" t="s">
        <v>2544</v>
      </c>
      <c r="B1341" s="29">
        <v>5.6</v>
      </c>
      <c r="I1341" s="3"/>
      <c r="J1341" s="1"/>
    </row>
    <row r="1342" spans="1:10" x14ac:dyDescent="0.35">
      <c r="A1342" s="3" t="s">
        <v>6678</v>
      </c>
      <c r="B1342" s="29">
        <v>5.6</v>
      </c>
      <c r="I1342" s="3"/>
      <c r="J1342" s="1"/>
    </row>
    <row r="1343" spans="1:10" x14ac:dyDescent="0.35">
      <c r="A1343" s="3" t="s">
        <v>10592</v>
      </c>
      <c r="B1343" s="29">
        <v>5.6</v>
      </c>
      <c r="I1343" s="3"/>
      <c r="J1343" s="1"/>
    </row>
    <row r="1344" spans="1:10" x14ac:dyDescent="0.35">
      <c r="A1344" s="3" t="s">
        <v>10190</v>
      </c>
      <c r="B1344" s="29">
        <v>5.6</v>
      </c>
      <c r="I1344" s="3"/>
      <c r="J1344" s="1"/>
    </row>
    <row r="1345" spans="1:10" x14ac:dyDescent="0.35">
      <c r="A1345" s="3" t="s">
        <v>11744</v>
      </c>
      <c r="B1345" s="29">
        <v>5.6</v>
      </c>
      <c r="I1345" s="3"/>
      <c r="J1345" s="1"/>
    </row>
    <row r="1346" spans="1:10" x14ac:dyDescent="0.35">
      <c r="A1346" s="3" t="s">
        <v>13208</v>
      </c>
      <c r="B1346" s="29">
        <v>5.6</v>
      </c>
      <c r="I1346" s="3"/>
      <c r="J1346" s="1"/>
    </row>
    <row r="1347" spans="1:10" x14ac:dyDescent="0.35">
      <c r="A1347" s="3" t="s">
        <v>5351</v>
      </c>
      <c r="B1347" s="29">
        <v>5.6</v>
      </c>
      <c r="I1347" s="3"/>
      <c r="J1347" s="1"/>
    </row>
    <row r="1348" spans="1:10" x14ac:dyDescent="0.35">
      <c r="A1348" s="3" t="s">
        <v>12566</v>
      </c>
      <c r="B1348" s="29">
        <v>5.6</v>
      </c>
      <c r="I1348" s="3"/>
      <c r="J1348" s="1"/>
    </row>
    <row r="1349" spans="1:10" x14ac:dyDescent="0.35">
      <c r="A1349" s="3" t="s">
        <v>11266</v>
      </c>
      <c r="B1349" s="29">
        <v>5.6</v>
      </c>
      <c r="I1349" s="3"/>
      <c r="J1349" s="1"/>
    </row>
    <row r="1350" spans="1:10" x14ac:dyDescent="0.35">
      <c r="A1350" s="3" t="s">
        <v>8005</v>
      </c>
      <c r="B1350" s="29">
        <v>5.6</v>
      </c>
      <c r="I1350" s="3"/>
      <c r="J1350" s="1"/>
    </row>
    <row r="1351" spans="1:10" x14ac:dyDescent="0.35">
      <c r="A1351" s="3" t="s">
        <v>9330</v>
      </c>
      <c r="B1351" s="29">
        <v>5.6</v>
      </c>
      <c r="I1351" s="3"/>
      <c r="J1351" s="1"/>
    </row>
    <row r="1352" spans="1:10" x14ac:dyDescent="0.35">
      <c r="A1352" s="3" t="s">
        <v>8131</v>
      </c>
      <c r="B1352" s="29">
        <v>5.6</v>
      </c>
      <c r="I1352" s="3"/>
      <c r="J1352" s="1"/>
    </row>
    <row r="1353" spans="1:10" x14ac:dyDescent="0.35">
      <c r="A1353" s="3" t="s">
        <v>7203</v>
      </c>
      <c r="B1353" s="29">
        <v>5.6</v>
      </c>
      <c r="I1353" s="3"/>
      <c r="J1353" s="1"/>
    </row>
    <row r="1354" spans="1:10" x14ac:dyDescent="0.35">
      <c r="A1354" s="3" t="s">
        <v>13529</v>
      </c>
      <c r="B1354" s="29">
        <v>5.6</v>
      </c>
      <c r="I1354" s="3"/>
      <c r="J1354" s="1"/>
    </row>
    <row r="1355" spans="1:10" x14ac:dyDescent="0.35">
      <c r="A1355" s="3" t="s">
        <v>5998</v>
      </c>
      <c r="B1355" s="29">
        <v>5.6</v>
      </c>
      <c r="I1355" s="3"/>
      <c r="J1355" s="1"/>
    </row>
    <row r="1356" spans="1:10" x14ac:dyDescent="0.35">
      <c r="A1356" s="3" t="s">
        <v>4266</v>
      </c>
      <c r="B1356" s="29">
        <v>5.6</v>
      </c>
      <c r="I1356" s="3"/>
      <c r="J1356" s="1"/>
    </row>
    <row r="1357" spans="1:10" x14ac:dyDescent="0.35">
      <c r="A1357" s="3" t="s">
        <v>2137</v>
      </c>
      <c r="B1357" s="29">
        <v>5.6</v>
      </c>
      <c r="I1357" s="3"/>
      <c r="J1357" s="1"/>
    </row>
    <row r="1358" spans="1:10" x14ac:dyDescent="0.35">
      <c r="A1358" s="3" t="s">
        <v>9997</v>
      </c>
      <c r="B1358" s="29">
        <v>5.6</v>
      </c>
      <c r="I1358" s="3"/>
      <c r="J1358" s="1"/>
    </row>
    <row r="1359" spans="1:10" x14ac:dyDescent="0.35">
      <c r="A1359" s="3" t="s">
        <v>10728</v>
      </c>
      <c r="B1359" s="29">
        <v>5.5666666666666673</v>
      </c>
      <c r="I1359" s="3"/>
      <c r="J1359" s="1"/>
    </row>
    <row r="1360" spans="1:10" x14ac:dyDescent="0.35">
      <c r="A1360" s="3" t="s">
        <v>3235</v>
      </c>
      <c r="B1360" s="29">
        <v>5.5600000000000005</v>
      </c>
      <c r="I1360" s="3"/>
      <c r="J1360" s="1"/>
    </row>
    <row r="1361" spans="1:10" x14ac:dyDescent="0.35">
      <c r="A1361" s="3" t="s">
        <v>6923</v>
      </c>
      <c r="B1361" s="29">
        <v>5.5500000000000007</v>
      </c>
      <c r="I1361" s="3"/>
      <c r="J1361" s="1"/>
    </row>
    <row r="1362" spans="1:10" x14ac:dyDescent="0.35">
      <c r="A1362" s="3" t="s">
        <v>2805</v>
      </c>
      <c r="B1362" s="29">
        <v>5.55</v>
      </c>
      <c r="I1362" s="3"/>
      <c r="J1362" s="1"/>
    </row>
    <row r="1363" spans="1:10" x14ac:dyDescent="0.35">
      <c r="A1363" s="3" t="s">
        <v>4379</v>
      </c>
      <c r="B1363" s="29">
        <v>5.55</v>
      </c>
      <c r="I1363" s="3"/>
      <c r="J1363" s="1"/>
    </row>
    <row r="1364" spans="1:10" x14ac:dyDescent="0.35">
      <c r="A1364" s="3" t="s">
        <v>3119</v>
      </c>
      <c r="B1364" s="29">
        <v>5.5333333333333341</v>
      </c>
      <c r="I1364" s="3"/>
      <c r="J1364" s="1"/>
    </row>
    <row r="1365" spans="1:10" x14ac:dyDescent="0.35">
      <c r="A1365" s="3" t="s">
        <v>2938</v>
      </c>
      <c r="B1365" s="29">
        <v>5.5333333333333341</v>
      </c>
      <c r="I1365" s="3"/>
      <c r="J1365" s="1"/>
    </row>
    <row r="1366" spans="1:10" x14ac:dyDescent="0.35">
      <c r="A1366" s="3" t="s">
        <v>1179</v>
      </c>
      <c r="B1366" s="29">
        <v>5.52</v>
      </c>
      <c r="I1366" s="3"/>
      <c r="J1366" s="1"/>
    </row>
    <row r="1367" spans="1:10" x14ac:dyDescent="0.35">
      <c r="A1367" s="3" t="s">
        <v>4152</v>
      </c>
      <c r="B1367" s="29">
        <v>5.5166666666666666</v>
      </c>
      <c r="I1367" s="3"/>
      <c r="J1367" s="1"/>
    </row>
    <row r="1368" spans="1:10" x14ac:dyDescent="0.35">
      <c r="A1368" s="3" t="s">
        <v>7547</v>
      </c>
      <c r="B1368" s="29">
        <v>5.5</v>
      </c>
      <c r="I1368" s="3"/>
      <c r="J1368" s="1"/>
    </row>
    <row r="1369" spans="1:10" x14ac:dyDescent="0.35">
      <c r="A1369" s="3" t="s">
        <v>3550</v>
      </c>
      <c r="B1369" s="29">
        <v>5.5</v>
      </c>
      <c r="I1369" s="3"/>
      <c r="J1369" s="1"/>
    </row>
    <row r="1370" spans="1:10" x14ac:dyDescent="0.35">
      <c r="A1370" s="3" t="s">
        <v>9891</v>
      </c>
      <c r="B1370" s="29">
        <v>5.5</v>
      </c>
      <c r="I1370" s="3"/>
      <c r="J1370" s="1"/>
    </row>
    <row r="1371" spans="1:10" x14ac:dyDescent="0.35">
      <c r="A1371" s="3" t="s">
        <v>5440</v>
      </c>
      <c r="B1371" s="29">
        <v>5.5</v>
      </c>
      <c r="I1371" s="3"/>
      <c r="J1371" s="1"/>
    </row>
    <row r="1372" spans="1:10" x14ac:dyDescent="0.35">
      <c r="A1372" s="3" t="s">
        <v>2871</v>
      </c>
      <c r="B1372" s="29">
        <v>5.5</v>
      </c>
      <c r="I1372" s="3"/>
      <c r="J1372" s="1"/>
    </row>
    <row r="1373" spans="1:10" x14ac:dyDescent="0.35">
      <c r="A1373" s="3" t="s">
        <v>1394</v>
      </c>
      <c r="B1373" s="29">
        <v>5.5</v>
      </c>
      <c r="I1373" s="3"/>
      <c r="J1373" s="1"/>
    </row>
    <row r="1374" spans="1:10" x14ac:dyDescent="0.35">
      <c r="A1374" s="3" t="s">
        <v>440</v>
      </c>
      <c r="B1374" s="29">
        <v>5.5</v>
      </c>
      <c r="I1374" s="3"/>
      <c r="J1374" s="1"/>
    </row>
    <row r="1375" spans="1:10" x14ac:dyDescent="0.35">
      <c r="A1375" s="3" t="s">
        <v>11152</v>
      </c>
      <c r="B1375" s="29">
        <v>5.5</v>
      </c>
      <c r="I1375" s="3"/>
      <c r="J1375" s="1"/>
    </row>
    <row r="1376" spans="1:10" x14ac:dyDescent="0.35">
      <c r="A1376" s="3" t="s">
        <v>13469</v>
      </c>
      <c r="B1376" s="29">
        <v>5.5</v>
      </c>
      <c r="I1376" s="3"/>
      <c r="J1376" s="1"/>
    </row>
    <row r="1377" spans="1:10" x14ac:dyDescent="0.35">
      <c r="A1377" s="3" t="s">
        <v>10297</v>
      </c>
      <c r="B1377" s="29">
        <v>5.5</v>
      </c>
      <c r="I1377" s="3"/>
      <c r="J1377" s="1"/>
    </row>
    <row r="1378" spans="1:10" x14ac:dyDescent="0.35">
      <c r="A1378" s="3" t="s">
        <v>1932</v>
      </c>
      <c r="B1378" s="29">
        <v>5.5</v>
      </c>
      <c r="I1378" s="3"/>
      <c r="J1378" s="1"/>
    </row>
    <row r="1379" spans="1:10" x14ac:dyDescent="0.35">
      <c r="A1379" s="3" t="s">
        <v>3130</v>
      </c>
      <c r="B1379" s="29">
        <v>5.5</v>
      </c>
      <c r="I1379" s="3"/>
      <c r="J1379" s="1"/>
    </row>
    <row r="1380" spans="1:10" x14ac:dyDescent="0.35">
      <c r="A1380" s="3" t="s">
        <v>9053</v>
      </c>
      <c r="B1380" s="29">
        <v>5.5</v>
      </c>
      <c r="I1380" s="3"/>
      <c r="J1380" s="1"/>
    </row>
    <row r="1381" spans="1:10" x14ac:dyDescent="0.35">
      <c r="A1381" s="3" t="s">
        <v>6865</v>
      </c>
      <c r="B1381" s="29">
        <v>5.5</v>
      </c>
      <c r="I1381" s="3"/>
      <c r="J1381" s="1"/>
    </row>
    <row r="1382" spans="1:10" x14ac:dyDescent="0.35">
      <c r="A1382" s="3" t="s">
        <v>10176</v>
      </c>
      <c r="B1382" s="29">
        <v>5.5</v>
      </c>
      <c r="I1382" s="3"/>
      <c r="J1382" s="1"/>
    </row>
    <row r="1383" spans="1:10" x14ac:dyDescent="0.35">
      <c r="A1383" s="3" t="s">
        <v>5597</v>
      </c>
      <c r="B1383" s="29">
        <v>5.5</v>
      </c>
      <c r="I1383" s="3"/>
      <c r="J1383" s="1"/>
    </row>
    <row r="1384" spans="1:10" x14ac:dyDescent="0.35">
      <c r="A1384" s="3" t="s">
        <v>8189</v>
      </c>
      <c r="B1384" s="29">
        <v>5.5</v>
      </c>
      <c r="I1384" s="3"/>
      <c r="J1384" s="1"/>
    </row>
    <row r="1385" spans="1:10" x14ac:dyDescent="0.35">
      <c r="A1385" s="3" t="s">
        <v>3771</v>
      </c>
      <c r="B1385" s="29">
        <v>5.5</v>
      </c>
      <c r="I1385" s="3"/>
      <c r="J1385" s="1"/>
    </row>
    <row r="1386" spans="1:10" x14ac:dyDescent="0.35">
      <c r="A1386" s="3" t="s">
        <v>7926</v>
      </c>
      <c r="B1386" s="29">
        <v>5.5</v>
      </c>
      <c r="I1386" s="3"/>
      <c r="J1386" s="1"/>
    </row>
    <row r="1387" spans="1:10" x14ac:dyDescent="0.35">
      <c r="A1387" s="3" t="s">
        <v>4803</v>
      </c>
      <c r="B1387" s="29">
        <v>5.5</v>
      </c>
      <c r="I1387" s="3"/>
      <c r="J1387" s="1"/>
    </row>
    <row r="1388" spans="1:10" x14ac:dyDescent="0.35">
      <c r="A1388" s="3" t="s">
        <v>8824</v>
      </c>
      <c r="B1388" s="29">
        <v>5.5</v>
      </c>
      <c r="I1388" s="3"/>
      <c r="J1388" s="1"/>
    </row>
    <row r="1389" spans="1:10" x14ac:dyDescent="0.35">
      <c r="A1389" s="3" t="s">
        <v>10010</v>
      </c>
      <c r="B1389" s="29">
        <v>5.5</v>
      </c>
      <c r="I1389" s="3"/>
      <c r="J1389" s="1"/>
    </row>
    <row r="1390" spans="1:10" x14ac:dyDescent="0.35">
      <c r="A1390" s="3" t="s">
        <v>12997</v>
      </c>
      <c r="B1390" s="29">
        <v>5.5</v>
      </c>
      <c r="I1390" s="3"/>
      <c r="J1390" s="1"/>
    </row>
    <row r="1391" spans="1:10" x14ac:dyDescent="0.35">
      <c r="A1391" s="3" t="s">
        <v>12402</v>
      </c>
      <c r="B1391" s="29">
        <v>5.5</v>
      </c>
      <c r="I1391" s="3"/>
      <c r="J1391" s="1"/>
    </row>
    <row r="1392" spans="1:10" x14ac:dyDescent="0.35">
      <c r="A1392" s="3" t="s">
        <v>3907</v>
      </c>
      <c r="B1392" s="29">
        <v>5.5</v>
      </c>
      <c r="I1392" s="3"/>
      <c r="J1392" s="1"/>
    </row>
    <row r="1393" spans="1:10" x14ac:dyDescent="0.35">
      <c r="A1393" s="3" t="s">
        <v>3333</v>
      </c>
      <c r="B1393" s="29">
        <v>5.4666666666666659</v>
      </c>
      <c r="I1393" s="3"/>
      <c r="J1393" s="1"/>
    </row>
    <row r="1394" spans="1:10" x14ac:dyDescent="0.35">
      <c r="A1394" s="3" t="s">
        <v>7492</v>
      </c>
      <c r="B1394" s="29">
        <v>5.45</v>
      </c>
      <c r="I1394" s="3"/>
      <c r="J1394" s="1"/>
    </row>
    <row r="1395" spans="1:10" x14ac:dyDescent="0.35">
      <c r="A1395" s="3" t="s">
        <v>3092</v>
      </c>
      <c r="B1395" s="29">
        <v>5.45</v>
      </c>
      <c r="I1395" s="3"/>
      <c r="J1395" s="1"/>
    </row>
    <row r="1396" spans="1:10" x14ac:dyDescent="0.35">
      <c r="A1396" s="3" t="s">
        <v>3275</v>
      </c>
      <c r="B1396" s="29">
        <v>5.45</v>
      </c>
      <c r="I1396" s="3"/>
      <c r="J1396" s="1"/>
    </row>
    <row r="1397" spans="1:10" x14ac:dyDescent="0.35">
      <c r="A1397" s="3" t="s">
        <v>6644</v>
      </c>
      <c r="B1397" s="29">
        <v>5.45</v>
      </c>
      <c r="I1397" s="3"/>
      <c r="J1397" s="1"/>
    </row>
    <row r="1398" spans="1:10" x14ac:dyDescent="0.35">
      <c r="A1398" s="3" t="s">
        <v>3648</v>
      </c>
      <c r="B1398" s="29">
        <v>5.45</v>
      </c>
      <c r="I1398" s="3"/>
      <c r="J1398" s="1"/>
    </row>
    <row r="1399" spans="1:10" x14ac:dyDescent="0.35">
      <c r="A1399" s="3" t="s">
        <v>8916</v>
      </c>
      <c r="B1399" s="29">
        <v>5.45</v>
      </c>
      <c r="I1399" s="3"/>
      <c r="J1399" s="1"/>
    </row>
    <row r="1400" spans="1:10" x14ac:dyDescent="0.35">
      <c r="A1400" s="3" t="s">
        <v>8155</v>
      </c>
      <c r="B1400" s="29">
        <v>5.45</v>
      </c>
      <c r="I1400" s="3"/>
      <c r="J1400" s="1"/>
    </row>
    <row r="1401" spans="1:10" x14ac:dyDescent="0.35">
      <c r="A1401" s="3" t="s">
        <v>5980</v>
      </c>
      <c r="B1401" s="29">
        <v>5.45</v>
      </c>
      <c r="I1401" s="3"/>
      <c r="J1401" s="1"/>
    </row>
    <row r="1402" spans="1:10" x14ac:dyDescent="0.35">
      <c r="A1402" s="3" t="s">
        <v>4128</v>
      </c>
      <c r="B1402" s="29">
        <v>5.4499999999999993</v>
      </c>
      <c r="I1402" s="3"/>
      <c r="J1402" s="1"/>
    </row>
    <row r="1403" spans="1:10" x14ac:dyDescent="0.35">
      <c r="A1403" s="3" t="s">
        <v>4191</v>
      </c>
      <c r="B1403" s="29">
        <v>5.4000000000000012</v>
      </c>
      <c r="I1403" s="3"/>
      <c r="J1403" s="1"/>
    </row>
    <row r="1404" spans="1:10" x14ac:dyDescent="0.35">
      <c r="A1404" s="3" t="s">
        <v>5841</v>
      </c>
      <c r="B1404" s="29">
        <v>5.4</v>
      </c>
      <c r="I1404" s="3"/>
      <c r="J1404" s="1"/>
    </row>
    <row r="1405" spans="1:10" x14ac:dyDescent="0.35">
      <c r="A1405" s="3" t="s">
        <v>7461</v>
      </c>
      <c r="B1405" s="29">
        <v>5.4</v>
      </c>
      <c r="I1405" s="3"/>
      <c r="J1405" s="1"/>
    </row>
    <row r="1406" spans="1:10" x14ac:dyDescent="0.35">
      <c r="A1406" s="3" t="s">
        <v>1267</v>
      </c>
      <c r="B1406" s="29">
        <v>5.4</v>
      </c>
      <c r="I1406" s="3"/>
      <c r="J1406" s="1"/>
    </row>
    <row r="1407" spans="1:10" x14ac:dyDescent="0.35">
      <c r="A1407" s="3" t="s">
        <v>9599</v>
      </c>
      <c r="B1407" s="29">
        <v>5.4</v>
      </c>
      <c r="I1407" s="3"/>
      <c r="J1407" s="1"/>
    </row>
    <row r="1408" spans="1:10" x14ac:dyDescent="0.35">
      <c r="A1408" s="3" t="s">
        <v>1163</v>
      </c>
      <c r="B1408" s="29">
        <v>5.4</v>
      </c>
      <c r="I1408" s="3"/>
      <c r="J1408" s="1"/>
    </row>
    <row r="1409" spans="1:10" x14ac:dyDescent="0.35">
      <c r="A1409" s="3" t="s">
        <v>6855</v>
      </c>
      <c r="B1409" s="29">
        <v>5.4</v>
      </c>
      <c r="I1409" s="3"/>
      <c r="J1409" s="1"/>
    </row>
    <row r="1410" spans="1:10" x14ac:dyDescent="0.35">
      <c r="A1410" s="3" t="s">
        <v>1230</v>
      </c>
      <c r="B1410" s="29">
        <v>5.4</v>
      </c>
      <c r="I1410" s="3"/>
      <c r="J1410" s="1"/>
    </row>
    <row r="1411" spans="1:10" x14ac:dyDescent="0.35">
      <c r="A1411" s="3" t="s">
        <v>9131</v>
      </c>
      <c r="B1411" s="29">
        <v>5.4</v>
      </c>
      <c r="I1411" s="3"/>
      <c r="J1411" s="1"/>
    </row>
    <row r="1412" spans="1:10" x14ac:dyDescent="0.35">
      <c r="A1412" s="3" t="s">
        <v>2863</v>
      </c>
      <c r="B1412" s="29">
        <v>5.4</v>
      </c>
      <c r="I1412" s="3"/>
      <c r="J1412" s="1"/>
    </row>
    <row r="1413" spans="1:10" x14ac:dyDescent="0.35">
      <c r="A1413" s="3" t="s">
        <v>6501</v>
      </c>
      <c r="B1413" s="29">
        <v>5.4</v>
      </c>
      <c r="I1413" s="3"/>
      <c r="J1413" s="1"/>
    </row>
    <row r="1414" spans="1:10" x14ac:dyDescent="0.35">
      <c r="A1414" s="3" t="s">
        <v>6843</v>
      </c>
      <c r="B1414" s="29">
        <v>5.4</v>
      </c>
      <c r="I1414" s="3"/>
      <c r="J1414" s="1"/>
    </row>
    <row r="1415" spans="1:10" x14ac:dyDescent="0.35">
      <c r="A1415" s="3" t="s">
        <v>9393</v>
      </c>
      <c r="B1415" s="29">
        <v>5.4</v>
      </c>
      <c r="I1415" s="3"/>
      <c r="J1415" s="1"/>
    </row>
    <row r="1416" spans="1:10" x14ac:dyDescent="0.35">
      <c r="A1416" s="3" t="s">
        <v>12052</v>
      </c>
      <c r="B1416" s="29">
        <v>5.4</v>
      </c>
      <c r="I1416" s="3"/>
      <c r="J1416" s="1"/>
    </row>
    <row r="1417" spans="1:10" x14ac:dyDescent="0.35">
      <c r="A1417" s="3" t="s">
        <v>7108</v>
      </c>
      <c r="B1417" s="29">
        <v>5.4</v>
      </c>
      <c r="I1417" s="3"/>
      <c r="J1417" s="1"/>
    </row>
    <row r="1418" spans="1:10" x14ac:dyDescent="0.35">
      <c r="A1418" s="3" t="s">
        <v>9312</v>
      </c>
      <c r="B1418" s="29">
        <v>5.4</v>
      </c>
      <c r="I1418" s="3"/>
      <c r="J1418" s="1"/>
    </row>
    <row r="1419" spans="1:10" x14ac:dyDescent="0.35">
      <c r="A1419" s="3" t="s">
        <v>4227</v>
      </c>
      <c r="B1419" s="29">
        <v>5.4</v>
      </c>
      <c r="I1419" s="3"/>
      <c r="J1419" s="1"/>
    </row>
    <row r="1420" spans="1:10" x14ac:dyDescent="0.35">
      <c r="A1420" s="3" t="s">
        <v>8472</v>
      </c>
      <c r="B1420" s="29">
        <v>5.4</v>
      </c>
      <c r="I1420" s="3"/>
      <c r="J1420" s="1"/>
    </row>
    <row r="1421" spans="1:10" x14ac:dyDescent="0.35">
      <c r="A1421" s="3" t="s">
        <v>2587</v>
      </c>
      <c r="B1421" s="29">
        <v>5.4</v>
      </c>
      <c r="I1421" s="3"/>
      <c r="J1421" s="1"/>
    </row>
    <row r="1422" spans="1:10" x14ac:dyDescent="0.35">
      <c r="A1422" s="3" t="s">
        <v>6153</v>
      </c>
      <c r="B1422" s="29">
        <v>5.4</v>
      </c>
      <c r="I1422" s="3"/>
      <c r="J1422" s="1"/>
    </row>
    <row r="1423" spans="1:10" x14ac:dyDescent="0.35">
      <c r="A1423" s="3" t="s">
        <v>12137</v>
      </c>
      <c r="B1423" s="29">
        <v>5.4</v>
      </c>
      <c r="I1423" s="3"/>
      <c r="J1423" s="1"/>
    </row>
    <row r="1424" spans="1:10" x14ac:dyDescent="0.35">
      <c r="A1424" s="3" t="s">
        <v>9534</v>
      </c>
      <c r="B1424" s="29">
        <v>5.4</v>
      </c>
      <c r="I1424" s="3"/>
      <c r="J1424" s="1"/>
    </row>
    <row r="1425" spans="1:10" x14ac:dyDescent="0.35">
      <c r="A1425" s="3" t="s">
        <v>2978</v>
      </c>
      <c r="B1425" s="29">
        <v>5.4</v>
      </c>
      <c r="I1425" s="3"/>
      <c r="J1425" s="1"/>
    </row>
    <row r="1426" spans="1:10" x14ac:dyDescent="0.35">
      <c r="A1426" s="3" t="s">
        <v>6021</v>
      </c>
      <c r="B1426" s="29">
        <v>5.4</v>
      </c>
      <c r="I1426" s="3"/>
      <c r="J1426" s="1"/>
    </row>
    <row r="1427" spans="1:10" x14ac:dyDescent="0.35">
      <c r="A1427" s="3" t="s">
        <v>6690</v>
      </c>
      <c r="B1427" s="29">
        <v>5.4</v>
      </c>
      <c r="I1427" s="3"/>
      <c r="J1427" s="1"/>
    </row>
    <row r="1428" spans="1:10" x14ac:dyDescent="0.35">
      <c r="A1428" s="3" t="s">
        <v>5332</v>
      </c>
      <c r="B1428" s="29">
        <v>5.4</v>
      </c>
      <c r="I1428" s="3"/>
      <c r="J1428" s="1"/>
    </row>
    <row r="1429" spans="1:10" x14ac:dyDescent="0.35">
      <c r="A1429" s="3" t="s">
        <v>11671</v>
      </c>
      <c r="B1429" s="29">
        <v>5.4</v>
      </c>
      <c r="I1429" s="3"/>
      <c r="J1429" s="1"/>
    </row>
    <row r="1430" spans="1:10" x14ac:dyDescent="0.35">
      <c r="A1430" s="3" t="s">
        <v>2067</v>
      </c>
      <c r="B1430" s="29">
        <v>5.4</v>
      </c>
      <c r="I1430" s="3"/>
      <c r="J1430" s="1"/>
    </row>
    <row r="1431" spans="1:10" x14ac:dyDescent="0.35">
      <c r="A1431" s="3" t="s">
        <v>6337</v>
      </c>
      <c r="B1431" s="29">
        <v>5.4</v>
      </c>
      <c r="I1431" s="3"/>
      <c r="J1431" s="1"/>
    </row>
    <row r="1432" spans="1:10" x14ac:dyDescent="0.35">
      <c r="A1432" s="3" t="s">
        <v>1116</v>
      </c>
      <c r="B1432" s="29">
        <v>5.3999999999999995</v>
      </c>
      <c r="I1432" s="3"/>
      <c r="J1432" s="1"/>
    </row>
    <row r="1433" spans="1:10" x14ac:dyDescent="0.35">
      <c r="A1433" s="3" t="s">
        <v>2316</v>
      </c>
      <c r="B1433" s="29">
        <v>5.35</v>
      </c>
      <c r="I1433" s="3"/>
      <c r="J1433" s="1"/>
    </row>
    <row r="1434" spans="1:10" x14ac:dyDescent="0.35">
      <c r="A1434" s="3" t="s">
        <v>7823</v>
      </c>
      <c r="B1434" s="29">
        <v>5.35</v>
      </c>
      <c r="I1434" s="3"/>
      <c r="J1434" s="1"/>
    </row>
    <row r="1435" spans="1:10" x14ac:dyDescent="0.35">
      <c r="A1435" s="3" t="s">
        <v>1677</v>
      </c>
      <c r="B1435" s="29">
        <v>5.35</v>
      </c>
      <c r="I1435" s="3"/>
      <c r="J1435" s="1"/>
    </row>
    <row r="1436" spans="1:10" x14ac:dyDescent="0.35">
      <c r="A1436" s="3" t="s">
        <v>807</v>
      </c>
      <c r="B1436" s="29">
        <v>5.3400000000000007</v>
      </c>
      <c r="I1436" s="3"/>
      <c r="J1436" s="1"/>
    </row>
    <row r="1437" spans="1:10" x14ac:dyDescent="0.35">
      <c r="A1437" s="3" t="s">
        <v>3348</v>
      </c>
      <c r="B1437" s="29">
        <v>5.3000000000000007</v>
      </c>
      <c r="I1437" s="3"/>
      <c r="J1437" s="1"/>
    </row>
    <row r="1438" spans="1:10" x14ac:dyDescent="0.35">
      <c r="A1438" s="3" t="s">
        <v>2351</v>
      </c>
      <c r="B1438" s="29">
        <v>5.3000000000000007</v>
      </c>
      <c r="I1438" s="3"/>
      <c r="J1438" s="1"/>
    </row>
    <row r="1439" spans="1:10" x14ac:dyDescent="0.35">
      <c r="A1439" s="3" t="s">
        <v>12130</v>
      </c>
      <c r="B1439" s="29">
        <v>5.3</v>
      </c>
      <c r="I1439" s="3"/>
      <c r="J1439" s="1"/>
    </row>
    <row r="1440" spans="1:10" x14ac:dyDescent="0.35">
      <c r="A1440" s="3" t="s">
        <v>8941</v>
      </c>
      <c r="B1440" s="29">
        <v>5.3</v>
      </c>
      <c r="I1440" s="3"/>
      <c r="J1440" s="1"/>
    </row>
    <row r="1441" spans="1:10" x14ac:dyDescent="0.35">
      <c r="A1441" s="3" t="s">
        <v>6827</v>
      </c>
      <c r="B1441" s="29">
        <v>5.3</v>
      </c>
      <c r="I1441" s="3"/>
      <c r="J1441" s="1"/>
    </row>
    <row r="1442" spans="1:10" x14ac:dyDescent="0.35">
      <c r="A1442" s="3" t="s">
        <v>1111</v>
      </c>
      <c r="B1442" s="29">
        <v>5.3</v>
      </c>
      <c r="I1442" s="3"/>
      <c r="J1442" s="1"/>
    </row>
    <row r="1443" spans="1:10" x14ac:dyDescent="0.35">
      <c r="A1443" s="3" t="s">
        <v>8934</v>
      </c>
      <c r="B1443" s="29">
        <v>5.3</v>
      </c>
      <c r="I1443" s="3"/>
      <c r="J1443" s="1"/>
    </row>
    <row r="1444" spans="1:10" x14ac:dyDescent="0.35">
      <c r="A1444" s="3" t="s">
        <v>3643</v>
      </c>
      <c r="B1444" s="29">
        <v>5.3</v>
      </c>
      <c r="I1444" s="3"/>
      <c r="J1444" s="1"/>
    </row>
    <row r="1445" spans="1:10" x14ac:dyDescent="0.35">
      <c r="A1445" s="3" t="s">
        <v>13519</v>
      </c>
      <c r="B1445" s="29">
        <v>5.3</v>
      </c>
      <c r="I1445" s="3"/>
      <c r="J1445" s="1"/>
    </row>
    <row r="1446" spans="1:10" x14ac:dyDescent="0.35">
      <c r="A1446" s="3" t="s">
        <v>8108</v>
      </c>
      <c r="B1446" s="29">
        <v>5.3</v>
      </c>
      <c r="I1446" s="3"/>
      <c r="J1446" s="1"/>
    </row>
    <row r="1447" spans="1:10" x14ac:dyDescent="0.35">
      <c r="A1447" s="3" t="s">
        <v>13204</v>
      </c>
      <c r="B1447" s="29">
        <v>5.3</v>
      </c>
      <c r="I1447" s="3"/>
      <c r="J1447" s="1"/>
    </row>
    <row r="1448" spans="1:10" x14ac:dyDescent="0.35">
      <c r="A1448" s="3" t="s">
        <v>5501</v>
      </c>
      <c r="B1448" s="29">
        <v>5.3</v>
      </c>
      <c r="I1448" s="3"/>
      <c r="J1448" s="1"/>
    </row>
    <row r="1449" spans="1:10" x14ac:dyDescent="0.35">
      <c r="A1449" s="3" t="s">
        <v>3913</v>
      </c>
      <c r="B1449" s="29">
        <v>5.3</v>
      </c>
      <c r="I1449" s="3"/>
      <c r="J1449" s="1"/>
    </row>
    <row r="1450" spans="1:10" x14ac:dyDescent="0.35">
      <c r="A1450" s="3" t="s">
        <v>12173</v>
      </c>
      <c r="B1450" s="29">
        <v>5.3</v>
      </c>
      <c r="I1450" s="3"/>
      <c r="J1450" s="1"/>
    </row>
    <row r="1451" spans="1:10" x14ac:dyDescent="0.35">
      <c r="A1451" s="3" t="s">
        <v>3411</v>
      </c>
      <c r="B1451" s="29">
        <v>5.3</v>
      </c>
      <c r="I1451" s="3"/>
      <c r="J1451" s="1"/>
    </row>
    <row r="1452" spans="1:10" x14ac:dyDescent="0.35">
      <c r="A1452" s="3" t="s">
        <v>2974</v>
      </c>
      <c r="B1452" s="29">
        <v>5.3</v>
      </c>
      <c r="I1452" s="3"/>
      <c r="J1452" s="1"/>
    </row>
    <row r="1453" spans="1:10" x14ac:dyDescent="0.35">
      <c r="A1453" s="3" t="s">
        <v>6017</v>
      </c>
      <c r="B1453" s="29">
        <v>5.3</v>
      </c>
      <c r="I1453" s="3"/>
      <c r="J1453" s="1"/>
    </row>
    <row r="1454" spans="1:10" x14ac:dyDescent="0.35">
      <c r="A1454" s="3" t="s">
        <v>11178</v>
      </c>
      <c r="B1454" s="29">
        <v>5.3</v>
      </c>
      <c r="I1454" s="3"/>
      <c r="J1454" s="1"/>
    </row>
    <row r="1455" spans="1:10" x14ac:dyDescent="0.35">
      <c r="A1455" s="3" t="s">
        <v>8975</v>
      </c>
      <c r="B1455" s="29">
        <v>5.3</v>
      </c>
      <c r="I1455" s="3"/>
      <c r="J1455" s="1"/>
    </row>
    <row r="1456" spans="1:10" x14ac:dyDescent="0.35">
      <c r="A1456" s="3" t="s">
        <v>11515</v>
      </c>
      <c r="B1456" s="29">
        <v>5.3</v>
      </c>
      <c r="I1456" s="3"/>
      <c r="J1456" s="1"/>
    </row>
    <row r="1457" spans="1:10" x14ac:dyDescent="0.35">
      <c r="A1457" s="3" t="s">
        <v>8689</v>
      </c>
      <c r="B1457" s="29">
        <v>5.3</v>
      </c>
      <c r="I1457" s="3"/>
      <c r="J1457" s="1"/>
    </row>
    <row r="1458" spans="1:10" x14ac:dyDescent="0.35">
      <c r="A1458" s="3" t="s">
        <v>4183</v>
      </c>
      <c r="B1458" s="29">
        <v>5.3</v>
      </c>
      <c r="I1458" s="3"/>
      <c r="J1458" s="1"/>
    </row>
    <row r="1459" spans="1:10" x14ac:dyDescent="0.35">
      <c r="A1459" s="3" t="s">
        <v>5541</v>
      </c>
      <c r="B1459" s="29">
        <v>5.3</v>
      </c>
      <c r="I1459" s="3"/>
      <c r="J1459" s="1"/>
    </row>
    <row r="1460" spans="1:10" x14ac:dyDescent="0.35">
      <c r="A1460" s="3" t="s">
        <v>9676</v>
      </c>
      <c r="B1460" s="29">
        <v>5.3</v>
      </c>
      <c r="I1460" s="3"/>
      <c r="J1460" s="1"/>
    </row>
    <row r="1461" spans="1:10" x14ac:dyDescent="0.35">
      <c r="A1461" s="3" t="s">
        <v>12216</v>
      </c>
      <c r="B1461" s="29">
        <v>5.3</v>
      </c>
      <c r="I1461" s="3"/>
      <c r="J1461" s="1"/>
    </row>
    <row r="1462" spans="1:10" x14ac:dyDescent="0.35">
      <c r="A1462" s="3" t="s">
        <v>9837</v>
      </c>
      <c r="B1462" s="29">
        <v>5.3</v>
      </c>
      <c r="I1462" s="3"/>
      <c r="J1462" s="1"/>
    </row>
    <row r="1463" spans="1:10" x14ac:dyDescent="0.35">
      <c r="A1463" s="3" t="s">
        <v>10618</v>
      </c>
      <c r="B1463" s="29">
        <v>5.3</v>
      </c>
      <c r="I1463" s="3"/>
      <c r="J1463" s="1"/>
    </row>
    <row r="1464" spans="1:10" x14ac:dyDescent="0.35">
      <c r="A1464" s="3" t="s">
        <v>4865</v>
      </c>
      <c r="B1464" s="29">
        <v>5.3</v>
      </c>
      <c r="I1464" s="3"/>
      <c r="J1464" s="1"/>
    </row>
    <row r="1465" spans="1:10" x14ac:dyDescent="0.35">
      <c r="A1465" s="3" t="s">
        <v>11312</v>
      </c>
      <c r="B1465" s="29">
        <v>5.3</v>
      </c>
      <c r="I1465" s="3"/>
      <c r="J1465" s="1"/>
    </row>
    <row r="1466" spans="1:10" x14ac:dyDescent="0.35">
      <c r="A1466" s="3" t="s">
        <v>1381</v>
      </c>
      <c r="B1466" s="29">
        <v>5.3</v>
      </c>
      <c r="I1466" s="3"/>
      <c r="J1466" s="1"/>
    </row>
    <row r="1467" spans="1:10" x14ac:dyDescent="0.35">
      <c r="A1467" s="3" t="s">
        <v>9824</v>
      </c>
      <c r="B1467" s="29">
        <v>5.3</v>
      </c>
      <c r="I1467" s="3"/>
      <c r="J1467" s="1"/>
    </row>
    <row r="1468" spans="1:10" x14ac:dyDescent="0.35">
      <c r="A1468" s="3" t="s">
        <v>10244</v>
      </c>
      <c r="B1468" s="29">
        <v>5.3</v>
      </c>
      <c r="I1468" s="3"/>
      <c r="J1468" s="1"/>
    </row>
    <row r="1469" spans="1:10" x14ac:dyDescent="0.35">
      <c r="A1469" s="3" t="s">
        <v>5260</v>
      </c>
      <c r="B1469" s="29">
        <v>5.3</v>
      </c>
      <c r="I1469" s="3"/>
      <c r="J1469" s="1"/>
    </row>
    <row r="1470" spans="1:10" x14ac:dyDescent="0.35">
      <c r="A1470" s="3" t="s">
        <v>10693</v>
      </c>
      <c r="B1470" s="29">
        <v>5.3</v>
      </c>
      <c r="I1470" s="3"/>
      <c r="J1470" s="1"/>
    </row>
    <row r="1471" spans="1:10" x14ac:dyDescent="0.35">
      <c r="A1471" s="3" t="s">
        <v>7612</v>
      </c>
      <c r="B1471" s="29">
        <v>5.3</v>
      </c>
      <c r="I1471" s="3"/>
      <c r="J1471" s="1"/>
    </row>
    <row r="1472" spans="1:10" x14ac:dyDescent="0.35">
      <c r="A1472" s="3" t="s">
        <v>12126</v>
      </c>
      <c r="B1472" s="29">
        <v>5.3</v>
      </c>
      <c r="I1472" s="3"/>
      <c r="J1472" s="1"/>
    </row>
    <row r="1473" spans="1:10" x14ac:dyDescent="0.35">
      <c r="A1473" s="3" t="s">
        <v>3352</v>
      </c>
      <c r="B1473" s="29">
        <v>5.3</v>
      </c>
      <c r="I1473" s="3"/>
      <c r="J1473" s="1"/>
    </row>
    <row r="1474" spans="1:10" x14ac:dyDescent="0.35">
      <c r="A1474" s="3" t="s">
        <v>3920</v>
      </c>
      <c r="B1474" s="29">
        <v>5.2749999999999995</v>
      </c>
      <c r="I1474" s="3"/>
      <c r="J1474" s="1"/>
    </row>
    <row r="1475" spans="1:10" x14ac:dyDescent="0.35">
      <c r="A1475" s="3" t="s">
        <v>4326</v>
      </c>
      <c r="B1475" s="29">
        <v>5.2666666666666666</v>
      </c>
      <c r="I1475" s="3"/>
      <c r="J1475" s="1"/>
    </row>
    <row r="1476" spans="1:10" x14ac:dyDescent="0.35">
      <c r="A1476" s="3" t="s">
        <v>4295</v>
      </c>
      <c r="B1476" s="29">
        <v>5.2666666666666666</v>
      </c>
      <c r="I1476" s="3"/>
      <c r="J1476" s="1"/>
    </row>
    <row r="1477" spans="1:10" x14ac:dyDescent="0.35">
      <c r="A1477" s="3" t="s">
        <v>4040</v>
      </c>
      <c r="B1477" s="29">
        <v>5.26</v>
      </c>
      <c r="I1477" s="3"/>
      <c r="J1477" s="1"/>
    </row>
    <row r="1478" spans="1:10" x14ac:dyDescent="0.35">
      <c r="A1478" s="3" t="s">
        <v>2465</v>
      </c>
      <c r="B1478" s="29">
        <v>5.26</v>
      </c>
      <c r="I1478" s="3"/>
      <c r="J1478" s="1"/>
    </row>
    <row r="1479" spans="1:10" x14ac:dyDescent="0.35">
      <c r="A1479" s="3" t="s">
        <v>7644</v>
      </c>
      <c r="B1479" s="29">
        <v>5.25</v>
      </c>
      <c r="I1479" s="3"/>
      <c r="J1479" s="1"/>
    </row>
    <row r="1480" spans="1:10" x14ac:dyDescent="0.35">
      <c r="A1480" s="3" t="s">
        <v>11297</v>
      </c>
      <c r="B1480" s="29">
        <v>5.25</v>
      </c>
      <c r="I1480" s="3"/>
      <c r="J1480" s="1"/>
    </row>
    <row r="1481" spans="1:10" x14ac:dyDescent="0.35">
      <c r="A1481" s="3" t="s">
        <v>5358</v>
      </c>
      <c r="B1481" s="29">
        <v>5.25</v>
      </c>
      <c r="I1481" s="3"/>
      <c r="J1481" s="1"/>
    </row>
    <row r="1482" spans="1:10" x14ac:dyDescent="0.35">
      <c r="A1482" s="3" t="s">
        <v>6728</v>
      </c>
      <c r="B1482" s="29">
        <v>5.25</v>
      </c>
      <c r="I1482" s="3"/>
      <c r="J1482" s="1"/>
    </row>
    <row r="1483" spans="1:10" x14ac:dyDescent="0.35">
      <c r="A1483" s="3" t="s">
        <v>6693</v>
      </c>
      <c r="B1483" s="29">
        <v>5.25</v>
      </c>
      <c r="I1483" s="3"/>
      <c r="J1483" s="1"/>
    </row>
    <row r="1484" spans="1:10" x14ac:dyDescent="0.35">
      <c r="A1484" s="3" t="s">
        <v>7692</v>
      </c>
      <c r="B1484" s="29">
        <v>5.25</v>
      </c>
      <c r="I1484" s="3"/>
      <c r="J1484" s="1"/>
    </row>
    <row r="1485" spans="1:10" x14ac:dyDescent="0.35">
      <c r="A1485" s="3" t="s">
        <v>1336</v>
      </c>
      <c r="B1485" s="29">
        <v>5.22</v>
      </c>
      <c r="I1485" s="3"/>
      <c r="J1485" s="1"/>
    </row>
    <row r="1486" spans="1:10" x14ac:dyDescent="0.35">
      <c r="A1486" s="3" t="s">
        <v>5991</v>
      </c>
      <c r="B1486" s="29">
        <v>5.2</v>
      </c>
      <c r="I1486" s="3"/>
      <c r="J1486" s="1"/>
    </row>
    <row r="1487" spans="1:10" x14ac:dyDescent="0.35">
      <c r="A1487" s="3" t="s">
        <v>11882</v>
      </c>
      <c r="B1487" s="29">
        <v>5.2</v>
      </c>
      <c r="I1487" s="3"/>
      <c r="J1487" s="1"/>
    </row>
    <row r="1488" spans="1:10" x14ac:dyDescent="0.35">
      <c r="A1488" s="3" t="s">
        <v>13096</v>
      </c>
      <c r="B1488" s="29">
        <v>5.2</v>
      </c>
      <c r="I1488" s="3"/>
      <c r="J1488" s="1"/>
    </row>
    <row r="1489" spans="1:10" x14ac:dyDescent="0.35">
      <c r="A1489" s="3" t="s">
        <v>10562</v>
      </c>
      <c r="B1489" s="29">
        <v>5.2</v>
      </c>
      <c r="I1489" s="3"/>
      <c r="J1489" s="1"/>
    </row>
    <row r="1490" spans="1:10" x14ac:dyDescent="0.35">
      <c r="A1490" s="3" t="s">
        <v>8140</v>
      </c>
      <c r="B1490" s="29">
        <v>5.2</v>
      </c>
      <c r="I1490" s="3"/>
      <c r="J1490" s="1"/>
    </row>
    <row r="1491" spans="1:10" x14ac:dyDescent="0.35">
      <c r="A1491" s="3" t="s">
        <v>4558</v>
      </c>
      <c r="B1491" s="29">
        <v>5.2</v>
      </c>
      <c r="I1491" s="3"/>
      <c r="J1491" s="1"/>
    </row>
    <row r="1492" spans="1:10" x14ac:dyDescent="0.35">
      <c r="A1492" s="3" t="s">
        <v>11967</v>
      </c>
      <c r="B1492" s="29">
        <v>5.2</v>
      </c>
      <c r="I1492" s="3"/>
      <c r="J1492" s="1"/>
    </row>
    <row r="1493" spans="1:10" x14ac:dyDescent="0.35">
      <c r="A1493" s="3" t="s">
        <v>10122</v>
      </c>
      <c r="B1493" s="29">
        <v>5.2</v>
      </c>
      <c r="I1493" s="3"/>
      <c r="J1493" s="1"/>
    </row>
    <row r="1494" spans="1:10" x14ac:dyDescent="0.35">
      <c r="A1494" s="3" t="s">
        <v>5481</v>
      </c>
      <c r="B1494" s="29">
        <v>5.2</v>
      </c>
      <c r="I1494" s="3"/>
      <c r="J1494" s="1"/>
    </row>
    <row r="1495" spans="1:10" x14ac:dyDescent="0.35">
      <c r="A1495" s="3" t="s">
        <v>5023</v>
      </c>
      <c r="B1495" s="29">
        <v>5.2</v>
      </c>
      <c r="I1495" s="3"/>
      <c r="J1495" s="1"/>
    </row>
    <row r="1496" spans="1:10" x14ac:dyDescent="0.35">
      <c r="A1496" s="3" t="s">
        <v>11386</v>
      </c>
      <c r="B1496" s="29">
        <v>5.2</v>
      </c>
      <c r="I1496" s="3"/>
      <c r="J1496" s="1"/>
    </row>
    <row r="1497" spans="1:10" x14ac:dyDescent="0.35">
      <c r="A1497" s="3" t="s">
        <v>11135</v>
      </c>
      <c r="B1497" s="29">
        <v>5.2</v>
      </c>
      <c r="I1497" s="3"/>
      <c r="J1497" s="1"/>
    </row>
    <row r="1498" spans="1:10" x14ac:dyDescent="0.35">
      <c r="A1498" s="3" t="s">
        <v>11484</v>
      </c>
      <c r="B1498" s="29">
        <v>5.2</v>
      </c>
      <c r="I1498" s="3"/>
      <c r="J1498" s="1"/>
    </row>
    <row r="1499" spans="1:10" x14ac:dyDescent="0.35">
      <c r="A1499" s="3" t="s">
        <v>4404</v>
      </c>
      <c r="B1499" s="29">
        <v>5.2</v>
      </c>
      <c r="I1499" s="3"/>
      <c r="J1499" s="1"/>
    </row>
    <row r="1500" spans="1:10" x14ac:dyDescent="0.35">
      <c r="A1500" s="3" t="s">
        <v>9526</v>
      </c>
      <c r="B1500" s="29">
        <v>5.2</v>
      </c>
      <c r="I1500" s="3"/>
      <c r="J1500" s="1"/>
    </row>
    <row r="1501" spans="1:10" x14ac:dyDescent="0.35">
      <c r="A1501" s="3" t="s">
        <v>6674</v>
      </c>
      <c r="B1501" s="29">
        <v>5.2</v>
      </c>
      <c r="I1501" s="3"/>
      <c r="J1501" s="1"/>
    </row>
    <row r="1502" spans="1:10" x14ac:dyDescent="0.35">
      <c r="A1502" s="3" t="s">
        <v>10018</v>
      </c>
      <c r="B1502" s="29">
        <v>5.2</v>
      </c>
      <c r="I1502" s="3"/>
      <c r="J1502" s="1"/>
    </row>
    <row r="1503" spans="1:10" x14ac:dyDescent="0.35">
      <c r="A1503" s="3" t="s">
        <v>6527</v>
      </c>
      <c r="B1503" s="29">
        <v>5.2</v>
      </c>
      <c r="I1503" s="3"/>
      <c r="J1503" s="1"/>
    </row>
    <row r="1504" spans="1:10" x14ac:dyDescent="0.35">
      <c r="A1504" s="3" t="s">
        <v>2039</v>
      </c>
      <c r="B1504" s="29">
        <v>5.2</v>
      </c>
      <c r="I1504" s="3"/>
      <c r="J1504" s="1"/>
    </row>
    <row r="1505" spans="1:10" x14ac:dyDescent="0.35">
      <c r="A1505" s="3" t="s">
        <v>9294</v>
      </c>
      <c r="B1505" s="29">
        <v>5.1999999999999993</v>
      </c>
      <c r="I1505" s="3"/>
      <c r="J1505" s="1"/>
    </row>
    <row r="1506" spans="1:10" x14ac:dyDescent="0.35">
      <c r="A1506" s="3" t="s">
        <v>7623</v>
      </c>
      <c r="B1506" s="29">
        <v>5.1999999999999993</v>
      </c>
      <c r="I1506" s="3"/>
      <c r="J1506" s="1"/>
    </row>
    <row r="1507" spans="1:10" x14ac:dyDescent="0.35">
      <c r="A1507" s="3" t="s">
        <v>1964</v>
      </c>
      <c r="B1507" s="29">
        <v>5.1999999999999993</v>
      </c>
      <c r="I1507" s="3"/>
      <c r="J1507" s="1"/>
    </row>
    <row r="1508" spans="1:10" x14ac:dyDescent="0.35">
      <c r="A1508" s="3" t="s">
        <v>2779</v>
      </c>
      <c r="B1508" s="29">
        <v>5.1750000000000007</v>
      </c>
      <c r="I1508" s="3"/>
      <c r="J1508" s="1"/>
    </row>
    <row r="1509" spans="1:10" x14ac:dyDescent="0.35">
      <c r="A1509" s="3" t="s">
        <v>2686</v>
      </c>
      <c r="B1509" s="29">
        <v>5.166666666666667</v>
      </c>
      <c r="I1509" s="3"/>
      <c r="J1509" s="1"/>
    </row>
    <row r="1510" spans="1:10" x14ac:dyDescent="0.35">
      <c r="A1510" s="3" t="s">
        <v>8360</v>
      </c>
      <c r="B1510" s="29">
        <v>5.15</v>
      </c>
      <c r="I1510" s="3"/>
      <c r="J1510" s="1"/>
    </row>
    <row r="1511" spans="1:10" x14ac:dyDescent="0.35">
      <c r="A1511" s="3" t="s">
        <v>11169</v>
      </c>
      <c r="B1511" s="29">
        <v>5.0999999999999996</v>
      </c>
      <c r="I1511" s="3"/>
      <c r="J1511" s="1"/>
    </row>
    <row r="1512" spans="1:10" x14ac:dyDescent="0.35">
      <c r="A1512" s="3" t="s">
        <v>9861</v>
      </c>
      <c r="B1512" s="29">
        <v>5.0999999999999996</v>
      </c>
      <c r="I1512" s="3"/>
      <c r="J1512" s="1"/>
    </row>
    <row r="1513" spans="1:10" x14ac:dyDescent="0.35">
      <c r="A1513" s="3" t="s">
        <v>7607</v>
      </c>
      <c r="B1513" s="29">
        <v>5.0999999999999996</v>
      </c>
      <c r="I1513" s="3"/>
      <c r="J1513" s="1"/>
    </row>
    <row r="1514" spans="1:10" x14ac:dyDescent="0.35">
      <c r="A1514" s="3" t="s">
        <v>1316</v>
      </c>
      <c r="B1514" s="29">
        <v>5.0999999999999996</v>
      </c>
      <c r="I1514" s="3"/>
      <c r="J1514" s="1"/>
    </row>
    <row r="1515" spans="1:10" x14ac:dyDescent="0.35">
      <c r="A1515" s="3" t="s">
        <v>9418</v>
      </c>
      <c r="B1515" s="29">
        <v>5.0999999999999996</v>
      </c>
      <c r="I1515" s="3"/>
      <c r="J1515" s="1"/>
    </row>
    <row r="1516" spans="1:10" x14ac:dyDescent="0.35">
      <c r="A1516" s="3" t="s">
        <v>2727</v>
      </c>
      <c r="B1516" s="29">
        <v>5.0999999999999996</v>
      </c>
      <c r="I1516" s="3"/>
      <c r="J1516" s="1"/>
    </row>
    <row r="1517" spans="1:10" x14ac:dyDescent="0.35">
      <c r="A1517" s="3" t="s">
        <v>13297</v>
      </c>
      <c r="B1517" s="29">
        <v>5.0999999999999996</v>
      </c>
      <c r="I1517" s="3"/>
      <c r="J1517" s="1"/>
    </row>
    <row r="1518" spans="1:10" x14ac:dyDescent="0.35">
      <c r="A1518" s="3" t="s">
        <v>12334</v>
      </c>
      <c r="B1518" s="29">
        <v>5.0999999999999996</v>
      </c>
      <c r="I1518" s="3"/>
      <c r="J1518" s="1"/>
    </row>
    <row r="1519" spans="1:10" x14ac:dyDescent="0.35">
      <c r="A1519" s="3" t="s">
        <v>8896</v>
      </c>
      <c r="B1519" s="29">
        <v>5.0999999999999996</v>
      </c>
      <c r="I1519" s="3"/>
      <c r="J1519" s="1"/>
    </row>
    <row r="1520" spans="1:10" x14ac:dyDescent="0.35">
      <c r="A1520" s="3" t="s">
        <v>12379</v>
      </c>
      <c r="B1520" s="29">
        <v>5.0999999999999996</v>
      </c>
      <c r="I1520" s="3"/>
      <c r="J1520" s="1"/>
    </row>
    <row r="1521" spans="1:10" x14ac:dyDescent="0.35">
      <c r="A1521" s="3" t="s">
        <v>8804</v>
      </c>
      <c r="B1521" s="29">
        <v>5.0999999999999996</v>
      </c>
      <c r="I1521" s="3"/>
      <c r="J1521" s="1"/>
    </row>
    <row r="1522" spans="1:10" x14ac:dyDescent="0.35">
      <c r="A1522" s="3" t="s">
        <v>7068</v>
      </c>
      <c r="B1522" s="29">
        <v>5.0999999999999996</v>
      </c>
      <c r="I1522" s="3"/>
      <c r="J1522" s="1"/>
    </row>
    <row r="1523" spans="1:10" x14ac:dyDescent="0.35">
      <c r="A1523" s="3" t="s">
        <v>9071</v>
      </c>
      <c r="B1523" s="29">
        <v>5.0999999999999996</v>
      </c>
      <c r="I1523" s="3"/>
      <c r="J1523" s="1"/>
    </row>
    <row r="1524" spans="1:10" x14ac:dyDescent="0.35">
      <c r="A1524" s="3" t="s">
        <v>652</v>
      </c>
      <c r="B1524" s="29">
        <v>5.0999999999999996</v>
      </c>
      <c r="I1524" s="3"/>
      <c r="J1524" s="1"/>
    </row>
    <row r="1525" spans="1:10" x14ac:dyDescent="0.35">
      <c r="A1525" s="3" t="s">
        <v>9369</v>
      </c>
      <c r="B1525" s="29">
        <v>5.0999999999999996</v>
      </c>
      <c r="I1525" s="3"/>
      <c r="J1525" s="1"/>
    </row>
    <row r="1526" spans="1:10" x14ac:dyDescent="0.35">
      <c r="A1526" s="3" t="s">
        <v>8322</v>
      </c>
      <c r="B1526" s="29">
        <v>5.0999999999999996</v>
      </c>
      <c r="I1526" s="3"/>
      <c r="J1526" s="1"/>
    </row>
    <row r="1527" spans="1:10" x14ac:dyDescent="0.35">
      <c r="A1527" s="3" t="s">
        <v>12253</v>
      </c>
      <c r="B1527" s="29">
        <v>5.0999999999999996</v>
      </c>
      <c r="I1527" s="3"/>
      <c r="J1527" s="1"/>
    </row>
    <row r="1528" spans="1:10" x14ac:dyDescent="0.35">
      <c r="A1528" s="3" t="s">
        <v>7131</v>
      </c>
      <c r="B1528" s="29">
        <v>5.0999999999999996</v>
      </c>
      <c r="I1528" s="3"/>
      <c r="J1528" s="1"/>
    </row>
    <row r="1529" spans="1:10" x14ac:dyDescent="0.35">
      <c r="A1529" s="3" t="s">
        <v>11405</v>
      </c>
      <c r="B1529" s="29">
        <v>5.0999999999999996</v>
      </c>
      <c r="I1529" s="3"/>
      <c r="J1529" s="1"/>
    </row>
    <row r="1530" spans="1:10" x14ac:dyDescent="0.35">
      <c r="A1530" s="3" t="s">
        <v>9013</v>
      </c>
      <c r="B1530" s="29">
        <v>5.0999999999999996</v>
      </c>
      <c r="I1530" s="3"/>
      <c r="J1530" s="1"/>
    </row>
    <row r="1531" spans="1:10" x14ac:dyDescent="0.35">
      <c r="A1531" s="3" t="s">
        <v>6047</v>
      </c>
      <c r="B1531" s="29">
        <v>5.0999999999999996</v>
      </c>
      <c r="I1531" s="3"/>
      <c r="J1531" s="1"/>
    </row>
    <row r="1532" spans="1:10" x14ac:dyDescent="0.35">
      <c r="A1532" s="3" t="s">
        <v>3086</v>
      </c>
      <c r="B1532" s="29">
        <v>5.0999999999999996</v>
      </c>
      <c r="I1532" s="3"/>
      <c r="J1532" s="1"/>
    </row>
    <row r="1533" spans="1:10" x14ac:dyDescent="0.35">
      <c r="A1533" s="3" t="s">
        <v>4705</v>
      </c>
      <c r="B1533" s="29">
        <v>5.0999999999999996</v>
      </c>
      <c r="I1533" s="3"/>
      <c r="J1533" s="1"/>
    </row>
    <row r="1534" spans="1:10" x14ac:dyDescent="0.35">
      <c r="A1534" s="3" t="s">
        <v>6942</v>
      </c>
      <c r="B1534" s="29">
        <v>5.0500000000000007</v>
      </c>
      <c r="I1534" s="3"/>
      <c r="J1534" s="1"/>
    </row>
    <row r="1535" spans="1:10" x14ac:dyDescent="0.35">
      <c r="A1535" s="3" t="s">
        <v>6860</v>
      </c>
      <c r="B1535" s="29">
        <v>5.05</v>
      </c>
      <c r="I1535" s="3"/>
      <c r="J1535" s="1"/>
    </row>
    <row r="1536" spans="1:10" x14ac:dyDescent="0.35">
      <c r="A1536" s="3" t="s">
        <v>9516</v>
      </c>
      <c r="B1536" s="29">
        <v>5</v>
      </c>
      <c r="I1536" s="3"/>
      <c r="J1536" s="1"/>
    </row>
    <row r="1537" spans="1:10" x14ac:dyDescent="0.35">
      <c r="A1537" s="3" t="s">
        <v>8169</v>
      </c>
      <c r="B1537" s="29">
        <v>5</v>
      </c>
      <c r="I1537" s="3"/>
      <c r="J1537" s="1"/>
    </row>
    <row r="1538" spans="1:10" x14ac:dyDescent="0.35">
      <c r="A1538" s="3" t="s">
        <v>4097</v>
      </c>
      <c r="B1538" s="29">
        <v>5</v>
      </c>
      <c r="I1538" s="3"/>
      <c r="J1538" s="1"/>
    </row>
    <row r="1539" spans="1:10" x14ac:dyDescent="0.35">
      <c r="A1539" s="3" t="s">
        <v>11410</v>
      </c>
      <c r="B1539" s="29">
        <v>5</v>
      </c>
      <c r="I1539" s="3"/>
      <c r="J1539" s="1"/>
    </row>
    <row r="1540" spans="1:10" x14ac:dyDescent="0.35">
      <c r="A1540" s="3" t="s">
        <v>7658</v>
      </c>
      <c r="B1540" s="29">
        <v>5</v>
      </c>
      <c r="I1540" s="3"/>
      <c r="J1540" s="1"/>
    </row>
    <row r="1541" spans="1:10" x14ac:dyDescent="0.35">
      <c r="A1541" s="3" t="s">
        <v>4828</v>
      </c>
      <c r="B1541" s="29">
        <v>5</v>
      </c>
      <c r="I1541" s="3"/>
      <c r="J1541" s="1"/>
    </row>
    <row r="1542" spans="1:10" x14ac:dyDescent="0.35">
      <c r="A1542" s="3" t="s">
        <v>2924</v>
      </c>
      <c r="B1542" s="29">
        <v>5</v>
      </c>
      <c r="I1542" s="3"/>
      <c r="J1542" s="1"/>
    </row>
    <row r="1543" spans="1:10" x14ac:dyDescent="0.35">
      <c r="A1543" s="3" t="s">
        <v>10484</v>
      </c>
      <c r="B1543" s="29">
        <v>5</v>
      </c>
      <c r="I1543" s="3"/>
      <c r="J1543" s="1"/>
    </row>
    <row r="1544" spans="1:10" x14ac:dyDescent="0.35">
      <c r="A1544" s="3" t="s">
        <v>12852</v>
      </c>
      <c r="B1544" s="29">
        <v>5</v>
      </c>
      <c r="I1544" s="3"/>
      <c r="J1544" s="1"/>
    </row>
    <row r="1545" spans="1:10" x14ac:dyDescent="0.35">
      <c r="A1545" s="3" t="s">
        <v>11378</v>
      </c>
      <c r="B1545" s="29">
        <v>5</v>
      </c>
      <c r="I1545" s="3"/>
      <c r="J1545" s="1"/>
    </row>
    <row r="1546" spans="1:10" x14ac:dyDescent="0.35">
      <c r="A1546" s="3" t="s">
        <v>3676</v>
      </c>
      <c r="B1546" s="29">
        <v>5</v>
      </c>
      <c r="I1546" s="3"/>
      <c r="J1546" s="1"/>
    </row>
    <row r="1547" spans="1:10" x14ac:dyDescent="0.35">
      <c r="A1547" s="3" t="s">
        <v>7809</v>
      </c>
      <c r="B1547" s="29">
        <v>5</v>
      </c>
      <c r="I1547" s="3"/>
      <c r="J1547" s="1"/>
    </row>
    <row r="1548" spans="1:10" x14ac:dyDescent="0.35">
      <c r="A1548" s="3" t="s">
        <v>4777</v>
      </c>
      <c r="B1548" s="29">
        <v>4.9999999999999991</v>
      </c>
      <c r="I1548" s="3"/>
      <c r="J1548" s="1"/>
    </row>
    <row r="1549" spans="1:10" x14ac:dyDescent="0.35">
      <c r="A1549" s="3" t="s">
        <v>1157</v>
      </c>
      <c r="B1549" s="29">
        <v>4.916666666666667</v>
      </c>
      <c r="I1549" s="3"/>
      <c r="J1549" s="1"/>
    </row>
    <row r="1550" spans="1:10" x14ac:dyDescent="0.35">
      <c r="A1550" s="3" t="s">
        <v>8834</v>
      </c>
      <c r="B1550" s="29">
        <v>4.9000000000000004</v>
      </c>
      <c r="I1550" s="3"/>
      <c r="J1550" s="1"/>
    </row>
    <row r="1551" spans="1:10" x14ac:dyDescent="0.35">
      <c r="A1551" s="3" t="s">
        <v>8920</v>
      </c>
      <c r="B1551" s="29">
        <v>4.9000000000000004</v>
      </c>
      <c r="I1551" s="3"/>
      <c r="J1551" s="1"/>
    </row>
    <row r="1552" spans="1:10" x14ac:dyDescent="0.35">
      <c r="A1552" s="3" t="s">
        <v>7868</v>
      </c>
      <c r="B1552" s="29">
        <v>4.9000000000000004</v>
      </c>
      <c r="I1552" s="3"/>
      <c r="J1552" s="1"/>
    </row>
    <row r="1553" spans="1:10" x14ac:dyDescent="0.35">
      <c r="A1553" s="3" t="s">
        <v>11497</v>
      </c>
      <c r="B1553" s="29">
        <v>4.9000000000000004</v>
      </c>
      <c r="I1553" s="3"/>
      <c r="J1553" s="1"/>
    </row>
    <row r="1554" spans="1:10" x14ac:dyDescent="0.35">
      <c r="A1554" s="3" t="s">
        <v>10394</v>
      </c>
      <c r="B1554" s="29">
        <v>4.9000000000000004</v>
      </c>
      <c r="I1554" s="3"/>
      <c r="J1554" s="1"/>
    </row>
    <row r="1555" spans="1:10" x14ac:dyDescent="0.35">
      <c r="A1555" s="3" t="s">
        <v>11450</v>
      </c>
      <c r="B1555" s="29">
        <v>4.9000000000000004</v>
      </c>
      <c r="I1555" s="3"/>
      <c r="J1555" s="1"/>
    </row>
    <row r="1556" spans="1:10" x14ac:dyDescent="0.35">
      <c r="A1556" s="3" t="s">
        <v>8504</v>
      </c>
      <c r="B1556" s="29">
        <v>4.9000000000000004</v>
      </c>
      <c r="I1556" s="3"/>
      <c r="J1556" s="1"/>
    </row>
    <row r="1557" spans="1:10" x14ac:dyDescent="0.35">
      <c r="A1557" s="3" t="s">
        <v>6182</v>
      </c>
      <c r="B1557" s="29">
        <v>4.9000000000000004</v>
      </c>
      <c r="I1557" s="3"/>
      <c r="J1557" s="1"/>
    </row>
    <row r="1558" spans="1:10" x14ac:dyDescent="0.35">
      <c r="A1558" s="3" t="s">
        <v>5528</v>
      </c>
      <c r="B1558" s="29">
        <v>4.9000000000000004</v>
      </c>
      <c r="I1558" s="3"/>
      <c r="J1558" s="1"/>
    </row>
    <row r="1559" spans="1:10" x14ac:dyDescent="0.35">
      <c r="A1559" s="3" t="s">
        <v>3561</v>
      </c>
      <c r="B1559" s="29">
        <v>4.875</v>
      </c>
      <c r="I1559" s="3"/>
      <c r="J1559" s="1"/>
    </row>
    <row r="1560" spans="1:10" x14ac:dyDescent="0.35">
      <c r="A1560" s="3" t="s">
        <v>2944</v>
      </c>
      <c r="B1560" s="29">
        <v>4.8166666666666664</v>
      </c>
      <c r="I1560" s="3"/>
      <c r="J1560" s="1"/>
    </row>
    <row r="1561" spans="1:10" x14ac:dyDescent="0.35">
      <c r="A1561" s="3" t="s">
        <v>7324</v>
      </c>
      <c r="B1561" s="29">
        <v>4.8</v>
      </c>
      <c r="I1561" s="3"/>
      <c r="J1561" s="1"/>
    </row>
    <row r="1562" spans="1:10" x14ac:dyDescent="0.35">
      <c r="A1562" s="3" t="s">
        <v>6081</v>
      </c>
      <c r="B1562" s="29">
        <v>4.8</v>
      </c>
      <c r="I1562" s="3"/>
      <c r="J1562" s="1"/>
    </row>
    <row r="1563" spans="1:10" x14ac:dyDescent="0.35">
      <c r="A1563" s="3" t="s">
        <v>11827</v>
      </c>
      <c r="B1563" s="29">
        <v>4.8</v>
      </c>
      <c r="I1563" s="3"/>
      <c r="J1563" s="1"/>
    </row>
    <row r="1564" spans="1:10" x14ac:dyDescent="0.35">
      <c r="A1564" s="3" t="s">
        <v>8770</v>
      </c>
      <c r="B1564" s="29">
        <v>4.8</v>
      </c>
      <c r="I1564" s="3"/>
      <c r="J1564" s="1"/>
    </row>
    <row r="1565" spans="1:10" x14ac:dyDescent="0.35">
      <c r="A1565" s="3" t="s">
        <v>6090</v>
      </c>
      <c r="B1565" s="29">
        <v>4.8</v>
      </c>
      <c r="I1565" s="3"/>
      <c r="J1565" s="1"/>
    </row>
    <row r="1566" spans="1:10" x14ac:dyDescent="0.35">
      <c r="A1566" s="3" t="s">
        <v>6294</v>
      </c>
      <c r="B1566" s="29">
        <v>4.8</v>
      </c>
      <c r="I1566" s="3"/>
      <c r="J1566" s="1"/>
    </row>
    <row r="1567" spans="1:10" x14ac:dyDescent="0.35">
      <c r="A1567" s="3" t="s">
        <v>5418</v>
      </c>
      <c r="B1567" s="29">
        <v>4.8</v>
      </c>
      <c r="I1567" s="3"/>
      <c r="J1567" s="1"/>
    </row>
    <row r="1568" spans="1:10" x14ac:dyDescent="0.35">
      <c r="A1568" s="3" t="s">
        <v>10203</v>
      </c>
      <c r="B1568" s="29">
        <v>4.8</v>
      </c>
      <c r="I1568" s="3"/>
      <c r="J1568" s="1"/>
    </row>
    <row r="1569" spans="1:10" x14ac:dyDescent="0.35">
      <c r="A1569" s="3" t="s">
        <v>13498</v>
      </c>
      <c r="B1569" s="29">
        <v>4.8</v>
      </c>
      <c r="I1569" s="3"/>
      <c r="J1569" s="1"/>
    </row>
    <row r="1570" spans="1:10" x14ac:dyDescent="0.35">
      <c r="A1570" s="3" t="s">
        <v>3793</v>
      </c>
      <c r="B1570" s="29">
        <v>4.8</v>
      </c>
      <c r="I1570" s="3"/>
      <c r="J1570" s="1"/>
    </row>
    <row r="1571" spans="1:10" x14ac:dyDescent="0.35">
      <c r="A1571" s="3" t="s">
        <v>13358</v>
      </c>
      <c r="B1571" s="29">
        <v>4.8</v>
      </c>
      <c r="I1571" s="3"/>
      <c r="J1571" s="1"/>
    </row>
    <row r="1572" spans="1:10" x14ac:dyDescent="0.35">
      <c r="A1572" s="3" t="s">
        <v>8490</v>
      </c>
      <c r="B1572" s="29">
        <v>4.8</v>
      </c>
      <c r="I1572" s="3"/>
      <c r="J1572" s="1"/>
    </row>
    <row r="1573" spans="1:10" x14ac:dyDescent="0.35">
      <c r="A1573" s="3" t="s">
        <v>6135</v>
      </c>
      <c r="B1573" s="29">
        <v>4.8</v>
      </c>
      <c r="I1573" s="3"/>
      <c r="J1573" s="1"/>
    </row>
    <row r="1574" spans="1:10" x14ac:dyDescent="0.35">
      <c r="A1574" s="3" t="s">
        <v>6637</v>
      </c>
      <c r="B1574" s="29">
        <v>4.7666666666666666</v>
      </c>
      <c r="I1574" s="3"/>
      <c r="J1574" s="1"/>
    </row>
    <row r="1575" spans="1:10" x14ac:dyDescent="0.35">
      <c r="A1575" s="3" t="s">
        <v>6913</v>
      </c>
      <c r="B1575" s="29">
        <v>4.7333333333333334</v>
      </c>
      <c r="I1575" s="3"/>
      <c r="J1575" s="1"/>
    </row>
    <row r="1576" spans="1:10" x14ac:dyDescent="0.35">
      <c r="A1576" s="3" t="s">
        <v>13287</v>
      </c>
      <c r="B1576" s="29">
        <v>4.7</v>
      </c>
      <c r="I1576" s="3"/>
      <c r="J1576" s="1"/>
    </row>
    <row r="1577" spans="1:10" x14ac:dyDescent="0.35">
      <c r="A1577" s="3" t="s">
        <v>13330</v>
      </c>
      <c r="B1577" s="29">
        <v>4.7</v>
      </c>
      <c r="I1577" s="3"/>
      <c r="J1577" s="1"/>
    </row>
    <row r="1578" spans="1:10" x14ac:dyDescent="0.35">
      <c r="A1578" s="3" t="s">
        <v>11990</v>
      </c>
      <c r="B1578" s="29">
        <v>4.7</v>
      </c>
      <c r="I1578" s="3"/>
      <c r="J1578" s="1"/>
    </row>
    <row r="1579" spans="1:10" x14ac:dyDescent="0.35">
      <c r="A1579" s="3" t="s">
        <v>11226</v>
      </c>
      <c r="B1579" s="29">
        <v>4.7</v>
      </c>
      <c r="I1579" s="3"/>
      <c r="J1579" s="1"/>
    </row>
    <row r="1580" spans="1:10" x14ac:dyDescent="0.35">
      <c r="A1580" s="3" t="s">
        <v>3421</v>
      </c>
      <c r="B1580" s="29">
        <v>4.7</v>
      </c>
      <c r="I1580" s="3"/>
      <c r="J1580" s="1"/>
    </row>
    <row r="1581" spans="1:10" x14ac:dyDescent="0.35">
      <c r="A1581" s="3" t="s">
        <v>10303</v>
      </c>
      <c r="B1581" s="29">
        <v>4.7</v>
      </c>
      <c r="I1581" s="3"/>
      <c r="J1581" s="1"/>
    </row>
    <row r="1582" spans="1:10" x14ac:dyDescent="0.35">
      <c r="A1582" s="3" t="s">
        <v>7377</v>
      </c>
      <c r="B1582" s="29">
        <v>4.7</v>
      </c>
      <c r="I1582" s="3"/>
      <c r="J1582" s="1"/>
    </row>
    <row r="1583" spans="1:10" x14ac:dyDescent="0.35">
      <c r="A1583" s="3" t="s">
        <v>8813</v>
      </c>
      <c r="B1583" s="29">
        <v>4.7</v>
      </c>
      <c r="I1583" s="3"/>
      <c r="J1583" s="1"/>
    </row>
    <row r="1584" spans="1:10" x14ac:dyDescent="0.35">
      <c r="A1584" s="3" t="s">
        <v>4667</v>
      </c>
      <c r="B1584" s="29">
        <v>4.7</v>
      </c>
      <c r="I1584" s="3"/>
      <c r="J1584" s="1"/>
    </row>
    <row r="1585" spans="1:10" x14ac:dyDescent="0.35">
      <c r="A1585" s="3" t="s">
        <v>12350</v>
      </c>
      <c r="B1585" s="29">
        <v>4.7</v>
      </c>
      <c r="I1585" s="3"/>
      <c r="J1585" s="1"/>
    </row>
    <row r="1586" spans="1:10" x14ac:dyDescent="0.35">
      <c r="A1586" s="3" t="s">
        <v>8178</v>
      </c>
      <c r="B1586" s="29">
        <v>4.7</v>
      </c>
      <c r="I1586" s="3"/>
      <c r="J1586" s="1"/>
    </row>
    <row r="1587" spans="1:10" x14ac:dyDescent="0.35">
      <c r="A1587" s="3" t="s">
        <v>12260</v>
      </c>
      <c r="B1587" s="29">
        <v>4.5999999999999996</v>
      </c>
      <c r="I1587" s="3"/>
      <c r="J1587" s="1"/>
    </row>
    <row r="1588" spans="1:10" x14ac:dyDescent="0.35">
      <c r="A1588" s="3" t="s">
        <v>6040</v>
      </c>
      <c r="B1588" s="29">
        <v>4.5999999999999996</v>
      </c>
      <c r="I1588" s="3"/>
      <c r="J1588" s="1"/>
    </row>
    <row r="1589" spans="1:10" x14ac:dyDescent="0.35">
      <c r="A1589" s="3" t="s">
        <v>8748</v>
      </c>
      <c r="B1589" s="29">
        <v>4.5999999999999996</v>
      </c>
      <c r="I1589" s="3"/>
      <c r="J1589" s="1"/>
    </row>
    <row r="1590" spans="1:10" x14ac:dyDescent="0.35">
      <c r="A1590" s="3" t="s">
        <v>9798</v>
      </c>
      <c r="B1590" s="29">
        <v>4.5999999999999996</v>
      </c>
      <c r="I1590" s="3"/>
      <c r="J1590" s="1"/>
    </row>
    <row r="1591" spans="1:10" x14ac:dyDescent="0.35">
      <c r="A1591" s="3" t="s">
        <v>7342</v>
      </c>
      <c r="B1591" s="29">
        <v>4.5999999999999996</v>
      </c>
      <c r="I1591" s="3"/>
      <c r="J1591" s="1"/>
    </row>
    <row r="1592" spans="1:10" x14ac:dyDescent="0.35">
      <c r="A1592" s="3" t="s">
        <v>7218</v>
      </c>
      <c r="B1592" s="29">
        <v>4.5999999999999996</v>
      </c>
      <c r="I1592" s="3"/>
      <c r="J1592" s="1"/>
    </row>
    <row r="1593" spans="1:10" x14ac:dyDescent="0.35">
      <c r="A1593" s="3" t="s">
        <v>12495</v>
      </c>
      <c r="B1593" s="29">
        <v>4.5999999999999996</v>
      </c>
      <c r="I1593" s="3"/>
      <c r="J1593" s="1"/>
    </row>
    <row r="1594" spans="1:10" x14ac:dyDescent="0.35">
      <c r="A1594" s="3" t="s">
        <v>11164</v>
      </c>
      <c r="B1594" s="29">
        <v>4.5999999999999996</v>
      </c>
      <c r="I1594" s="3"/>
      <c r="J1594" s="1"/>
    </row>
    <row r="1595" spans="1:10" x14ac:dyDescent="0.35">
      <c r="A1595" s="3" t="s">
        <v>8860</v>
      </c>
      <c r="B1595" s="29">
        <v>4.5999999999999996</v>
      </c>
      <c r="I1595" s="3"/>
      <c r="J1595" s="1"/>
    </row>
    <row r="1596" spans="1:10" x14ac:dyDescent="0.35">
      <c r="A1596" s="3" t="s">
        <v>13236</v>
      </c>
      <c r="B1596" s="29">
        <v>4.5999999999999996</v>
      </c>
      <c r="I1596" s="3"/>
      <c r="J1596" s="1"/>
    </row>
    <row r="1597" spans="1:10" x14ac:dyDescent="0.35">
      <c r="A1597" s="3" t="s">
        <v>9715</v>
      </c>
      <c r="B1597" s="29">
        <v>4.5999999999999996</v>
      </c>
      <c r="I1597" s="3"/>
      <c r="J1597" s="1"/>
    </row>
    <row r="1598" spans="1:10" x14ac:dyDescent="0.35">
      <c r="A1598" s="3" t="s">
        <v>5933</v>
      </c>
      <c r="B1598" s="29">
        <v>4.5500000000000007</v>
      </c>
      <c r="I1598" s="3"/>
      <c r="J1598" s="1"/>
    </row>
    <row r="1599" spans="1:10" x14ac:dyDescent="0.35">
      <c r="A1599" s="3" t="s">
        <v>4631</v>
      </c>
      <c r="B1599" s="29">
        <v>4.5500000000000007</v>
      </c>
      <c r="I1599" s="3"/>
      <c r="J1599" s="1"/>
    </row>
    <row r="1600" spans="1:10" x14ac:dyDescent="0.35">
      <c r="A1600" s="3" t="s">
        <v>8851</v>
      </c>
      <c r="B1600" s="29">
        <v>4.5</v>
      </c>
      <c r="I1600" s="3"/>
      <c r="J1600" s="1"/>
    </row>
    <row r="1601" spans="1:10" x14ac:dyDescent="0.35">
      <c r="A1601" s="3" t="s">
        <v>7881</v>
      </c>
      <c r="B1601" s="29">
        <v>4.5</v>
      </c>
      <c r="I1601" s="3"/>
      <c r="J1601" s="1"/>
    </row>
    <row r="1602" spans="1:10" x14ac:dyDescent="0.35">
      <c r="A1602" s="3" t="s">
        <v>3999</v>
      </c>
      <c r="B1602" s="29">
        <v>4.5</v>
      </c>
      <c r="I1602" s="3"/>
      <c r="J1602" s="1"/>
    </row>
    <row r="1603" spans="1:10" x14ac:dyDescent="0.35">
      <c r="A1603" s="3" t="s">
        <v>11440</v>
      </c>
      <c r="B1603" s="29">
        <v>4.5</v>
      </c>
      <c r="I1603" s="3"/>
      <c r="J1603" s="1"/>
    </row>
    <row r="1604" spans="1:10" x14ac:dyDescent="0.35">
      <c r="A1604" s="3" t="s">
        <v>8596</v>
      </c>
      <c r="B1604" s="29">
        <v>4.5</v>
      </c>
      <c r="I1604" s="3"/>
      <c r="J1604" s="1"/>
    </row>
    <row r="1605" spans="1:10" x14ac:dyDescent="0.35">
      <c r="A1605" s="3" t="s">
        <v>10344</v>
      </c>
      <c r="B1605" s="29">
        <v>4.5</v>
      </c>
      <c r="I1605" s="3"/>
      <c r="J1605" s="1"/>
    </row>
    <row r="1606" spans="1:10" x14ac:dyDescent="0.35">
      <c r="A1606" s="3" t="s">
        <v>4819</v>
      </c>
      <c r="B1606" s="29">
        <v>4.4499999999999993</v>
      </c>
      <c r="I1606" s="3"/>
      <c r="J1606" s="1"/>
    </row>
    <row r="1607" spans="1:10" x14ac:dyDescent="0.35">
      <c r="A1607" s="3" t="s">
        <v>3770</v>
      </c>
      <c r="B1607" s="29">
        <v>4.4000000000000004</v>
      </c>
      <c r="I1607" s="3"/>
      <c r="J1607" s="1"/>
    </row>
    <row r="1608" spans="1:10" x14ac:dyDescent="0.35">
      <c r="A1608" s="3" t="s">
        <v>11350</v>
      </c>
      <c r="B1608" s="29">
        <v>4.4000000000000004</v>
      </c>
      <c r="I1608" s="3"/>
      <c r="J1608" s="1"/>
    </row>
    <row r="1609" spans="1:10" x14ac:dyDescent="0.35">
      <c r="A1609" s="3" t="s">
        <v>12119</v>
      </c>
      <c r="B1609" s="29">
        <v>4.4000000000000004</v>
      </c>
      <c r="I1609" s="3"/>
      <c r="J1609" s="1"/>
    </row>
    <row r="1610" spans="1:10" x14ac:dyDescent="0.35">
      <c r="A1610" s="3" t="s">
        <v>4858</v>
      </c>
      <c r="B1610" s="29">
        <v>4.4000000000000004</v>
      </c>
      <c r="I1610" s="3"/>
      <c r="J1610" s="1"/>
    </row>
    <row r="1611" spans="1:10" x14ac:dyDescent="0.35">
      <c r="A1611" s="3" t="s">
        <v>9120</v>
      </c>
      <c r="B1611" s="29">
        <v>4.4000000000000004</v>
      </c>
      <c r="I1611" s="3"/>
      <c r="J1611" s="1"/>
    </row>
    <row r="1612" spans="1:10" x14ac:dyDescent="0.35">
      <c r="A1612" s="3" t="s">
        <v>8577</v>
      </c>
      <c r="B1612" s="29">
        <v>4.4000000000000004</v>
      </c>
      <c r="I1612" s="3"/>
      <c r="J1612" s="1"/>
    </row>
    <row r="1613" spans="1:10" x14ac:dyDescent="0.35">
      <c r="A1613" s="3" t="s">
        <v>8511</v>
      </c>
      <c r="B1613" s="29">
        <v>4.3999999999999995</v>
      </c>
      <c r="I1613" s="3"/>
      <c r="J1613" s="1"/>
    </row>
    <row r="1614" spans="1:10" x14ac:dyDescent="0.35">
      <c r="A1614" s="3" t="s">
        <v>1448</v>
      </c>
      <c r="B1614" s="29">
        <v>4.3</v>
      </c>
      <c r="I1614" s="3"/>
      <c r="J1614" s="1"/>
    </row>
    <row r="1615" spans="1:10" x14ac:dyDescent="0.35">
      <c r="A1615" s="3" t="s">
        <v>11773</v>
      </c>
      <c r="B1615" s="29">
        <v>4.3</v>
      </c>
      <c r="I1615" s="3"/>
      <c r="J1615" s="1"/>
    </row>
    <row r="1616" spans="1:10" x14ac:dyDescent="0.35">
      <c r="A1616" s="3" t="s">
        <v>7750</v>
      </c>
      <c r="B1616" s="29">
        <v>4.3</v>
      </c>
      <c r="I1616" s="3"/>
      <c r="J1616" s="1"/>
    </row>
    <row r="1617" spans="1:10" x14ac:dyDescent="0.35">
      <c r="A1617" s="3" t="s">
        <v>9537</v>
      </c>
      <c r="B1617" s="29">
        <v>4.3</v>
      </c>
      <c r="I1617" s="3"/>
      <c r="J1617" s="1"/>
    </row>
    <row r="1618" spans="1:10" x14ac:dyDescent="0.35">
      <c r="A1618" s="3" t="s">
        <v>12082</v>
      </c>
      <c r="B1618" s="29">
        <v>4.3</v>
      </c>
      <c r="I1618" s="3"/>
      <c r="J1618" s="1"/>
    </row>
    <row r="1619" spans="1:10" x14ac:dyDescent="0.35">
      <c r="A1619" s="3" t="s">
        <v>6517</v>
      </c>
      <c r="B1619" s="29">
        <v>4.3</v>
      </c>
      <c r="I1619" s="3"/>
      <c r="J1619" s="1"/>
    </row>
    <row r="1620" spans="1:10" x14ac:dyDescent="0.35">
      <c r="A1620" s="3" t="s">
        <v>13492</v>
      </c>
      <c r="B1620" s="29">
        <v>4.2</v>
      </c>
      <c r="I1620" s="3"/>
      <c r="J1620" s="1"/>
    </row>
    <row r="1621" spans="1:10" x14ac:dyDescent="0.35">
      <c r="A1621" s="3" t="s">
        <v>10460</v>
      </c>
      <c r="B1621" s="29">
        <v>4.2</v>
      </c>
      <c r="I1621" s="3"/>
      <c r="J1621" s="1"/>
    </row>
    <row r="1622" spans="1:10" x14ac:dyDescent="0.35">
      <c r="A1622" s="3" t="s">
        <v>4786</v>
      </c>
      <c r="B1622" s="29">
        <v>4.2</v>
      </c>
      <c r="I1622" s="3"/>
      <c r="J1622" s="1"/>
    </row>
    <row r="1623" spans="1:10" x14ac:dyDescent="0.35">
      <c r="A1623" s="3" t="s">
        <v>8413</v>
      </c>
      <c r="B1623" s="29">
        <v>4.0999999999999996</v>
      </c>
      <c r="I1623" s="3"/>
      <c r="J1623" s="1"/>
    </row>
    <row r="1624" spans="1:10" x14ac:dyDescent="0.35">
      <c r="A1624" s="3" t="s">
        <v>4441</v>
      </c>
      <c r="B1624" s="29">
        <v>4.0999999999999996</v>
      </c>
      <c r="I1624" s="3"/>
      <c r="J1624" s="1"/>
    </row>
    <row r="1625" spans="1:10" x14ac:dyDescent="0.35">
      <c r="A1625" s="3" t="s">
        <v>9260</v>
      </c>
      <c r="B1625" s="29">
        <v>4.0999999999999996</v>
      </c>
      <c r="I1625" s="3"/>
      <c r="J1625" s="1"/>
    </row>
    <row r="1626" spans="1:10" x14ac:dyDescent="0.35">
      <c r="A1626" s="3" t="s">
        <v>8736</v>
      </c>
      <c r="B1626" s="29">
        <v>4.0999999999999996</v>
      </c>
      <c r="I1626" s="3"/>
      <c r="J1626" s="1"/>
    </row>
    <row r="1627" spans="1:10" x14ac:dyDescent="0.35">
      <c r="A1627" s="3" t="s">
        <v>6932</v>
      </c>
      <c r="B1627" s="29">
        <v>4.0999999999999996</v>
      </c>
      <c r="I1627" s="3"/>
      <c r="J1627" s="1"/>
    </row>
    <row r="1628" spans="1:10" x14ac:dyDescent="0.35">
      <c r="A1628" s="3" t="s">
        <v>13551</v>
      </c>
      <c r="B1628" s="29">
        <v>4.0999999999999996</v>
      </c>
      <c r="I1628" s="3"/>
      <c r="J1628" s="1"/>
    </row>
    <row r="1629" spans="1:10" x14ac:dyDescent="0.35">
      <c r="A1629" s="3" t="s">
        <v>4832</v>
      </c>
      <c r="B1629" s="29">
        <v>4.0999999999999996</v>
      </c>
      <c r="I1629" s="3"/>
      <c r="J1629" s="1"/>
    </row>
    <row r="1630" spans="1:10" x14ac:dyDescent="0.35">
      <c r="A1630" s="3" t="s">
        <v>6945</v>
      </c>
      <c r="B1630" s="29">
        <v>4.0999999999999996</v>
      </c>
      <c r="I1630" s="3"/>
      <c r="J1630" s="1"/>
    </row>
    <row r="1631" spans="1:10" x14ac:dyDescent="0.35">
      <c r="A1631" s="3" t="s">
        <v>8807</v>
      </c>
      <c r="B1631" s="29">
        <v>4.0999999999999996</v>
      </c>
      <c r="I1631" s="3"/>
      <c r="J1631" s="1"/>
    </row>
    <row r="1632" spans="1:10" x14ac:dyDescent="0.35">
      <c r="A1632" s="3" t="s">
        <v>10159</v>
      </c>
      <c r="B1632" s="29">
        <v>4.0999999999999996</v>
      </c>
      <c r="I1632" s="3"/>
      <c r="J1632" s="1"/>
    </row>
    <row r="1633" spans="1:10" x14ac:dyDescent="0.35">
      <c r="A1633" s="3" t="s">
        <v>2188</v>
      </c>
      <c r="B1633" s="29">
        <v>4.0999999999999996</v>
      </c>
      <c r="I1633" s="3"/>
      <c r="J1633" s="1"/>
    </row>
    <row r="1634" spans="1:10" x14ac:dyDescent="0.35">
      <c r="A1634" s="3" t="s">
        <v>12184</v>
      </c>
      <c r="B1634" s="29">
        <v>4.0999999999999996</v>
      </c>
      <c r="I1634" s="3"/>
      <c r="J1634" s="1"/>
    </row>
    <row r="1635" spans="1:10" x14ac:dyDescent="0.35">
      <c r="A1635" s="3" t="s">
        <v>2131</v>
      </c>
      <c r="B1635" s="29">
        <v>4.0999999999999996</v>
      </c>
      <c r="I1635" s="3"/>
      <c r="J1635" s="1"/>
    </row>
    <row r="1636" spans="1:10" x14ac:dyDescent="0.35">
      <c r="A1636" s="3" t="s">
        <v>6068</v>
      </c>
      <c r="B1636" s="29">
        <v>4.0999999999999996</v>
      </c>
      <c r="I1636" s="3"/>
      <c r="J1636" s="1"/>
    </row>
    <row r="1637" spans="1:10" x14ac:dyDescent="0.35">
      <c r="A1637" s="3" t="s">
        <v>7261</v>
      </c>
      <c r="B1637" s="29">
        <v>4.0999999999999996</v>
      </c>
      <c r="I1637" s="3"/>
      <c r="J1637" s="1"/>
    </row>
    <row r="1638" spans="1:10" x14ac:dyDescent="0.35">
      <c r="A1638" s="3" t="s">
        <v>7677</v>
      </c>
      <c r="B1638" s="29">
        <v>4</v>
      </c>
      <c r="I1638" s="3"/>
      <c r="J1638" s="1"/>
    </row>
    <row r="1639" spans="1:10" x14ac:dyDescent="0.35">
      <c r="A1639" s="3" t="s">
        <v>10825</v>
      </c>
      <c r="B1639" s="29">
        <v>4</v>
      </c>
      <c r="I1639" s="3"/>
      <c r="J1639" s="1"/>
    </row>
    <row r="1640" spans="1:10" x14ac:dyDescent="0.35">
      <c r="A1640" s="3" t="s">
        <v>4761</v>
      </c>
      <c r="B1640" s="29">
        <v>4</v>
      </c>
      <c r="I1640" s="3"/>
      <c r="J1640" s="1"/>
    </row>
    <row r="1641" spans="1:10" x14ac:dyDescent="0.35">
      <c r="A1641" s="3" t="s">
        <v>8773</v>
      </c>
      <c r="B1641" s="29">
        <v>4</v>
      </c>
      <c r="I1641" s="3"/>
      <c r="J1641" s="1"/>
    </row>
    <row r="1642" spans="1:10" x14ac:dyDescent="0.35">
      <c r="A1642" s="3" t="s">
        <v>11762</v>
      </c>
      <c r="B1642" s="29">
        <v>4</v>
      </c>
      <c r="I1642" s="3"/>
      <c r="J1642" s="1"/>
    </row>
    <row r="1643" spans="1:10" x14ac:dyDescent="0.35">
      <c r="A1643" s="3" t="s">
        <v>4367</v>
      </c>
      <c r="B1643" s="29">
        <v>4</v>
      </c>
      <c r="I1643" s="3"/>
      <c r="J1643" s="1"/>
    </row>
    <row r="1644" spans="1:10" x14ac:dyDescent="0.35">
      <c r="A1644" s="3" t="s">
        <v>9150</v>
      </c>
      <c r="B1644" s="29">
        <v>3.9</v>
      </c>
      <c r="I1644" s="3"/>
      <c r="J1644" s="1"/>
    </row>
    <row r="1645" spans="1:10" x14ac:dyDescent="0.35">
      <c r="A1645" s="3" t="s">
        <v>10307</v>
      </c>
      <c r="B1645" s="29">
        <v>3.9</v>
      </c>
      <c r="I1645" s="3"/>
      <c r="J1645" s="1"/>
    </row>
    <row r="1646" spans="1:10" x14ac:dyDescent="0.35">
      <c r="A1646" s="3" t="s">
        <v>7558</v>
      </c>
      <c r="B1646" s="29">
        <v>3.9</v>
      </c>
      <c r="I1646" s="3"/>
      <c r="J1646" s="1"/>
    </row>
    <row r="1647" spans="1:10" x14ac:dyDescent="0.35">
      <c r="A1647" s="3" t="s">
        <v>11946</v>
      </c>
      <c r="B1647" s="29">
        <v>3.9</v>
      </c>
      <c r="I1647" s="3"/>
      <c r="J1647" s="1"/>
    </row>
    <row r="1648" spans="1:10" x14ac:dyDescent="0.35">
      <c r="A1648" s="3" t="s">
        <v>7258</v>
      </c>
      <c r="B1648" s="29">
        <v>3.9</v>
      </c>
      <c r="I1648" s="3"/>
      <c r="J1648" s="1"/>
    </row>
    <row r="1649" spans="1:10" x14ac:dyDescent="0.35">
      <c r="A1649" s="3" t="s">
        <v>7567</v>
      </c>
      <c r="B1649" s="29">
        <v>3.9</v>
      </c>
      <c r="I1649" s="3"/>
      <c r="J1649" s="1"/>
    </row>
    <row r="1650" spans="1:10" x14ac:dyDescent="0.35">
      <c r="A1650" s="3" t="s">
        <v>12340</v>
      </c>
      <c r="B1650" s="29">
        <v>3.9</v>
      </c>
      <c r="I1650" s="3"/>
      <c r="J1650" s="1"/>
    </row>
    <row r="1651" spans="1:10" x14ac:dyDescent="0.35">
      <c r="A1651" s="3" t="s">
        <v>11203</v>
      </c>
      <c r="B1651" s="29">
        <v>3.8</v>
      </c>
      <c r="I1651" s="3"/>
      <c r="J1651" s="1"/>
    </row>
    <row r="1652" spans="1:10" x14ac:dyDescent="0.35">
      <c r="A1652" s="3" t="s">
        <v>5277</v>
      </c>
      <c r="B1652" s="29">
        <v>3.8</v>
      </c>
      <c r="I1652" s="3"/>
      <c r="J1652" s="1"/>
    </row>
    <row r="1653" spans="1:10" x14ac:dyDescent="0.35">
      <c r="A1653" s="3" t="s">
        <v>11461</v>
      </c>
      <c r="B1653" s="29">
        <v>3.8</v>
      </c>
      <c r="I1653" s="3"/>
      <c r="J1653" s="1"/>
    </row>
    <row r="1654" spans="1:10" x14ac:dyDescent="0.35">
      <c r="A1654" s="3" t="s">
        <v>2791</v>
      </c>
      <c r="B1654" s="29">
        <v>3.8</v>
      </c>
      <c r="I1654" s="3"/>
      <c r="J1654" s="1"/>
    </row>
    <row r="1655" spans="1:10" x14ac:dyDescent="0.35">
      <c r="A1655" s="3" t="s">
        <v>1203</v>
      </c>
      <c r="B1655" s="29">
        <v>3.8</v>
      </c>
      <c r="I1655" s="3"/>
      <c r="J1655" s="1"/>
    </row>
    <row r="1656" spans="1:10" x14ac:dyDescent="0.35">
      <c r="A1656" s="3" t="s">
        <v>1384</v>
      </c>
      <c r="B1656" s="29">
        <v>3.7</v>
      </c>
      <c r="I1656" s="3"/>
      <c r="J1656" s="1"/>
    </row>
    <row r="1657" spans="1:10" x14ac:dyDescent="0.35">
      <c r="A1657" s="3" t="s">
        <v>8385</v>
      </c>
      <c r="B1657" s="29">
        <v>3.6</v>
      </c>
      <c r="I1657" s="3"/>
      <c r="J1657" s="1"/>
    </row>
    <row r="1658" spans="1:10" x14ac:dyDescent="0.35">
      <c r="A1658" s="3" t="s">
        <v>2493</v>
      </c>
      <c r="B1658" s="29">
        <v>3.6</v>
      </c>
      <c r="I1658" s="3"/>
      <c r="J1658" s="1"/>
    </row>
    <row r="1659" spans="1:10" x14ac:dyDescent="0.35">
      <c r="A1659" s="3" t="s">
        <v>11011</v>
      </c>
      <c r="B1659" s="29">
        <v>3.6</v>
      </c>
      <c r="I1659" s="3"/>
      <c r="J1659" s="1"/>
    </row>
    <row r="1660" spans="1:10" x14ac:dyDescent="0.35">
      <c r="A1660" s="3" t="s">
        <v>5647</v>
      </c>
      <c r="B1660" s="29">
        <v>3.6</v>
      </c>
      <c r="I1660" s="3"/>
      <c r="J1660" s="1"/>
    </row>
    <row r="1661" spans="1:10" x14ac:dyDescent="0.35">
      <c r="A1661" s="3" t="s">
        <v>7979</v>
      </c>
      <c r="B1661" s="29">
        <v>3.6</v>
      </c>
      <c r="I1661" s="3"/>
      <c r="J1661" s="1"/>
    </row>
    <row r="1662" spans="1:10" x14ac:dyDescent="0.35">
      <c r="A1662" s="3" t="s">
        <v>7786</v>
      </c>
      <c r="B1662" s="29">
        <v>3.5333333333333332</v>
      </c>
      <c r="I1662" s="3"/>
      <c r="J1662" s="1"/>
    </row>
    <row r="1663" spans="1:10" x14ac:dyDescent="0.35">
      <c r="A1663" s="3" t="s">
        <v>10767</v>
      </c>
      <c r="B1663" s="29">
        <v>3.5</v>
      </c>
      <c r="I1663" s="3"/>
      <c r="J1663" s="1"/>
    </row>
    <row r="1664" spans="1:10" x14ac:dyDescent="0.35">
      <c r="A1664" s="3" t="s">
        <v>8224</v>
      </c>
      <c r="B1664" s="29">
        <v>3.5</v>
      </c>
      <c r="I1664" s="3"/>
      <c r="J1664" s="1"/>
    </row>
    <row r="1665" spans="1:10" x14ac:dyDescent="0.35">
      <c r="A1665" s="3" t="s">
        <v>6763</v>
      </c>
      <c r="B1665" s="29">
        <v>3.5</v>
      </c>
      <c r="I1665" s="3"/>
      <c r="J1665" s="1"/>
    </row>
    <row r="1666" spans="1:10" x14ac:dyDescent="0.35">
      <c r="A1666" s="3" t="s">
        <v>10546</v>
      </c>
      <c r="B1666" s="29">
        <v>3.5</v>
      </c>
      <c r="I1666" s="3"/>
      <c r="J1666" s="1"/>
    </row>
    <row r="1667" spans="1:10" x14ac:dyDescent="0.35">
      <c r="A1667" s="3" t="s">
        <v>10293</v>
      </c>
      <c r="B1667" s="29">
        <v>3.5</v>
      </c>
      <c r="I1667" s="3"/>
      <c r="J1667" s="1"/>
    </row>
    <row r="1668" spans="1:10" x14ac:dyDescent="0.35">
      <c r="A1668" s="3" t="s">
        <v>5965</v>
      </c>
      <c r="B1668" s="29">
        <v>3.4</v>
      </c>
      <c r="I1668" s="3"/>
      <c r="J1668" s="1"/>
    </row>
    <row r="1669" spans="1:10" x14ac:dyDescent="0.35">
      <c r="A1669" s="3" t="s">
        <v>12861</v>
      </c>
      <c r="B1669" s="29">
        <v>3.4</v>
      </c>
      <c r="I1669" s="3"/>
      <c r="J1669" s="1"/>
    </row>
    <row r="1670" spans="1:10" x14ac:dyDescent="0.35">
      <c r="A1670" s="3" t="s">
        <v>10197</v>
      </c>
      <c r="B1670" s="29">
        <v>3.3</v>
      </c>
      <c r="I1670" s="3"/>
      <c r="J1670" s="1"/>
    </row>
    <row r="1671" spans="1:10" x14ac:dyDescent="0.35">
      <c r="A1671" s="3" t="s">
        <v>8477</v>
      </c>
      <c r="B1671" s="29">
        <v>3.3</v>
      </c>
      <c r="I1671" s="3"/>
      <c r="J1671" s="1"/>
    </row>
    <row r="1672" spans="1:10" x14ac:dyDescent="0.35">
      <c r="A1672" s="3" t="s">
        <v>1362</v>
      </c>
      <c r="B1672" s="29">
        <v>3.3</v>
      </c>
      <c r="I1672" s="3"/>
      <c r="J1672" s="1"/>
    </row>
    <row r="1673" spans="1:10" x14ac:dyDescent="0.35">
      <c r="A1673" s="3" t="s">
        <v>11599</v>
      </c>
      <c r="B1673" s="29">
        <v>3.3</v>
      </c>
      <c r="I1673" s="3"/>
      <c r="J1673" s="1"/>
    </row>
    <row r="1674" spans="1:10" x14ac:dyDescent="0.35">
      <c r="A1674" s="3" t="s">
        <v>12471</v>
      </c>
      <c r="B1674" s="29">
        <v>3.3</v>
      </c>
      <c r="I1674" s="3"/>
      <c r="J1674" s="1"/>
    </row>
    <row r="1675" spans="1:10" x14ac:dyDescent="0.35">
      <c r="A1675" s="3" t="s">
        <v>6815</v>
      </c>
      <c r="B1675" s="29">
        <v>3.3</v>
      </c>
      <c r="I1675" s="3"/>
      <c r="J1675" s="1"/>
    </row>
    <row r="1676" spans="1:10" x14ac:dyDescent="0.35">
      <c r="A1676" s="3" t="s">
        <v>6756</v>
      </c>
      <c r="B1676" s="29">
        <v>3.3</v>
      </c>
      <c r="I1676" s="3"/>
      <c r="J1676" s="1"/>
    </row>
    <row r="1677" spans="1:10" x14ac:dyDescent="0.35">
      <c r="A1677" s="3" t="s">
        <v>12750</v>
      </c>
      <c r="B1677" s="29">
        <v>3.3</v>
      </c>
      <c r="I1677" s="3"/>
      <c r="J1677" s="1"/>
    </row>
    <row r="1678" spans="1:10" x14ac:dyDescent="0.35">
      <c r="A1678" s="3" t="s">
        <v>10290</v>
      </c>
      <c r="B1678" s="29">
        <v>3.3</v>
      </c>
      <c r="I1678" s="3"/>
      <c r="J1678" s="1"/>
    </row>
    <row r="1679" spans="1:10" x14ac:dyDescent="0.35">
      <c r="A1679" s="3" t="s">
        <v>12102</v>
      </c>
      <c r="B1679" s="29">
        <v>3.2</v>
      </c>
      <c r="I1679" s="3"/>
      <c r="J1679" s="1"/>
    </row>
    <row r="1680" spans="1:10" x14ac:dyDescent="0.35">
      <c r="A1680" s="3" t="s">
        <v>8055</v>
      </c>
      <c r="B1680" s="29">
        <v>3.1</v>
      </c>
      <c r="I1680" s="3"/>
      <c r="J1680" s="1"/>
    </row>
    <row r="1681" spans="1:10" x14ac:dyDescent="0.35">
      <c r="A1681" s="3" t="s">
        <v>8363</v>
      </c>
      <c r="B1681" s="29">
        <v>3.1</v>
      </c>
      <c r="I1681" s="3"/>
      <c r="J1681" s="1"/>
    </row>
    <row r="1682" spans="1:10" x14ac:dyDescent="0.35">
      <c r="A1682" s="3" t="s">
        <v>10744</v>
      </c>
      <c r="B1682" s="29">
        <v>3.1</v>
      </c>
      <c r="I1682" s="3"/>
      <c r="J1682" s="1"/>
    </row>
    <row r="1683" spans="1:10" x14ac:dyDescent="0.35">
      <c r="A1683" s="3" t="s">
        <v>3157</v>
      </c>
      <c r="B1683" s="29">
        <v>3</v>
      </c>
      <c r="I1683" s="3"/>
      <c r="J1683" s="1"/>
    </row>
    <row r="1684" spans="1:10" x14ac:dyDescent="0.35">
      <c r="A1684" s="3" t="s">
        <v>12093</v>
      </c>
      <c r="B1684" s="29">
        <v>3</v>
      </c>
      <c r="I1684" s="3"/>
      <c r="J1684" s="1"/>
    </row>
    <row r="1685" spans="1:10" x14ac:dyDescent="0.35">
      <c r="A1685" s="3" t="s">
        <v>8392</v>
      </c>
      <c r="B1685" s="29">
        <v>3</v>
      </c>
      <c r="I1685" s="3"/>
      <c r="J1685" s="1"/>
    </row>
    <row r="1686" spans="1:10" x14ac:dyDescent="0.35">
      <c r="A1686" s="3" t="s">
        <v>11120</v>
      </c>
      <c r="B1686" s="29">
        <v>2.9</v>
      </c>
      <c r="I1686" s="3"/>
      <c r="J1686" s="1"/>
    </row>
    <row r="1687" spans="1:10" x14ac:dyDescent="0.35">
      <c r="A1687" s="3" t="s">
        <v>8886</v>
      </c>
      <c r="B1687" s="29">
        <v>2.8</v>
      </c>
      <c r="I1687" s="3"/>
      <c r="J1687" s="1"/>
    </row>
    <row r="1688" spans="1:10" x14ac:dyDescent="0.35">
      <c r="A1688" s="3" t="s">
        <v>8564</v>
      </c>
      <c r="B1688" s="29">
        <v>2.8</v>
      </c>
      <c r="I1688" s="3"/>
      <c r="J1688" s="1"/>
    </row>
    <row r="1689" spans="1:10" x14ac:dyDescent="0.35">
      <c r="A1689" s="3" t="s">
        <v>7123</v>
      </c>
      <c r="B1689" s="29">
        <v>2.8</v>
      </c>
      <c r="I1689" s="3"/>
      <c r="J1689" s="1"/>
    </row>
    <row r="1690" spans="1:10" x14ac:dyDescent="0.35">
      <c r="A1690" s="3" t="s">
        <v>7806</v>
      </c>
      <c r="B1690" s="29">
        <v>2.8</v>
      </c>
      <c r="I1690" s="3"/>
      <c r="J1690" s="1"/>
    </row>
    <row r="1691" spans="1:10" x14ac:dyDescent="0.35">
      <c r="A1691" s="3" t="s">
        <v>11799</v>
      </c>
      <c r="B1691" s="29">
        <v>2.7</v>
      </c>
      <c r="I1691" s="3"/>
      <c r="J1691" s="1"/>
    </row>
    <row r="1692" spans="1:10" x14ac:dyDescent="0.35">
      <c r="A1692" s="3" t="s">
        <v>7452</v>
      </c>
      <c r="B1692" s="29">
        <v>2.7</v>
      </c>
      <c r="I1692" s="3"/>
      <c r="J1692" s="1"/>
    </row>
    <row r="1693" spans="1:10" x14ac:dyDescent="0.35">
      <c r="A1693" s="3" t="s">
        <v>5914</v>
      </c>
      <c r="B1693" s="29">
        <v>2.6</v>
      </c>
      <c r="I1693" s="3"/>
      <c r="J1693" s="1"/>
    </row>
    <row r="1694" spans="1:10" x14ac:dyDescent="0.35">
      <c r="A1694" s="3" t="s">
        <v>2045</v>
      </c>
      <c r="B1694" s="29">
        <v>2.4</v>
      </c>
      <c r="I1694" s="3"/>
      <c r="J1694" s="1"/>
    </row>
    <row r="1695" spans="1:10" x14ac:dyDescent="0.35">
      <c r="A1695" s="3" t="s">
        <v>10923</v>
      </c>
      <c r="B1695" s="29">
        <v>2.2999999999999998</v>
      </c>
      <c r="I1695" s="3"/>
      <c r="J1695" s="1"/>
    </row>
    <row r="1696" spans="1:10" x14ac:dyDescent="0.35">
      <c r="A1696" s="3" t="s">
        <v>8286</v>
      </c>
      <c r="B1696" s="29">
        <v>2.1</v>
      </c>
      <c r="I1696" s="3"/>
      <c r="J1696" s="1"/>
    </row>
  </sheetData>
  <sortState xmlns:xlrd2="http://schemas.microsoft.com/office/spreadsheetml/2017/richdata2" ref="G3:H12">
    <sortCondition ref="G3:G12"/>
  </sortState>
  <pageMargins left="0.7" right="0.7" top="0.75" bottom="0.75" header="0.3" footer="0.3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97147-D580-4F74-B374-4E7E3427128E}">
  <dimension ref="A3:C13"/>
  <sheetViews>
    <sheetView zoomScale="80" zoomScaleNormal="80" workbookViewId="0">
      <selection activeCell="D16" sqref="D16"/>
    </sheetView>
  </sheetViews>
  <sheetFormatPr defaultRowHeight="14.5" x14ac:dyDescent="0.35"/>
  <cols>
    <col min="1" max="1" width="25.6328125" bestFit="1" customWidth="1"/>
    <col min="2" max="2" width="17.7265625" bestFit="1" customWidth="1"/>
    <col min="3" max="3" width="14" bestFit="1" customWidth="1"/>
    <col min="4" max="7" width="10.26953125" customWidth="1"/>
  </cols>
  <sheetData>
    <row r="3" spans="1:3" x14ac:dyDescent="0.35">
      <c r="A3" t="s">
        <v>13621</v>
      </c>
      <c r="B3" t="s">
        <v>13623</v>
      </c>
      <c r="C3" t="s">
        <v>13624</v>
      </c>
    </row>
    <row r="4" spans="1:3" x14ac:dyDescent="0.35">
      <c r="A4" s="3" t="s">
        <v>2440</v>
      </c>
      <c r="B4">
        <v>236</v>
      </c>
      <c r="C4">
        <v>1634.6000000000001</v>
      </c>
    </row>
    <row r="5" spans="1:3" x14ac:dyDescent="0.35">
      <c r="A5" s="3" t="s">
        <v>1844</v>
      </c>
      <c r="B5">
        <v>191</v>
      </c>
      <c r="C5">
        <v>1254.5999999999999</v>
      </c>
    </row>
    <row r="6" spans="1:3" x14ac:dyDescent="0.35">
      <c r="A6" s="3" t="s">
        <v>1226</v>
      </c>
      <c r="B6">
        <v>209</v>
      </c>
      <c r="C6">
        <v>1223.9999999999993</v>
      </c>
    </row>
    <row r="7" spans="1:3" x14ac:dyDescent="0.35">
      <c r="A7" s="3" t="s">
        <v>1048</v>
      </c>
      <c r="B7">
        <v>187</v>
      </c>
      <c r="C7">
        <v>1220.5000000000002</v>
      </c>
    </row>
    <row r="8" spans="1:3" x14ac:dyDescent="0.35">
      <c r="A8" s="3" t="s">
        <v>161</v>
      </c>
      <c r="B8">
        <v>152</v>
      </c>
      <c r="C8">
        <v>1054.9000000000003</v>
      </c>
    </row>
    <row r="9" spans="1:3" x14ac:dyDescent="0.35">
      <c r="A9" s="3" t="s">
        <v>1231</v>
      </c>
      <c r="B9">
        <v>158</v>
      </c>
      <c r="C9">
        <v>936.39999999999975</v>
      </c>
    </row>
    <row r="10" spans="1:3" x14ac:dyDescent="0.35">
      <c r="A10" s="3" t="s">
        <v>1558</v>
      </c>
      <c r="B10">
        <v>101</v>
      </c>
      <c r="C10">
        <v>683.4</v>
      </c>
    </row>
    <row r="11" spans="1:3" x14ac:dyDescent="0.35">
      <c r="A11" s="3" t="s">
        <v>1418</v>
      </c>
      <c r="B11">
        <v>63</v>
      </c>
      <c r="C11">
        <v>462.69999999999993</v>
      </c>
    </row>
    <row r="12" spans="1:3" x14ac:dyDescent="0.35">
      <c r="A12" s="3" t="s">
        <v>358</v>
      </c>
      <c r="B12">
        <v>68</v>
      </c>
      <c r="C12">
        <v>439.80000000000013</v>
      </c>
    </row>
    <row r="13" spans="1:3" x14ac:dyDescent="0.35">
      <c r="A13" s="3" t="s">
        <v>257</v>
      </c>
      <c r="B13">
        <v>65</v>
      </c>
      <c r="C13">
        <v>412.80000000000007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95059-5E55-496E-BD5E-83A6F324D943}">
  <dimension ref="A1:L49"/>
  <sheetViews>
    <sheetView topLeftCell="G1" zoomScale="70" zoomScaleNormal="70" workbookViewId="0">
      <selection activeCell="F7" sqref="F7"/>
    </sheetView>
  </sheetViews>
  <sheetFormatPr defaultRowHeight="14.5" outlineLevelRow="1" x14ac:dyDescent="0.35"/>
  <cols>
    <col min="1" max="1" width="24.08984375" bestFit="1" customWidth="1"/>
    <col min="2" max="2" width="52.36328125" bestFit="1" customWidth="1"/>
    <col min="3" max="3" width="22.90625" bestFit="1" customWidth="1"/>
    <col min="4" max="4" width="22.90625" customWidth="1"/>
    <col min="5" max="5" width="52.36328125" bestFit="1" customWidth="1"/>
    <col min="6" max="7" width="25.6328125" bestFit="1" customWidth="1"/>
    <col min="8" max="8" width="16.7265625" bestFit="1" customWidth="1"/>
    <col min="9" max="9" width="12.1796875" bestFit="1" customWidth="1"/>
    <col min="10" max="10" width="7.36328125" bestFit="1" customWidth="1"/>
    <col min="11" max="12" width="8.7265625" bestFit="1" customWidth="1"/>
    <col min="13" max="1456" width="25.6328125" bestFit="1" customWidth="1"/>
    <col min="1457" max="1457" width="10.7265625" bestFit="1" customWidth="1"/>
  </cols>
  <sheetData>
    <row r="1" spans="1:12" x14ac:dyDescent="0.35">
      <c r="A1" s="37" t="s">
        <v>1736</v>
      </c>
      <c r="B1" s="37" t="s">
        <v>264</v>
      </c>
      <c r="C1" s="40" t="s">
        <v>162</v>
      </c>
      <c r="D1" s="61"/>
      <c r="E1" s="43" t="s">
        <v>13625</v>
      </c>
      <c r="F1" s="42" t="s">
        <v>13626</v>
      </c>
    </row>
    <row r="2" spans="1:12" outlineLevel="1" x14ac:dyDescent="0.35">
      <c r="A2" s="34" t="s">
        <v>10031</v>
      </c>
      <c r="B2" s="34" t="s">
        <v>7516</v>
      </c>
      <c r="C2" s="32" t="s">
        <v>1340</v>
      </c>
      <c r="D2" s="32"/>
      <c r="E2" s="38" t="s">
        <v>10031</v>
      </c>
      <c r="F2" s="45" t="s">
        <v>1736</v>
      </c>
      <c r="H2" s="59" t="s">
        <v>13628</v>
      </c>
    </row>
    <row r="3" spans="1:12" outlineLevel="1" x14ac:dyDescent="0.35">
      <c r="A3" s="34" t="s">
        <v>5799</v>
      </c>
      <c r="B3" s="34" t="s">
        <v>7903</v>
      </c>
      <c r="C3" s="32" t="s">
        <v>2570</v>
      </c>
      <c r="D3" s="32"/>
      <c r="E3" s="38" t="s">
        <v>5799</v>
      </c>
      <c r="F3" s="46" t="s">
        <v>1736</v>
      </c>
      <c r="H3" s="2" t="s">
        <v>13627</v>
      </c>
      <c r="I3" t="s">
        <v>13658</v>
      </c>
      <c r="J3" t="s">
        <v>13659</v>
      </c>
    </row>
    <row r="4" spans="1:12" outlineLevel="1" x14ac:dyDescent="0.35">
      <c r="A4" s="34" t="s">
        <v>1735</v>
      </c>
      <c r="B4" s="34" t="s">
        <v>2712</v>
      </c>
      <c r="C4" s="32" t="s">
        <v>3509</v>
      </c>
      <c r="D4" s="32"/>
      <c r="E4" s="38" t="s">
        <v>1735</v>
      </c>
      <c r="F4" s="46" t="s">
        <v>1736</v>
      </c>
      <c r="H4" s="3" t="s">
        <v>264</v>
      </c>
      <c r="I4" s="29">
        <v>245</v>
      </c>
      <c r="J4" s="1">
        <v>17</v>
      </c>
    </row>
    <row r="5" spans="1:12" outlineLevel="1" x14ac:dyDescent="0.35">
      <c r="A5" s="34" t="s">
        <v>4486</v>
      </c>
      <c r="B5" s="34" t="s">
        <v>1957</v>
      </c>
      <c r="C5" s="32" t="s">
        <v>1293</v>
      </c>
      <c r="D5" s="32"/>
      <c r="E5" s="38" t="s">
        <v>4486</v>
      </c>
      <c r="F5" s="46" t="s">
        <v>1736</v>
      </c>
      <c r="H5" s="3" t="s">
        <v>162</v>
      </c>
      <c r="I5" s="29">
        <v>330.1904761904762</v>
      </c>
      <c r="J5" s="1">
        <v>21</v>
      </c>
    </row>
    <row r="6" spans="1:12" outlineLevel="1" x14ac:dyDescent="0.35">
      <c r="A6" s="34" t="s">
        <v>5392</v>
      </c>
      <c r="B6" s="34" t="s">
        <v>3603</v>
      </c>
      <c r="C6" s="32" t="s">
        <v>1417</v>
      </c>
      <c r="D6" s="32"/>
      <c r="E6" s="38" t="s">
        <v>5392</v>
      </c>
      <c r="F6" s="46" t="s">
        <v>1736</v>
      </c>
      <c r="H6" s="3" t="s">
        <v>1736</v>
      </c>
      <c r="I6" s="29">
        <v>181.45454545454547</v>
      </c>
      <c r="J6" s="1">
        <v>11</v>
      </c>
    </row>
    <row r="7" spans="1:12" outlineLevel="1" x14ac:dyDescent="0.35">
      <c r="A7" s="34" t="s">
        <v>5977</v>
      </c>
      <c r="B7" s="34" t="s">
        <v>8844</v>
      </c>
      <c r="C7" s="32" t="s">
        <v>504</v>
      </c>
      <c r="D7" s="32"/>
      <c r="E7" s="38" t="s">
        <v>5977</v>
      </c>
      <c r="F7" s="46" t="s">
        <v>1736</v>
      </c>
      <c r="H7" s="3" t="s">
        <v>13604</v>
      </c>
      <c r="I7" s="29">
        <v>267.24489795918367</v>
      </c>
      <c r="J7" s="1">
        <v>49</v>
      </c>
    </row>
    <row r="8" spans="1:12" outlineLevel="1" x14ac:dyDescent="0.35">
      <c r="A8" s="34" t="s">
        <v>5676</v>
      </c>
      <c r="B8" s="34" t="s">
        <v>1132</v>
      </c>
      <c r="C8" s="32" t="s">
        <v>5297</v>
      </c>
      <c r="D8" s="32"/>
      <c r="E8" s="38" t="s">
        <v>5676</v>
      </c>
      <c r="F8" s="46" t="s">
        <v>1736</v>
      </c>
    </row>
    <row r="9" spans="1:12" outlineLevel="1" x14ac:dyDescent="0.35">
      <c r="A9" s="34" t="s">
        <v>5152</v>
      </c>
      <c r="B9" s="34" t="s">
        <v>1703</v>
      </c>
      <c r="C9" s="32" t="s">
        <v>7127</v>
      </c>
      <c r="D9" s="32"/>
      <c r="E9" s="38" t="s">
        <v>5152</v>
      </c>
      <c r="F9" s="46" t="s">
        <v>1736</v>
      </c>
      <c r="H9" s="59" t="s">
        <v>13628</v>
      </c>
    </row>
    <row r="10" spans="1:12" outlineLevel="1" x14ac:dyDescent="0.35">
      <c r="A10" s="34" t="s">
        <v>6715</v>
      </c>
      <c r="B10" s="34" t="s">
        <v>1127</v>
      </c>
      <c r="C10" s="32" t="s">
        <v>4173</v>
      </c>
      <c r="D10" s="32"/>
      <c r="E10" s="38" t="s">
        <v>6715</v>
      </c>
      <c r="F10" s="46" t="s">
        <v>1736</v>
      </c>
      <c r="H10" s="73" t="s">
        <v>13657</v>
      </c>
      <c r="I10" s="72" t="s">
        <v>13649</v>
      </c>
      <c r="J10" s="72" t="s">
        <v>13650</v>
      </c>
      <c r="K10" s="72" t="s">
        <v>13651</v>
      </c>
      <c r="L10" s="72" t="s">
        <v>13652</v>
      </c>
    </row>
    <row r="11" spans="1:12" outlineLevel="1" x14ac:dyDescent="0.35">
      <c r="A11" s="34" t="s">
        <v>9079</v>
      </c>
      <c r="B11" s="34" t="s">
        <v>2454</v>
      </c>
      <c r="C11" s="32" t="s">
        <v>9028</v>
      </c>
      <c r="D11" s="32"/>
      <c r="E11" s="38" t="s">
        <v>9079</v>
      </c>
      <c r="F11" s="46" t="s">
        <v>1736</v>
      </c>
      <c r="H11" s="34" t="s">
        <v>264</v>
      </c>
      <c r="I11" s="71"/>
      <c r="J11" s="71">
        <v>633</v>
      </c>
      <c r="K11" s="71">
        <v>1997</v>
      </c>
      <c r="L11" s="71">
        <v>1535</v>
      </c>
    </row>
    <row r="12" spans="1:12" outlineLevel="1" x14ac:dyDescent="0.35">
      <c r="A12" s="34" t="s">
        <v>4140</v>
      </c>
      <c r="B12" s="34" t="s">
        <v>3097</v>
      </c>
      <c r="C12" s="32" t="s">
        <v>1889</v>
      </c>
      <c r="D12" s="32"/>
      <c r="E12" s="44" t="s">
        <v>4140</v>
      </c>
      <c r="F12" s="47" t="s">
        <v>1736</v>
      </c>
      <c r="H12" s="34" t="s">
        <v>162</v>
      </c>
      <c r="I12" s="71"/>
      <c r="J12" s="71">
        <v>612</v>
      </c>
      <c r="K12" s="71">
        <v>1891</v>
      </c>
      <c r="L12" s="71">
        <v>4431</v>
      </c>
    </row>
    <row r="13" spans="1:12" outlineLevel="1" x14ac:dyDescent="0.35">
      <c r="A13" s="35"/>
      <c r="B13" s="34" t="s">
        <v>1638</v>
      </c>
      <c r="C13" s="32" t="s">
        <v>1139</v>
      </c>
      <c r="D13" s="32"/>
      <c r="E13" s="48" t="s">
        <v>7516</v>
      </c>
      <c r="F13" s="49" t="s">
        <v>264</v>
      </c>
      <c r="H13" s="34" t="s">
        <v>1736</v>
      </c>
      <c r="I13" s="71">
        <v>66</v>
      </c>
      <c r="J13" s="71">
        <v>106</v>
      </c>
      <c r="K13" s="71">
        <v>1259</v>
      </c>
      <c r="L13" s="71">
        <v>565</v>
      </c>
    </row>
    <row r="14" spans="1:12" outlineLevel="1" x14ac:dyDescent="0.35">
      <c r="A14" s="35"/>
      <c r="B14" s="34" t="s">
        <v>6139</v>
      </c>
      <c r="C14" s="32" t="s">
        <v>3777</v>
      </c>
      <c r="D14" s="32"/>
      <c r="E14" s="39" t="s">
        <v>7903</v>
      </c>
      <c r="F14" s="50" t="s">
        <v>264</v>
      </c>
    </row>
    <row r="15" spans="1:12" outlineLevel="1" x14ac:dyDescent="0.35">
      <c r="A15" s="35"/>
      <c r="B15" s="34" t="s">
        <v>513</v>
      </c>
      <c r="C15" s="32" t="s">
        <v>1557</v>
      </c>
      <c r="D15" s="32"/>
      <c r="E15" s="39" t="s">
        <v>2712</v>
      </c>
      <c r="F15" s="50" t="s">
        <v>264</v>
      </c>
      <c r="H15" s="60" t="s">
        <v>13629</v>
      </c>
    </row>
    <row r="16" spans="1:12" outlineLevel="1" x14ac:dyDescent="0.35">
      <c r="A16" s="35"/>
      <c r="B16" s="34" t="s">
        <v>5415</v>
      </c>
      <c r="C16" s="32" t="s">
        <v>281</v>
      </c>
      <c r="D16" s="32"/>
      <c r="E16" s="39" t="s">
        <v>1957</v>
      </c>
      <c r="F16" s="50" t="s">
        <v>264</v>
      </c>
      <c r="H16" s="2" t="s">
        <v>13627</v>
      </c>
      <c r="I16" t="s">
        <v>13629</v>
      </c>
      <c r="J16" t="s">
        <v>13660</v>
      </c>
    </row>
    <row r="17" spans="1:12" outlineLevel="1" x14ac:dyDescent="0.35">
      <c r="A17" s="35"/>
      <c r="B17" s="34" t="s">
        <v>718</v>
      </c>
      <c r="C17" s="32" t="s">
        <v>5198</v>
      </c>
      <c r="D17" s="32"/>
      <c r="E17" s="39" t="s">
        <v>3603</v>
      </c>
      <c r="F17" s="50" t="s">
        <v>264</v>
      </c>
      <c r="H17" s="3" t="s">
        <v>162</v>
      </c>
      <c r="I17" s="29">
        <v>914.47619047619048</v>
      </c>
      <c r="J17" s="1">
        <v>21</v>
      </c>
    </row>
    <row r="18" spans="1:12" outlineLevel="1" x14ac:dyDescent="0.35">
      <c r="A18" s="35"/>
      <c r="B18" s="34" t="s">
        <v>9409</v>
      </c>
      <c r="C18" s="32" t="s">
        <v>5630</v>
      </c>
      <c r="D18" s="32"/>
      <c r="E18" s="39" t="s">
        <v>8844</v>
      </c>
      <c r="F18" s="50" t="s">
        <v>264</v>
      </c>
      <c r="H18" s="3" t="s">
        <v>264</v>
      </c>
      <c r="I18" s="29">
        <v>742.35294117647061</v>
      </c>
      <c r="J18" s="1">
        <v>17</v>
      </c>
    </row>
    <row r="19" spans="1:12" outlineLevel="1" x14ac:dyDescent="0.35">
      <c r="A19" s="35"/>
      <c r="B19" s="35"/>
      <c r="C19" s="32" t="s">
        <v>846</v>
      </c>
      <c r="D19" s="32"/>
      <c r="E19" s="39" t="s">
        <v>1132</v>
      </c>
      <c r="F19" s="50" t="s">
        <v>264</v>
      </c>
      <c r="H19" s="3" t="s">
        <v>1736</v>
      </c>
      <c r="I19" s="29">
        <v>297.18181818181819</v>
      </c>
      <c r="J19" s="1">
        <v>11</v>
      </c>
    </row>
    <row r="20" spans="1:12" outlineLevel="1" x14ac:dyDescent="0.35">
      <c r="A20" s="35"/>
      <c r="B20" s="35"/>
      <c r="C20" s="32" t="s">
        <v>1343</v>
      </c>
      <c r="D20" s="32"/>
      <c r="E20" s="39" t="s">
        <v>1703</v>
      </c>
      <c r="F20" s="50" t="s">
        <v>264</v>
      </c>
      <c r="H20" s="3" t="s">
        <v>13604</v>
      </c>
      <c r="I20" s="29">
        <v>716.18367346938771</v>
      </c>
      <c r="J20" s="1">
        <v>49</v>
      </c>
    </row>
    <row r="21" spans="1:12" outlineLevel="1" x14ac:dyDescent="0.35">
      <c r="A21" s="36"/>
      <c r="B21" s="36"/>
      <c r="C21" s="41" t="s">
        <v>160</v>
      </c>
      <c r="D21" s="32"/>
      <c r="E21" s="39" t="s">
        <v>1127</v>
      </c>
      <c r="F21" s="50" t="s">
        <v>264</v>
      </c>
    </row>
    <row r="22" spans="1:12" outlineLevel="1" x14ac:dyDescent="0.35">
      <c r="E22" s="39" t="s">
        <v>2454</v>
      </c>
      <c r="F22" s="50" t="s">
        <v>264</v>
      </c>
      <c r="H22" s="60" t="s">
        <v>13629</v>
      </c>
    </row>
    <row r="23" spans="1:12" ht="15" outlineLevel="1" thickBot="1" x14ac:dyDescent="0.4">
      <c r="E23" s="39" t="s">
        <v>3097</v>
      </c>
      <c r="F23" s="50" t="s">
        <v>264</v>
      </c>
      <c r="H23" s="78" t="s">
        <v>13657</v>
      </c>
      <c r="I23" s="74" t="s">
        <v>13649</v>
      </c>
      <c r="J23" s="74" t="s">
        <v>13650</v>
      </c>
      <c r="K23" s="74" t="s">
        <v>13651</v>
      </c>
      <c r="L23" s="74" t="s">
        <v>13652</v>
      </c>
    </row>
    <row r="24" spans="1:12" outlineLevel="1" x14ac:dyDescent="0.35">
      <c r="E24" s="39" t="s">
        <v>1638</v>
      </c>
      <c r="F24" s="50" t="s">
        <v>264</v>
      </c>
      <c r="H24" s="79" t="s">
        <v>264</v>
      </c>
      <c r="I24" s="75"/>
      <c r="J24" s="75">
        <v>3953</v>
      </c>
      <c r="K24" s="75">
        <v>6561</v>
      </c>
      <c r="L24" s="75">
        <v>2106</v>
      </c>
    </row>
    <row r="25" spans="1:12" outlineLevel="1" x14ac:dyDescent="0.35">
      <c r="E25" s="39" t="s">
        <v>6139</v>
      </c>
      <c r="F25" s="50" t="s">
        <v>264</v>
      </c>
      <c r="H25" s="80" t="s">
        <v>162</v>
      </c>
      <c r="I25" s="76"/>
      <c r="J25" s="76">
        <v>3565</v>
      </c>
      <c r="K25" s="76">
        <v>6568</v>
      </c>
      <c r="L25" s="76">
        <v>9071</v>
      </c>
    </row>
    <row r="26" spans="1:12" outlineLevel="1" x14ac:dyDescent="0.35">
      <c r="E26" s="39" t="s">
        <v>513</v>
      </c>
      <c r="F26" s="50" t="s">
        <v>264</v>
      </c>
      <c r="H26" s="81" t="s">
        <v>1736</v>
      </c>
      <c r="I26" s="77">
        <v>200</v>
      </c>
      <c r="J26" s="77">
        <v>181</v>
      </c>
      <c r="K26" s="77">
        <v>2360</v>
      </c>
      <c r="L26" s="77">
        <v>528</v>
      </c>
    </row>
    <row r="27" spans="1:12" outlineLevel="1" x14ac:dyDescent="0.35">
      <c r="E27" s="39" t="s">
        <v>5415</v>
      </c>
      <c r="F27" s="50" t="s">
        <v>264</v>
      </c>
    </row>
    <row r="28" spans="1:12" outlineLevel="1" x14ac:dyDescent="0.35">
      <c r="E28" s="39" t="s">
        <v>718</v>
      </c>
      <c r="F28" s="50" t="s">
        <v>264</v>
      </c>
    </row>
    <row r="29" spans="1:12" outlineLevel="1" x14ac:dyDescent="0.35">
      <c r="E29" s="51" t="s">
        <v>9409</v>
      </c>
      <c r="F29" s="52" t="s">
        <v>264</v>
      </c>
    </row>
    <row r="30" spans="1:12" outlineLevel="1" x14ac:dyDescent="0.35">
      <c r="E30" s="53" t="s">
        <v>1340</v>
      </c>
      <c r="F30" s="54" t="s">
        <v>162</v>
      </c>
    </row>
    <row r="31" spans="1:12" outlineLevel="1" x14ac:dyDescent="0.35">
      <c r="E31" s="55" t="s">
        <v>2570</v>
      </c>
      <c r="F31" s="56" t="s">
        <v>162</v>
      </c>
    </row>
    <row r="32" spans="1:12" outlineLevel="1" x14ac:dyDescent="0.35">
      <c r="E32" s="55" t="s">
        <v>3509</v>
      </c>
      <c r="F32" s="56" t="s">
        <v>162</v>
      </c>
    </row>
    <row r="33" spans="5:6" outlineLevel="1" x14ac:dyDescent="0.35">
      <c r="E33" s="55" t="s">
        <v>1293</v>
      </c>
      <c r="F33" s="56" t="s">
        <v>162</v>
      </c>
    </row>
    <row r="34" spans="5:6" outlineLevel="1" x14ac:dyDescent="0.35">
      <c r="E34" s="55" t="s">
        <v>1417</v>
      </c>
      <c r="F34" s="56" t="s">
        <v>162</v>
      </c>
    </row>
    <row r="35" spans="5:6" outlineLevel="1" x14ac:dyDescent="0.35">
      <c r="E35" s="55" t="s">
        <v>504</v>
      </c>
      <c r="F35" s="56" t="s">
        <v>162</v>
      </c>
    </row>
    <row r="36" spans="5:6" outlineLevel="1" x14ac:dyDescent="0.35">
      <c r="E36" s="55" t="s">
        <v>5297</v>
      </c>
      <c r="F36" s="56" t="s">
        <v>162</v>
      </c>
    </row>
    <row r="37" spans="5:6" outlineLevel="1" x14ac:dyDescent="0.35">
      <c r="E37" s="55" t="s">
        <v>7127</v>
      </c>
      <c r="F37" s="56" t="s">
        <v>162</v>
      </c>
    </row>
    <row r="38" spans="5:6" outlineLevel="1" x14ac:dyDescent="0.35">
      <c r="E38" s="55" t="s">
        <v>4173</v>
      </c>
      <c r="F38" s="56" t="s">
        <v>162</v>
      </c>
    </row>
    <row r="39" spans="5:6" outlineLevel="1" x14ac:dyDescent="0.35">
      <c r="E39" s="55" t="s">
        <v>9028</v>
      </c>
      <c r="F39" s="56" t="s">
        <v>162</v>
      </c>
    </row>
    <row r="40" spans="5:6" outlineLevel="1" x14ac:dyDescent="0.35">
      <c r="E40" s="55" t="s">
        <v>1889</v>
      </c>
      <c r="F40" s="56" t="s">
        <v>162</v>
      </c>
    </row>
    <row r="41" spans="5:6" outlineLevel="1" x14ac:dyDescent="0.35">
      <c r="E41" s="55" t="s">
        <v>1139</v>
      </c>
      <c r="F41" s="56" t="s">
        <v>162</v>
      </c>
    </row>
    <row r="42" spans="5:6" outlineLevel="1" x14ac:dyDescent="0.35">
      <c r="E42" s="55" t="s">
        <v>3777</v>
      </c>
      <c r="F42" s="56" t="s">
        <v>162</v>
      </c>
    </row>
    <row r="43" spans="5:6" outlineLevel="1" x14ac:dyDescent="0.35">
      <c r="E43" s="55" t="s">
        <v>1557</v>
      </c>
      <c r="F43" s="56" t="s">
        <v>162</v>
      </c>
    </row>
    <row r="44" spans="5:6" outlineLevel="1" x14ac:dyDescent="0.35">
      <c r="E44" s="55" t="s">
        <v>281</v>
      </c>
      <c r="F44" s="56" t="s">
        <v>162</v>
      </c>
    </row>
    <row r="45" spans="5:6" outlineLevel="1" x14ac:dyDescent="0.35">
      <c r="E45" s="55" t="s">
        <v>5198</v>
      </c>
      <c r="F45" s="56" t="s">
        <v>162</v>
      </c>
    </row>
    <row r="46" spans="5:6" outlineLevel="1" x14ac:dyDescent="0.35">
      <c r="E46" s="55" t="s">
        <v>5630</v>
      </c>
      <c r="F46" s="56" t="s">
        <v>162</v>
      </c>
    </row>
    <row r="47" spans="5:6" outlineLevel="1" x14ac:dyDescent="0.35">
      <c r="E47" s="55" t="s">
        <v>846</v>
      </c>
      <c r="F47" s="56" t="s">
        <v>162</v>
      </c>
    </row>
    <row r="48" spans="5:6" outlineLevel="1" x14ac:dyDescent="0.35">
      <c r="E48" s="55" t="s">
        <v>1343</v>
      </c>
      <c r="F48" s="56" t="s">
        <v>162</v>
      </c>
    </row>
    <row r="49" spans="5:6" outlineLevel="1" x14ac:dyDescent="0.35">
      <c r="E49" s="57" t="s">
        <v>160</v>
      </c>
      <c r="F49" s="58" t="s">
        <v>162</v>
      </c>
    </row>
  </sheetData>
  <pageMargins left="0.7" right="0.7" top="0.75" bottom="0.75" header="0.3" footer="0.3"/>
  <pageSetup orientation="portrait" r:id="rId3"/>
  <drawing r:id="rId4"/>
  <tableParts count="1"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53CDC-0D28-470B-B35B-A3A0698AF85C}">
  <dimension ref="A4:G79"/>
  <sheetViews>
    <sheetView topLeftCell="E1" workbookViewId="0">
      <selection activeCell="E19" sqref="E19"/>
    </sheetView>
  </sheetViews>
  <sheetFormatPr defaultRowHeight="14.5" x14ac:dyDescent="0.35"/>
  <cols>
    <col min="1" max="1" width="10.7265625" bestFit="1" customWidth="1"/>
    <col min="2" max="2" width="22.453125" bestFit="1" customWidth="1"/>
    <col min="4" max="4" width="12.36328125" bestFit="1" customWidth="1"/>
    <col min="5" max="5" width="22.453125" bestFit="1" customWidth="1"/>
    <col min="6" max="6" width="14.54296875" bestFit="1" customWidth="1"/>
    <col min="7" max="9" width="10.26953125" customWidth="1"/>
    <col min="10" max="10" width="11" bestFit="1" customWidth="1"/>
    <col min="11" max="13" width="10.26953125" customWidth="1"/>
    <col min="14" max="15" width="26.7265625" bestFit="1" customWidth="1"/>
    <col min="16" max="16" width="27.08984375" bestFit="1" customWidth="1"/>
    <col min="17" max="17" width="26.7265625" bestFit="1" customWidth="1"/>
    <col min="18" max="18" width="27.08984375" bestFit="1" customWidth="1"/>
    <col min="19" max="19" width="26.7265625" bestFit="1" customWidth="1"/>
    <col min="20" max="20" width="27.08984375" bestFit="1" customWidth="1"/>
    <col min="21" max="21" width="26.7265625" bestFit="1" customWidth="1"/>
    <col min="22" max="22" width="27.08984375" bestFit="1" customWidth="1"/>
    <col min="23" max="23" width="26.7265625" bestFit="1" customWidth="1"/>
    <col min="24" max="24" width="27.08984375" bestFit="1" customWidth="1"/>
    <col min="25" max="25" width="26.7265625" bestFit="1" customWidth="1"/>
    <col min="26" max="26" width="27.08984375" bestFit="1" customWidth="1"/>
    <col min="27" max="27" width="26.7265625" bestFit="1" customWidth="1"/>
    <col min="28" max="28" width="27.08984375" bestFit="1" customWidth="1"/>
    <col min="29" max="29" width="26.7265625" bestFit="1" customWidth="1"/>
    <col min="30" max="30" width="27.08984375" bestFit="1" customWidth="1"/>
    <col min="31" max="31" width="26.7265625" bestFit="1" customWidth="1"/>
    <col min="32" max="32" width="27.08984375" bestFit="1" customWidth="1"/>
    <col min="33" max="33" width="26.7265625" bestFit="1" customWidth="1"/>
    <col min="34" max="34" width="27.08984375" bestFit="1" customWidth="1"/>
    <col min="35" max="35" width="26.7265625" bestFit="1" customWidth="1"/>
    <col min="36" max="36" width="27.08984375" bestFit="1" customWidth="1"/>
    <col min="37" max="37" width="26.7265625" bestFit="1" customWidth="1"/>
    <col min="38" max="38" width="27.08984375" bestFit="1" customWidth="1"/>
    <col min="39" max="39" width="26.7265625" bestFit="1" customWidth="1"/>
    <col min="40" max="40" width="27.08984375" bestFit="1" customWidth="1"/>
    <col min="41" max="41" width="26.7265625" bestFit="1" customWidth="1"/>
    <col min="42" max="42" width="27.08984375" bestFit="1" customWidth="1"/>
    <col min="43" max="43" width="26.7265625" bestFit="1" customWidth="1"/>
    <col min="44" max="44" width="27.08984375" bestFit="1" customWidth="1"/>
    <col min="45" max="45" width="26.7265625" bestFit="1" customWidth="1"/>
    <col min="46" max="46" width="27.08984375" bestFit="1" customWidth="1"/>
    <col min="47" max="47" width="26.7265625" bestFit="1" customWidth="1"/>
    <col min="48" max="48" width="27.08984375" bestFit="1" customWidth="1"/>
    <col min="49" max="49" width="26.7265625" bestFit="1" customWidth="1"/>
    <col min="50" max="50" width="27.08984375" bestFit="1" customWidth="1"/>
    <col min="51" max="51" width="26.7265625" bestFit="1" customWidth="1"/>
    <col min="52" max="52" width="27.08984375" bestFit="1" customWidth="1"/>
    <col min="53" max="53" width="26.7265625" bestFit="1" customWidth="1"/>
    <col min="54" max="54" width="27.08984375" bestFit="1" customWidth="1"/>
    <col min="55" max="55" width="26.7265625" bestFit="1" customWidth="1"/>
    <col min="56" max="56" width="27.08984375" bestFit="1" customWidth="1"/>
    <col min="57" max="57" width="26.7265625" bestFit="1" customWidth="1"/>
    <col min="58" max="58" width="27.08984375" bestFit="1" customWidth="1"/>
    <col min="59" max="59" width="26.7265625" bestFit="1" customWidth="1"/>
    <col min="60" max="60" width="27.08984375" bestFit="1" customWidth="1"/>
    <col min="61" max="61" width="26.7265625" bestFit="1" customWidth="1"/>
    <col min="62" max="62" width="27.08984375" bestFit="1" customWidth="1"/>
    <col min="63" max="63" width="26.7265625" bestFit="1" customWidth="1"/>
    <col min="64" max="64" width="27.08984375" bestFit="1" customWidth="1"/>
    <col min="65" max="65" width="26.7265625" bestFit="1" customWidth="1"/>
    <col min="66" max="66" width="27.08984375" bestFit="1" customWidth="1"/>
    <col min="67" max="67" width="26.7265625" bestFit="1" customWidth="1"/>
    <col min="68" max="68" width="27.08984375" bestFit="1" customWidth="1"/>
    <col min="69" max="69" width="26.7265625" bestFit="1" customWidth="1"/>
    <col min="70" max="70" width="27.08984375" bestFit="1" customWidth="1"/>
    <col min="71" max="71" width="26.7265625" bestFit="1" customWidth="1"/>
    <col min="72" max="72" width="27.08984375" bestFit="1" customWidth="1"/>
    <col min="73" max="73" width="26.7265625" bestFit="1" customWidth="1"/>
    <col min="74" max="74" width="27.08984375" bestFit="1" customWidth="1"/>
    <col min="75" max="75" width="26.7265625" bestFit="1" customWidth="1"/>
    <col min="76" max="76" width="27.08984375" bestFit="1" customWidth="1"/>
    <col min="77" max="77" width="26.7265625" bestFit="1" customWidth="1"/>
    <col min="78" max="78" width="27.08984375" bestFit="1" customWidth="1"/>
    <col min="79" max="79" width="26.7265625" bestFit="1" customWidth="1"/>
    <col min="80" max="80" width="27.08984375" bestFit="1" customWidth="1"/>
    <col min="81" max="81" width="26.7265625" bestFit="1" customWidth="1"/>
    <col min="82" max="82" width="27.08984375" bestFit="1" customWidth="1"/>
    <col min="83" max="83" width="26.7265625" bestFit="1" customWidth="1"/>
    <col min="84" max="84" width="27.08984375" bestFit="1" customWidth="1"/>
    <col min="85" max="85" width="26.7265625" bestFit="1" customWidth="1"/>
    <col min="86" max="86" width="27.08984375" bestFit="1" customWidth="1"/>
    <col min="87" max="87" width="26.7265625" bestFit="1" customWidth="1"/>
    <col min="88" max="88" width="27.08984375" bestFit="1" customWidth="1"/>
    <col min="89" max="89" width="26.7265625" bestFit="1" customWidth="1"/>
    <col min="90" max="90" width="27.08984375" bestFit="1" customWidth="1"/>
    <col min="91" max="91" width="26.7265625" bestFit="1" customWidth="1"/>
    <col min="92" max="92" width="27.08984375" bestFit="1" customWidth="1"/>
    <col min="93" max="93" width="26.7265625" bestFit="1" customWidth="1"/>
    <col min="94" max="94" width="27.08984375" bestFit="1" customWidth="1"/>
    <col min="95" max="95" width="26.7265625" bestFit="1" customWidth="1"/>
    <col min="96" max="96" width="27.08984375" bestFit="1" customWidth="1"/>
    <col min="97" max="97" width="26.7265625" bestFit="1" customWidth="1"/>
    <col min="98" max="98" width="27.08984375" bestFit="1" customWidth="1"/>
    <col min="99" max="99" width="26.7265625" bestFit="1" customWidth="1"/>
    <col min="100" max="100" width="27.08984375" bestFit="1" customWidth="1"/>
    <col min="101" max="101" width="26.7265625" bestFit="1" customWidth="1"/>
    <col min="102" max="102" width="27.08984375" bestFit="1" customWidth="1"/>
    <col min="103" max="103" width="26.7265625" bestFit="1" customWidth="1"/>
    <col min="104" max="104" width="27.08984375" bestFit="1" customWidth="1"/>
    <col min="105" max="105" width="26.7265625" bestFit="1" customWidth="1"/>
    <col min="106" max="106" width="27.08984375" bestFit="1" customWidth="1"/>
    <col min="107" max="107" width="26.7265625" bestFit="1" customWidth="1"/>
    <col min="108" max="108" width="27.08984375" bestFit="1" customWidth="1"/>
    <col min="109" max="109" width="26.7265625" bestFit="1" customWidth="1"/>
    <col min="110" max="110" width="27.08984375" bestFit="1" customWidth="1"/>
    <col min="111" max="111" width="26.7265625" bestFit="1" customWidth="1"/>
    <col min="112" max="112" width="27.08984375" bestFit="1" customWidth="1"/>
    <col min="113" max="113" width="26.7265625" bestFit="1" customWidth="1"/>
    <col min="114" max="114" width="27.08984375" bestFit="1" customWidth="1"/>
    <col min="115" max="115" width="26.7265625" bestFit="1" customWidth="1"/>
    <col min="116" max="116" width="27.08984375" bestFit="1" customWidth="1"/>
    <col min="117" max="117" width="26.7265625" bestFit="1" customWidth="1"/>
    <col min="118" max="118" width="27.08984375" bestFit="1" customWidth="1"/>
    <col min="119" max="119" width="26.7265625" bestFit="1" customWidth="1"/>
    <col min="120" max="120" width="27.08984375" bestFit="1" customWidth="1"/>
    <col min="121" max="121" width="26.7265625" bestFit="1" customWidth="1"/>
    <col min="122" max="122" width="27.08984375" bestFit="1" customWidth="1"/>
    <col min="123" max="123" width="26.7265625" bestFit="1" customWidth="1"/>
    <col min="124" max="124" width="27.08984375" bestFit="1" customWidth="1"/>
    <col min="125" max="125" width="26.7265625" bestFit="1" customWidth="1"/>
    <col min="126" max="126" width="27.08984375" bestFit="1" customWidth="1"/>
    <col min="127" max="127" width="26.7265625" bestFit="1" customWidth="1"/>
    <col min="128" max="128" width="27.08984375" bestFit="1" customWidth="1"/>
    <col min="129" max="129" width="26.7265625" bestFit="1" customWidth="1"/>
    <col min="130" max="130" width="27.08984375" bestFit="1" customWidth="1"/>
    <col min="131" max="131" width="26.7265625" bestFit="1" customWidth="1"/>
    <col min="132" max="132" width="27.08984375" bestFit="1" customWidth="1"/>
    <col min="133" max="133" width="26.7265625" bestFit="1" customWidth="1"/>
    <col min="134" max="134" width="27.08984375" bestFit="1" customWidth="1"/>
    <col min="135" max="135" width="26.7265625" bestFit="1" customWidth="1"/>
    <col min="136" max="136" width="27.08984375" bestFit="1" customWidth="1"/>
    <col min="137" max="137" width="26.7265625" bestFit="1" customWidth="1"/>
    <col min="138" max="138" width="27.08984375" bestFit="1" customWidth="1"/>
    <col min="139" max="139" width="26.7265625" bestFit="1" customWidth="1"/>
    <col min="140" max="140" width="27.08984375" bestFit="1" customWidth="1"/>
    <col min="141" max="141" width="26.7265625" bestFit="1" customWidth="1"/>
    <col min="142" max="142" width="27.08984375" bestFit="1" customWidth="1"/>
    <col min="143" max="143" width="26.7265625" bestFit="1" customWidth="1"/>
    <col min="144" max="144" width="27.08984375" bestFit="1" customWidth="1"/>
    <col min="145" max="145" width="26.7265625" bestFit="1" customWidth="1"/>
    <col min="146" max="146" width="27.08984375" bestFit="1" customWidth="1"/>
    <col min="147" max="147" width="26.7265625" bestFit="1" customWidth="1"/>
    <col min="148" max="148" width="27.08984375" bestFit="1" customWidth="1"/>
    <col min="149" max="149" width="26.7265625" bestFit="1" customWidth="1"/>
    <col min="150" max="150" width="27.08984375" bestFit="1" customWidth="1"/>
    <col min="151" max="151" width="26.7265625" bestFit="1" customWidth="1"/>
    <col min="152" max="152" width="27.08984375" bestFit="1" customWidth="1"/>
    <col min="153" max="153" width="26.7265625" bestFit="1" customWidth="1"/>
    <col min="154" max="154" width="27.08984375" bestFit="1" customWidth="1"/>
    <col min="155" max="155" width="26.7265625" bestFit="1" customWidth="1"/>
    <col min="156" max="156" width="27.08984375" bestFit="1" customWidth="1"/>
    <col min="157" max="157" width="26.7265625" bestFit="1" customWidth="1"/>
    <col min="158" max="158" width="27.08984375" bestFit="1" customWidth="1"/>
    <col min="159" max="159" width="26.7265625" bestFit="1" customWidth="1"/>
    <col min="160" max="160" width="27.08984375" bestFit="1" customWidth="1"/>
    <col min="161" max="161" width="26.7265625" bestFit="1" customWidth="1"/>
    <col min="162" max="162" width="27.08984375" bestFit="1" customWidth="1"/>
    <col min="163" max="163" width="26.7265625" bestFit="1" customWidth="1"/>
    <col min="164" max="164" width="27.08984375" bestFit="1" customWidth="1"/>
    <col min="165" max="165" width="26.7265625" bestFit="1" customWidth="1"/>
    <col min="166" max="166" width="27.08984375" bestFit="1" customWidth="1"/>
    <col min="167" max="167" width="26.7265625" bestFit="1" customWidth="1"/>
    <col min="168" max="168" width="27.08984375" bestFit="1" customWidth="1"/>
    <col min="169" max="169" width="26.7265625" bestFit="1" customWidth="1"/>
    <col min="170" max="170" width="27.08984375" bestFit="1" customWidth="1"/>
    <col min="171" max="171" width="26.7265625" bestFit="1" customWidth="1"/>
    <col min="172" max="172" width="27.08984375" bestFit="1" customWidth="1"/>
    <col min="173" max="173" width="26.7265625" bestFit="1" customWidth="1"/>
    <col min="174" max="174" width="27.08984375" bestFit="1" customWidth="1"/>
    <col min="175" max="175" width="26.7265625" bestFit="1" customWidth="1"/>
    <col min="176" max="176" width="27.08984375" bestFit="1" customWidth="1"/>
    <col min="177" max="177" width="26.7265625" bestFit="1" customWidth="1"/>
    <col min="178" max="178" width="27.08984375" bestFit="1" customWidth="1"/>
    <col min="179" max="179" width="26.7265625" bestFit="1" customWidth="1"/>
    <col min="180" max="180" width="27.08984375" bestFit="1" customWidth="1"/>
    <col min="181" max="181" width="26.7265625" bestFit="1" customWidth="1"/>
    <col min="182" max="182" width="27.08984375" bestFit="1" customWidth="1"/>
    <col min="183" max="183" width="26.7265625" bestFit="1" customWidth="1"/>
    <col min="184" max="184" width="27.08984375" bestFit="1" customWidth="1"/>
    <col min="185" max="185" width="26.7265625" bestFit="1" customWidth="1"/>
    <col min="186" max="186" width="27.08984375" bestFit="1" customWidth="1"/>
    <col min="187" max="187" width="26.7265625" bestFit="1" customWidth="1"/>
    <col min="188" max="188" width="27.08984375" bestFit="1" customWidth="1"/>
    <col min="189" max="189" width="26.7265625" bestFit="1" customWidth="1"/>
    <col min="190" max="190" width="27.08984375" bestFit="1" customWidth="1"/>
    <col min="191" max="191" width="26.7265625" bestFit="1" customWidth="1"/>
    <col min="192" max="192" width="27.08984375" bestFit="1" customWidth="1"/>
    <col min="193" max="193" width="26.7265625" bestFit="1" customWidth="1"/>
    <col min="194" max="194" width="27.08984375" bestFit="1" customWidth="1"/>
    <col min="195" max="195" width="26.7265625" bestFit="1" customWidth="1"/>
    <col min="196" max="196" width="27.08984375" bestFit="1" customWidth="1"/>
    <col min="197" max="197" width="26.7265625" bestFit="1" customWidth="1"/>
    <col min="198" max="198" width="27.08984375" bestFit="1" customWidth="1"/>
    <col min="199" max="199" width="26.7265625" bestFit="1" customWidth="1"/>
    <col min="200" max="200" width="27.08984375" bestFit="1" customWidth="1"/>
    <col min="201" max="201" width="26.7265625" bestFit="1" customWidth="1"/>
    <col min="202" max="202" width="27.08984375" bestFit="1" customWidth="1"/>
    <col min="203" max="203" width="26.7265625" bestFit="1" customWidth="1"/>
    <col min="204" max="204" width="27.08984375" bestFit="1" customWidth="1"/>
    <col min="205" max="205" width="26.7265625" bestFit="1" customWidth="1"/>
    <col min="206" max="206" width="27.08984375" bestFit="1" customWidth="1"/>
    <col min="207" max="207" width="26.7265625" bestFit="1" customWidth="1"/>
    <col min="208" max="208" width="27.08984375" bestFit="1" customWidth="1"/>
    <col min="209" max="209" width="26.7265625" bestFit="1" customWidth="1"/>
    <col min="210" max="210" width="27.08984375" bestFit="1" customWidth="1"/>
    <col min="211" max="211" width="26.7265625" bestFit="1" customWidth="1"/>
    <col min="212" max="212" width="27.08984375" bestFit="1" customWidth="1"/>
    <col min="213" max="213" width="26.7265625" bestFit="1" customWidth="1"/>
    <col min="214" max="214" width="27.08984375" bestFit="1" customWidth="1"/>
    <col min="215" max="215" width="26.7265625" bestFit="1" customWidth="1"/>
    <col min="216" max="216" width="27.08984375" bestFit="1" customWidth="1"/>
    <col min="217" max="217" width="26.7265625" bestFit="1" customWidth="1"/>
    <col min="218" max="218" width="27.08984375" bestFit="1" customWidth="1"/>
    <col min="219" max="219" width="26.7265625" bestFit="1" customWidth="1"/>
    <col min="220" max="220" width="27.08984375" bestFit="1" customWidth="1"/>
    <col min="221" max="221" width="26.7265625" bestFit="1" customWidth="1"/>
    <col min="222" max="222" width="27.08984375" bestFit="1" customWidth="1"/>
    <col min="223" max="223" width="26.7265625" bestFit="1" customWidth="1"/>
    <col min="224" max="224" width="27.08984375" bestFit="1" customWidth="1"/>
    <col min="225" max="225" width="26.7265625" bestFit="1" customWidth="1"/>
    <col min="226" max="226" width="27.08984375" bestFit="1" customWidth="1"/>
    <col min="227" max="227" width="26.7265625" bestFit="1" customWidth="1"/>
    <col min="228" max="228" width="27.08984375" bestFit="1" customWidth="1"/>
    <col min="229" max="229" width="26.7265625" bestFit="1" customWidth="1"/>
    <col min="230" max="230" width="27.08984375" bestFit="1" customWidth="1"/>
    <col min="231" max="231" width="26.7265625" bestFit="1" customWidth="1"/>
    <col min="232" max="232" width="27.08984375" bestFit="1" customWidth="1"/>
    <col min="233" max="233" width="26.7265625" bestFit="1" customWidth="1"/>
    <col min="234" max="234" width="27.08984375" bestFit="1" customWidth="1"/>
    <col min="235" max="235" width="26.7265625" bestFit="1" customWidth="1"/>
    <col min="236" max="236" width="27.08984375" bestFit="1" customWidth="1"/>
    <col min="237" max="237" width="26.7265625" bestFit="1" customWidth="1"/>
    <col min="238" max="238" width="27.08984375" bestFit="1" customWidth="1"/>
    <col min="239" max="239" width="26.7265625" bestFit="1" customWidth="1"/>
    <col min="240" max="240" width="27.08984375" bestFit="1" customWidth="1"/>
    <col min="241" max="241" width="26.7265625" bestFit="1" customWidth="1"/>
    <col min="242" max="242" width="27.08984375" bestFit="1" customWidth="1"/>
    <col min="243" max="243" width="26.7265625" bestFit="1" customWidth="1"/>
    <col min="244" max="244" width="27.08984375" bestFit="1" customWidth="1"/>
    <col min="245" max="245" width="26.7265625" bestFit="1" customWidth="1"/>
    <col min="246" max="246" width="27.08984375" bestFit="1" customWidth="1"/>
    <col min="247" max="247" width="26.7265625" bestFit="1" customWidth="1"/>
    <col min="248" max="248" width="27.08984375" bestFit="1" customWidth="1"/>
    <col min="249" max="249" width="26.7265625" bestFit="1" customWidth="1"/>
    <col min="250" max="250" width="27.08984375" bestFit="1" customWidth="1"/>
    <col min="251" max="251" width="26.7265625" bestFit="1" customWidth="1"/>
    <col min="252" max="252" width="27.08984375" bestFit="1" customWidth="1"/>
    <col min="253" max="253" width="26.7265625" bestFit="1" customWidth="1"/>
    <col min="254" max="254" width="27.08984375" bestFit="1" customWidth="1"/>
    <col min="255" max="255" width="26.7265625" bestFit="1" customWidth="1"/>
    <col min="256" max="256" width="27.08984375" bestFit="1" customWidth="1"/>
    <col min="257" max="257" width="26.7265625" bestFit="1" customWidth="1"/>
    <col min="258" max="258" width="27.08984375" bestFit="1" customWidth="1"/>
    <col min="259" max="259" width="26.7265625" bestFit="1" customWidth="1"/>
    <col min="260" max="260" width="27.08984375" bestFit="1" customWidth="1"/>
    <col min="261" max="261" width="26.7265625" bestFit="1" customWidth="1"/>
    <col min="262" max="262" width="27.08984375" bestFit="1" customWidth="1"/>
    <col min="263" max="263" width="26.7265625" bestFit="1" customWidth="1"/>
    <col min="264" max="264" width="27.08984375" bestFit="1" customWidth="1"/>
    <col min="265" max="265" width="26.7265625" bestFit="1" customWidth="1"/>
    <col min="266" max="266" width="27.08984375" bestFit="1" customWidth="1"/>
    <col min="267" max="267" width="26.7265625" bestFit="1" customWidth="1"/>
    <col min="268" max="268" width="27.08984375" bestFit="1" customWidth="1"/>
    <col min="269" max="269" width="26.7265625" bestFit="1" customWidth="1"/>
    <col min="270" max="270" width="27.08984375" bestFit="1" customWidth="1"/>
    <col min="271" max="271" width="26.7265625" bestFit="1" customWidth="1"/>
    <col min="272" max="272" width="27.08984375" bestFit="1" customWidth="1"/>
    <col min="273" max="273" width="26.7265625" bestFit="1" customWidth="1"/>
    <col min="274" max="274" width="27.08984375" bestFit="1" customWidth="1"/>
    <col min="275" max="275" width="26.7265625" bestFit="1" customWidth="1"/>
    <col min="276" max="276" width="27.08984375" bestFit="1" customWidth="1"/>
    <col min="277" max="277" width="26.7265625" bestFit="1" customWidth="1"/>
    <col min="278" max="278" width="27.08984375" bestFit="1" customWidth="1"/>
    <col min="279" max="279" width="26.7265625" bestFit="1" customWidth="1"/>
    <col min="280" max="280" width="27.08984375" bestFit="1" customWidth="1"/>
    <col min="281" max="281" width="26.7265625" bestFit="1" customWidth="1"/>
    <col min="282" max="282" width="27.08984375" bestFit="1" customWidth="1"/>
    <col min="283" max="283" width="26.7265625" bestFit="1" customWidth="1"/>
    <col min="284" max="284" width="27.08984375" bestFit="1" customWidth="1"/>
    <col min="285" max="285" width="26.7265625" bestFit="1" customWidth="1"/>
    <col min="286" max="286" width="27.08984375" bestFit="1" customWidth="1"/>
    <col min="287" max="287" width="26.7265625" bestFit="1" customWidth="1"/>
    <col min="288" max="288" width="27.08984375" bestFit="1" customWidth="1"/>
    <col min="289" max="289" width="26.7265625" bestFit="1" customWidth="1"/>
    <col min="290" max="290" width="27.08984375" bestFit="1" customWidth="1"/>
    <col min="291" max="291" width="26.7265625" bestFit="1" customWidth="1"/>
    <col min="292" max="292" width="27.08984375" bestFit="1" customWidth="1"/>
    <col min="293" max="293" width="26.7265625" bestFit="1" customWidth="1"/>
    <col min="294" max="294" width="27.08984375" bestFit="1" customWidth="1"/>
    <col min="295" max="295" width="26.7265625" bestFit="1" customWidth="1"/>
    <col min="296" max="296" width="27.08984375" bestFit="1" customWidth="1"/>
    <col min="297" max="297" width="26.7265625" bestFit="1" customWidth="1"/>
    <col min="298" max="298" width="27.08984375" bestFit="1" customWidth="1"/>
    <col min="299" max="299" width="26.7265625" bestFit="1" customWidth="1"/>
    <col min="300" max="300" width="27.08984375" bestFit="1" customWidth="1"/>
    <col min="301" max="301" width="26.7265625" bestFit="1" customWidth="1"/>
    <col min="302" max="302" width="27.08984375" bestFit="1" customWidth="1"/>
    <col min="303" max="303" width="26.7265625" bestFit="1" customWidth="1"/>
    <col min="304" max="304" width="27.08984375" bestFit="1" customWidth="1"/>
    <col min="305" max="305" width="26.7265625" bestFit="1" customWidth="1"/>
    <col min="306" max="306" width="27.08984375" bestFit="1" customWidth="1"/>
    <col min="307" max="307" width="26.7265625" bestFit="1" customWidth="1"/>
    <col min="308" max="308" width="27.08984375" bestFit="1" customWidth="1"/>
    <col min="309" max="309" width="26.7265625" bestFit="1" customWidth="1"/>
    <col min="310" max="310" width="27.08984375" bestFit="1" customWidth="1"/>
    <col min="311" max="311" width="26.7265625" bestFit="1" customWidth="1"/>
    <col min="312" max="312" width="27.08984375" bestFit="1" customWidth="1"/>
    <col min="313" max="313" width="26.7265625" bestFit="1" customWidth="1"/>
    <col min="314" max="314" width="27.08984375" bestFit="1" customWidth="1"/>
    <col min="315" max="315" width="26.7265625" bestFit="1" customWidth="1"/>
    <col min="316" max="316" width="27.08984375" bestFit="1" customWidth="1"/>
    <col min="317" max="317" width="26.7265625" bestFit="1" customWidth="1"/>
    <col min="318" max="318" width="27.08984375" bestFit="1" customWidth="1"/>
    <col min="319" max="319" width="26.7265625" bestFit="1" customWidth="1"/>
    <col min="320" max="320" width="27.08984375" bestFit="1" customWidth="1"/>
    <col min="321" max="321" width="26.7265625" bestFit="1" customWidth="1"/>
    <col min="322" max="322" width="27.08984375" bestFit="1" customWidth="1"/>
    <col min="323" max="323" width="26.7265625" bestFit="1" customWidth="1"/>
    <col min="324" max="324" width="27.08984375" bestFit="1" customWidth="1"/>
    <col min="325" max="325" width="26.7265625" bestFit="1" customWidth="1"/>
    <col min="326" max="326" width="27.08984375" bestFit="1" customWidth="1"/>
    <col min="327" max="327" width="26.7265625" bestFit="1" customWidth="1"/>
    <col min="328" max="328" width="27.08984375" bestFit="1" customWidth="1"/>
    <col min="329" max="329" width="26.7265625" bestFit="1" customWidth="1"/>
    <col min="330" max="330" width="27.08984375" bestFit="1" customWidth="1"/>
    <col min="331" max="331" width="26.7265625" bestFit="1" customWidth="1"/>
    <col min="332" max="332" width="27.08984375" bestFit="1" customWidth="1"/>
    <col min="333" max="333" width="26.7265625" bestFit="1" customWidth="1"/>
    <col min="334" max="334" width="27.08984375" bestFit="1" customWidth="1"/>
    <col min="335" max="335" width="26.7265625" bestFit="1" customWidth="1"/>
    <col min="336" max="336" width="27.08984375" bestFit="1" customWidth="1"/>
    <col min="337" max="337" width="26.7265625" bestFit="1" customWidth="1"/>
    <col min="338" max="338" width="27.08984375" bestFit="1" customWidth="1"/>
    <col min="339" max="339" width="26.7265625" bestFit="1" customWidth="1"/>
    <col min="340" max="340" width="27.08984375" bestFit="1" customWidth="1"/>
    <col min="341" max="341" width="26.7265625" bestFit="1" customWidth="1"/>
    <col min="342" max="342" width="27.08984375" bestFit="1" customWidth="1"/>
    <col min="343" max="343" width="26.7265625" bestFit="1" customWidth="1"/>
    <col min="344" max="344" width="27.08984375" bestFit="1" customWidth="1"/>
    <col min="345" max="345" width="26.7265625" bestFit="1" customWidth="1"/>
    <col min="346" max="346" width="27.08984375" bestFit="1" customWidth="1"/>
    <col min="347" max="347" width="26.7265625" bestFit="1" customWidth="1"/>
    <col min="348" max="348" width="27.08984375" bestFit="1" customWidth="1"/>
    <col min="349" max="349" width="26.7265625" bestFit="1" customWidth="1"/>
    <col min="350" max="350" width="27.08984375" bestFit="1" customWidth="1"/>
    <col min="351" max="351" width="26.7265625" bestFit="1" customWidth="1"/>
    <col min="352" max="352" width="27.08984375" bestFit="1" customWidth="1"/>
    <col min="353" max="353" width="26.7265625" bestFit="1" customWidth="1"/>
    <col min="354" max="354" width="27.08984375" bestFit="1" customWidth="1"/>
    <col min="355" max="355" width="26.7265625" bestFit="1" customWidth="1"/>
    <col min="356" max="356" width="27.08984375" bestFit="1" customWidth="1"/>
    <col min="357" max="357" width="26.7265625" bestFit="1" customWidth="1"/>
    <col min="358" max="358" width="27.08984375" bestFit="1" customWidth="1"/>
    <col min="359" max="359" width="26.7265625" bestFit="1" customWidth="1"/>
    <col min="360" max="360" width="27.08984375" bestFit="1" customWidth="1"/>
    <col min="361" max="361" width="26.7265625" bestFit="1" customWidth="1"/>
    <col min="362" max="362" width="27.08984375" bestFit="1" customWidth="1"/>
    <col min="363" max="363" width="26.7265625" bestFit="1" customWidth="1"/>
    <col min="364" max="364" width="27.08984375" bestFit="1" customWidth="1"/>
    <col min="365" max="365" width="26.7265625" bestFit="1" customWidth="1"/>
    <col min="366" max="366" width="27.08984375" bestFit="1" customWidth="1"/>
    <col min="367" max="367" width="26.7265625" bestFit="1" customWidth="1"/>
    <col min="368" max="368" width="27.08984375" bestFit="1" customWidth="1"/>
    <col min="369" max="369" width="26.7265625" bestFit="1" customWidth="1"/>
    <col min="370" max="370" width="27.08984375" bestFit="1" customWidth="1"/>
    <col min="371" max="371" width="26.7265625" bestFit="1" customWidth="1"/>
    <col min="372" max="372" width="27.08984375" bestFit="1" customWidth="1"/>
    <col min="373" max="373" width="26.7265625" bestFit="1" customWidth="1"/>
    <col min="374" max="374" width="27.08984375" bestFit="1" customWidth="1"/>
    <col min="375" max="375" width="26.7265625" bestFit="1" customWidth="1"/>
    <col min="376" max="376" width="27.08984375" bestFit="1" customWidth="1"/>
    <col min="377" max="377" width="26.7265625" bestFit="1" customWidth="1"/>
    <col min="378" max="378" width="27.08984375" bestFit="1" customWidth="1"/>
    <col min="379" max="379" width="26.7265625" bestFit="1" customWidth="1"/>
    <col min="380" max="380" width="27.08984375" bestFit="1" customWidth="1"/>
    <col min="381" max="381" width="26.7265625" bestFit="1" customWidth="1"/>
    <col min="382" max="382" width="27.08984375" bestFit="1" customWidth="1"/>
    <col min="383" max="383" width="26.7265625" bestFit="1" customWidth="1"/>
    <col min="384" max="384" width="27.08984375" bestFit="1" customWidth="1"/>
    <col min="385" max="385" width="26.7265625" bestFit="1" customWidth="1"/>
    <col min="386" max="386" width="27.08984375" bestFit="1" customWidth="1"/>
    <col min="387" max="387" width="26.7265625" bestFit="1" customWidth="1"/>
    <col min="388" max="388" width="27.08984375" bestFit="1" customWidth="1"/>
    <col min="389" max="389" width="26.7265625" bestFit="1" customWidth="1"/>
    <col min="390" max="390" width="27.08984375" bestFit="1" customWidth="1"/>
    <col min="391" max="391" width="26.7265625" bestFit="1" customWidth="1"/>
    <col min="392" max="392" width="27.08984375" bestFit="1" customWidth="1"/>
    <col min="393" max="393" width="26.7265625" bestFit="1" customWidth="1"/>
    <col min="394" max="394" width="27.08984375" bestFit="1" customWidth="1"/>
    <col min="395" max="395" width="26.7265625" bestFit="1" customWidth="1"/>
    <col min="396" max="396" width="27.08984375" bestFit="1" customWidth="1"/>
    <col min="397" max="397" width="26.7265625" bestFit="1" customWidth="1"/>
    <col min="398" max="398" width="27.08984375" bestFit="1" customWidth="1"/>
    <col min="399" max="399" width="26.7265625" bestFit="1" customWidth="1"/>
    <col min="400" max="400" width="27.08984375" bestFit="1" customWidth="1"/>
    <col min="401" max="401" width="26.7265625" bestFit="1" customWidth="1"/>
    <col min="402" max="402" width="27.08984375" bestFit="1" customWidth="1"/>
    <col min="403" max="403" width="26.7265625" bestFit="1" customWidth="1"/>
    <col min="404" max="404" width="27.08984375" bestFit="1" customWidth="1"/>
    <col min="405" max="405" width="26.7265625" bestFit="1" customWidth="1"/>
    <col min="406" max="406" width="27.08984375" bestFit="1" customWidth="1"/>
    <col min="407" max="407" width="26.7265625" bestFit="1" customWidth="1"/>
    <col min="408" max="408" width="27.08984375" bestFit="1" customWidth="1"/>
    <col min="409" max="409" width="26.7265625" bestFit="1" customWidth="1"/>
    <col min="410" max="410" width="27.08984375" bestFit="1" customWidth="1"/>
    <col min="411" max="411" width="26.7265625" bestFit="1" customWidth="1"/>
    <col min="412" max="412" width="27.08984375" bestFit="1" customWidth="1"/>
    <col min="413" max="413" width="26.7265625" bestFit="1" customWidth="1"/>
    <col min="414" max="414" width="27.08984375" bestFit="1" customWidth="1"/>
    <col min="415" max="415" width="26.7265625" bestFit="1" customWidth="1"/>
    <col min="416" max="416" width="27.08984375" bestFit="1" customWidth="1"/>
    <col min="417" max="417" width="26.7265625" bestFit="1" customWidth="1"/>
    <col min="418" max="418" width="27.08984375" bestFit="1" customWidth="1"/>
    <col min="419" max="419" width="26.7265625" bestFit="1" customWidth="1"/>
    <col min="420" max="420" width="27.08984375" bestFit="1" customWidth="1"/>
    <col min="421" max="421" width="26.7265625" bestFit="1" customWidth="1"/>
    <col min="422" max="422" width="27.08984375" bestFit="1" customWidth="1"/>
    <col min="423" max="423" width="26.7265625" bestFit="1" customWidth="1"/>
    <col min="424" max="424" width="27.08984375" bestFit="1" customWidth="1"/>
    <col min="425" max="425" width="26.7265625" bestFit="1" customWidth="1"/>
    <col min="426" max="426" width="27.08984375" bestFit="1" customWidth="1"/>
    <col min="427" max="427" width="26.7265625" bestFit="1" customWidth="1"/>
    <col min="428" max="428" width="27.08984375" bestFit="1" customWidth="1"/>
    <col min="429" max="429" width="26.7265625" bestFit="1" customWidth="1"/>
    <col min="430" max="430" width="27.08984375" bestFit="1" customWidth="1"/>
    <col min="431" max="431" width="26.7265625" bestFit="1" customWidth="1"/>
    <col min="432" max="432" width="27.08984375" bestFit="1" customWidth="1"/>
    <col min="433" max="433" width="26.7265625" bestFit="1" customWidth="1"/>
    <col min="434" max="434" width="27.08984375" bestFit="1" customWidth="1"/>
    <col min="435" max="435" width="26.7265625" bestFit="1" customWidth="1"/>
    <col min="436" max="436" width="27.08984375" bestFit="1" customWidth="1"/>
    <col min="437" max="437" width="26.7265625" bestFit="1" customWidth="1"/>
    <col min="438" max="438" width="27.08984375" bestFit="1" customWidth="1"/>
    <col min="439" max="439" width="26.7265625" bestFit="1" customWidth="1"/>
    <col min="440" max="440" width="27.08984375" bestFit="1" customWidth="1"/>
    <col min="441" max="441" width="26.7265625" bestFit="1" customWidth="1"/>
    <col min="442" max="442" width="27.08984375" bestFit="1" customWidth="1"/>
    <col min="443" max="443" width="26.7265625" bestFit="1" customWidth="1"/>
    <col min="444" max="444" width="27.08984375" bestFit="1" customWidth="1"/>
    <col min="445" max="445" width="26.7265625" bestFit="1" customWidth="1"/>
    <col min="446" max="446" width="27.08984375" bestFit="1" customWidth="1"/>
    <col min="447" max="447" width="26.7265625" bestFit="1" customWidth="1"/>
    <col min="448" max="448" width="27.08984375" bestFit="1" customWidth="1"/>
    <col min="449" max="449" width="26.7265625" bestFit="1" customWidth="1"/>
    <col min="450" max="450" width="27.08984375" bestFit="1" customWidth="1"/>
    <col min="451" max="451" width="26.7265625" bestFit="1" customWidth="1"/>
    <col min="452" max="452" width="27.08984375" bestFit="1" customWidth="1"/>
    <col min="453" max="453" width="26.7265625" bestFit="1" customWidth="1"/>
    <col min="454" max="454" width="27.08984375" bestFit="1" customWidth="1"/>
    <col min="455" max="455" width="26.7265625" bestFit="1" customWidth="1"/>
    <col min="456" max="456" width="27.08984375" bestFit="1" customWidth="1"/>
    <col min="457" max="457" width="26.7265625" bestFit="1" customWidth="1"/>
    <col min="458" max="458" width="27.08984375" bestFit="1" customWidth="1"/>
    <col min="459" max="459" width="26.7265625" bestFit="1" customWidth="1"/>
    <col min="460" max="460" width="27.08984375" bestFit="1" customWidth="1"/>
    <col min="461" max="461" width="26.7265625" bestFit="1" customWidth="1"/>
    <col min="462" max="462" width="27.08984375" bestFit="1" customWidth="1"/>
    <col min="463" max="463" width="26.7265625" bestFit="1" customWidth="1"/>
    <col min="464" max="464" width="27.08984375" bestFit="1" customWidth="1"/>
    <col min="465" max="465" width="26.7265625" bestFit="1" customWidth="1"/>
    <col min="466" max="466" width="27.08984375" bestFit="1" customWidth="1"/>
    <col min="467" max="467" width="26.7265625" bestFit="1" customWidth="1"/>
    <col min="468" max="468" width="27.08984375" bestFit="1" customWidth="1"/>
    <col min="469" max="469" width="26.7265625" bestFit="1" customWidth="1"/>
    <col min="470" max="470" width="27.08984375" bestFit="1" customWidth="1"/>
    <col min="471" max="471" width="26.7265625" bestFit="1" customWidth="1"/>
    <col min="472" max="472" width="27.08984375" bestFit="1" customWidth="1"/>
    <col min="473" max="473" width="26.7265625" bestFit="1" customWidth="1"/>
    <col min="474" max="474" width="27.08984375" bestFit="1" customWidth="1"/>
    <col min="475" max="475" width="26.7265625" bestFit="1" customWidth="1"/>
    <col min="476" max="476" width="27.08984375" bestFit="1" customWidth="1"/>
    <col min="477" max="477" width="26.7265625" bestFit="1" customWidth="1"/>
    <col min="478" max="478" width="27.08984375" bestFit="1" customWidth="1"/>
    <col min="479" max="479" width="26.7265625" bestFit="1" customWidth="1"/>
    <col min="480" max="480" width="27.08984375" bestFit="1" customWidth="1"/>
    <col min="481" max="481" width="26.7265625" bestFit="1" customWidth="1"/>
    <col min="482" max="482" width="27.08984375" bestFit="1" customWidth="1"/>
    <col min="483" max="483" width="26.7265625" bestFit="1" customWidth="1"/>
    <col min="484" max="484" width="27.08984375" bestFit="1" customWidth="1"/>
    <col min="485" max="485" width="26.7265625" bestFit="1" customWidth="1"/>
    <col min="486" max="486" width="27.08984375" bestFit="1" customWidth="1"/>
    <col min="487" max="487" width="26.7265625" bestFit="1" customWidth="1"/>
    <col min="488" max="488" width="27.08984375" bestFit="1" customWidth="1"/>
    <col min="489" max="489" width="26.7265625" bestFit="1" customWidth="1"/>
    <col min="490" max="490" width="27.08984375" bestFit="1" customWidth="1"/>
    <col min="491" max="491" width="26.7265625" bestFit="1" customWidth="1"/>
    <col min="492" max="492" width="27.08984375" bestFit="1" customWidth="1"/>
    <col min="493" max="493" width="26.7265625" bestFit="1" customWidth="1"/>
    <col min="494" max="494" width="27.08984375" bestFit="1" customWidth="1"/>
    <col min="495" max="495" width="26.7265625" bestFit="1" customWidth="1"/>
    <col min="496" max="496" width="27.08984375" bestFit="1" customWidth="1"/>
    <col min="497" max="497" width="26.7265625" bestFit="1" customWidth="1"/>
    <col min="498" max="498" width="27.08984375" bestFit="1" customWidth="1"/>
    <col min="499" max="499" width="26.7265625" bestFit="1" customWidth="1"/>
    <col min="500" max="500" width="27.08984375" bestFit="1" customWidth="1"/>
    <col min="501" max="501" width="26.7265625" bestFit="1" customWidth="1"/>
    <col min="502" max="502" width="27.08984375" bestFit="1" customWidth="1"/>
    <col min="503" max="503" width="26.7265625" bestFit="1" customWidth="1"/>
    <col min="504" max="504" width="27.08984375" bestFit="1" customWidth="1"/>
    <col min="505" max="505" width="26.7265625" bestFit="1" customWidth="1"/>
    <col min="506" max="506" width="27.08984375" bestFit="1" customWidth="1"/>
    <col min="507" max="507" width="26.7265625" bestFit="1" customWidth="1"/>
    <col min="508" max="508" width="27.08984375" bestFit="1" customWidth="1"/>
    <col min="509" max="509" width="26.7265625" bestFit="1" customWidth="1"/>
    <col min="510" max="510" width="27.08984375" bestFit="1" customWidth="1"/>
    <col min="511" max="511" width="26.7265625" bestFit="1" customWidth="1"/>
    <col min="512" max="512" width="27.08984375" bestFit="1" customWidth="1"/>
    <col min="513" max="513" width="26.7265625" bestFit="1" customWidth="1"/>
    <col min="514" max="514" width="27.08984375" bestFit="1" customWidth="1"/>
    <col min="515" max="515" width="26.7265625" bestFit="1" customWidth="1"/>
    <col min="516" max="516" width="27.08984375" bestFit="1" customWidth="1"/>
    <col min="517" max="517" width="26.7265625" bestFit="1" customWidth="1"/>
    <col min="518" max="518" width="27.08984375" bestFit="1" customWidth="1"/>
    <col min="519" max="519" width="26.7265625" bestFit="1" customWidth="1"/>
    <col min="520" max="520" width="27.08984375" bestFit="1" customWidth="1"/>
    <col min="521" max="521" width="26.7265625" bestFit="1" customWidth="1"/>
    <col min="522" max="522" width="27.08984375" bestFit="1" customWidth="1"/>
    <col min="523" max="523" width="26.7265625" bestFit="1" customWidth="1"/>
    <col min="524" max="524" width="27.08984375" bestFit="1" customWidth="1"/>
    <col min="525" max="525" width="26.7265625" bestFit="1" customWidth="1"/>
    <col min="526" max="526" width="27.08984375" bestFit="1" customWidth="1"/>
    <col min="527" max="527" width="26.7265625" bestFit="1" customWidth="1"/>
    <col min="528" max="528" width="27.08984375" bestFit="1" customWidth="1"/>
    <col min="529" max="529" width="26.7265625" bestFit="1" customWidth="1"/>
    <col min="530" max="530" width="27.08984375" bestFit="1" customWidth="1"/>
    <col min="531" max="531" width="26.7265625" bestFit="1" customWidth="1"/>
    <col min="532" max="532" width="27.08984375" bestFit="1" customWidth="1"/>
    <col min="533" max="533" width="26.7265625" bestFit="1" customWidth="1"/>
    <col min="534" max="534" width="27.08984375" bestFit="1" customWidth="1"/>
    <col min="535" max="535" width="26.7265625" bestFit="1" customWidth="1"/>
    <col min="536" max="536" width="27.08984375" bestFit="1" customWidth="1"/>
    <col min="537" max="537" width="26.7265625" bestFit="1" customWidth="1"/>
    <col min="538" max="538" width="27.08984375" bestFit="1" customWidth="1"/>
    <col min="539" max="539" width="26.7265625" bestFit="1" customWidth="1"/>
    <col min="540" max="540" width="27.08984375" bestFit="1" customWidth="1"/>
    <col min="541" max="541" width="26.7265625" bestFit="1" customWidth="1"/>
    <col min="542" max="542" width="27.08984375" bestFit="1" customWidth="1"/>
    <col min="543" max="543" width="26.7265625" bestFit="1" customWidth="1"/>
    <col min="544" max="544" width="27.08984375" bestFit="1" customWidth="1"/>
    <col min="545" max="545" width="26.7265625" bestFit="1" customWidth="1"/>
    <col min="546" max="546" width="27.08984375" bestFit="1" customWidth="1"/>
    <col min="547" max="547" width="26.7265625" bestFit="1" customWidth="1"/>
    <col min="548" max="548" width="27.08984375" bestFit="1" customWidth="1"/>
    <col min="549" max="549" width="26.7265625" bestFit="1" customWidth="1"/>
    <col min="550" max="550" width="27.08984375" bestFit="1" customWidth="1"/>
    <col min="551" max="551" width="26.7265625" bestFit="1" customWidth="1"/>
    <col min="552" max="552" width="27.08984375" bestFit="1" customWidth="1"/>
    <col min="553" max="553" width="26.7265625" bestFit="1" customWidth="1"/>
    <col min="554" max="554" width="27.08984375" bestFit="1" customWidth="1"/>
    <col min="555" max="555" width="26.7265625" bestFit="1" customWidth="1"/>
    <col min="556" max="556" width="27.08984375" bestFit="1" customWidth="1"/>
    <col min="557" max="557" width="26.7265625" bestFit="1" customWidth="1"/>
    <col min="558" max="558" width="27.08984375" bestFit="1" customWidth="1"/>
    <col min="559" max="559" width="26.7265625" bestFit="1" customWidth="1"/>
    <col min="560" max="560" width="27.08984375" bestFit="1" customWidth="1"/>
    <col min="561" max="561" width="26.7265625" bestFit="1" customWidth="1"/>
    <col min="562" max="562" width="27.08984375" bestFit="1" customWidth="1"/>
    <col min="563" max="563" width="26.7265625" bestFit="1" customWidth="1"/>
    <col min="564" max="564" width="27.08984375" bestFit="1" customWidth="1"/>
    <col min="565" max="565" width="26.7265625" bestFit="1" customWidth="1"/>
    <col min="566" max="566" width="27.08984375" bestFit="1" customWidth="1"/>
    <col min="567" max="567" width="26.7265625" bestFit="1" customWidth="1"/>
    <col min="568" max="568" width="27.08984375" bestFit="1" customWidth="1"/>
    <col min="569" max="569" width="26.7265625" bestFit="1" customWidth="1"/>
    <col min="570" max="570" width="27.08984375" bestFit="1" customWidth="1"/>
    <col min="571" max="571" width="26.7265625" bestFit="1" customWidth="1"/>
    <col min="572" max="572" width="27.08984375" bestFit="1" customWidth="1"/>
    <col min="573" max="573" width="26.7265625" bestFit="1" customWidth="1"/>
    <col min="574" max="574" width="27.08984375" bestFit="1" customWidth="1"/>
    <col min="575" max="575" width="26.7265625" bestFit="1" customWidth="1"/>
    <col min="576" max="576" width="27.08984375" bestFit="1" customWidth="1"/>
    <col min="577" max="577" width="26.7265625" bestFit="1" customWidth="1"/>
    <col min="578" max="578" width="27.08984375" bestFit="1" customWidth="1"/>
    <col min="579" max="579" width="26.7265625" bestFit="1" customWidth="1"/>
    <col min="580" max="580" width="27.08984375" bestFit="1" customWidth="1"/>
    <col min="581" max="581" width="26.7265625" bestFit="1" customWidth="1"/>
    <col min="582" max="582" width="27.08984375" bestFit="1" customWidth="1"/>
    <col min="583" max="583" width="26.7265625" bestFit="1" customWidth="1"/>
    <col min="584" max="584" width="27.08984375" bestFit="1" customWidth="1"/>
    <col min="585" max="585" width="26.7265625" bestFit="1" customWidth="1"/>
    <col min="586" max="586" width="27.08984375" bestFit="1" customWidth="1"/>
    <col min="587" max="587" width="26.7265625" bestFit="1" customWidth="1"/>
    <col min="588" max="588" width="27.08984375" bestFit="1" customWidth="1"/>
    <col min="589" max="589" width="26.7265625" bestFit="1" customWidth="1"/>
    <col min="590" max="590" width="27.08984375" bestFit="1" customWidth="1"/>
    <col min="591" max="591" width="26.7265625" bestFit="1" customWidth="1"/>
    <col min="592" max="592" width="27.08984375" bestFit="1" customWidth="1"/>
    <col min="593" max="593" width="26.7265625" bestFit="1" customWidth="1"/>
    <col min="594" max="594" width="27.08984375" bestFit="1" customWidth="1"/>
    <col min="595" max="595" width="26.7265625" bestFit="1" customWidth="1"/>
    <col min="596" max="596" width="27.08984375" bestFit="1" customWidth="1"/>
    <col min="597" max="597" width="26.7265625" bestFit="1" customWidth="1"/>
    <col min="598" max="598" width="27.08984375" bestFit="1" customWidth="1"/>
    <col min="599" max="599" width="26.7265625" bestFit="1" customWidth="1"/>
    <col min="600" max="600" width="27.08984375" bestFit="1" customWidth="1"/>
    <col min="601" max="601" width="26.7265625" bestFit="1" customWidth="1"/>
    <col min="602" max="602" width="27.08984375" bestFit="1" customWidth="1"/>
    <col min="603" max="603" width="26.7265625" bestFit="1" customWidth="1"/>
    <col min="604" max="604" width="27.08984375" bestFit="1" customWidth="1"/>
    <col min="605" max="605" width="26.7265625" bestFit="1" customWidth="1"/>
    <col min="606" max="606" width="27.08984375" bestFit="1" customWidth="1"/>
    <col min="607" max="607" width="26.7265625" bestFit="1" customWidth="1"/>
    <col min="608" max="608" width="27.08984375" bestFit="1" customWidth="1"/>
    <col min="609" max="609" width="26.7265625" bestFit="1" customWidth="1"/>
    <col min="610" max="610" width="27.08984375" bestFit="1" customWidth="1"/>
    <col min="611" max="611" width="26.7265625" bestFit="1" customWidth="1"/>
    <col min="612" max="612" width="27.08984375" bestFit="1" customWidth="1"/>
    <col min="613" max="613" width="26.7265625" bestFit="1" customWidth="1"/>
    <col min="614" max="614" width="27.08984375" bestFit="1" customWidth="1"/>
    <col min="615" max="615" width="26.7265625" bestFit="1" customWidth="1"/>
    <col min="616" max="616" width="27.08984375" bestFit="1" customWidth="1"/>
    <col min="617" max="617" width="26.7265625" bestFit="1" customWidth="1"/>
    <col min="618" max="618" width="27.08984375" bestFit="1" customWidth="1"/>
    <col min="619" max="619" width="26.7265625" bestFit="1" customWidth="1"/>
    <col min="620" max="620" width="27.08984375" bestFit="1" customWidth="1"/>
    <col min="621" max="621" width="26.7265625" bestFit="1" customWidth="1"/>
    <col min="622" max="622" width="27.08984375" bestFit="1" customWidth="1"/>
    <col min="623" max="623" width="26.7265625" bestFit="1" customWidth="1"/>
    <col min="624" max="624" width="27.08984375" bestFit="1" customWidth="1"/>
    <col min="625" max="625" width="26.7265625" bestFit="1" customWidth="1"/>
    <col min="626" max="626" width="27.08984375" bestFit="1" customWidth="1"/>
    <col min="627" max="627" width="26.7265625" bestFit="1" customWidth="1"/>
    <col min="628" max="628" width="27.08984375" bestFit="1" customWidth="1"/>
    <col min="629" max="629" width="26.7265625" bestFit="1" customWidth="1"/>
    <col min="630" max="630" width="27.08984375" bestFit="1" customWidth="1"/>
    <col min="631" max="631" width="26.7265625" bestFit="1" customWidth="1"/>
    <col min="632" max="632" width="27.08984375" bestFit="1" customWidth="1"/>
    <col min="633" max="633" width="26.7265625" bestFit="1" customWidth="1"/>
    <col min="634" max="634" width="27.08984375" bestFit="1" customWidth="1"/>
    <col min="635" max="635" width="26.7265625" bestFit="1" customWidth="1"/>
    <col min="636" max="636" width="27.08984375" bestFit="1" customWidth="1"/>
    <col min="637" max="637" width="26.7265625" bestFit="1" customWidth="1"/>
    <col min="638" max="638" width="27.08984375" bestFit="1" customWidth="1"/>
    <col min="639" max="639" width="26.7265625" bestFit="1" customWidth="1"/>
    <col min="640" max="640" width="27.08984375" bestFit="1" customWidth="1"/>
    <col min="641" max="641" width="26.7265625" bestFit="1" customWidth="1"/>
    <col min="642" max="642" width="27.08984375" bestFit="1" customWidth="1"/>
    <col min="643" max="643" width="26.7265625" bestFit="1" customWidth="1"/>
    <col min="644" max="644" width="27.08984375" bestFit="1" customWidth="1"/>
    <col min="645" max="645" width="26.7265625" bestFit="1" customWidth="1"/>
    <col min="646" max="646" width="27.08984375" bestFit="1" customWidth="1"/>
    <col min="647" max="647" width="26.7265625" bestFit="1" customWidth="1"/>
    <col min="648" max="648" width="27.08984375" bestFit="1" customWidth="1"/>
    <col min="649" max="649" width="26.7265625" bestFit="1" customWidth="1"/>
    <col min="650" max="650" width="27.08984375" bestFit="1" customWidth="1"/>
    <col min="651" max="651" width="26.7265625" bestFit="1" customWidth="1"/>
    <col min="652" max="652" width="27.08984375" bestFit="1" customWidth="1"/>
    <col min="653" max="653" width="26.7265625" bestFit="1" customWidth="1"/>
    <col min="654" max="654" width="27.08984375" bestFit="1" customWidth="1"/>
    <col min="655" max="655" width="26.7265625" bestFit="1" customWidth="1"/>
    <col min="656" max="656" width="27.08984375" bestFit="1" customWidth="1"/>
    <col min="657" max="657" width="26.7265625" bestFit="1" customWidth="1"/>
    <col min="658" max="658" width="27.08984375" bestFit="1" customWidth="1"/>
    <col min="659" max="659" width="26.7265625" bestFit="1" customWidth="1"/>
    <col min="660" max="660" width="27.08984375" bestFit="1" customWidth="1"/>
    <col min="661" max="661" width="26.7265625" bestFit="1" customWidth="1"/>
    <col min="662" max="662" width="27.08984375" bestFit="1" customWidth="1"/>
    <col min="663" max="663" width="26.7265625" bestFit="1" customWidth="1"/>
    <col min="664" max="664" width="27.08984375" bestFit="1" customWidth="1"/>
    <col min="665" max="665" width="26.7265625" bestFit="1" customWidth="1"/>
    <col min="666" max="666" width="27.08984375" bestFit="1" customWidth="1"/>
    <col min="667" max="667" width="26.7265625" bestFit="1" customWidth="1"/>
    <col min="668" max="668" width="27.08984375" bestFit="1" customWidth="1"/>
    <col min="669" max="669" width="26.7265625" bestFit="1" customWidth="1"/>
    <col min="670" max="670" width="27.08984375" bestFit="1" customWidth="1"/>
    <col min="671" max="671" width="26.7265625" bestFit="1" customWidth="1"/>
    <col min="672" max="672" width="27.08984375" bestFit="1" customWidth="1"/>
    <col min="673" max="673" width="26.7265625" bestFit="1" customWidth="1"/>
    <col min="674" max="674" width="27.08984375" bestFit="1" customWidth="1"/>
    <col min="675" max="675" width="26.7265625" bestFit="1" customWidth="1"/>
    <col min="676" max="676" width="27.08984375" bestFit="1" customWidth="1"/>
    <col min="677" max="677" width="26.7265625" bestFit="1" customWidth="1"/>
    <col min="678" max="678" width="27.08984375" bestFit="1" customWidth="1"/>
    <col min="679" max="679" width="26.7265625" bestFit="1" customWidth="1"/>
    <col min="680" max="680" width="27.08984375" bestFit="1" customWidth="1"/>
    <col min="681" max="681" width="26.7265625" bestFit="1" customWidth="1"/>
    <col min="682" max="682" width="27.08984375" bestFit="1" customWidth="1"/>
    <col min="683" max="683" width="26.7265625" bestFit="1" customWidth="1"/>
    <col min="684" max="684" width="27.08984375" bestFit="1" customWidth="1"/>
    <col min="685" max="685" width="26.7265625" bestFit="1" customWidth="1"/>
    <col min="686" max="686" width="27.08984375" bestFit="1" customWidth="1"/>
    <col min="687" max="687" width="26.7265625" bestFit="1" customWidth="1"/>
    <col min="688" max="688" width="27.08984375" bestFit="1" customWidth="1"/>
    <col min="689" max="689" width="26.7265625" bestFit="1" customWidth="1"/>
    <col min="690" max="690" width="27.08984375" bestFit="1" customWidth="1"/>
    <col min="691" max="691" width="26.7265625" bestFit="1" customWidth="1"/>
    <col min="692" max="692" width="27.08984375" bestFit="1" customWidth="1"/>
    <col min="693" max="693" width="26.7265625" bestFit="1" customWidth="1"/>
    <col min="694" max="694" width="27.08984375" bestFit="1" customWidth="1"/>
    <col min="695" max="695" width="26.7265625" bestFit="1" customWidth="1"/>
    <col min="696" max="696" width="27.08984375" bestFit="1" customWidth="1"/>
    <col min="697" max="697" width="26.7265625" bestFit="1" customWidth="1"/>
    <col min="698" max="698" width="27.08984375" bestFit="1" customWidth="1"/>
    <col min="699" max="699" width="26.7265625" bestFit="1" customWidth="1"/>
    <col min="700" max="700" width="27.08984375" bestFit="1" customWidth="1"/>
    <col min="701" max="701" width="26.7265625" bestFit="1" customWidth="1"/>
    <col min="702" max="702" width="27.08984375" bestFit="1" customWidth="1"/>
    <col min="703" max="703" width="26.7265625" bestFit="1" customWidth="1"/>
    <col min="704" max="704" width="27.08984375" bestFit="1" customWidth="1"/>
    <col min="705" max="705" width="26.7265625" bestFit="1" customWidth="1"/>
    <col min="706" max="706" width="27.08984375" bestFit="1" customWidth="1"/>
    <col min="707" max="707" width="26.7265625" bestFit="1" customWidth="1"/>
    <col min="708" max="708" width="27.08984375" bestFit="1" customWidth="1"/>
    <col min="709" max="709" width="26.7265625" bestFit="1" customWidth="1"/>
    <col min="710" max="710" width="27.08984375" bestFit="1" customWidth="1"/>
    <col min="711" max="711" width="26.7265625" bestFit="1" customWidth="1"/>
    <col min="712" max="712" width="27.08984375" bestFit="1" customWidth="1"/>
    <col min="713" max="713" width="26.7265625" bestFit="1" customWidth="1"/>
    <col min="714" max="714" width="27.08984375" bestFit="1" customWidth="1"/>
    <col min="715" max="715" width="26.7265625" bestFit="1" customWidth="1"/>
    <col min="716" max="716" width="27.08984375" bestFit="1" customWidth="1"/>
    <col min="717" max="717" width="26.7265625" bestFit="1" customWidth="1"/>
    <col min="718" max="718" width="27.08984375" bestFit="1" customWidth="1"/>
    <col min="719" max="719" width="26.7265625" bestFit="1" customWidth="1"/>
    <col min="720" max="720" width="27.08984375" bestFit="1" customWidth="1"/>
    <col min="721" max="721" width="26.7265625" bestFit="1" customWidth="1"/>
    <col min="722" max="722" width="27.08984375" bestFit="1" customWidth="1"/>
    <col min="723" max="723" width="26.7265625" bestFit="1" customWidth="1"/>
    <col min="724" max="724" width="27.08984375" bestFit="1" customWidth="1"/>
    <col min="725" max="725" width="26.7265625" bestFit="1" customWidth="1"/>
    <col min="726" max="726" width="27.08984375" bestFit="1" customWidth="1"/>
    <col min="727" max="727" width="26.7265625" bestFit="1" customWidth="1"/>
    <col min="728" max="728" width="27.08984375" bestFit="1" customWidth="1"/>
    <col min="729" max="729" width="26.7265625" bestFit="1" customWidth="1"/>
    <col min="730" max="730" width="27.08984375" bestFit="1" customWidth="1"/>
    <col min="731" max="731" width="26.7265625" bestFit="1" customWidth="1"/>
    <col min="732" max="732" width="27.08984375" bestFit="1" customWidth="1"/>
    <col min="733" max="733" width="26.7265625" bestFit="1" customWidth="1"/>
    <col min="734" max="734" width="27.08984375" bestFit="1" customWidth="1"/>
    <col min="735" max="735" width="26.7265625" bestFit="1" customWidth="1"/>
    <col min="736" max="736" width="27.08984375" bestFit="1" customWidth="1"/>
    <col min="737" max="737" width="26.7265625" bestFit="1" customWidth="1"/>
    <col min="738" max="738" width="27.08984375" bestFit="1" customWidth="1"/>
    <col min="739" max="739" width="26.7265625" bestFit="1" customWidth="1"/>
    <col min="740" max="740" width="27.08984375" bestFit="1" customWidth="1"/>
    <col min="741" max="741" width="26.7265625" bestFit="1" customWidth="1"/>
    <col min="742" max="742" width="27.08984375" bestFit="1" customWidth="1"/>
    <col min="743" max="743" width="26.7265625" bestFit="1" customWidth="1"/>
    <col min="744" max="744" width="27.08984375" bestFit="1" customWidth="1"/>
    <col min="745" max="745" width="26.7265625" bestFit="1" customWidth="1"/>
    <col min="746" max="746" width="27.08984375" bestFit="1" customWidth="1"/>
    <col min="747" max="747" width="26.7265625" bestFit="1" customWidth="1"/>
    <col min="748" max="748" width="27.08984375" bestFit="1" customWidth="1"/>
    <col min="749" max="749" width="26.7265625" bestFit="1" customWidth="1"/>
    <col min="750" max="750" width="27.08984375" bestFit="1" customWidth="1"/>
    <col min="751" max="751" width="26.7265625" bestFit="1" customWidth="1"/>
    <col min="752" max="752" width="27.08984375" bestFit="1" customWidth="1"/>
    <col min="753" max="753" width="26.7265625" bestFit="1" customWidth="1"/>
    <col min="754" max="754" width="27.08984375" bestFit="1" customWidth="1"/>
    <col min="755" max="755" width="26.7265625" bestFit="1" customWidth="1"/>
    <col min="756" max="756" width="27.08984375" bestFit="1" customWidth="1"/>
    <col min="757" max="757" width="26.7265625" bestFit="1" customWidth="1"/>
    <col min="758" max="758" width="27.08984375" bestFit="1" customWidth="1"/>
    <col min="759" max="759" width="26.7265625" bestFit="1" customWidth="1"/>
    <col min="760" max="760" width="27.08984375" bestFit="1" customWidth="1"/>
    <col min="761" max="761" width="26.7265625" bestFit="1" customWidth="1"/>
    <col min="762" max="762" width="27.08984375" bestFit="1" customWidth="1"/>
    <col min="763" max="763" width="26.7265625" bestFit="1" customWidth="1"/>
    <col min="764" max="764" width="27.08984375" bestFit="1" customWidth="1"/>
    <col min="765" max="765" width="26.7265625" bestFit="1" customWidth="1"/>
    <col min="766" max="766" width="27.08984375" bestFit="1" customWidth="1"/>
    <col min="767" max="767" width="26.7265625" bestFit="1" customWidth="1"/>
    <col min="768" max="768" width="27.08984375" bestFit="1" customWidth="1"/>
    <col min="769" max="769" width="26.7265625" bestFit="1" customWidth="1"/>
    <col min="770" max="770" width="27.08984375" bestFit="1" customWidth="1"/>
    <col min="771" max="771" width="26.7265625" bestFit="1" customWidth="1"/>
    <col min="772" max="772" width="27.08984375" bestFit="1" customWidth="1"/>
    <col min="773" max="773" width="26.7265625" bestFit="1" customWidth="1"/>
    <col min="774" max="774" width="27.08984375" bestFit="1" customWidth="1"/>
    <col min="775" max="775" width="26.7265625" bestFit="1" customWidth="1"/>
    <col min="776" max="776" width="27.08984375" bestFit="1" customWidth="1"/>
    <col min="777" max="777" width="26.7265625" bestFit="1" customWidth="1"/>
    <col min="778" max="778" width="27.08984375" bestFit="1" customWidth="1"/>
    <col min="779" max="779" width="26.7265625" bestFit="1" customWidth="1"/>
    <col min="780" max="780" width="27.08984375" bestFit="1" customWidth="1"/>
    <col min="781" max="781" width="26.7265625" bestFit="1" customWidth="1"/>
    <col min="782" max="782" width="27.08984375" bestFit="1" customWidth="1"/>
    <col min="783" max="783" width="26.7265625" bestFit="1" customWidth="1"/>
    <col min="784" max="784" width="27.08984375" bestFit="1" customWidth="1"/>
    <col min="785" max="785" width="26.7265625" bestFit="1" customWidth="1"/>
    <col min="786" max="786" width="27.08984375" bestFit="1" customWidth="1"/>
    <col min="787" max="787" width="26.7265625" bestFit="1" customWidth="1"/>
    <col min="788" max="788" width="27.08984375" bestFit="1" customWidth="1"/>
    <col min="789" max="789" width="26.7265625" bestFit="1" customWidth="1"/>
    <col min="790" max="790" width="27.08984375" bestFit="1" customWidth="1"/>
    <col min="791" max="791" width="26.7265625" bestFit="1" customWidth="1"/>
    <col min="792" max="792" width="27.08984375" bestFit="1" customWidth="1"/>
    <col min="793" max="793" width="26.7265625" bestFit="1" customWidth="1"/>
    <col min="794" max="794" width="27.08984375" bestFit="1" customWidth="1"/>
    <col min="795" max="795" width="26.7265625" bestFit="1" customWidth="1"/>
    <col min="796" max="796" width="27.08984375" bestFit="1" customWidth="1"/>
    <col min="797" max="797" width="26.7265625" bestFit="1" customWidth="1"/>
    <col min="798" max="798" width="27.08984375" bestFit="1" customWidth="1"/>
    <col min="799" max="799" width="26.7265625" bestFit="1" customWidth="1"/>
    <col min="800" max="800" width="27.08984375" bestFit="1" customWidth="1"/>
    <col min="801" max="801" width="26.7265625" bestFit="1" customWidth="1"/>
    <col min="802" max="802" width="27.08984375" bestFit="1" customWidth="1"/>
    <col min="803" max="803" width="26.7265625" bestFit="1" customWidth="1"/>
    <col min="804" max="804" width="27.08984375" bestFit="1" customWidth="1"/>
    <col min="805" max="805" width="26.7265625" bestFit="1" customWidth="1"/>
    <col min="806" max="806" width="27.08984375" bestFit="1" customWidth="1"/>
    <col min="807" max="807" width="26.7265625" bestFit="1" customWidth="1"/>
    <col min="808" max="808" width="27.08984375" bestFit="1" customWidth="1"/>
    <col min="809" max="809" width="26.7265625" bestFit="1" customWidth="1"/>
    <col min="810" max="810" width="27.08984375" bestFit="1" customWidth="1"/>
    <col min="811" max="811" width="26.7265625" bestFit="1" customWidth="1"/>
    <col min="812" max="812" width="27.08984375" bestFit="1" customWidth="1"/>
    <col min="813" max="813" width="26.7265625" bestFit="1" customWidth="1"/>
    <col min="814" max="814" width="27.08984375" bestFit="1" customWidth="1"/>
    <col min="815" max="815" width="26.7265625" bestFit="1" customWidth="1"/>
    <col min="816" max="816" width="27.08984375" bestFit="1" customWidth="1"/>
    <col min="817" max="817" width="26.7265625" bestFit="1" customWidth="1"/>
    <col min="818" max="818" width="27.08984375" bestFit="1" customWidth="1"/>
    <col min="819" max="819" width="26.7265625" bestFit="1" customWidth="1"/>
    <col min="820" max="820" width="27.08984375" bestFit="1" customWidth="1"/>
    <col min="821" max="821" width="26.7265625" bestFit="1" customWidth="1"/>
    <col min="822" max="822" width="27.08984375" bestFit="1" customWidth="1"/>
    <col min="823" max="823" width="26.7265625" bestFit="1" customWidth="1"/>
    <col min="824" max="824" width="27.08984375" bestFit="1" customWidth="1"/>
    <col min="825" max="825" width="26.7265625" bestFit="1" customWidth="1"/>
    <col min="826" max="826" width="27.08984375" bestFit="1" customWidth="1"/>
    <col min="827" max="827" width="26.7265625" bestFit="1" customWidth="1"/>
    <col min="828" max="828" width="27.08984375" bestFit="1" customWidth="1"/>
    <col min="829" max="829" width="26.7265625" bestFit="1" customWidth="1"/>
    <col min="830" max="830" width="27.08984375" bestFit="1" customWidth="1"/>
    <col min="831" max="831" width="26.7265625" bestFit="1" customWidth="1"/>
    <col min="832" max="832" width="27.08984375" bestFit="1" customWidth="1"/>
    <col min="833" max="833" width="26.7265625" bestFit="1" customWidth="1"/>
    <col min="834" max="834" width="27.08984375" bestFit="1" customWidth="1"/>
    <col min="835" max="835" width="26.7265625" bestFit="1" customWidth="1"/>
    <col min="836" max="836" width="27.08984375" bestFit="1" customWidth="1"/>
    <col min="837" max="837" width="26.7265625" bestFit="1" customWidth="1"/>
    <col min="838" max="838" width="27.08984375" bestFit="1" customWidth="1"/>
    <col min="839" max="839" width="26.7265625" bestFit="1" customWidth="1"/>
    <col min="840" max="840" width="27.08984375" bestFit="1" customWidth="1"/>
    <col min="841" max="841" width="26.7265625" bestFit="1" customWidth="1"/>
    <col min="842" max="842" width="27.08984375" bestFit="1" customWidth="1"/>
    <col min="843" max="843" width="26.7265625" bestFit="1" customWidth="1"/>
    <col min="844" max="844" width="27.08984375" bestFit="1" customWidth="1"/>
    <col min="845" max="845" width="26.7265625" bestFit="1" customWidth="1"/>
    <col min="846" max="846" width="27.08984375" bestFit="1" customWidth="1"/>
    <col min="847" max="847" width="26.7265625" bestFit="1" customWidth="1"/>
    <col min="848" max="848" width="27.08984375" bestFit="1" customWidth="1"/>
    <col min="849" max="849" width="26.7265625" bestFit="1" customWidth="1"/>
    <col min="850" max="850" width="27.08984375" bestFit="1" customWidth="1"/>
    <col min="851" max="851" width="26.7265625" bestFit="1" customWidth="1"/>
    <col min="852" max="852" width="27.08984375" bestFit="1" customWidth="1"/>
    <col min="853" max="853" width="26.7265625" bestFit="1" customWidth="1"/>
    <col min="854" max="854" width="27.08984375" bestFit="1" customWidth="1"/>
    <col min="855" max="855" width="26.7265625" bestFit="1" customWidth="1"/>
    <col min="856" max="856" width="27.08984375" bestFit="1" customWidth="1"/>
    <col min="857" max="857" width="26.7265625" bestFit="1" customWidth="1"/>
    <col min="858" max="858" width="27.08984375" bestFit="1" customWidth="1"/>
    <col min="859" max="859" width="26.7265625" bestFit="1" customWidth="1"/>
    <col min="860" max="860" width="27.08984375" bestFit="1" customWidth="1"/>
    <col min="861" max="861" width="26.7265625" bestFit="1" customWidth="1"/>
    <col min="862" max="862" width="27.08984375" bestFit="1" customWidth="1"/>
    <col min="863" max="863" width="26.7265625" bestFit="1" customWidth="1"/>
    <col min="864" max="864" width="27.08984375" bestFit="1" customWidth="1"/>
    <col min="865" max="865" width="26.7265625" bestFit="1" customWidth="1"/>
    <col min="866" max="866" width="27.08984375" bestFit="1" customWidth="1"/>
    <col min="867" max="867" width="26.7265625" bestFit="1" customWidth="1"/>
    <col min="868" max="868" width="27.08984375" bestFit="1" customWidth="1"/>
    <col min="869" max="869" width="26.7265625" bestFit="1" customWidth="1"/>
    <col min="870" max="870" width="27.08984375" bestFit="1" customWidth="1"/>
    <col min="871" max="871" width="26.7265625" bestFit="1" customWidth="1"/>
    <col min="872" max="872" width="27.08984375" bestFit="1" customWidth="1"/>
    <col min="873" max="873" width="26.7265625" bestFit="1" customWidth="1"/>
    <col min="874" max="874" width="27.08984375" bestFit="1" customWidth="1"/>
    <col min="875" max="875" width="26.7265625" bestFit="1" customWidth="1"/>
    <col min="876" max="876" width="27.08984375" bestFit="1" customWidth="1"/>
    <col min="877" max="877" width="26.7265625" bestFit="1" customWidth="1"/>
    <col min="878" max="878" width="27.08984375" bestFit="1" customWidth="1"/>
    <col min="879" max="879" width="26.7265625" bestFit="1" customWidth="1"/>
    <col min="880" max="880" width="27.08984375" bestFit="1" customWidth="1"/>
    <col min="881" max="881" width="26.7265625" bestFit="1" customWidth="1"/>
    <col min="882" max="882" width="27.08984375" bestFit="1" customWidth="1"/>
    <col min="883" max="883" width="26.7265625" bestFit="1" customWidth="1"/>
    <col min="884" max="884" width="27.08984375" bestFit="1" customWidth="1"/>
    <col min="885" max="885" width="26.7265625" bestFit="1" customWidth="1"/>
    <col min="886" max="886" width="27.08984375" bestFit="1" customWidth="1"/>
    <col min="887" max="887" width="26.7265625" bestFit="1" customWidth="1"/>
    <col min="888" max="888" width="27.08984375" bestFit="1" customWidth="1"/>
    <col min="889" max="889" width="26.7265625" bestFit="1" customWidth="1"/>
    <col min="890" max="890" width="27.08984375" bestFit="1" customWidth="1"/>
    <col min="891" max="891" width="26.7265625" bestFit="1" customWidth="1"/>
    <col min="892" max="892" width="27.08984375" bestFit="1" customWidth="1"/>
    <col min="893" max="893" width="26.7265625" bestFit="1" customWidth="1"/>
    <col min="894" max="894" width="27.08984375" bestFit="1" customWidth="1"/>
    <col min="895" max="895" width="26.7265625" bestFit="1" customWidth="1"/>
    <col min="896" max="896" width="27.08984375" bestFit="1" customWidth="1"/>
    <col min="897" max="897" width="26.7265625" bestFit="1" customWidth="1"/>
    <col min="898" max="898" width="27.08984375" bestFit="1" customWidth="1"/>
    <col min="899" max="899" width="26.7265625" bestFit="1" customWidth="1"/>
    <col min="900" max="900" width="27.08984375" bestFit="1" customWidth="1"/>
    <col min="901" max="901" width="26.7265625" bestFit="1" customWidth="1"/>
    <col min="902" max="902" width="27.08984375" bestFit="1" customWidth="1"/>
    <col min="903" max="903" width="26.7265625" bestFit="1" customWidth="1"/>
    <col min="904" max="904" width="27.08984375" bestFit="1" customWidth="1"/>
    <col min="905" max="905" width="26.7265625" bestFit="1" customWidth="1"/>
    <col min="906" max="906" width="27.08984375" bestFit="1" customWidth="1"/>
    <col min="907" max="907" width="26.7265625" bestFit="1" customWidth="1"/>
    <col min="908" max="908" width="27.08984375" bestFit="1" customWidth="1"/>
    <col min="909" max="909" width="26.7265625" bestFit="1" customWidth="1"/>
    <col min="910" max="910" width="27.08984375" bestFit="1" customWidth="1"/>
    <col min="911" max="911" width="26.7265625" bestFit="1" customWidth="1"/>
    <col min="912" max="912" width="27.08984375" bestFit="1" customWidth="1"/>
    <col min="913" max="913" width="26.7265625" bestFit="1" customWidth="1"/>
    <col min="914" max="914" width="27.08984375" bestFit="1" customWidth="1"/>
    <col min="915" max="915" width="26.7265625" bestFit="1" customWidth="1"/>
    <col min="916" max="916" width="27.08984375" bestFit="1" customWidth="1"/>
    <col min="917" max="917" width="26.7265625" bestFit="1" customWidth="1"/>
    <col min="918" max="918" width="27.08984375" bestFit="1" customWidth="1"/>
    <col min="919" max="919" width="26.7265625" bestFit="1" customWidth="1"/>
    <col min="920" max="920" width="27.08984375" bestFit="1" customWidth="1"/>
    <col min="921" max="921" width="26.7265625" bestFit="1" customWidth="1"/>
    <col min="922" max="922" width="27.08984375" bestFit="1" customWidth="1"/>
    <col min="923" max="923" width="26.7265625" bestFit="1" customWidth="1"/>
    <col min="924" max="924" width="27.08984375" bestFit="1" customWidth="1"/>
    <col min="925" max="925" width="26.7265625" bestFit="1" customWidth="1"/>
    <col min="926" max="926" width="27.08984375" bestFit="1" customWidth="1"/>
    <col min="927" max="927" width="26.7265625" bestFit="1" customWidth="1"/>
    <col min="928" max="928" width="27.08984375" bestFit="1" customWidth="1"/>
    <col min="929" max="929" width="26.7265625" bestFit="1" customWidth="1"/>
    <col min="930" max="930" width="27.08984375" bestFit="1" customWidth="1"/>
    <col min="931" max="931" width="26.7265625" bestFit="1" customWidth="1"/>
    <col min="932" max="932" width="27.08984375" bestFit="1" customWidth="1"/>
    <col min="933" max="933" width="26.7265625" bestFit="1" customWidth="1"/>
    <col min="934" max="934" width="27.08984375" bestFit="1" customWidth="1"/>
    <col min="935" max="935" width="26.7265625" bestFit="1" customWidth="1"/>
    <col min="936" max="936" width="27.08984375" bestFit="1" customWidth="1"/>
    <col min="937" max="937" width="26.7265625" bestFit="1" customWidth="1"/>
    <col min="938" max="938" width="27.08984375" bestFit="1" customWidth="1"/>
    <col min="939" max="939" width="26.7265625" bestFit="1" customWidth="1"/>
    <col min="940" max="940" width="27.08984375" bestFit="1" customWidth="1"/>
    <col min="941" max="941" width="26.7265625" bestFit="1" customWidth="1"/>
    <col min="942" max="942" width="27.08984375" bestFit="1" customWidth="1"/>
    <col min="943" max="943" width="26.7265625" bestFit="1" customWidth="1"/>
    <col min="944" max="944" width="27.08984375" bestFit="1" customWidth="1"/>
    <col min="945" max="945" width="26.7265625" bestFit="1" customWidth="1"/>
    <col min="946" max="946" width="27.08984375" bestFit="1" customWidth="1"/>
    <col min="947" max="947" width="26.7265625" bestFit="1" customWidth="1"/>
    <col min="948" max="948" width="27.08984375" bestFit="1" customWidth="1"/>
    <col min="949" max="949" width="26.7265625" bestFit="1" customWidth="1"/>
    <col min="950" max="950" width="27.08984375" bestFit="1" customWidth="1"/>
    <col min="951" max="951" width="26.7265625" bestFit="1" customWidth="1"/>
    <col min="952" max="952" width="27.08984375" bestFit="1" customWidth="1"/>
    <col min="953" max="953" width="26.7265625" bestFit="1" customWidth="1"/>
    <col min="954" max="954" width="27.08984375" bestFit="1" customWidth="1"/>
    <col min="955" max="955" width="26.7265625" bestFit="1" customWidth="1"/>
    <col min="956" max="956" width="27.08984375" bestFit="1" customWidth="1"/>
    <col min="957" max="957" width="26.7265625" bestFit="1" customWidth="1"/>
    <col min="958" max="958" width="27.08984375" bestFit="1" customWidth="1"/>
    <col min="959" max="959" width="26.7265625" bestFit="1" customWidth="1"/>
    <col min="960" max="960" width="27.08984375" bestFit="1" customWidth="1"/>
    <col min="961" max="961" width="26.7265625" bestFit="1" customWidth="1"/>
    <col min="962" max="962" width="27.08984375" bestFit="1" customWidth="1"/>
    <col min="963" max="963" width="26.7265625" bestFit="1" customWidth="1"/>
    <col min="964" max="964" width="27.08984375" bestFit="1" customWidth="1"/>
    <col min="965" max="965" width="26.7265625" bestFit="1" customWidth="1"/>
    <col min="966" max="966" width="27.08984375" bestFit="1" customWidth="1"/>
    <col min="967" max="967" width="26.7265625" bestFit="1" customWidth="1"/>
    <col min="968" max="968" width="27.08984375" bestFit="1" customWidth="1"/>
    <col min="969" max="969" width="26.7265625" bestFit="1" customWidth="1"/>
    <col min="970" max="970" width="27.08984375" bestFit="1" customWidth="1"/>
    <col min="971" max="971" width="26.7265625" bestFit="1" customWidth="1"/>
    <col min="972" max="972" width="27.08984375" bestFit="1" customWidth="1"/>
    <col min="973" max="973" width="26.7265625" bestFit="1" customWidth="1"/>
    <col min="974" max="974" width="27.08984375" bestFit="1" customWidth="1"/>
    <col min="975" max="975" width="26.7265625" bestFit="1" customWidth="1"/>
    <col min="976" max="976" width="27.08984375" bestFit="1" customWidth="1"/>
    <col min="977" max="977" width="26.7265625" bestFit="1" customWidth="1"/>
    <col min="978" max="978" width="27.08984375" bestFit="1" customWidth="1"/>
    <col min="979" max="979" width="26.7265625" bestFit="1" customWidth="1"/>
    <col min="980" max="980" width="27.08984375" bestFit="1" customWidth="1"/>
    <col min="981" max="981" width="26.7265625" bestFit="1" customWidth="1"/>
    <col min="982" max="982" width="27.08984375" bestFit="1" customWidth="1"/>
    <col min="983" max="983" width="26.7265625" bestFit="1" customWidth="1"/>
    <col min="984" max="984" width="27.08984375" bestFit="1" customWidth="1"/>
    <col min="985" max="985" width="26.7265625" bestFit="1" customWidth="1"/>
    <col min="986" max="986" width="27.08984375" bestFit="1" customWidth="1"/>
    <col min="987" max="987" width="26.7265625" bestFit="1" customWidth="1"/>
    <col min="988" max="988" width="27.08984375" bestFit="1" customWidth="1"/>
    <col min="989" max="989" width="26.7265625" bestFit="1" customWidth="1"/>
    <col min="990" max="990" width="27.08984375" bestFit="1" customWidth="1"/>
    <col min="991" max="991" width="26.7265625" bestFit="1" customWidth="1"/>
    <col min="992" max="992" width="27.08984375" bestFit="1" customWidth="1"/>
    <col min="993" max="993" width="26.7265625" bestFit="1" customWidth="1"/>
    <col min="994" max="994" width="27.08984375" bestFit="1" customWidth="1"/>
    <col min="995" max="995" width="26.7265625" bestFit="1" customWidth="1"/>
    <col min="996" max="996" width="27.08984375" bestFit="1" customWidth="1"/>
    <col min="997" max="997" width="26.7265625" bestFit="1" customWidth="1"/>
    <col min="998" max="998" width="27.08984375" bestFit="1" customWidth="1"/>
    <col min="999" max="999" width="26.7265625" bestFit="1" customWidth="1"/>
    <col min="1000" max="1000" width="27.08984375" bestFit="1" customWidth="1"/>
    <col min="1001" max="1001" width="26.7265625" bestFit="1" customWidth="1"/>
    <col min="1002" max="1002" width="27.08984375" bestFit="1" customWidth="1"/>
    <col min="1003" max="1003" width="26.7265625" bestFit="1" customWidth="1"/>
    <col min="1004" max="1004" width="27.08984375" bestFit="1" customWidth="1"/>
    <col min="1005" max="1005" width="26.7265625" bestFit="1" customWidth="1"/>
    <col min="1006" max="1006" width="27.08984375" bestFit="1" customWidth="1"/>
    <col min="1007" max="1007" width="26.7265625" bestFit="1" customWidth="1"/>
    <col min="1008" max="1008" width="27.08984375" bestFit="1" customWidth="1"/>
    <col min="1009" max="1009" width="26.7265625" bestFit="1" customWidth="1"/>
    <col min="1010" max="1010" width="27.08984375" bestFit="1" customWidth="1"/>
    <col min="1011" max="1011" width="26.7265625" bestFit="1" customWidth="1"/>
    <col min="1012" max="1012" width="27.08984375" bestFit="1" customWidth="1"/>
    <col min="1013" max="1013" width="26.7265625" bestFit="1" customWidth="1"/>
    <col min="1014" max="1014" width="27.08984375" bestFit="1" customWidth="1"/>
    <col min="1015" max="1015" width="26.7265625" bestFit="1" customWidth="1"/>
    <col min="1016" max="1016" width="27.08984375" bestFit="1" customWidth="1"/>
    <col min="1017" max="1017" width="26.7265625" bestFit="1" customWidth="1"/>
    <col min="1018" max="1018" width="27.08984375" bestFit="1" customWidth="1"/>
    <col min="1019" max="1019" width="26.7265625" bestFit="1" customWidth="1"/>
    <col min="1020" max="1020" width="27.08984375" bestFit="1" customWidth="1"/>
    <col min="1021" max="1021" width="26.7265625" bestFit="1" customWidth="1"/>
    <col min="1022" max="1022" width="27.08984375" bestFit="1" customWidth="1"/>
    <col min="1023" max="1023" width="26.7265625" bestFit="1" customWidth="1"/>
    <col min="1024" max="1024" width="27.08984375" bestFit="1" customWidth="1"/>
    <col min="1025" max="1025" width="26.7265625" bestFit="1" customWidth="1"/>
    <col min="1026" max="1026" width="27.08984375" bestFit="1" customWidth="1"/>
    <col min="1027" max="1027" width="26.7265625" bestFit="1" customWidth="1"/>
    <col min="1028" max="1028" width="27.08984375" bestFit="1" customWidth="1"/>
    <col min="1029" max="1029" width="26.7265625" bestFit="1" customWidth="1"/>
    <col min="1030" max="1030" width="27.08984375" bestFit="1" customWidth="1"/>
    <col min="1031" max="1031" width="26.7265625" bestFit="1" customWidth="1"/>
    <col min="1032" max="1032" width="27.08984375" bestFit="1" customWidth="1"/>
    <col min="1033" max="1033" width="26.7265625" bestFit="1" customWidth="1"/>
    <col min="1034" max="1034" width="27.08984375" bestFit="1" customWidth="1"/>
    <col min="1035" max="1035" width="26.7265625" bestFit="1" customWidth="1"/>
    <col min="1036" max="1036" width="27.08984375" bestFit="1" customWidth="1"/>
    <col min="1037" max="1037" width="26.7265625" bestFit="1" customWidth="1"/>
    <col min="1038" max="1038" width="27.08984375" bestFit="1" customWidth="1"/>
    <col min="1039" max="1039" width="26.7265625" bestFit="1" customWidth="1"/>
    <col min="1040" max="1040" width="27.08984375" bestFit="1" customWidth="1"/>
    <col min="1041" max="1041" width="26.7265625" bestFit="1" customWidth="1"/>
    <col min="1042" max="1042" width="27.08984375" bestFit="1" customWidth="1"/>
    <col min="1043" max="1043" width="26.7265625" bestFit="1" customWidth="1"/>
    <col min="1044" max="1044" width="27.08984375" bestFit="1" customWidth="1"/>
    <col min="1045" max="1045" width="26.7265625" bestFit="1" customWidth="1"/>
    <col min="1046" max="1046" width="27.08984375" bestFit="1" customWidth="1"/>
    <col min="1047" max="1047" width="26.7265625" bestFit="1" customWidth="1"/>
    <col min="1048" max="1048" width="27.08984375" bestFit="1" customWidth="1"/>
    <col min="1049" max="1049" width="26.7265625" bestFit="1" customWidth="1"/>
    <col min="1050" max="1050" width="27.08984375" bestFit="1" customWidth="1"/>
    <col min="1051" max="1051" width="26.7265625" bestFit="1" customWidth="1"/>
    <col min="1052" max="1052" width="27.08984375" bestFit="1" customWidth="1"/>
    <col min="1053" max="1053" width="26.7265625" bestFit="1" customWidth="1"/>
    <col min="1054" max="1054" width="27.08984375" bestFit="1" customWidth="1"/>
    <col min="1055" max="1055" width="26.7265625" bestFit="1" customWidth="1"/>
    <col min="1056" max="1056" width="27.08984375" bestFit="1" customWidth="1"/>
    <col min="1057" max="1057" width="26.7265625" bestFit="1" customWidth="1"/>
    <col min="1058" max="1058" width="27.08984375" bestFit="1" customWidth="1"/>
    <col min="1059" max="1059" width="26.7265625" bestFit="1" customWidth="1"/>
    <col min="1060" max="1060" width="27.08984375" bestFit="1" customWidth="1"/>
    <col min="1061" max="1061" width="26.7265625" bestFit="1" customWidth="1"/>
    <col min="1062" max="1062" width="27.08984375" bestFit="1" customWidth="1"/>
    <col min="1063" max="1063" width="26.7265625" bestFit="1" customWidth="1"/>
    <col min="1064" max="1064" width="27.08984375" bestFit="1" customWidth="1"/>
    <col min="1065" max="1065" width="26.7265625" bestFit="1" customWidth="1"/>
    <col min="1066" max="1066" width="27.08984375" bestFit="1" customWidth="1"/>
    <col min="1067" max="1067" width="26.7265625" bestFit="1" customWidth="1"/>
    <col min="1068" max="1068" width="27.08984375" bestFit="1" customWidth="1"/>
    <col min="1069" max="1069" width="26.7265625" bestFit="1" customWidth="1"/>
    <col min="1070" max="1070" width="27.08984375" bestFit="1" customWidth="1"/>
    <col min="1071" max="1071" width="26.7265625" bestFit="1" customWidth="1"/>
    <col min="1072" max="1072" width="27.08984375" bestFit="1" customWidth="1"/>
    <col min="1073" max="1073" width="26.7265625" bestFit="1" customWidth="1"/>
    <col min="1074" max="1074" width="27.08984375" bestFit="1" customWidth="1"/>
    <col min="1075" max="1075" width="26.7265625" bestFit="1" customWidth="1"/>
    <col min="1076" max="1076" width="27.08984375" bestFit="1" customWidth="1"/>
    <col min="1077" max="1077" width="26.7265625" bestFit="1" customWidth="1"/>
    <col min="1078" max="1078" width="27.08984375" bestFit="1" customWidth="1"/>
    <col min="1079" max="1079" width="26.7265625" bestFit="1" customWidth="1"/>
    <col min="1080" max="1080" width="27.08984375" bestFit="1" customWidth="1"/>
    <col min="1081" max="1081" width="26.7265625" bestFit="1" customWidth="1"/>
    <col min="1082" max="1082" width="27.08984375" bestFit="1" customWidth="1"/>
    <col min="1083" max="1083" width="26.7265625" bestFit="1" customWidth="1"/>
    <col min="1084" max="1084" width="27.08984375" bestFit="1" customWidth="1"/>
    <col min="1085" max="1085" width="26.7265625" bestFit="1" customWidth="1"/>
    <col min="1086" max="1086" width="27.08984375" bestFit="1" customWidth="1"/>
    <col min="1087" max="1087" width="26.7265625" bestFit="1" customWidth="1"/>
    <col min="1088" max="1088" width="27.08984375" bestFit="1" customWidth="1"/>
    <col min="1089" max="1089" width="26.7265625" bestFit="1" customWidth="1"/>
    <col min="1090" max="1090" width="27.08984375" bestFit="1" customWidth="1"/>
    <col min="1091" max="1091" width="26.7265625" bestFit="1" customWidth="1"/>
    <col min="1092" max="1092" width="27.08984375" bestFit="1" customWidth="1"/>
    <col min="1093" max="1093" width="26.7265625" bestFit="1" customWidth="1"/>
    <col min="1094" max="1094" width="27.08984375" bestFit="1" customWidth="1"/>
    <col min="1095" max="1095" width="26.7265625" bestFit="1" customWidth="1"/>
    <col min="1096" max="1096" width="27.08984375" bestFit="1" customWidth="1"/>
    <col min="1097" max="1097" width="26.7265625" bestFit="1" customWidth="1"/>
    <col min="1098" max="1098" width="27.08984375" bestFit="1" customWidth="1"/>
    <col min="1099" max="1099" width="26.7265625" bestFit="1" customWidth="1"/>
    <col min="1100" max="1100" width="27.08984375" bestFit="1" customWidth="1"/>
    <col min="1101" max="1101" width="26.7265625" bestFit="1" customWidth="1"/>
    <col min="1102" max="1102" width="27.08984375" bestFit="1" customWidth="1"/>
    <col min="1103" max="1103" width="26.7265625" bestFit="1" customWidth="1"/>
    <col min="1104" max="1104" width="27.08984375" bestFit="1" customWidth="1"/>
    <col min="1105" max="1105" width="26.7265625" bestFit="1" customWidth="1"/>
    <col min="1106" max="1106" width="27.08984375" bestFit="1" customWidth="1"/>
    <col min="1107" max="1107" width="26.7265625" bestFit="1" customWidth="1"/>
    <col min="1108" max="1108" width="27.08984375" bestFit="1" customWidth="1"/>
    <col min="1109" max="1109" width="26.7265625" bestFit="1" customWidth="1"/>
    <col min="1110" max="1110" width="27.08984375" bestFit="1" customWidth="1"/>
    <col min="1111" max="1111" width="26.7265625" bestFit="1" customWidth="1"/>
    <col min="1112" max="1112" width="27.08984375" bestFit="1" customWidth="1"/>
    <col min="1113" max="1113" width="26.7265625" bestFit="1" customWidth="1"/>
    <col min="1114" max="1114" width="27.08984375" bestFit="1" customWidth="1"/>
    <col min="1115" max="1115" width="26.7265625" bestFit="1" customWidth="1"/>
    <col min="1116" max="1116" width="27.08984375" bestFit="1" customWidth="1"/>
    <col min="1117" max="1117" width="26.7265625" bestFit="1" customWidth="1"/>
    <col min="1118" max="1118" width="27.08984375" bestFit="1" customWidth="1"/>
    <col min="1119" max="1119" width="26.7265625" bestFit="1" customWidth="1"/>
    <col min="1120" max="1120" width="27.08984375" bestFit="1" customWidth="1"/>
    <col min="1121" max="1121" width="26.7265625" bestFit="1" customWidth="1"/>
    <col min="1122" max="1122" width="27.08984375" bestFit="1" customWidth="1"/>
    <col min="1123" max="1123" width="26.7265625" bestFit="1" customWidth="1"/>
    <col min="1124" max="1124" width="27.08984375" bestFit="1" customWidth="1"/>
    <col min="1125" max="1125" width="26.7265625" bestFit="1" customWidth="1"/>
    <col min="1126" max="1126" width="27.08984375" bestFit="1" customWidth="1"/>
    <col min="1127" max="1127" width="26.7265625" bestFit="1" customWidth="1"/>
    <col min="1128" max="1128" width="27.08984375" bestFit="1" customWidth="1"/>
    <col min="1129" max="1129" width="26.7265625" bestFit="1" customWidth="1"/>
    <col min="1130" max="1130" width="27.08984375" bestFit="1" customWidth="1"/>
    <col min="1131" max="1131" width="26.7265625" bestFit="1" customWidth="1"/>
    <col min="1132" max="1132" width="27.08984375" bestFit="1" customWidth="1"/>
    <col min="1133" max="1133" width="26.7265625" bestFit="1" customWidth="1"/>
    <col min="1134" max="1134" width="27.08984375" bestFit="1" customWidth="1"/>
    <col min="1135" max="1135" width="26.7265625" bestFit="1" customWidth="1"/>
    <col min="1136" max="1136" width="27.08984375" bestFit="1" customWidth="1"/>
    <col min="1137" max="1137" width="26.7265625" bestFit="1" customWidth="1"/>
    <col min="1138" max="1138" width="27.08984375" bestFit="1" customWidth="1"/>
    <col min="1139" max="1139" width="26.7265625" bestFit="1" customWidth="1"/>
    <col min="1140" max="1140" width="27.08984375" bestFit="1" customWidth="1"/>
    <col min="1141" max="1141" width="26.7265625" bestFit="1" customWidth="1"/>
    <col min="1142" max="1142" width="27.08984375" bestFit="1" customWidth="1"/>
    <col min="1143" max="1143" width="26.7265625" bestFit="1" customWidth="1"/>
    <col min="1144" max="1144" width="27.08984375" bestFit="1" customWidth="1"/>
    <col min="1145" max="1145" width="26.7265625" bestFit="1" customWidth="1"/>
    <col min="1146" max="1146" width="27.08984375" bestFit="1" customWidth="1"/>
    <col min="1147" max="1147" width="26.7265625" bestFit="1" customWidth="1"/>
    <col min="1148" max="1148" width="27.08984375" bestFit="1" customWidth="1"/>
    <col min="1149" max="1149" width="26.7265625" bestFit="1" customWidth="1"/>
    <col min="1150" max="1150" width="27.08984375" bestFit="1" customWidth="1"/>
    <col min="1151" max="1151" width="26.7265625" bestFit="1" customWidth="1"/>
    <col min="1152" max="1152" width="27.08984375" bestFit="1" customWidth="1"/>
    <col min="1153" max="1153" width="26.7265625" bestFit="1" customWidth="1"/>
    <col min="1154" max="1154" width="27.08984375" bestFit="1" customWidth="1"/>
    <col min="1155" max="1155" width="26.7265625" bestFit="1" customWidth="1"/>
    <col min="1156" max="1156" width="27.08984375" bestFit="1" customWidth="1"/>
    <col min="1157" max="1157" width="26.7265625" bestFit="1" customWidth="1"/>
    <col min="1158" max="1158" width="27.08984375" bestFit="1" customWidth="1"/>
    <col min="1159" max="1159" width="26.7265625" bestFit="1" customWidth="1"/>
    <col min="1160" max="1160" width="27.08984375" bestFit="1" customWidth="1"/>
    <col min="1161" max="1161" width="26.7265625" bestFit="1" customWidth="1"/>
    <col min="1162" max="1162" width="27.08984375" bestFit="1" customWidth="1"/>
    <col min="1163" max="1163" width="26.7265625" bestFit="1" customWidth="1"/>
    <col min="1164" max="1164" width="27.08984375" bestFit="1" customWidth="1"/>
    <col min="1165" max="1165" width="26.7265625" bestFit="1" customWidth="1"/>
    <col min="1166" max="1166" width="27.08984375" bestFit="1" customWidth="1"/>
    <col min="1167" max="1167" width="26.7265625" bestFit="1" customWidth="1"/>
    <col min="1168" max="1168" width="27.08984375" bestFit="1" customWidth="1"/>
    <col min="1169" max="1169" width="26.7265625" bestFit="1" customWidth="1"/>
    <col min="1170" max="1170" width="27.08984375" bestFit="1" customWidth="1"/>
    <col min="1171" max="1171" width="26.7265625" bestFit="1" customWidth="1"/>
    <col min="1172" max="1172" width="27.08984375" bestFit="1" customWidth="1"/>
    <col min="1173" max="1173" width="26.7265625" bestFit="1" customWidth="1"/>
    <col min="1174" max="1174" width="27.08984375" bestFit="1" customWidth="1"/>
    <col min="1175" max="1175" width="26.7265625" bestFit="1" customWidth="1"/>
    <col min="1176" max="1176" width="27.08984375" bestFit="1" customWidth="1"/>
    <col min="1177" max="1177" width="26.7265625" bestFit="1" customWidth="1"/>
    <col min="1178" max="1178" width="27.08984375" bestFit="1" customWidth="1"/>
    <col min="1179" max="1179" width="26.7265625" bestFit="1" customWidth="1"/>
    <col min="1180" max="1180" width="27.08984375" bestFit="1" customWidth="1"/>
    <col min="1181" max="1181" width="26.7265625" bestFit="1" customWidth="1"/>
    <col min="1182" max="1182" width="27.08984375" bestFit="1" customWidth="1"/>
    <col min="1183" max="1183" width="26.7265625" bestFit="1" customWidth="1"/>
    <col min="1184" max="1184" width="27.08984375" bestFit="1" customWidth="1"/>
    <col min="1185" max="1185" width="26.7265625" bestFit="1" customWidth="1"/>
    <col min="1186" max="1186" width="27.08984375" bestFit="1" customWidth="1"/>
    <col min="1187" max="1187" width="26.7265625" bestFit="1" customWidth="1"/>
    <col min="1188" max="1188" width="27.08984375" bestFit="1" customWidth="1"/>
    <col min="1189" max="1189" width="26.7265625" bestFit="1" customWidth="1"/>
    <col min="1190" max="1190" width="27.08984375" bestFit="1" customWidth="1"/>
    <col min="1191" max="1191" width="26.7265625" bestFit="1" customWidth="1"/>
    <col min="1192" max="1192" width="27.08984375" bestFit="1" customWidth="1"/>
    <col min="1193" max="1193" width="26.7265625" bestFit="1" customWidth="1"/>
    <col min="1194" max="1194" width="27.08984375" bestFit="1" customWidth="1"/>
    <col min="1195" max="1195" width="26.7265625" bestFit="1" customWidth="1"/>
    <col min="1196" max="1196" width="27.08984375" bestFit="1" customWidth="1"/>
    <col min="1197" max="1197" width="26.7265625" bestFit="1" customWidth="1"/>
    <col min="1198" max="1198" width="27.08984375" bestFit="1" customWidth="1"/>
    <col min="1199" max="1199" width="26.7265625" bestFit="1" customWidth="1"/>
    <col min="1200" max="1200" width="27.08984375" bestFit="1" customWidth="1"/>
    <col min="1201" max="1201" width="26.7265625" bestFit="1" customWidth="1"/>
    <col min="1202" max="1202" width="27.08984375" bestFit="1" customWidth="1"/>
    <col min="1203" max="1203" width="26.7265625" bestFit="1" customWidth="1"/>
    <col min="1204" max="1204" width="27.08984375" bestFit="1" customWidth="1"/>
    <col min="1205" max="1205" width="26.7265625" bestFit="1" customWidth="1"/>
    <col min="1206" max="1206" width="27.08984375" bestFit="1" customWidth="1"/>
    <col min="1207" max="1207" width="26.7265625" bestFit="1" customWidth="1"/>
    <col min="1208" max="1208" width="27.08984375" bestFit="1" customWidth="1"/>
    <col min="1209" max="1209" width="26.7265625" bestFit="1" customWidth="1"/>
    <col min="1210" max="1210" width="27.08984375" bestFit="1" customWidth="1"/>
    <col min="1211" max="1211" width="26.7265625" bestFit="1" customWidth="1"/>
    <col min="1212" max="1212" width="27.08984375" bestFit="1" customWidth="1"/>
    <col min="1213" max="1213" width="26.7265625" bestFit="1" customWidth="1"/>
    <col min="1214" max="1214" width="27.08984375" bestFit="1" customWidth="1"/>
    <col min="1215" max="1215" width="26.7265625" bestFit="1" customWidth="1"/>
    <col min="1216" max="1216" width="27.08984375" bestFit="1" customWidth="1"/>
    <col min="1217" max="1217" width="26.7265625" bestFit="1" customWidth="1"/>
    <col min="1218" max="1218" width="27.08984375" bestFit="1" customWidth="1"/>
    <col min="1219" max="1219" width="26.7265625" bestFit="1" customWidth="1"/>
    <col min="1220" max="1220" width="27.08984375" bestFit="1" customWidth="1"/>
    <col min="1221" max="1221" width="26.7265625" bestFit="1" customWidth="1"/>
    <col min="1222" max="1222" width="27.08984375" bestFit="1" customWidth="1"/>
    <col min="1223" max="1223" width="26.7265625" bestFit="1" customWidth="1"/>
    <col min="1224" max="1224" width="27.08984375" bestFit="1" customWidth="1"/>
    <col min="1225" max="1225" width="26.7265625" bestFit="1" customWidth="1"/>
    <col min="1226" max="1226" width="27.08984375" bestFit="1" customWidth="1"/>
    <col min="1227" max="1227" width="26.7265625" bestFit="1" customWidth="1"/>
    <col min="1228" max="1228" width="27.08984375" bestFit="1" customWidth="1"/>
    <col min="1229" max="1229" width="26.7265625" bestFit="1" customWidth="1"/>
    <col min="1230" max="1230" width="27.08984375" bestFit="1" customWidth="1"/>
    <col min="1231" max="1231" width="26.7265625" bestFit="1" customWidth="1"/>
    <col min="1232" max="1232" width="27.08984375" bestFit="1" customWidth="1"/>
    <col min="1233" max="1233" width="26.7265625" bestFit="1" customWidth="1"/>
    <col min="1234" max="1234" width="27.08984375" bestFit="1" customWidth="1"/>
    <col min="1235" max="1235" width="26.7265625" bestFit="1" customWidth="1"/>
    <col min="1236" max="1236" width="27.08984375" bestFit="1" customWidth="1"/>
    <col min="1237" max="1237" width="26.7265625" bestFit="1" customWidth="1"/>
    <col min="1238" max="1238" width="27.08984375" bestFit="1" customWidth="1"/>
    <col min="1239" max="1239" width="26.7265625" bestFit="1" customWidth="1"/>
    <col min="1240" max="1240" width="27.08984375" bestFit="1" customWidth="1"/>
    <col min="1241" max="1241" width="26.7265625" bestFit="1" customWidth="1"/>
    <col min="1242" max="1242" width="27.08984375" bestFit="1" customWidth="1"/>
    <col min="1243" max="1243" width="26.7265625" bestFit="1" customWidth="1"/>
    <col min="1244" max="1244" width="27.08984375" bestFit="1" customWidth="1"/>
    <col min="1245" max="1245" width="26.7265625" bestFit="1" customWidth="1"/>
    <col min="1246" max="1246" width="27.08984375" bestFit="1" customWidth="1"/>
    <col min="1247" max="1247" width="26.7265625" bestFit="1" customWidth="1"/>
    <col min="1248" max="1248" width="27.08984375" bestFit="1" customWidth="1"/>
    <col min="1249" max="1249" width="26.7265625" bestFit="1" customWidth="1"/>
    <col min="1250" max="1250" width="27.08984375" bestFit="1" customWidth="1"/>
    <col min="1251" max="1251" width="26.7265625" bestFit="1" customWidth="1"/>
    <col min="1252" max="1252" width="27.08984375" bestFit="1" customWidth="1"/>
    <col min="1253" max="1253" width="26.7265625" bestFit="1" customWidth="1"/>
    <col min="1254" max="1254" width="27.08984375" bestFit="1" customWidth="1"/>
    <col min="1255" max="1255" width="26.7265625" bestFit="1" customWidth="1"/>
    <col min="1256" max="1256" width="27.08984375" bestFit="1" customWidth="1"/>
    <col min="1257" max="1257" width="26.7265625" bestFit="1" customWidth="1"/>
    <col min="1258" max="1258" width="27.08984375" bestFit="1" customWidth="1"/>
    <col min="1259" max="1259" width="26.7265625" bestFit="1" customWidth="1"/>
    <col min="1260" max="1260" width="27.08984375" bestFit="1" customWidth="1"/>
    <col min="1261" max="1261" width="26.7265625" bestFit="1" customWidth="1"/>
    <col min="1262" max="1262" width="27.08984375" bestFit="1" customWidth="1"/>
    <col min="1263" max="1263" width="26.7265625" bestFit="1" customWidth="1"/>
    <col min="1264" max="1264" width="27.08984375" bestFit="1" customWidth="1"/>
    <col min="1265" max="1265" width="26.7265625" bestFit="1" customWidth="1"/>
    <col min="1266" max="1266" width="27.08984375" bestFit="1" customWidth="1"/>
    <col min="1267" max="1267" width="26.7265625" bestFit="1" customWidth="1"/>
    <col min="1268" max="1268" width="27.08984375" bestFit="1" customWidth="1"/>
    <col min="1269" max="1269" width="26.7265625" bestFit="1" customWidth="1"/>
    <col min="1270" max="1270" width="27.08984375" bestFit="1" customWidth="1"/>
    <col min="1271" max="1271" width="26.7265625" bestFit="1" customWidth="1"/>
    <col min="1272" max="1272" width="27.08984375" bestFit="1" customWidth="1"/>
    <col min="1273" max="1273" width="26.7265625" bestFit="1" customWidth="1"/>
    <col min="1274" max="1274" width="27.08984375" bestFit="1" customWidth="1"/>
    <col min="1275" max="1275" width="26.7265625" bestFit="1" customWidth="1"/>
    <col min="1276" max="1276" width="27.08984375" bestFit="1" customWidth="1"/>
    <col min="1277" max="1277" width="26.7265625" bestFit="1" customWidth="1"/>
    <col min="1278" max="1278" width="27.08984375" bestFit="1" customWidth="1"/>
    <col min="1279" max="1279" width="26.7265625" bestFit="1" customWidth="1"/>
    <col min="1280" max="1280" width="27.08984375" bestFit="1" customWidth="1"/>
    <col min="1281" max="1281" width="26.7265625" bestFit="1" customWidth="1"/>
    <col min="1282" max="1282" width="27.08984375" bestFit="1" customWidth="1"/>
    <col min="1283" max="1283" width="26.7265625" bestFit="1" customWidth="1"/>
    <col min="1284" max="1284" width="27.08984375" bestFit="1" customWidth="1"/>
    <col min="1285" max="1285" width="26.7265625" bestFit="1" customWidth="1"/>
    <col min="1286" max="1286" width="27.08984375" bestFit="1" customWidth="1"/>
    <col min="1287" max="1287" width="26.7265625" bestFit="1" customWidth="1"/>
    <col min="1288" max="1288" width="27.08984375" bestFit="1" customWidth="1"/>
    <col min="1289" max="1289" width="26.7265625" bestFit="1" customWidth="1"/>
    <col min="1290" max="1290" width="27.08984375" bestFit="1" customWidth="1"/>
    <col min="1291" max="1291" width="26.7265625" bestFit="1" customWidth="1"/>
    <col min="1292" max="1292" width="27.08984375" bestFit="1" customWidth="1"/>
    <col min="1293" max="1293" width="26.7265625" bestFit="1" customWidth="1"/>
    <col min="1294" max="1294" width="27.08984375" bestFit="1" customWidth="1"/>
    <col min="1295" max="1295" width="26.7265625" bestFit="1" customWidth="1"/>
    <col min="1296" max="1296" width="27.08984375" bestFit="1" customWidth="1"/>
    <col min="1297" max="1297" width="26.7265625" bestFit="1" customWidth="1"/>
    <col min="1298" max="1298" width="27.08984375" bestFit="1" customWidth="1"/>
    <col min="1299" max="1299" width="26.7265625" bestFit="1" customWidth="1"/>
    <col min="1300" max="1300" width="27.08984375" bestFit="1" customWidth="1"/>
    <col min="1301" max="1301" width="26.7265625" bestFit="1" customWidth="1"/>
    <col min="1302" max="1302" width="27.08984375" bestFit="1" customWidth="1"/>
    <col min="1303" max="1303" width="26.7265625" bestFit="1" customWidth="1"/>
    <col min="1304" max="1304" width="27.08984375" bestFit="1" customWidth="1"/>
    <col min="1305" max="1305" width="26.7265625" bestFit="1" customWidth="1"/>
    <col min="1306" max="1306" width="27.08984375" bestFit="1" customWidth="1"/>
    <col min="1307" max="1307" width="26.7265625" bestFit="1" customWidth="1"/>
    <col min="1308" max="1308" width="27.08984375" bestFit="1" customWidth="1"/>
    <col min="1309" max="1309" width="26.7265625" bestFit="1" customWidth="1"/>
    <col min="1310" max="1310" width="27.08984375" bestFit="1" customWidth="1"/>
    <col min="1311" max="1311" width="26.7265625" bestFit="1" customWidth="1"/>
    <col min="1312" max="1312" width="27.08984375" bestFit="1" customWidth="1"/>
    <col min="1313" max="1313" width="26.7265625" bestFit="1" customWidth="1"/>
    <col min="1314" max="1314" width="27.08984375" bestFit="1" customWidth="1"/>
    <col min="1315" max="1315" width="26.7265625" bestFit="1" customWidth="1"/>
    <col min="1316" max="1316" width="27.08984375" bestFit="1" customWidth="1"/>
    <col min="1317" max="1317" width="26.7265625" bestFit="1" customWidth="1"/>
    <col min="1318" max="1318" width="27.08984375" bestFit="1" customWidth="1"/>
    <col min="1319" max="1319" width="26.7265625" bestFit="1" customWidth="1"/>
    <col min="1320" max="1320" width="27.08984375" bestFit="1" customWidth="1"/>
    <col min="1321" max="1321" width="26.7265625" bestFit="1" customWidth="1"/>
    <col min="1322" max="1322" width="27.08984375" bestFit="1" customWidth="1"/>
    <col min="1323" max="1323" width="26.7265625" bestFit="1" customWidth="1"/>
    <col min="1324" max="1324" width="27.08984375" bestFit="1" customWidth="1"/>
    <col min="1325" max="1325" width="26.7265625" bestFit="1" customWidth="1"/>
    <col min="1326" max="1326" width="27.08984375" bestFit="1" customWidth="1"/>
    <col min="1327" max="1327" width="26.7265625" bestFit="1" customWidth="1"/>
    <col min="1328" max="1328" width="27.08984375" bestFit="1" customWidth="1"/>
    <col min="1329" max="1329" width="26.7265625" bestFit="1" customWidth="1"/>
    <col min="1330" max="1330" width="27.08984375" bestFit="1" customWidth="1"/>
    <col min="1331" max="1331" width="26.7265625" bestFit="1" customWidth="1"/>
    <col min="1332" max="1332" width="27.08984375" bestFit="1" customWidth="1"/>
    <col min="1333" max="1333" width="26.7265625" bestFit="1" customWidth="1"/>
    <col min="1334" max="1334" width="27.08984375" bestFit="1" customWidth="1"/>
    <col min="1335" max="1335" width="26.7265625" bestFit="1" customWidth="1"/>
    <col min="1336" max="1336" width="27.08984375" bestFit="1" customWidth="1"/>
    <col min="1337" max="1337" width="26.7265625" bestFit="1" customWidth="1"/>
    <col min="1338" max="1338" width="27.08984375" bestFit="1" customWidth="1"/>
    <col min="1339" max="1339" width="26.7265625" bestFit="1" customWidth="1"/>
    <col min="1340" max="1340" width="27.08984375" bestFit="1" customWidth="1"/>
    <col min="1341" max="1341" width="26.7265625" bestFit="1" customWidth="1"/>
    <col min="1342" max="1342" width="27.08984375" bestFit="1" customWidth="1"/>
    <col min="1343" max="1343" width="26.7265625" bestFit="1" customWidth="1"/>
    <col min="1344" max="1344" width="27.08984375" bestFit="1" customWidth="1"/>
    <col min="1345" max="1345" width="26.7265625" bestFit="1" customWidth="1"/>
    <col min="1346" max="1346" width="27.08984375" bestFit="1" customWidth="1"/>
    <col min="1347" max="1347" width="26.7265625" bestFit="1" customWidth="1"/>
    <col min="1348" max="1348" width="27.08984375" bestFit="1" customWidth="1"/>
    <col min="1349" max="1349" width="26.7265625" bestFit="1" customWidth="1"/>
    <col min="1350" max="1350" width="27.08984375" bestFit="1" customWidth="1"/>
    <col min="1351" max="1351" width="26.7265625" bestFit="1" customWidth="1"/>
    <col min="1352" max="1352" width="27.08984375" bestFit="1" customWidth="1"/>
    <col min="1353" max="1353" width="26.7265625" bestFit="1" customWidth="1"/>
    <col min="1354" max="1354" width="27.08984375" bestFit="1" customWidth="1"/>
    <col min="1355" max="1355" width="26.7265625" bestFit="1" customWidth="1"/>
    <col min="1356" max="1356" width="27.08984375" bestFit="1" customWidth="1"/>
    <col min="1357" max="1357" width="26.7265625" bestFit="1" customWidth="1"/>
    <col min="1358" max="1358" width="27.08984375" bestFit="1" customWidth="1"/>
    <col min="1359" max="1359" width="26.7265625" bestFit="1" customWidth="1"/>
    <col min="1360" max="1360" width="27.08984375" bestFit="1" customWidth="1"/>
    <col min="1361" max="1361" width="26.7265625" bestFit="1" customWidth="1"/>
    <col min="1362" max="1362" width="27.08984375" bestFit="1" customWidth="1"/>
    <col min="1363" max="1363" width="26.7265625" bestFit="1" customWidth="1"/>
    <col min="1364" max="1364" width="27.08984375" bestFit="1" customWidth="1"/>
    <col min="1365" max="1365" width="26.7265625" bestFit="1" customWidth="1"/>
    <col min="1366" max="1366" width="27.08984375" bestFit="1" customWidth="1"/>
    <col min="1367" max="1367" width="26.7265625" bestFit="1" customWidth="1"/>
    <col min="1368" max="1368" width="27.08984375" bestFit="1" customWidth="1"/>
    <col min="1369" max="1369" width="26.7265625" bestFit="1" customWidth="1"/>
    <col min="1370" max="1370" width="27.08984375" bestFit="1" customWidth="1"/>
    <col min="1371" max="1371" width="26.7265625" bestFit="1" customWidth="1"/>
    <col min="1372" max="1372" width="27.08984375" bestFit="1" customWidth="1"/>
    <col min="1373" max="1373" width="26.7265625" bestFit="1" customWidth="1"/>
    <col min="1374" max="1374" width="27.08984375" bestFit="1" customWidth="1"/>
    <col min="1375" max="1375" width="26.7265625" bestFit="1" customWidth="1"/>
    <col min="1376" max="1376" width="27.08984375" bestFit="1" customWidth="1"/>
    <col min="1377" max="1377" width="26.7265625" bestFit="1" customWidth="1"/>
    <col min="1378" max="1378" width="27.08984375" bestFit="1" customWidth="1"/>
    <col min="1379" max="1379" width="26.7265625" bestFit="1" customWidth="1"/>
    <col min="1380" max="1380" width="27.08984375" bestFit="1" customWidth="1"/>
    <col min="1381" max="1381" width="26.7265625" bestFit="1" customWidth="1"/>
    <col min="1382" max="1382" width="27.08984375" bestFit="1" customWidth="1"/>
    <col min="1383" max="1383" width="26.7265625" bestFit="1" customWidth="1"/>
    <col min="1384" max="1384" width="27.08984375" bestFit="1" customWidth="1"/>
    <col min="1385" max="1385" width="26.7265625" bestFit="1" customWidth="1"/>
    <col min="1386" max="1386" width="27.08984375" bestFit="1" customWidth="1"/>
    <col min="1387" max="1387" width="26.7265625" bestFit="1" customWidth="1"/>
    <col min="1388" max="1388" width="27.08984375" bestFit="1" customWidth="1"/>
    <col min="1389" max="1389" width="26.7265625" bestFit="1" customWidth="1"/>
    <col min="1390" max="1390" width="27.08984375" bestFit="1" customWidth="1"/>
    <col min="1391" max="1391" width="26.7265625" bestFit="1" customWidth="1"/>
    <col min="1392" max="1392" width="27.08984375" bestFit="1" customWidth="1"/>
    <col min="1393" max="1393" width="26.7265625" bestFit="1" customWidth="1"/>
    <col min="1394" max="1394" width="27.08984375" bestFit="1" customWidth="1"/>
    <col min="1395" max="1395" width="26.7265625" bestFit="1" customWidth="1"/>
    <col min="1396" max="1396" width="27.08984375" bestFit="1" customWidth="1"/>
    <col min="1397" max="1397" width="26.7265625" bestFit="1" customWidth="1"/>
    <col min="1398" max="1398" width="27.08984375" bestFit="1" customWidth="1"/>
    <col min="1399" max="1399" width="26.7265625" bestFit="1" customWidth="1"/>
    <col min="1400" max="1400" width="27.08984375" bestFit="1" customWidth="1"/>
    <col min="1401" max="1401" width="26.7265625" bestFit="1" customWidth="1"/>
    <col min="1402" max="1402" width="27.08984375" bestFit="1" customWidth="1"/>
    <col min="1403" max="1403" width="26.7265625" bestFit="1" customWidth="1"/>
    <col min="1404" max="1404" width="27.08984375" bestFit="1" customWidth="1"/>
    <col min="1405" max="1405" width="26.7265625" bestFit="1" customWidth="1"/>
    <col min="1406" max="1406" width="27.08984375" bestFit="1" customWidth="1"/>
    <col min="1407" max="1407" width="26.7265625" bestFit="1" customWidth="1"/>
    <col min="1408" max="1408" width="27.08984375" bestFit="1" customWidth="1"/>
    <col min="1409" max="1409" width="26.7265625" bestFit="1" customWidth="1"/>
    <col min="1410" max="1410" width="27.08984375" bestFit="1" customWidth="1"/>
    <col min="1411" max="1411" width="26.7265625" bestFit="1" customWidth="1"/>
    <col min="1412" max="1412" width="27.08984375" bestFit="1" customWidth="1"/>
    <col min="1413" max="1413" width="26.7265625" bestFit="1" customWidth="1"/>
    <col min="1414" max="1414" width="27.08984375" bestFit="1" customWidth="1"/>
    <col min="1415" max="1415" width="26.7265625" bestFit="1" customWidth="1"/>
    <col min="1416" max="1416" width="27.08984375" bestFit="1" customWidth="1"/>
    <col min="1417" max="1417" width="26.7265625" bestFit="1" customWidth="1"/>
    <col min="1418" max="1418" width="27.08984375" bestFit="1" customWidth="1"/>
    <col min="1419" max="1419" width="26.7265625" bestFit="1" customWidth="1"/>
    <col min="1420" max="1420" width="27.08984375" bestFit="1" customWidth="1"/>
    <col min="1421" max="1421" width="26.7265625" bestFit="1" customWidth="1"/>
    <col min="1422" max="1422" width="27.08984375" bestFit="1" customWidth="1"/>
    <col min="1423" max="1423" width="26.7265625" bestFit="1" customWidth="1"/>
    <col min="1424" max="1424" width="27.08984375" bestFit="1" customWidth="1"/>
    <col min="1425" max="1425" width="26.7265625" bestFit="1" customWidth="1"/>
    <col min="1426" max="1426" width="27.08984375" bestFit="1" customWidth="1"/>
    <col min="1427" max="1427" width="26.7265625" bestFit="1" customWidth="1"/>
    <col min="1428" max="1428" width="27.08984375" bestFit="1" customWidth="1"/>
    <col min="1429" max="1429" width="26.7265625" bestFit="1" customWidth="1"/>
    <col min="1430" max="1430" width="27.08984375" bestFit="1" customWidth="1"/>
    <col min="1431" max="1431" width="26.7265625" bestFit="1" customWidth="1"/>
    <col min="1432" max="1432" width="27.08984375" bestFit="1" customWidth="1"/>
    <col min="1433" max="1433" width="26.7265625" bestFit="1" customWidth="1"/>
    <col min="1434" max="1434" width="27.08984375" bestFit="1" customWidth="1"/>
    <col min="1435" max="1435" width="26.7265625" bestFit="1" customWidth="1"/>
    <col min="1436" max="1436" width="27.08984375" bestFit="1" customWidth="1"/>
    <col min="1437" max="1437" width="26.7265625" bestFit="1" customWidth="1"/>
    <col min="1438" max="1438" width="27.08984375" bestFit="1" customWidth="1"/>
    <col min="1439" max="1439" width="26.7265625" bestFit="1" customWidth="1"/>
    <col min="1440" max="1440" width="27.08984375" bestFit="1" customWidth="1"/>
    <col min="1441" max="1441" width="26.7265625" bestFit="1" customWidth="1"/>
    <col min="1442" max="1442" width="27.08984375" bestFit="1" customWidth="1"/>
    <col min="1443" max="1443" width="26.7265625" bestFit="1" customWidth="1"/>
    <col min="1444" max="1444" width="27.08984375" bestFit="1" customWidth="1"/>
    <col min="1445" max="1445" width="26.7265625" bestFit="1" customWidth="1"/>
    <col min="1446" max="1446" width="27.08984375" bestFit="1" customWidth="1"/>
    <col min="1447" max="1447" width="26.7265625" bestFit="1" customWidth="1"/>
    <col min="1448" max="1448" width="27.08984375" bestFit="1" customWidth="1"/>
    <col min="1449" max="1449" width="26.7265625" bestFit="1" customWidth="1"/>
    <col min="1450" max="1450" width="27.08984375" bestFit="1" customWidth="1"/>
    <col min="1451" max="1451" width="26.7265625" bestFit="1" customWidth="1"/>
    <col min="1452" max="1452" width="27.08984375" bestFit="1" customWidth="1"/>
    <col min="1453" max="1453" width="26.7265625" bestFit="1" customWidth="1"/>
    <col min="1454" max="1454" width="27.08984375" bestFit="1" customWidth="1"/>
    <col min="1455" max="1455" width="26.7265625" bestFit="1" customWidth="1"/>
    <col min="1456" max="1456" width="27.08984375" bestFit="1" customWidth="1"/>
    <col min="1457" max="1457" width="26.7265625" bestFit="1" customWidth="1"/>
    <col min="1458" max="1458" width="27.08984375" bestFit="1" customWidth="1"/>
    <col min="1459" max="1459" width="26.7265625" bestFit="1" customWidth="1"/>
    <col min="1460" max="1460" width="27.08984375" bestFit="1" customWidth="1"/>
    <col min="1461" max="1461" width="26.7265625" bestFit="1" customWidth="1"/>
    <col min="1462" max="1462" width="27.08984375" bestFit="1" customWidth="1"/>
    <col min="1463" max="1463" width="26.7265625" bestFit="1" customWidth="1"/>
    <col min="1464" max="1464" width="27.08984375" bestFit="1" customWidth="1"/>
    <col min="1465" max="1465" width="26.7265625" bestFit="1" customWidth="1"/>
    <col min="1466" max="1466" width="27.08984375" bestFit="1" customWidth="1"/>
    <col min="1467" max="1467" width="26.7265625" bestFit="1" customWidth="1"/>
    <col min="1468" max="1468" width="27.08984375" bestFit="1" customWidth="1"/>
    <col min="1469" max="1469" width="26.7265625" bestFit="1" customWidth="1"/>
    <col min="1470" max="1470" width="27.08984375" bestFit="1" customWidth="1"/>
    <col min="1471" max="1471" width="26.7265625" bestFit="1" customWidth="1"/>
    <col min="1472" max="1472" width="27.08984375" bestFit="1" customWidth="1"/>
    <col min="1473" max="1473" width="26.7265625" bestFit="1" customWidth="1"/>
    <col min="1474" max="1474" width="27.08984375" bestFit="1" customWidth="1"/>
    <col min="1475" max="1475" width="26.7265625" bestFit="1" customWidth="1"/>
    <col min="1476" max="1476" width="27.08984375" bestFit="1" customWidth="1"/>
    <col min="1477" max="1477" width="26.7265625" bestFit="1" customWidth="1"/>
    <col min="1478" max="1478" width="27.08984375" bestFit="1" customWidth="1"/>
    <col min="1479" max="1479" width="26.7265625" bestFit="1" customWidth="1"/>
    <col min="1480" max="1480" width="27.08984375" bestFit="1" customWidth="1"/>
    <col min="1481" max="1481" width="26.7265625" bestFit="1" customWidth="1"/>
    <col min="1482" max="1482" width="27.08984375" bestFit="1" customWidth="1"/>
    <col min="1483" max="1483" width="26.7265625" bestFit="1" customWidth="1"/>
    <col min="1484" max="1484" width="27.08984375" bestFit="1" customWidth="1"/>
    <col min="1485" max="1485" width="26.7265625" bestFit="1" customWidth="1"/>
    <col min="1486" max="1486" width="27.08984375" bestFit="1" customWidth="1"/>
    <col min="1487" max="1487" width="26.7265625" bestFit="1" customWidth="1"/>
    <col min="1488" max="1488" width="27.08984375" bestFit="1" customWidth="1"/>
    <col min="1489" max="1489" width="26.7265625" bestFit="1" customWidth="1"/>
    <col min="1490" max="1490" width="27.08984375" bestFit="1" customWidth="1"/>
    <col min="1491" max="1491" width="26.7265625" bestFit="1" customWidth="1"/>
    <col min="1492" max="1492" width="27.08984375" bestFit="1" customWidth="1"/>
    <col min="1493" max="1493" width="26.7265625" bestFit="1" customWidth="1"/>
    <col min="1494" max="1494" width="27.08984375" bestFit="1" customWidth="1"/>
    <col min="1495" max="1495" width="26.7265625" bestFit="1" customWidth="1"/>
    <col min="1496" max="1496" width="27.08984375" bestFit="1" customWidth="1"/>
    <col min="1497" max="1497" width="26.7265625" bestFit="1" customWidth="1"/>
    <col min="1498" max="1498" width="27.08984375" bestFit="1" customWidth="1"/>
    <col min="1499" max="1499" width="26.7265625" bestFit="1" customWidth="1"/>
    <col min="1500" max="1500" width="27.08984375" bestFit="1" customWidth="1"/>
    <col min="1501" max="1501" width="26.7265625" bestFit="1" customWidth="1"/>
    <col min="1502" max="1502" width="27.08984375" bestFit="1" customWidth="1"/>
    <col min="1503" max="1503" width="26.7265625" bestFit="1" customWidth="1"/>
    <col min="1504" max="1504" width="27.08984375" bestFit="1" customWidth="1"/>
    <col min="1505" max="1505" width="26.7265625" bestFit="1" customWidth="1"/>
    <col min="1506" max="1506" width="27.08984375" bestFit="1" customWidth="1"/>
    <col min="1507" max="1507" width="26.7265625" bestFit="1" customWidth="1"/>
    <col min="1508" max="1508" width="27.08984375" bestFit="1" customWidth="1"/>
    <col min="1509" max="1509" width="26.7265625" bestFit="1" customWidth="1"/>
    <col min="1510" max="1510" width="27.08984375" bestFit="1" customWidth="1"/>
    <col min="1511" max="1511" width="26.7265625" bestFit="1" customWidth="1"/>
    <col min="1512" max="1512" width="27.08984375" bestFit="1" customWidth="1"/>
    <col min="1513" max="1513" width="26.7265625" bestFit="1" customWidth="1"/>
    <col min="1514" max="1514" width="27.08984375" bestFit="1" customWidth="1"/>
    <col min="1515" max="1515" width="26.7265625" bestFit="1" customWidth="1"/>
    <col min="1516" max="1516" width="27.08984375" bestFit="1" customWidth="1"/>
    <col min="1517" max="1517" width="26.7265625" bestFit="1" customWidth="1"/>
    <col min="1518" max="1518" width="27.08984375" bestFit="1" customWidth="1"/>
    <col min="1519" max="1519" width="26.7265625" bestFit="1" customWidth="1"/>
    <col min="1520" max="1520" width="27.08984375" bestFit="1" customWidth="1"/>
    <col min="1521" max="1521" width="26.7265625" bestFit="1" customWidth="1"/>
    <col min="1522" max="1522" width="27.08984375" bestFit="1" customWidth="1"/>
    <col min="1523" max="1523" width="26.7265625" bestFit="1" customWidth="1"/>
    <col min="1524" max="1524" width="27.08984375" bestFit="1" customWidth="1"/>
    <col min="1525" max="1525" width="26.7265625" bestFit="1" customWidth="1"/>
    <col min="1526" max="1526" width="27.08984375" bestFit="1" customWidth="1"/>
    <col min="1527" max="1527" width="26.7265625" bestFit="1" customWidth="1"/>
    <col min="1528" max="1528" width="27.08984375" bestFit="1" customWidth="1"/>
    <col min="1529" max="1529" width="26.7265625" bestFit="1" customWidth="1"/>
    <col min="1530" max="1530" width="27.08984375" bestFit="1" customWidth="1"/>
    <col min="1531" max="1531" width="26.7265625" bestFit="1" customWidth="1"/>
    <col min="1532" max="1532" width="27.08984375" bestFit="1" customWidth="1"/>
    <col min="1533" max="1533" width="26.7265625" bestFit="1" customWidth="1"/>
    <col min="1534" max="1534" width="27.08984375" bestFit="1" customWidth="1"/>
    <col min="1535" max="1535" width="26.7265625" bestFit="1" customWidth="1"/>
    <col min="1536" max="1536" width="27.08984375" bestFit="1" customWidth="1"/>
    <col min="1537" max="1537" width="26.7265625" bestFit="1" customWidth="1"/>
    <col min="1538" max="1538" width="27.08984375" bestFit="1" customWidth="1"/>
    <col min="1539" max="1539" width="26.7265625" bestFit="1" customWidth="1"/>
    <col min="1540" max="1540" width="27.08984375" bestFit="1" customWidth="1"/>
    <col min="1541" max="1541" width="26.7265625" bestFit="1" customWidth="1"/>
    <col min="1542" max="1542" width="27.08984375" bestFit="1" customWidth="1"/>
    <col min="1543" max="1543" width="26.7265625" bestFit="1" customWidth="1"/>
    <col min="1544" max="1544" width="27.08984375" bestFit="1" customWidth="1"/>
    <col min="1545" max="1545" width="26.7265625" bestFit="1" customWidth="1"/>
    <col min="1546" max="1546" width="27.08984375" bestFit="1" customWidth="1"/>
    <col min="1547" max="1547" width="26.7265625" bestFit="1" customWidth="1"/>
    <col min="1548" max="1548" width="27.08984375" bestFit="1" customWidth="1"/>
    <col min="1549" max="1549" width="26.7265625" bestFit="1" customWidth="1"/>
    <col min="1550" max="1550" width="27.08984375" bestFit="1" customWidth="1"/>
    <col min="1551" max="1551" width="26.7265625" bestFit="1" customWidth="1"/>
    <col min="1552" max="1552" width="27.08984375" bestFit="1" customWidth="1"/>
    <col min="1553" max="1553" width="26.7265625" bestFit="1" customWidth="1"/>
    <col min="1554" max="1554" width="27.08984375" bestFit="1" customWidth="1"/>
    <col min="1555" max="1555" width="26.7265625" bestFit="1" customWidth="1"/>
    <col min="1556" max="1556" width="27.08984375" bestFit="1" customWidth="1"/>
    <col min="1557" max="1557" width="26.7265625" bestFit="1" customWidth="1"/>
    <col min="1558" max="1558" width="27.08984375" bestFit="1" customWidth="1"/>
    <col min="1559" max="1559" width="26.7265625" bestFit="1" customWidth="1"/>
    <col min="1560" max="1560" width="27.08984375" bestFit="1" customWidth="1"/>
    <col min="1561" max="1561" width="26.7265625" bestFit="1" customWidth="1"/>
    <col min="1562" max="1562" width="27.08984375" bestFit="1" customWidth="1"/>
    <col min="1563" max="1563" width="26.7265625" bestFit="1" customWidth="1"/>
    <col min="1564" max="1564" width="27.08984375" bestFit="1" customWidth="1"/>
    <col min="1565" max="1565" width="26.7265625" bestFit="1" customWidth="1"/>
    <col min="1566" max="1566" width="27.08984375" bestFit="1" customWidth="1"/>
    <col min="1567" max="1567" width="26.7265625" bestFit="1" customWidth="1"/>
    <col min="1568" max="1568" width="27.08984375" bestFit="1" customWidth="1"/>
    <col min="1569" max="1569" width="26.7265625" bestFit="1" customWidth="1"/>
    <col min="1570" max="1570" width="27.08984375" bestFit="1" customWidth="1"/>
    <col min="1571" max="1571" width="26.7265625" bestFit="1" customWidth="1"/>
    <col min="1572" max="1572" width="27.08984375" bestFit="1" customWidth="1"/>
    <col min="1573" max="1573" width="26.7265625" bestFit="1" customWidth="1"/>
    <col min="1574" max="1574" width="27.08984375" bestFit="1" customWidth="1"/>
    <col min="1575" max="1575" width="26.7265625" bestFit="1" customWidth="1"/>
    <col min="1576" max="1576" width="27.08984375" bestFit="1" customWidth="1"/>
    <col min="1577" max="1577" width="26.7265625" bestFit="1" customWidth="1"/>
    <col min="1578" max="1578" width="27.08984375" bestFit="1" customWidth="1"/>
    <col min="1579" max="1579" width="26.7265625" bestFit="1" customWidth="1"/>
    <col min="1580" max="1580" width="27.08984375" bestFit="1" customWidth="1"/>
    <col min="1581" max="1581" width="26.7265625" bestFit="1" customWidth="1"/>
    <col min="1582" max="1582" width="27.08984375" bestFit="1" customWidth="1"/>
    <col min="1583" max="1583" width="26.7265625" bestFit="1" customWidth="1"/>
    <col min="1584" max="1584" width="27.08984375" bestFit="1" customWidth="1"/>
    <col min="1585" max="1585" width="26.7265625" bestFit="1" customWidth="1"/>
    <col min="1586" max="1586" width="27.08984375" bestFit="1" customWidth="1"/>
    <col min="1587" max="1587" width="26.7265625" bestFit="1" customWidth="1"/>
    <col min="1588" max="1588" width="27.08984375" bestFit="1" customWidth="1"/>
    <col min="1589" max="1589" width="26.7265625" bestFit="1" customWidth="1"/>
    <col min="1590" max="1590" width="27.08984375" bestFit="1" customWidth="1"/>
    <col min="1591" max="1591" width="26.7265625" bestFit="1" customWidth="1"/>
    <col min="1592" max="1592" width="27.08984375" bestFit="1" customWidth="1"/>
    <col min="1593" max="1593" width="26.7265625" bestFit="1" customWidth="1"/>
    <col min="1594" max="1594" width="27.08984375" bestFit="1" customWidth="1"/>
    <col min="1595" max="1595" width="26.7265625" bestFit="1" customWidth="1"/>
    <col min="1596" max="1596" width="27.08984375" bestFit="1" customWidth="1"/>
    <col min="1597" max="1597" width="26.7265625" bestFit="1" customWidth="1"/>
    <col min="1598" max="1598" width="27.08984375" bestFit="1" customWidth="1"/>
    <col min="1599" max="1599" width="26.7265625" bestFit="1" customWidth="1"/>
    <col min="1600" max="1600" width="27.08984375" bestFit="1" customWidth="1"/>
    <col min="1601" max="1601" width="26.7265625" bestFit="1" customWidth="1"/>
    <col min="1602" max="1602" width="27.08984375" bestFit="1" customWidth="1"/>
    <col min="1603" max="1603" width="26.7265625" bestFit="1" customWidth="1"/>
    <col min="1604" max="1604" width="27.08984375" bestFit="1" customWidth="1"/>
    <col min="1605" max="1605" width="26.7265625" bestFit="1" customWidth="1"/>
    <col min="1606" max="1606" width="27.08984375" bestFit="1" customWidth="1"/>
    <col min="1607" max="1607" width="26.7265625" bestFit="1" customWidth="1"/>
    <col min="1608" max="1608" width="27.08984375" bestFit="1" customWidth="1"/>
    <col min="1609" max="1609" width="26.7265625" bestFit="1" customWidth="1"/>
    <col min="1610" max="1610" width="27.08984375" bestFit="1" customWidth="1"/>
    <col min="1611" max="1611" width="26.7265625" bestFit="1" customWidth="1"/>
    <col min="1612" max="1612" width="27.08984375" bestFit="1" customWidth="1"/>
    <col min="1613" max="1613" width="26.7265625" bestFit="1" customWidth="1"/>
    <col min="1614" max="1614" width="27.08984375" bestFit="1" customWidth="1"/>
    <col min="1615" max="1615" width="26.7265625" bestFit="1" customWidth="1"/>
    <col min="1616" max="1616" width="27.08984375" bestFit="1" customWidth="1"/>
    <col min="1617" max="1617" width="26.7265625" bestFit="1" customWidth="1"/>
    <col min="1618" max="1618" width="27.08984375" bestFit="1" customWidth="1"/>
    <col min="1619" max="1619" width="26.7265625" bestFit="1" customWidth="1"/>
    <col min="1620" max="1620" width="27.08984375" bestFit="1" customWidth="1"/>
    <col min="1621" max="1621" width="26.7265625" bestFit="1" customWidth="1"/>
    <col min="1622" max="1622" width="27.08984375" bestFit="1" customWidth="1"/>
    <col min="1623" max="1623" width="26.7265625" bestFit="1" customWidth="1"/>
    <col min="1624" max="1624" width="27.08984375" bestFit="1" customWidth="1"/>
    <col min="1625" max="1625" width="26.7265625" bestFit="1" customWidth="1"/>
    <col min="1626" max="1626" width="27.08984375" bestFit="1" customWidth="1"/>
    <col min="1627" max="1627" width="26.7265625" bestFit="1" customWidth="1"/>
    <col min="1628" max="1628" width="27.08984375" bestFit="1" customWidth="1"/>
    <col min="1629" max="1629" width="26.7265625" bestFit="1" customWidth="1"/>
    <col min="1630" max="1630" width="27.08984375" bestFit="1" customWidth="1"/>
    <col min="1631" max="1631" width="26.7265625" bestFit="1" customWidth="1"/>
    <col min="1632" max="1632" width="27.08984375" bestFit="1" customWidth="1"/>
    <col min="1633" max="1633" width="26.7265625" bestFit="1" customWidth="1"/>
    <col min="1634" max="1634" width="27.08984375" bestFit="1" customWidth="1"/>
    <col min="1635" max="1635" width="26.7265625" bestFit="1" customWidth="1"/>
    <col min="1636" max="1636" width="27.08984375" bestFit="1" customWidth="1"/>
    <col min="1637" max="1637" width="26.7265625" bestFit="1" customWidth="1"/>
    <col min="1638" max="1638" width="27.08984375" bestFit="1" customWidth="1"/>
    <col min="1639" max="1639" width="26.7265625" bestFit="1" customWidth="1"/>
    <col min="1640" max="1640" width="27.08984375" bestFit="1" customWidth="1"/>
    <col min="1641" max="1641" width="26.7265625" bestFit="1" customWidth="1"/>
    <col min="1642" max="1642" width="27.08984375" bestFit="1" customWidth="1"/>
    <col min="1643" max="1643" width="26.7265625" bestFit="1" customWidth="1"/>
    <col min="1644" max="1644" width="27.08984375" bestFit="1" customWidth="1"/>
    <col min="1645" max="1645" width="26.7265625" bestFit="1" customWidth="1"/>
    <col min="1646" max="1646" width="27.08984375" bestFit="1" customWidth="1"/>
    <col min="1647" max="1647" width="26.7265625" bestFit="1" customWidth="1"/>
    <col min="1648" max="1648" width="27.08984375" bestFit="1" customWidth="1"/>
    <col min="1649" max="1649" width="26.7265625" bestFit="1" customWidth="1"/>
    <col min="1650" max="1650" width="27.08984375" bestFit="1" customWidth="1"/>
    <col min="1651" max="1651" width="26.7265625" bestFit="1" customWidth="1"/>
    <col min="1652" max="1652" width="27.08984375" bestFit="1" customWidth="1"/>
    <col min="1653" max="1653" width="26.7265625" bestFit="1" customWidth="1"/>
    <col min="1654" max="1654" width="27.08984375" bestFit="1" customWidth="1"/>
    <col min="1655" max="1655" width="26.7265625" bestFit="1" customWidth="1"/>
    <col min="1656" max="1656" width="27.08984375" bestFit="1" customWidth="1"/>
    <col min="1657" max="1657" width="26.7265625" bestFit="1" customWidth="1"/>
    <col min="1658" max="1658" width="27.08984375" bestFit="1" customWidth="1"/>
    <col min="1659" max="1659" width="26.7265625" bestFit="1" customWidth="1"/>
    <col min="1660" max="1660" width="27.08984375" bestFit="1" customWidth="1"/>
    <col min="1661" max="1661" width="26.7265625" bestFit="1" customWidth="1"/>
    <col min="1662" max="1662" width="27.08984375" bestFit="1" customWidth="1"/>
    <col min="1663" max="1663" width="26.7265625" bestFit="1" customWidth="1"/>
    <col min="1664" max="1664" width="27.08984375" bestFit="1" customWidth="1"/>
    <col min="1665" max="1665" width="26.7265625" bestFit="1" customWidth="1"/>
    <col min="1666" max="1666" width="27.08984375" bestFit="1" customWidth="1"/>
    <col min="1667" max="1667" width="26.7265625" bestFit="1" customWidth="1"/>
    <col min="1668" max="1668" width="27.08984375" bestFit="1" customWidth="1"/>
    <col min="1669" max="1669" width="26.7265625" bestFit="1" customWidth="1"/>
    <col min="1670" max="1670" width="27.08984375" bestFit="1" customWidth="1"/>
    <col min="1671" max="1671" width="26.7265625" bestFit="1" customWidth="1"/>
    <col min="1672" max="1672" width="27.08984375" bestFit="1" customWidth="1"/>
    <col min="1673" max="1673" width="26.7265625" bestFit="1" customWidth="1"/>
    <col min="1674" max="1674" width="27.08984375" bestFit="1" customWidth="1"/>
    <col min="1675" max="1675" width="26.7265625" bestFit="1" customWidth="1"/>
    <col min="1676" max="1676" width="27.08984375" bestFit="1" customWidth="1"/>
    <col min="1677" max="1677" width="26.7265625" bestFit="1" customWidth="1"/>
    <col min="1678" max="1678" width="27.08984375" bestFit="1" customWidth="1"/>
    <col min="1679" max="1679" width="26.7265625" bestFit="1" customWidth="1"/>
    <col min="1680" max="1680" width="27.08984375" bestFit="1" customWidth="1"/>
    <col min="1681" max="1681" width="26.7265625" bestFit="1" customWidth="1"/>
    <col min="1682" max="1682" width="27.08984375" bestFit="1" customWidth="1"/>
    <col min="1683" max="1683" width="26.7265625" bestFit="1" customWidth="1"/>
    <col min="1684" max="1684" width="27.08984375" bestFit="1" customWidth="1"/>
    <col min="1685" max="1685" width="26.7265625" bestFit="1" customWidth="1"/>
    <col min="1686" max="1686" width="27.08984375" bestFit="1" customWidth="1"/>
    <col min="1687" max="1687" width="26.7265625" bestFit="1" customWidth="1"/>
    <col min="1688" max="1688" width="27.08984375" bestFit="1" customWidth="1"/>
    <col min="1689" max="1689" width="26.7265625" bestFit="1" customWidth="1"/>
    <col min="1690" max="1690" width="27.08984375" bestFit="1" customWidth="1"/>
    <col min="1691" max="1691" width="26.7265625" bestFit="1" customWidth="1"/>
    <col min="1692" max="1692" width="27.08984375" bestFit="1" customWidth="1"/>
    <col min="1693" max="1693" width="26.7265625" bestFit="1" customWidth="1"/>
    <col min="1694" max="1694" width="27.08984375" bestFit="1" customWidth="1"/>
    <col min="1695" max="1695" width="26.7265625" bestFit="1" customWidth="1"/>
    <col min="1696" max="1696" width="27.08984375" bestFit="1" customWidth="1"/>
    <col min="1697" max="1697" width="26.7265625" bestFit="1" customWidth="1"/>
    <col min="1698" max="1698" width="27.08984375" bestFit="1" customWidth="1"/>
    <col min="1699" max="1699" width="26.7265625" bestFit="1" customWidth="1"/>
    <col min="1700" max="1700" width="27.08984375" bestFit="1" customWidth="1"/>
    <col min="1701" max="1701" width="26.7265625" bestFit="1" customWidth="1"/>
    <col min="1702" max="1702" width="27.08984375" bestFit="1" customWidth="1"/>
    <col min="1703" max="1703" width="26.7265625" bestFit="1" customWidth="1"/>
    <col min="1704" max="1704" width="27.08984375" bestFit="1" customWidth="1"/>
    <col min="1705" max="1705" width="26.7265625" bestFit="1" customWidth="1"/>
    <col min="1706" max="1706" width="27.08984375" bestFit="1" customWidth="1"/>
    <col min="1707" max="1707" width="26.7265625" bestFit="1" customWidth="1"/>
    <col min="1708" max="1708" width="27.08984375" bestFit="1" customWidth="1"/>
    <col min="1709" max="1709" width="26.7265625" bestFit="1" customWidth="1"/>
    <col min="1710" max="1710" width="27.08984375" bestFit="1" customWidth="1"/>
    <col min="1711" max="1711" width="26.7265625" bestFit="1" customWidth="1"/>
    <col min="1712" max="1712" width="27.08984375" bestFit="1" customWidth="1"/>
    <col min="1713" max="1713" width="26.7265625" bestFit="1" customWidth="1"/>
    <col min="1714" max="1714" width="27.08984375" bestFit="1" customWidth="1"/>
    <col min="1715" max="1715" width="26.7265625" bestFit="1" customWidth="1"/>
    <col min="1716" max="1716" width="27.08984375" bestFit="1" customWidth="1"/>
    <col min="1717" max="1717" width="26.7265625" bestFit="1" customWidth="1"/>
    <col min="1718" max="1718" width="27.08984375" bestFit="1" customWidth="1"/>
    <col min="1719" max="1719" width="26.7265625" bestFit="1" customWidth="1"/>
    <col min="1720" max="1720" width="27.08984375" bestFit="1" customWidth="1"/>
    <col min="1721" max="1721" width="26.7265625" bestFit="1" customWidth="1"/>
    <col min="1722" max="1722" width="27.08984375" bestFit="1" customWidth="1"/>
    <col min="1723" max="1723" width="26.7265625" bestFit="1" customWidth="1"/>
    <col min="1724" max="1724" width="27.08984375" bestFit="1" customWidth="1"/>
    <col min="1725" max="1725" width="26.7265625" bestFit="1" customWidth="1"/>
    <col min="1726" max="1726" width="27.08984375" bestFit="1" customWidth="1"/>
    <col min="1727" max="1727" width="26.7265625" bestFit="1" customWidth="1"/>
    <col min="1728" max="1728" width="27.08984375" bestFit="1" customWidth="1"/>
    <col min="1729" max="1729" width="26.7265625" bestFit="1" customWidth="1"/>
    <col min="1730" max="1730" width="27.08984375" bestFit="1" customWidth="1"/>
    <col min="1731" max="1731" width="26.7265625" bestFit="1" customWidth="1"/>
    <col min="1732" max="1732" width="27.08984375" bestFit="1" customWidth="1"/>
    <col min="1733" max="1733" width="26.7265625" bestFit="1" customWidth="1"/>
    <col min="1734" max="1734" width="27.08984375" bestFit="1" customWidth="1"/>
    <col min="1735" max="1735" width="26.7265625" bestFit="1" customWidth="1"/>
    <col min="1736" max="1736" width="27.08984375" bestFit="1" customWidth="1"/>
    <col min="1737" max="1737" width="26.7265625" bestFit="1" customWidth="1"/>
    <col min="1738" max="1738" width="27.08984375" bestFit="1" customWidth="1"/>
    <col min="1739" max="1739" width="26.7265625" bestFit="1" customWidth="1"/>
    <col min="1740" max="1740" width="27.08984375" bestFit="1" customWidth="1"/>
    <col min="1741" max="1741" width="26.7265625" bestFit="1" customWidth="1"/>
    <col min="1742" max="1742" width="27.08984375" bestFit="1" customWidth="1"/>
    <col min="1743" max="1743" width="26.7265625" bestFit="1" customWidth="1"/>
    <col min="1744" max="1744" width="27.08984375" bestFit="1" customWidth="1"/>
    <col min="1745" max="1745" width="26.7265625" bestFit="1" customWidth="1"/>
    <col min="1746" max="1746" width="27.08984375" bestFit="1" customWidth="1"/>
    <col min="1747" max="1747" width="26.7265625" bestFit="1" customWidth="1"/>
    <col min="1748" max="1748" width="27.08984375" bestFit="1" customWidth="1"/>
    <col min="1749" max="1749" width="26.7265625" bestFit="1" customWidth="1"/>
    <col min="1750" max="1750" width="27.08984375" bestFit="1" customWidth="1"/>
    <col min="1751" max="1751" width="26.7265625" bestFit="1" customWidth="1"/>
    <col min="1752" max="1752" width="27.08984375" bestFit="1" customWidth="1"/>
    <col min="1753" max="1753" width="26.7265625" bestFit="1" customWidth="1"/>
    <col min="1754" max="1754" width="27.08984375" bestFit="1" customWidth="1"/>
    <col min="1755" max="1755" width="26.7265625" bestFit="1" customWidth="1"/>
    <col min="1756" max="1756" width="27.08984375" bestFit="1" customWidth="1"/>
    <col min="1757" max="1757" width="26.7265625" bestFit="1" customWidth="1"/>
    <col min="1758" max="1758" width="27.08984375" bestFit="1" customWidth="1"/>
    <col min="1759" max="1759" width="26.7265625" bestFit="1" customWidth="1"/>
    <col min="1760" max="1760" width="27.08984375" bestFit="1" customWidth="1"/>
    <col min="1761" max="1761" width="26.7265625" bestFit="1" customWidth="1"/>
    <col min="1762" max="1762" width="27.08984375" bestFit="1" customWidth="1"/>
    <col min="1763" max="1763" width="26.7265625" bestFit="1" customWidth="1"/>
    <col min="1764" max="1764" width="27.08984375" bestFit="1" customWidth="1"/>
    <col min="1765" max="1765" width="26.7265625" bestFit="1" customWidth="1"/>
    <col min="1766" max="1766" width="27.08984375" bestFit="1" customWidth="1"/>
    <col min="1767" max="1767" width="26.7265625" bestFit="1" customWidth="1"/>
    <col min="1768" max="1768" width="27.08984375" bestFit="1" customWidth="1"/>
    <col min="1769" max="1769" width="26.7265625" bestFit="1" customWidth="1"/>
    <col min="1770" max="1770" width="27.08984375" bestFit="1" customWidth="1"/>
    <col min="1771" max="1771" width="26.7265625" bestFit="1" customWidth="1"/>
    <col min="1772" max="1772" width="27.08984375" bestFit="1" customWidth="1"/>
    <col min="1773" max="1773" width="26.7265625" bestFit="1" customWidth="1"/>
    <col min="1774" max="1774" width="27.08984375" bestFit="1" customWidth="1"/>
    <col min="1775" max="1775" width="26.7265625" bestFit="1" customWidth="1"/>
    <col min="1776" max="1776" width="27.08984375" bestFit="1" customWidth="1"/>
    <col min="1777" max="1777" width="26.7265625" bestFit="1" customWidth="1"/>
    <col min="1778" max="1778" width="27.08984375" bestFit="1" customWidth="1"/>
    <col min="1779" max="1779" width="26.7265625" bestFit="1" customWidth="1"/>
    <col min="1780" max="1780" width="27.08984375" bestFit="1" customWidth="1"/>
    <col min="1781" max="1781" width="26.7265625" bestFit="1" customWidth="1"/>
    <col min="1782" max="1782" width="27.08984375" bestFit="1" customWidth="1"/>
    <col min="1783" max="1783" width="26.7265625" bestFit="1" customWidth="1"/>
    <col min="1784" max="1784" width="27.08984375" bestFit="1" customWidth="1"/>
    <col min="1785" max="1785" width="26.7265625" bestFit="1" customWidth="1"/>
    <col min="1786" max="1786" width="27.08984375" bestFit="1" customWidth="1"/>
    <col min="1787" max="1787" width="26.7265625" bestFit="1" customWidth="1"/>
    <col min="1788" max="1788" width="27.08984375" bestFit="1" customWidth="1"/>
    <col min="1789" max="1789" width="26.7265625" bestFit="1" customWidth="1"/>
    <col min="1790" max="1790" width="27.08984375" bestFit="1" customWidth="1"/>
    <col min="1791" max="1791" width="26.7265625" bestFit="1" customWidth="1"/>
    <col min="1792" max="1792" width="27.08984375" bestFit="1" customWidth="1"/>
    <col min="1793" max="1793" width="26.7265625" bestFit="1" customWidth="1"/>
    <col min="1794" max="1794" width="27.08984375" bestFit="1" customWidth="1"/>
    <col min="1795" max="1795" width="26.7265625" bestFit="1" customWidth="1"/>
    <col min="1796" max="1796" width="27.08984375" bestFit="1" customWidth="1"/>
    <col min="1797" max="1797" width="26.7265625" bestFit="1" customWidth="1"/>
    <col min="1798" max="1798" width="27.08984375" bestFit="1" customWidth="1"/>
    <col min="1799" max="1799" width="26.7265625" bestFit="1" customWidth="1"/>
    <col min="1800" max="1800" width="27.08984375" bestFit="1" customWidth="1"/>
    <col min="1801" max="1801" width="26.7265625" bestFit="1" customWidth="1"/>
    <col min="1802" max="1802" width="27.08984375" bestFit="1" customWidth="1"/>
    <col min="1803" max="1803" width="26.7265625" bestFit="1" customWidth="1"/>
    <col min="1804" max="1804" width="27.08984375" bestFit="1" customWidth="1"/>
    <col min="1805" max="1805" width="26.7265625" bestFit="1" customWidth="1"/>
    <col min="1806" max="1806" width="27.08984375" bestFit="1" customWidth="1"/>
    <col min="1807" max="1807" width="26.7265625" bestFit="1" customWidth="1"/>
    <col min="1808" max="1808" width="27.08984375" bestFit="1" customWidth="1"/>
    <col min="1809" max="1809" width="26.7265625" bestFit="1" customWidth="1"/>
    <col min="1810" max="1810" width="27.08984375" bestFit="1" customWidth="1"/>
    <col min="1811" max="1811" width="26.7265625" bestFit="1" customWidth="1"/>
    <col min="1812" max="1812" width="27.08984375" bestFit="1" customWidth="1"/>
    <col min="1813" max="1813" width="26.7265625" bestFit="1" customWidth="1"/>
    <col min="1814" max="1814" width="27.08984375" bestFit="1" customWidth="1"/>
    <col min="1815" max="1815" width="26.7265625" bestFit="1" customWidth="1"/>
    <col min="1816" max="1816" width="27.08984375" bestFit="1" customWidth="1"/>
    <col min="1817" max="1817" width="26.7265625" bestFit="1" customWidth="1"/>
    <col min="1818" max="1818" width="27.08984375" bestFit="1" customWidth="1"/>
    <col min="1819" max="1819" width="26.7265625" bestFit="1" customWidth="1"/>
    <col min="1820" max="1820" width="27.08984375" bestFit="1" customWidth="1"/>
    <col min="1821" max="1821" width="26.7265625" bestFit="1" customWidth="1"/>
    <col min="1822" max="1822" width="27.08984375" bestFit="1" customWidth="1"/>
    <col min="1823" max="1823" width="26.7265625" bestFit="1" customWidth="1"/>
    <col min="1824" max="1824" width="27.08984375" bestFit="1" customWidth="1"/>
    <col min="1825" max="1825" width="26.7265625" bestFit="1" customWidth="1"/>
    <col min="1826" max="1826" width="27.08984375" bestFit="1" customWidth="1"/>
    <col min="1827" max="1827" width="26.7265625" bestFit="1" customWidth="1"/>
    <col min="1828" max="1828" width="27.08984375" bestFit="1" customWidth="1"/>
    <col min="1829" max="1829" width="26.7265625" bestFit="1" customWidth="1"/>
    <col min="1830" max="1830" width="27.08984375" bestFit="1" customWidth="1"/>
    <col min="1831" max="1831" width="26.7265625" bestFit="1" customWidth="1"/>
    <col min="1832" max="1832" width="27.08984375" bestFit="1" customWidth="1"/>
    <col min="1833" max="1833" width="26.7265625" bestFit="1" customWidth="1"/>
    <col min="1834" max="1834" width="27.08984375" bestFit="1" customWidth="1"/>
    <col min="1835" max="1835" width="26.7265625" bestFit="1" customWidth="1"/>
    <col min="1836" max="1836" width="27.08984375" bestFit="1" customWidth="1"/>
    <col min="1837" max="1837" width="26.7265625" bestFit="1" customWidth="1"/>
    <col min="1838" max="1838" width="27.08984375" bestFit="1" customWidth="1"/>
    <col min="1839" max="1839" width="26.7265625" bestFit="1" customWidth="1"/>
    <col min="1840" max="1840" width="27.08984375" bestFit="1" customWidth="1"/>
    <col min="1841" max="1841" width="26.7265625" bestFit="1" customWidth="1"/>
    <col min="1842" max="1842" width="27.08984375" bestFit="1" customWidth="1"/>
    <col min="1843" max="1843" width="26.7265625" bestFit="1" customWidth="1"/>
    <col min="1844" max="1844" width="27.08984375" bestFit="1" customWidth="1"/>
    <col min="1845" max="1845" width="26.7265625" bestFit="1" customWidth="1"/>
    <col min="1846" max="1846" width="27.08984375" bestFit="1" customWidth="1"/>
    <col min="1847" max="1847" width="26.7265625" bestFit="1" customWidth="1"/>
    <col min="1848" max="1848" width="27.08984375" bestFit="1" customWidth="1"/>
    <col min="1849" max="1849" width="26.7265625" bestFit="1" customWidth="1"/>
    <col min="1850" max="1850" width="27.08984375" bestFit="1" customWidth="1"/>
    <col min="1851" max="1851" width="26.7265625" bestFit="1" customWidth="1"/>
    <col min="1852" max="1852" width="27.08984375" bestFit="1" customWidth="1"/>
    <col min="1853" max="1853" width="26.7265625" bestFit="1" customWidth="1"/>
    <col min="1854" max="1854" width="27.08984375" bestFit="1" customWidth="1"/>
    <col min="1855" max="1855" width="26.7265625" bestFit="1" customWidth="1"/>
    <col min="1856" max="1856" width="27.08984375" bestFit="1" customWidth="1"/>
    <col min="1857" max="1857" width="26.7265625" bestFit="1" customWidth="1"/>
    <col min="1858" max="1858" width="27.08984375" bestFit="1" customWidth="1"/>
    <col min="1859" max="1859" width="26.7265625" bestFit="1" customWidth="1"/>
    <col min="1860" max="1860" width="27.08984375" bestFit="1" customWidth="1"/>
    <col min="1861" max="1861" width="26.7265625" bestFit="1" customWidth="1"/>
    <col min="1862" max="1862" width="27.08984375" bestFit="1" customWidth="1"/>
    <col min="1863" max="1863" width="26.7265625" bestFit="1" customWidth="1"/>
    <col min="1864" max="1864" width="27.08984375" bestFit="1" customWidth="1"/>
    <col min="1865" max="1865" width="26.7265625" bestFit="1" customWidth="1"/>
    <col min="1866" max="1866" width="27.08984375" bestFit="1" customWidth="1"/>
    <col min="1867" max="1867" width="26.7265625" bestFit="1" customWidth="1"/>
    <col min="1868" max="1868" width="27.08984375" bestFit="1" customWidth="1"/>
    <col min="1869" max="1869" width="26.7265625" bestFit="1" customWidth="1"/>
    <col min="1870" max="1870" width="27.08984375" bestFit="1" customWidth="1"/>
    <col min="1871" max="1871" width="26.7265625" bestFit="1" customWidth="1"/>
    <col min="1872" max="1872" width="27.08984375" bestFit="1" customWidth="1"/>
    <col min="1873" max="1873" width="26.7265625" bestFit="1" customWidth="1"/>
    <col min="1874" max="1874" width="27.08984375" bestFit="1" customWidth="1"/>
    <col min="1875" max="1875" width="26.7265625" bestFit="1" customWidth="1"/>
    <col min="1876" max="1876" width="27.08984375" bestFit="1" customWidth="1"/>
    <col min="1877" max="1877" width="26.7265625" bestFit="1" customWidth="1"/>
    <col min="1878" max="1878" width="27.08984375" bestFit="1" customWidth="1"/>
    <col min="1879" max="1879" width="26.7265625" bestFit="1" customWidth="1"/>
    <col min="1880" max="1880" width="27.08984375" bestFit="1" customWidth="1"/>
    <col min="1881" max="1881" width="26.7265625" bestFit="1" customWidth="1"/>
    <col min="1882" max="1882" width="27.08984375" bestFit="1" customWidth="1"/>
    <col min="1883" max="1883" width="26.7265625" bestFit="1" customWidth="1"/>
    <col min="1884" max="1884" width="27.08984375" bestFit="1" customWidth="1"/>
    <col min="1885" max="1885" width="26.7265625" bestFit="1" customWidth="1"/>
    <col min="1886" max="1886" width="27.08984375" bestFit="1" customWidth="1"/>
    <col min="1887" max="1887" width="26.7265625" bestFit="1" customWidth="1"/>
    <col min="1888" max="1888" width="27.08984375" bestFit="1" customWidth="1"/>
    <col min="1889" max="1889" width="26.7265625" bestFit="1" customWidth="1"/>
    <col min="1890" max="1890" width="27.08984375" bestFit="1" customWidth="1"/>
    <col min="1891" max="1891" width="26.7265625" bestFit="1" customWidth="1"/>
    <col min="1892" max="1892" width="27.08984375" bestFit="1" customWidth="1"/>
    <col min="1893" max="1893" width="26.7265625" bestFit="1" customWidth="1"/>
    <col min="1894" max="1894" width="27.08984375" bestFit="1" customWidth="1"/>
    <col min="1895" max="1895" width="26.7265625" bestFit="1" customWidth="1"/>
    <col min="1896" max="1896" width="27.08984375" bestFit="1" customWidth="1"/>
    <col min="1897" max="1897" width="26.7265625" bestFit="1" customWidth="1"/>
    <col min="1898" max="1898" width="27.08984375" bestFit="1" customWidth="1"/>
    <col min="1899" max="1899" width="26.7265625" bestFit="1" customWidth="1"/>
    <col min="1900" max="1900" width="27.08984375" bestFit="1" customWidth="1"/>
    <col min="1901" max="1901" width="26.7265625" bestFit="1" customWidth="1"/>
    <col min="1902" max="1902" width="27.08984375" bestFit="1" customWidth="1"/>
    <col min="1903" max="1903" width="26.7265625" bestFit="1" customWidth="1"/>
    <col min="1904" max="1904" width="27.08984375" bestFit="1" customWidth="1"/>
    <col min="1905" max="1905" width="26.7265625" bestFit="1" customWidth="1"/>
    <col min="1906" max="1906" width="27.08984375" bestFit="1" customWidth="1"/>
    <col min="1907" max="1907" width="26.7265625" bestFit="1" customWidth="1"/>
    <col min="1908" max="1908" width="27.08984375" bestFit="1" customWidth="1"/>
    <col min="1909" max="1909" width="26.7265625" bestFit="1" customWidth="1"/>
    <col min="1910" max="1910" width="27.08984375" bestFit="1" customWidth="1"/>
    <col min="1911" max="1911" width="26.7265625" bestFit="1" customWidth="1"/>
    <col min="1912" max="1912" width="27.08984375" bestFit="1" customWidth="1"/>
    <col min="1913" max="1913" width="26.7265625" bestFit="1" customWidth="1"/>
    <col min="1914" max="1914" width="27.08984375" bestFit="1" customWidth="1"/>
    <col min="1915" max="1915" width="26.7265625" bestFit="1" customWidth="1"/>
    <col min="1916" max="1916" width="27.08984375" bestFit="1" customWidth="1"/>
    <col min="1917" max="1917" width="26.7265625" bestFit="1" customWidth="1"/>
    <col min="1918" max="1918" width="27.08984375" bestFit="1" customWidth="1"/>
    <col min="1919" max="1919" width="26.7265625" bestFit="1" customWidth="1"/>
    <col min="1920" max="1920" width="27.08984375" bestFit="1" customWidth="1"/>
    <col min="1921" max="1921" width="26.7265625" bestFit="1" customWidth="1"/>
    <col min="1922" max="1922" width="27.08984375" bestFit="1" customWidth="1"/>
    <col min="1923" max="1923" width="26.7265625" bestFit="1" customWidth="1"/>
    <col min="1924" max="1924" width="27.08984375" bestFit="1" customWidth="1"/>
    <col min="1925" max="1925" width="26.7265625" bestFit="1" customWidth="1"/>
    <col min="1926" max="1926" width="27.08984375" bestFit="1" customWidth="1"/>
    <col min="1927" max="1927" width="26.7265625" bestFit="1" customWidth="1"/>
    <col min="1928" max="1928" width="27.08984375" bestFit="1" customWidth="1"/>
    <col min="1929" max="1929" width="26.7265625" bestFit="1" customWidth="1"/>
    <col min="1930" max="1930" width="27.08984375" bestFit="1" customWidth="1"/>
    <col min="1931" max="1931" width="26.7265625" bestFit="1" customWidth="1"/>
    <col min="1932" max="1932" width="27.08984375" bestFit="1" customWidth="1"/>
    <col min="1933" max="1933" width="26.7265625" bestFit="1" customWidth="1"/>
    <col min="1934" max="1934" width="27.08984375" bestFit="1" customWidth="1"/>
    <col min="1935" max="1935" width="26.7265625" bestFit="1" customWidth="1"/>
    <col min="1936" max="1936" width="27.08984375" bestFit="1" customWidth="1"/>
    <col min="1937" max="1937" width="26.7265625" bestFit="1" customWidth="1"/>
    <col min="1938" max="1938" width="27.08984375" bestFit="1" customWidth="1"/>
    <col min="1939" max="1939" width="26.7265625" bestFit="1" customWidth="1"/>
    <col min="1940" max="1940" width="27.08984375" bestFit="1" customWidth="1"/>
    <col min="1941" max="1941" width="26.7265625" bestFit="1" customWidth="1"/>
    <col min="1942" max="1942" width="27.08984375" bestFit="1" customWidth="1"/>
    <col min="1943" max="1943" width="26.7265625" bestFit="1" customWidth="1"/>
    <col min="1944" max="1944" width="27.08984375" bestFit="1" customWidth="1"/>
    <col min="1945" max="1945" width="26.7265625" bestFit="1" customWidth="1"/>
    <col min="1946" max="1946" width="27.08984375" bestFit="1" customWidth="1"/>
    <col min="1947" max="1947" width="26.7265625" bestFit="1" customWidth="1"/>
    <col min="1948" max="1948" width="27.08984375" bestFit="1" customWidth="1"/>
    <col min="1949" max="1949" width="26.7265625" bestFit="1" customWidth="1"/>
    <col min="1950" max="1950" width="27.08984375" bestFit="1" customWidth="1"/>
    <col min="1951" max="1951" width="26.7265625" bestFit="1" customWidth="1"/>
    <col min="1952" max="1952" width="27.08984375" bestFit="1" customWidth="1"/>
    <col min="1953" max="1953" width="26.7265625" bestFit="1" customWidth="1"/>
    <col min="1954" max="1954" width="27.08984375" bestFit="1" customWidth="1"/>
    <col min="1955" max="1955" width="26.7265625" bestFit="1" customWidth="1"/>
    <col min="1956" max="1956" width="27.08984375" bestFit="1" customWidth="1"/>
    <col min="1957" max="1957" width="26.7265625" bestFit="1" customWidth="1"/>
    <col min="1958" max="1958" width="27.08984375" bestFit="1" customWidth="1"/>
    <col min="1959" max="1959" width="26.7265625" bestFit="1" customWidth="1"/>
    <col min="1960" max="1960" width="27.08984375" bestFit="1" customWidth="1"/>
    <col min="1961" max="1961" width="26.7265625" bestFit="1" customWidth="1"/>
    <col min="1962" max="1962" width="27.08984375" bestFit="1" customWidth="1"/>
    <col min="1963" max="1963" width="26.7265625" bestFit="1" customWidth="1"/>
    <col min="1964" max="1964" width="27.08984375" bestFit="1" customWidth="1"/>
    <col min="1965" max="1965" width="26.7265625" bestFit="1" customWidth="1"/>
    <col min="1966" max="1966" width="27.08984375" bestFit="1" customWidth="1"/>
    <col min="1967" max="1967" width="26.7265625" bestFit="1" customWidth="1"/>
    <col min="1968" max="1968" width="27.08984375" bestFit="1" customWidth="1"/>
    <col min="1969" max="1969" width="26.7265625" bestFit="1" customWidth="1"/>
    <col min="1970" max="1970" width="27.08984375" bestFit="1" customWidth="1"/>
    <col min="1971" max="1971" width="26.7265625" bestFit="1" customWidth="1"/>
    <col min="1972" max="1972" width="27.08984375" bestFit="1" customWidth="1"/>
    <col min="1973" max="1973" width="26.7265625" bestFit="1" customWidth="1"/>
    <col min="1974" max="1974" width="27.08984375" bestFit="1" customWidth="1"/>
    <col min="1975" max="1975" width="26.7265625" bestFit="1" customWidth="1"/>
    <col min="1976" max="1976" width="27.08984375" bestFit="1" customWidth="1"/>
    <col min="1977" max="1977" width="26.7265625" bestFit="1" customWidth="1"/>
    <col min="1978" max="1978" width="27.08984375" bestFit="1" customWidth="1"/>
    <col min="1979" max="1979" width="26.7265625" bestFit="1" customWidth="1"/>
    <col min="1980" max="1980" width="27.08984375" bestFit="1" customWidth="1"/>
    <col min="1981" max="1981" width="26.7265625" bestFit="1" customWidth="1"/>
    <col min="1982" max="1982" width="27.08984375" bestFit="1" customWidth="1"/>
    <col min="1983" max="1983" width="26.7265625" bestFit="1" customWidth="1"/>
    <col min="1984" max="1984" width="27.08984375" bestFit="1" customWidth="1"/>
    <col min="1985" max="1985" width="26.7265625" bestFit="1" customWidth="1"/>
    <col min="1986" max="1986" width="27.08984375" bestFit="1" customWidth="1"/>
    <col min="1987" max="1987" width="26.7265625" bestFit="1" customWidth="1"/>
    <col min="1988" max="1988" width="27.08984375" bestFit="1" customWidth="1"/>
    <col min="1989" max="1989" width="26.7265625" bestFit="1" customWidth="1"/>
    <col min="1990" max="1990" width="27.08984375" bestFit="1" customWidth="1"/>
    <col min="1991" max="1991" width="26.7265625" bestFit="1" customWidth="1"/>
    <col min="1992" max="1992" width="27.08984375" bestFit="1" customWidth="1"/>
    <col min="1993" max="1993" width="26.7265625" bestFit="1" customWidth="1"/>
    <col min="1994" max="1994" width="27.08984375" bestFit="1" customWidth="1"/>
    <col min="1995" max="1995" width="26.7265625" bestFit="1" customWidth="1"/>
    <col min="1996" max="1996" width="27.08984375" bestFit="1" customWidth="1"/>
    <col min="1997" max="1997" width="26.7265625" bestFit="1" customWidth="1"/>
    <col min="1998" max="1998" width="27.08984375" bestFit="1" customWidth="1"/>
    <col min="1999" max="1999" width="26.7265625" bestFit="1" customWidth="1"/>
    <col min="2000" max="2000" width="27.08984375" bestFit="1" customWidth="1"/>
    <col min="2001" max="2001" width="26.7265625" bestFit="1" customWidth="1"/>
    <col min="2002" max="2002" width="27.08984375" bestFit="1" customWidth="1"/>
    <col min="2003" max="2003" width="26.7265625" bestFit="1" customWidth="1"/>
    <col min="2004" max="2004" width="27.08984375" bestFit="1" customWidth="1"/>
    <col min="2005" max="2005" width="26.7265625" bestFit="1" customWidth="1"/>
    <col min="2006" max="2006" width="27.08984375" bestFit="1" customWidth="1"/>
    <col min="2007" max="2007" width="26.7265625" bestFit="1" customWidth="1"/>
    <col min="2008" max="2008" width="27.08984375" bestFit="1" customWidth="1"/>
    <col min="2009" max="2009" width="26.7265625" bestFit="1" customWidth="1"/>
    <col min="2010" max="2010" width="27.08984375" bestFit="1" customWidth="1"/>
    <col min="2011" max="2011" width="26.7265625" bestFit="1" customWidth="1"/>
    <col min="2012" max="2012" width="27.08984375" bestFit="1" customWidth="1"/>
    <col min="2013" max="2013" width="26.7265625" bestFit="1" customWidth="1"/>
    <col min="2014" max="2014" width="27.08984375" bestFit="1" customWidth="1"/>
    <col min="2015" max="2015" width="26.7265625" bestFit="1" customWidth="1"/>
    <col min="2016" max="2016" width="27.08984375" bestFit="1" customWidth="1"/>
    <col min="2017" max="2017" width="26.7265625" bestFit="1" customWidth="1"/>
    <col min="2018" max="2018" width="27.08984375" bestFit="1" customWidth="1"/>
    <col min="2019" max="2019" width="26.7265625" bestFit="1" customWidth="1"/>
    <col min="2020" max="2020" width="27.08984375" bestFit="1" customWidth="1"/>
    <col min="2021" max="2021" width="26.7265625" bestFit="1" customWidth="1"/>
    <col min="2022" max="2022" width="27.08984375" bestFit="1" customWidth="1"/>
    <col min="2023" max="2023" width="26.7265625" bestFit="1" customWidth="1"/>
    <col min="2024" max="2024" width="27.08984375" bestFit="1" customWidth="1"/>
    <col min="2025" max="2025" width="26.7265625" bestFit="1" customWidth="1"/>
    <col min="2026" max="2026" width="27.08984375" bestFit="1" customWidth="1"/>
    <col min="2027" max="2027" width="26.7265625" bestFit="1" customWidth="1"/>
    <col min="2028" max="2028" width="27.08984375" bestFit="1" customWidth="1"/>
    <col min="2029" max="2029" width="26.7265625" bestFit="1" customWidth="1"/>
    <col min="2030" max="2030" width="27.08984375" bestFit="1" customWidth="1"/>
    <col min="2031" max="2031" width="26.7265625" bestFit="1" customWidth="1"/>
    <col min="2032" max="2032" width="27.08984375" bestFit="1" customWidth="1"/>
    <col min="2033" max="2033" width="26.7265625" bestFit="1" customWidth="1"/>
    <col min="2034" max="2034" width="27.08984375" bestFit="1" customWidth="1"/>
    <col min="2035" max="2035" width="26.7265625" bestFit="1" customWidth="1"/>
    <col min="2036" max="2036" width="27.08984375" bestFit="1" customWidth="1"/>
    <col min="2037" max="2037" width="26.7265625" bestFit="1" customWidth="1"/>
    <col min="2038" max="2038" width="27.08984375" bestFit="1" customWidth="1"/>
    <col min="2039" max="2039" width="26.7265625" bestFit="1" customWidth="1"/>
    <col min="2040" max="2040" width="27.08984375" bestFit="1" customWidth="1"/>
    <col min="2041" max="2041" width="26.7265625" bestFit="1" customWidth="1"/>
    <col min="2042" max="2042" width="27.08984375" bestFit="1" customWidth="1"/>
    <col min="2043" max="2043" width="26.7265625" bestFit="1" customWidth="1"/>
    <col min="2044" max="2044" width="27.08984375" bestFit="1" customWidth="1"/>
    <col min="2045" max="2045" width="26.7265625" bestFit="1" customWidth="1"/>
    <col min="2046" max="2046" width="27.08984375" bestFit="1" customWidth="1"/>
    <col min="2047" max="2047" width="26.7265625" bestFit="1" customWidth="1"/>
    <col min="2048" max="2048" width="27.08984375" bestFit="1" customWidth="1"/>
    <col min="2049" max="2049" width="26.7265625" bestFit="1" customWidth="1"/>
    <col min="2050" max="2050" width="27.08984375" bestFit="1" customWidth="1"/>
    <col min="2051" max="2051" width="26.7265625" bestFit="1" customWidth="1"/>
    <col min="2052" max="2052" width="27.08984375" bestFit="1" customWidth="1"/>
    <col min="2053" max="2053" width="26.7265625" bestFit="1" customWidth="1"/>
    <col min="2054" max="2054" width="27.08984375" bestFit="1" customWidth="1"/>
    <col min="2055" max="2055" width="26.7265625" bestFit="1" customWidth="1"/>
    <col min="2056" max="2056" width="27.08984375" bestFit="1" customWidth="1"/>
    <col min="2057" max="2057" width="26.7265625" bestFit="1" customWidth="1"/>
    <col min="2058" max="2058" width="27.08984375" bestFit="1" customWidth="1"/>
    <col min="2059" max="2059" width="26.7265625" bestFit="1" customWidth="1"/>
    <col min="2060" max="2060" width="27.08984375" bestFit="1" customWidth="1"/>
    <col min="2061" max="2061" width="26.7265625" bestFit="1" customWidth="1"/>
    <col min="2062" max="2062" width="27.08984375" bestFit="1" customWidth="1"/>
    <col min="2063" max="2063" width="26.7265625" bestFit="1" customWidth="1"/>
    <col min="2064" max="2064" width="27.08984375" bestFit="1" customWidth="1"/>
    <col min="2065" max="2065" width="26.7265625" bestFit="1" customWidth="1"/>
    <col min="2066" max="2066" width="27.08984375" bestFit="1" customWidth="1"/>
    <col min="2067" max="2067" width="26.7265625" bestFit="1" customWidth="1"/>
    <col min="2068" max="2068" width="27.08984375" bestFit="1" customWidth="1"/>
    <col min="2069" max="2069" width="26.7265625" bestFit="1" customWidth="1"/>
    <col min="2070" max="2070" width="27.08984375" bestFit="1" customWidth="1"/>
    <col min="2071" max="2071" width="26.7265625" bestFit="1" customWidth="1"/>
    <col min="2072" max="2072" width="27.08984375" bestFit="1" customWidth="1"/>
    <col min="2073" max="2073" width="26.7265625" bestFit="1" customWidth="1"/>
    <col min="2074" max="2074" width="27.08984375" bestFit="1" customWidth="1"/>
    <col min="2075" max="2075" width="26.7265625" bestFit="1" customWidth="1"/>
    <col min="2076" max="2076" width="27.08984375" bestFit="1" customWidth="1"/>
    <col min="2077" max="2077" width="26.7265625" bestFit="1" customWidth="1"/>
    <col min="2078" max="2078" width="27.08984375" bestFit="1" customWidth="1"/>
    <col min="2079" max="2079" width="26.7265625" bestFit="1" customWidth="1"/>
    <col min="2080" max="2080" width="27.08984375" bestFit="1" customWidth="1"/>
    <col min="2081" max="2081" width="26.7265625" bestFit="1" customWidth="1"/>
    <col min="2082" max="2082" width="27.08984375" bestFit="1" customWidth="1"/>
    <col min="2083" max="2083" width="26.7265625" bestFit="1" customWidth="1"/>
    <col min="2084" max="2084" width="27.08984375" bestFit="1" customWidth="1"/>
    <col min="2085" max="2085" width="26.7265625" bestFit="1" customWidth="1"/>
    <col min="2086" max="2086" width="27.08984375" bestFit="1" customWidth="1"/>
    <col min="2087" max="2087" width="26.7265625" bestFit="1" customWidth="1"/>
    <col min="2088" max="2088" width="27.08984375" bestFit="1" customWidth="1"/>
    <col min="2089" max="2089" width="26.7265625" bestFit="1" customWidth="1"/>
    <col min="2090" max="2090" width="27.08984375" bestFit="1" customWidth="1"/>
    <col min="2091" max="2091" width="26.7265625" bestFit="1" customWidth="1"/>
    <col min="2092" max="2092" width="27.08984375" bestFit="1" customWidth="1"/>
    <col min="2093" max="2093" width="26.7265625" bestFit="1" customWidth="1"/>
    <col min="2094" max="2094" width="27.08984375" bestFit="1" customWidth="1"/>
    <col min="2095" max="2095" width="26.7265625" bestFit="1" customWidth="1"/>
    <col min="2096" max="2096" width="27.08984375" bestFit="1" customWidth="1"/>
    <col min="2097" max="2097" width="26.7265625" bestFit="1" customWidth="1"/>
    <col min="2098" max="2098" width="27.08984375" bestFit="1" customWidth="1"/>
    <col min="2099" max="2099" width="26.7265625" bestFit="1" customWidth="1"/>
    <col min="2100" max="2100" width="27.08984375" bestFit="1" customWidth="1"/>
    <col min="2101" max="2101" width="26.7265625" bestFit="1" customWidth="1"/>
    <col min="2102" max="2102" width="27.08984375" bestFit="1" customWidth="1"/>
    <col min="2103" max="2103" width="26.7265625" bestFit="1" customWidth="1"/>
    <col min="2104" max="2104" width="27.08984375" bestFit="1" customWidth="1"/>
    <col min="2105" max="2105" width="26.7265625" bestFit="1" customWidth="1"/>
    <col min="2106" max="2106" width="27.08984375" bestFit="1" customWidth="1"/>
    <col min="2107" max="2107" width="26.7265625" bestFit="1" customWidth="1"/>
    <col min="2108" max="2108" width="27.08984375" bestFit="1" customWidth="1"/>
    <col min="2109" max="2109" width="26.7265625" bestFit="1" customWidth="1"/>
    <col min="2110" max="2110" width="27.08984375" bestFit="1" customWidth="1"/>
    <col min="2111" max="2111" width="26.7265625" bestFit="1" customWidth="1"/>
    <col min="2112" max="2112" width="27.08984375" bestFit="1" customWidth="1"/>
    <col min="2113" max="2113" width="26.7265625" bestFit="1" customWidth="1"/>
    <col min="2114" max="2114" width="27.08984375" bestFit="1" customWidth="1"/>
    <col min="2115" max="2115" width="26.7265625" bestFit="1" customWidth="1"/>
    <col min="2116" max="2116" width="27.08984375" bestFit="1" customWidth="1"/>
    <col min="2117" max="2117" width="26.7265625" bestFit="1" customWidth="1"/>
    <col min="2118" max="2118" width="27.08984375" bestFit="1" customWidth="1"/>
    <col min="2119" max="2119" width="26.7265625" bestFit="1" customWidth="1"/>
    <col min="2120" max="2120" width="27.08984375" bestFit="1" customWidth="1"/>
    <col min="2121" max="2121" width="26.7265625" bestFit="1" customWidth="1"/>
    <col min="2122" max="2122" width="27.08984375" bestFit="1" customWidth="1"/>
    <col min="2123" max="2123" width="26.7265625" bestFit="1" customWidth="1"/>
    <col min="2124" max="2124" width="27.08984375" bestFit="1" customWidth="1"/>
    <col min="2125" max="2125" width="26.7265625" bestFit="1" customWidth="1"/>
    <col min="2126" max="2126" width="27.08984375" bestFit="1" customWidth="1"/>
    <col min="2127" max="2127" width="26.7265625" bestFit="1" customWidth="1"/>
    <col min="2128" max="2128" width="27.08984375" bestFit="1" customWidth="1"/>
    <col min="2129" max="2129" width="26.7265625" bestFit="1" customWidth="1"/>
    <col min="2130" max="2130" width="27.08984375" bestFit="1" customWidth="1"/>
    <col min="2131" max="2131" width="26.7265625" bestFit="1" customWidth="1"/>
    <col min="2132" max="2132" width="27.08984375" bestFit="1" customWidth="1"/>
    <col min="2133" max="2133" width="26.7265625" bestFit="1" customWidth="1"/>
    <col min="2134" max="2134" width="27.08984375" bestFit="1" customWidth="1"/>
    <col min="2135" max="2135" width="26.7265625" bestFit="1" customWidth="1"/>
    <col min="2136" max="2136" width="27.08984375" bestFit="1" customWidth="1"/>
    <col min="2137" max="2137" width="26.7265625" bestFit="1" customWidth="1"/>
    <col min="2138" max="2138" width="27.08984375" bestFit="1" customWidth="1"/>
    <col min="2139" max="2139" width="26.7265625" bestFit="1" customWidth="1"/>
    <col min="2140" max="2140" width="27.08984375" bestFit="1" customWidth="1"/>
    <col min="2141" max="2141" width="26.7265625" bestFit="1" customWidth="1"/>
    <col min="2142" max="2142" width="27.08984375" bestFit="1" customWidth="1"/>
    <col min="2143" max="2143" width="26.7265625" bestFit="1" customWidth="1"/>
    <col min="2144" max="2144" width="27.08984375" bestFit="1" customWidth="1"/>
    <col min="2145" max="2145" width="26.7265625" bestFit="1" customWidth="1"/>
    <col min="2146" max="2146" width="27.08984375" bestFit="1" customWidth="1"/>
    <col min="2147" max="2147" width="26.7265625" bestFit="1" customWidth="1"/>
    <col min="2148" max="2148" width="27.08984375" bestFit="1" customWidth="1"/>
    <col min="2149" max="2149" width="26.7265625" bestFit="1" customWidth="1"/>
    <col min="2150" max="2150" width="27.08984375" bestFit="1" customWidth="1"/>
    <col min="2151" max="2151" width="26.7265625" bestFit="1" customWidth="1"/>
    <col min="2152" max="2152" width="27.08984375" bestFit="1" customWidth="1"/>
    <col min="2153" max="2153" width="26.7265625" bestFit="1" customWidth="1"/>
    <col min="2154" max="2154" width="27.08984375" bestFit="1" customWidth="1"/>
    <col min="2155" max="2155" width="26.7265625" bestFit="1" customWidth="1"/>
    <col min="2156" max="2156" width="27.08984375" bestFit="1" customWidth="1"/>
    <col min="2157" max="2157" width="26.7265625" bestFit="1" customWidth="1"/>
    <col min="2158" max="2158" width="27.08984375" bestFit="1" customWidth="1"/>
    <col min="2159" max="2159" width="26.7265625" bestFit="1" customWidth="1"/>
    <col min="2160" max="2160" width="27.08984375" bestFit="1" customWidth="1"/>
    <col min="2161" max="2161" width="26.7265625" bestFit="1" customWidth="1"/>
    <col min="2162" max="2162" width="27.08984375" bestFit="1" customWidth="1"/>
    <col min="2163" max="2163" width="26.7265625" bestFit="1" customWidth="1"/>
    <col min="2164" max="2164" width="27.08984375" bestFit="1" customWidth="1"/>
    <col min="2165" max="2165" width="26.7265625" bestFit="1" customWidth="1"/>
    <col min="2166" max="2166" width="27.08984375" bestFit="1" customWidth="1"/>
    <col min="2167" max="2167" width="26.7265625" bestFit="1" customWidth="1"/>
    <col min="2168" max="2168" width="27.08984375" bestFit="1" customWidth="1"/>
    <col min="2169" max="2169" width="26.7265625" bestFit="1" customWidth="1"/>
    <col min="2170" max="2170" width="27.08984375" bestFit="1" customWidth="1"/>
    <col min="2171" max="2171" width="26.7265625" bestFit="1" customWidth="1"/>
    <col min="2172" max="2172" width="27.08984375" bestFit="1" customWidth="1"/>
    <col min="2173" max="2173" width="26.7265625" bestFit="1" customWidth="1"/>
    <col min="2174" max="2174" width="27.08984375" bestFit="1" customWidth="1"/>
    <col min="2175" max="2175" width="26.7265625" bestFit="1" customWidth="1"/>
    <col min="2176" max="2176" width="27.08984375" bestFit="1" customWidth="1"/>
    <col min="2177" max="2177" width="26.7265625" bestFit="1" customWidth="1"/>
    <col min="2178" max="2178" width="27.08984375" bestFit="1" customWidth="1"/>
    <col min="2179" max="2179" width="26.7265625" bestFit="1" customWidth="1"/>
    <col min="2180" max="2180" width="27.08984375" bestFit="1" customWidth="1"/>
    <col min="2181" max="2181" width="26.7265625" bestFit="1" customWidth="1"/>
    <col min="2182" max="2182" width="27.08984375" bestFit="1" customWidth="1"/>
    <col min="2183" max="2183" width="26.7265625" bestFit="1" customWidth="1"/>
    <col min="2184" max="2184" width="27.08984375" bestFit="1" customWidth="1"/>
    <col min="2185" max="2185" width="26.7265625" bestFit="1" customWidth="1"/>
    <col min="2186" max="2186" width="27.08984375" bestFit="1" customWidth="1"/>
    <col min="2187" max="2187" width="26.7265625" bestFit="1" customWidth="1"/>
    <col min="2188" max="2188" width="27.08984375" bestFit="1" customWidth="1"/>
    <col min="2189" max="2189" width="26.7265625" bestFit="1" customWidth="1"/>
    <col min="2190" max="2190" width="27.08984375" bestFit="1" customWidth="1"/>
    <col min="2191" max="2191" width="26.7265625" bestFit="1" customWidth="1"/>
    <col min="2192" max="2192" width="27.08984375" bestFit="1" customWidth="1"/>
    <col min="2193" max="2193" width="26.7265625" bestFit="1" customWidth="1"/>
    <col min="2194" max="2194" width="27.08984375" bestFit="1" customWidth="1"/>
    <col min="2195" max="2195" width="26.7265625" bestFit="1" customWidth="1"/>
    <col min="2196" max="2196" width="27.08984375" bestFit="1" customWidth="1"/>
    <col min="2197" max="2197" width="26.7265625" bestFit="1" customWidth="1"/>
    <col min="2198" max="2198" width="27.08984375" bestFit="1" customWidth="1"/>
    <col min="2199" max="2199" width="26.7265625" bestFit="1" customWidth="1"/>
    <col min="2200" max="2200" width="27.08984375" bestFit="1" customWidth="1"/>
    <col min="2201" max="2201" width="26.7265625" bestFit="1" customWidth="1"/>
    <col min="2202" max="2202" width="27.08984375" bestFit="1" customWidth="1"/>
    <col min="2203" max="2203" width="26.7265625" bestFit="1" customWidth="1"/>
    <col min="2204" max="2204" width="27.08984375" bestFit="1" customWidth="1"/>
    <col min="2205" max="2205" width="26.7265625" bestFit="1" customWidth="1"/>
    <col min="2206" max="2206" width="27.08984375" bestFit="1" customWidth="1"/>
    <col min="2207" max="2207" width="26.7265625" bestFit="1" customWidth="1"/>
    <col min="2208" max="2208" width="27.08984375" bestFit="1" customWidth="1"/>
    <col min="2209" max="2209" width="26.7265625" bestFit="1" customWidth="1"/>
    <col min="2210" max="2210" width="27.08984375" bestFit="1" customWidth="1"/>
    <col min="2211" max="2211" width="26.7265625" bestFit="1" customWidth="1"/>
    <col min="2212" max="2212" width="27.08984375" bestFit="1" customWidth="1"/>
    <col min="2213" max="2213" width="26.7265625" bestFit="1" customWidth="1"/>
    <col min="2214" max="2214" width="27.08984375" bestFit="1" customWidth="1"/>
    <col min="2215" max="2215" width="26.7265625" bestFit="1" customWidth="1"/>
    <col min="2216" max="2216" width="27.08984375" bestFit="1" customWidth="1"/>
    <col min="2217" max="2217" width="26.7265625" bestFit="1" customWidth="1"/>
    <col min="2218" max="2218" width="27.08984375" bestFit="1" customWidth="1"/>
    <col min="2219" max="2219" width="26.7265625" bestFit="1" customWidth="1"/>
    <col min="2220" max="2220" width="27.08984375" bestFit="1" customWidth="1"/>
    <col min="2221" max="2221" width="26.7265625" bestFit="1" customWidth="1"/>
    <col min="2222" max="2222" width="27.08984375" bestFit="1" customWidth="1"/>
    <col min="2223" max="2223" width="26.7265625" bestFit="1" customWidth="1"/>
    <col min="2224" max="2224" width="27.08984375" bestFit="1" customWidth="1"/>
    <col min="2225" max="2225" width="26.7265625" bestFit="1" customWidth="1"/>
    <col min="2226" max="2226" width="27.08984375" bestFit="1" customWidth="1"/>
    <col min="2227" max="2227" width="26.7265625" bestFit="1" customWidth="1"/>
    <col min="2228" max="2228" width="27.08984375" bestFit="1" customWidth="1"/>
    <col min="2229" max="2229" width="26.7265625" bestFit="1" customWidth="1"/>
    <col min="2230" max="2230" width="27.08984375" bestFit="1" customWidth="1"/>
    <col min="2231" max="2231" width="26.7265625" bestFit="1" customWidth="1"/>
    <col min="2232" max="2232" width="27.08984375" bestFit="1" customWidth="1"/>
    <col min="2233" max="2233" width="26.7265625" bestFit="1" customWidth="1"/>
    <col min="2234" max="2234" width="27.08984375" bestFit="1" customWidth="1"/>
    <col min="2235" max="2235" width="26.7265625" bestFit="1" customWidth="1"/>
    <col min="2236" max="2236" width="27.08984375" bestFit="1" customWidth="1"/>
    <col min="2237" max="2237" width="26.7265625" bestFit="1" customWidth="1"/>
    <col min="2238" max="2238" width="27.08984375" bestFit="1" customWidth="1"/>
    <col min="2239" max="2239" width="26.7265625" bestFit="1" customWidth="1"/>
    <col min="2240" max="2240" width="27.08984375" bestFit="1" customWidth="1"/>
    <col min="2241" max="2241" width="26.7265625" bestFit="1" customWidth="1"/>
    <col min="2242" max="2242" width="27.08984375" bestFit="1" customWidth="1"/>
    <col min="2243" max="2243" width="26.7265625" bestFit="1" customWidth="1"/>
    <col min="2244" max="2244" width="27.08984375" bestFit="1" customWidth="1"/>
    <col min="2245" max="2245" width="26.7265625" bestFit="1" customWidth="1"/>
    <col min="2246" max="2246" width="27.08984375" bestFit="1" customWidth="1"/>
    <col min="2247" max="2247" width="26.7265625" bestFit="1" customWidth="1"/>
    <col min="2248" max="2248" width="27.08984375" bestFit="1" customWidth="1"/>
    <col min="2249" max="2249" width="26.7265625" bestFit="1" customWidth="1"/>
    <col min="2250" max="2250" width="27.08984375" bestFit="1" customWidth="1"/>
    <col min="2251" max="2251" width="26.7265625" bestFit="1" customWidth="1"/>
    <col min="2252" max="2252" width="27.08984375" bestFit="1" customWidth="1"/>
    <col min="2253" max="2253" width="26.7265625" bestFit="1" customWidth="1"/>
    <col min="2254" max="2254" width="27.08984375" bestFit="1" customWidth="1"/>
    <col min="2255" max="2255" width="26.7265625" bestFit="1" customWidth="1"/>
    <col min="2256" max="2256" width="27.08984375" bestFit="1" customWidth="1"/>
    <col min="2257" max="2257" width="26.7265625" bestFit="1" customWidth="1"/>
    <col min="2258" max="2258" width="27.08984375" bestFit="1" customWidth="1"/>
    <col min="2259" max="2259" width="26.7265625" bestFit="1" customWidth="1"/>
    <col min="2260" max="2260" width="27.08984375" bestFit="1" customWidth="1"/>
    <col min="2261" max="2261" width="26.7265625" bestFit="1" customWidth="1"/>
    <col min="2262" max="2262" width="27.08984375" bestFit="1" customWidth="1"/>
    <col min="2263" max="2263" width="26.7265625" bestFit="1" customWidth="1"/>
    <col min="2264" max="2264" width="27.08984375" bestFit="1" customWidth="1"/>
    <col min="2265" max="2265" width="26.7265625" bestFit="1" customWidth="1"/>
    <col min="2266" max="2266" width="27.08984375" bestFit="1" customWidth="1"/>
    <col min="2267" max="2267" width="26.7265625" bestFit="1" customWidth="1"/>
    <col min="2268" max="2268" width="27.08984375" bestFit="1" customWidth="1"/>
    <col min="2269" max="2269" width="26.7265625" bestFit="1" customWidth="1"/>
    <col min="2270" max="2270" width="27.08984375" bestFit="1" customWidth="1"/>
    <col min="2271" max="2271" width="26.7265625" bestFit="1" customWidth="1"/>
    <col min="2272" max="2272" width="27.08984375" bestFit="1" customWidth="1"/>
    <col min="2273" max="2273" width="26.7265625" bestFit="1" customWidth="1"/>
    <col min="2274" max="2274" width="27.08984375" bestFit="1" customWidth="1"/>
    <col min="2275" max="2275" width="26.7265625" bestFit="1" customWidth="1"/>
    <col min="2276" max="2276" width="27.08984375" bestFit="1" customWidth="1"/>
    <col min="2277" max="2277" width="26.7265625" bestFit="1" customWidth="1"/>
    <col min="2278" max="2278" width="27.08984375" bestFit="1" customWidth="1"/>
    <col min="2279" max="2279" width="26.7265625" bestFit="1" customWidth="1"/>
    <col min="2280" max="2280" width="27.08984375" bestFit="1" customWidth="1"/>
    <col min="2281" max="2281" width="26.7265625" bestFit="1" customWidth="1"/>
    <col min="2282" max="2282" width="27.08984375" bestFit="1" customWidth="1"/>
    <col min="2283" max="2283" width="26.7265625" bestFit="1" customWidth="1"/>
    <col min="2284" max="2284" width="27.08984375" bestFit="1" customWidth="1"/>
    <col min="2285" max="2285" width="26.7265625" bestFit="1" customWidth="1"/>
    <col min="2286" max="2286" width="27.08984375" bestFit="1" customWidth="1"/>
    <col min="2287" max="2287" width="26.7265625" bestFit="1" customWidth="1"/>
    <col min="2288" max="2288" width="27.08984375" bestFit="1" customWidth="1"/>
    <col min="2289" max="2289" width="26.7265625" bestFit="1" customWidth="1"/>
    <col min="2290" max="2290" width="27.08984375" bestFit="1" customWidth="1"/>
    <col min="2291" max="2291" width="26.7265625" bestFit="1" customWidth="1"/>
    <col min="2292" max="2292" width="27.08984375" bestFit="1" customWidth="1"/>
    <col min="2293" max="2293" width="26.7265625" bestFit="1" customWidth="1"/>
    <col min="2294" max="2294" width="27.08984375" bestFit="1" customWidth="1"/>
    <col min="2295" max="2295" width="26.7265625" bestFit="1" customWidth="1"/>
    <col min="2296" max="2296" width="27.08984375" bestFit="1" customWidth="1"/>
    <col min="2297" max="2297" width="26.7265625" bestFit="1" customWidth="1"/>
    <col min="2298" max="2298" width="27.08984375" bestFit="1" customWidth="1"/>
    <col min="2299" max="2299" width="26.7265625" bestFit="1" customWidth="1"/>
    <col min="2300" max="2300" width="27.08984375" bestFit="1" customWidth="1"/>
    <col min="2301" max="2301" width="26.7265625" bestFit="1" customWidth="1"/>
    <col min="2302" max="2302" width="27.08984375" bestFit="1" customWidth="1"/>
    <col min="2303" max="2303" width="26.7265625" bestFit="1" customWidth="1"/>
    <col min="2304" max="2304" width="27.08984375" bestFit="1" customWidth="1"/>
    <col min="2305" max="2305" width="26.7265625" bestFit="1" customWidth="1"/>
    <col min="2306" max="2306" width="27.08984375" bestFit="1" customWidth="1"/>
    <col min="2307" max="2307" width="26.7265625" bestFit="1" customWidth="1"/>
    <col min="2308" max="2308" width="27.08984375" bestFit="1" customWidth="1"/>
    <col min="2309" max="2309" width="26.7265625" bestFit="1" customWidth="1"/>
    <col min="2310" max="2310" width="27.08984375" bestFit="1" customWidth="1"/>
    <col min="2311" max="2311" width="26.7265625" bestFit="1" customWidth="1"/>
    <col min="2312" max="2312" width="27.08984375" bestFit="1" customWidth="1"/>
    <col min="2313" max="2313" width="26.7265625" bestFit="1" customWidth="1"/>
    <col min="2314" max="2314" width="27.08984375" bestFit="1" customWidth="1"/>
    <col min="2315" max="2315" width="26.7265625" bestFit="1" customWidth="1"/>
    <col min="2316" max="2316" width="27.08984375" bestFit="1" customWidth="1"/>
    <col min="2317" max="2317" width="26.7265625" bestFit="1" customWidth="1"/>
    <col min="2318" max="2318" width="27.08984375" bestFit="1" customWidth="1"/>
    <col min="2319" max="2319" width="26.7265625" bestFit="1" customWidth="1"/>
    <col min="2320" max="2320" width="27.08984375" bestFit="1" customWidth="1"/>
    <col min="2321" max="2321" width="26.7265625" bestFit="1" customWidth="1"/>
    <col min="2322" max="2322" width="27.08984375" bestFit="1" customWidth="1"/>
    <col min="2323" max="2323" width="26.7265625" bestFit="1" customWidth="1"/>
    <col min="2324" max="2324" width="27.08984375" bestFit="1" customWidth="1"/>
    <col min="2325" max="2325" width="26.7265625" bestFit="1" customWidth="1"/>
    <col min="2326" max="2326" width="27.08984375" bestFit="1" customWidth="1"/>
    <col min="2327" max="2327" width="26.7265625" bestFit="1" customWidth="1"/>
    <col min="2328" max="2328" width="27.08984375" bestFit="1" customWidth="1"/>
    <col min="2329" max="2329" width="26.7265625" bestFit="1" customWidth="1"/>
    <col min="2330" max="2330" width="27.08984375" bestFit="1" customWidth="1"/>
    <col min="2331" max="2331" width="26.7265625" bestFit="1" customWidth="1"/>
    <col min="2332" max="2332" width="27.08984375" bestFit="1" customWidth="1"/>
    <col min="2333" max="2333" width="26.7265625" bestFit="1" customWidth="1"/>
    <col min="2334" max="2334" width="27.08984375" bestFit="1" customWidth="1"/>
    <col min="2335" max="2335" width="26.7265625" bestFit="1" customWidth="1"/>
    <col min="2336" max="2336" width="27.08984375" bestFit="1" customWidth="1"/>
    <col min="2337" max="2337" width="26.7265625" bestFit="1" customWidth="1"/>
    <col min="2338" max="2338" width="27.08984375" bestFit="1" customWidth="1"/>
    <col min="2339" max="2339" width="26.7265625" bestFit="1" customWidth="1"/>
    <col min="2340" max="2340" width="27.08984375" bestFit="1" customWidth="1"/>
    <col min="2341" max="2341" width="26.7265625" bestFit="1" customWidth="1"/>
    <col min="2342" max="2342" width="27.08984375" bestFit="1" customWidth="1"/>
    <col min="2343" max="2343" width="26.7265625" bestFit="1" customWidth="1"/>
    <col min="2344" max="2344" width="27.08984375" bestFit="1" customWidth="1"/>
    <col min="2345" max="2345" width="26.7265625" bestFit="1" customWidth="1"/>
    <col min="2346" max="2346" width="27.08984375" bestFit="1" customWidth="1"/>
    <col min="2347" max="2347" width="26.7265625" bestFit="1" customWidth="1"/>
    <col min="2348" max="2348" width="27.08984375" bestFit="1" customWidth="1"/>
    <col min="2349" max="2349" width="26.7265625" bestFit="1" customWidth="1"/>
    <col min="2350" max="2350" width="27.08984375" bestFit="1" customWidth="1"/>
    <col min="2351" max="2351" width="26.7265625" bestFit="1" customWidth="1"/>
    <col min="2352" max="2352" width="27.08984375" bestFit="1" customWidth="1"/>
    <col min="2353" max="2353" width="26.7265625" bestFit="1" customWidth="1"/>
    <col min="2354" max="2354" width="27.08984375" bestFit="1" customWidth="1"/>
    <col min="2355" max="2355" width="26.7265625" bestFit="1" customWidth="1"/>
    <col min="2356" max="2356" width="27.08984375" bestFit="1" customWidth="1"/>
    <col min="2357" max="2357" width="26.7265625" bestFit="1" customWidth="1"/>
    <col min="2358" max="2358" width="27.08984375" bestFit="1" customWidth="1"/>
    <col min="2359" max="2359" width="26.7265625" bestFit="1" customWidth="1"/>
    <col min="2360" max="2360" width="27.08984375" bestFit="1" customWidth="1"/>
    <col min="2361" max="2361" width="26.7265625" bestFit="1" customWidth="1"/>
    <col min="2362" max="2362" width="27.08984375" bestFit="1" customWidth="1"/>
    <col min="2363" max="2363" width="26.7265625" bestFit="1" customWidth="1"/>
    <col min="2364" max="2364" width="27.08984375" bestFit="1" customWidth="1"/>
    <col min="2365" max="2365" width="26.7265625" bestFit="1" customWidth="1"/>
    <col min="2366" max="2366" width="27.08984375" bestFit="1" customWidth="1"/>
    <col min="2367" max="2367" width="26.7265625" bestFit="1" customWidth="1"/>
    <col min="2368" max="2368" width="27.08984375" bestFit="1" customWidth="1"/>
    <col min="2369" max="2369" width="26.7265625" bestFit="1" customWidth="1"/>
    <col min="2370" max="2370" width="27.08984375" bestFit="1" customWidth="1"/>
    <col min="2371" max="2371" width="26.7265625" bestFit="1" customWidth="1"/>
    <col min="2372" max="2372" width="27.08984375" bestFit="1" customWidth="1"/>
    <col min="2373" max="2373" width="26.7265625" bestFit="1" customWidth="1"/>
    <col min="2374" max="2374" width="27.08984375" bestFit="1" customWidth="1"/>
    <col min="2375" max="2375" width="26.7265625" bestFit="1" customWidth="1"/>
    <col min="2376" max="2376" width="27.08984375" bestFit="1" customWidth="1"/>
    <col min="2377" max="2377" width="26.7265625" bestFit="1" customWidth="1"/>
    <col min="2378" max="2378" width="27.08984375" bestFit="1" customWidth="1"/>
    <col min="2379" max="2379" width="26.7265625" bestFit="1" customWidth="1"/>
    <col min="2380" max="2380" width="27.08984375" bestFit="1" customWidth="1"/>
    <col min="2381" max="2381" width="26.7265625" bestFit="1" customWidth="1"/>
    <col min="2382" max="2382" width="27.08984375" bestFit="1" customWidth="1"/>
    <col min="2383" max="2383" width="26.7265625" bestFit="1" customWidth="1"/>
    <col min="2384" max="2384" width="27.08984375" bestFit="1" customWidth="1"/>
    <col min="2385" max="2385" width="26.7265625" bestFit="1" customWidth="1"/>
    <col min="2386" max="2386" width="27.08984375" bestFit="1" customWidth="1"/>
    <col min="2387" max="2387" width="26.7265625" bestFit="1" customWidth="1"/>
    <col min="2388" max="2388" width="27.08984375" bestFit="1" customWidth="1"/>
    <col min="2389" max="2389" width="26.7265625" bestFit="1" customWidth="1"/>
    <col min="2390" max="2390" width="27.08984375" bestFit="1" customWidth="1"/>
    <col min="2391" max="2391" width="26.7265625" bestFit="1" customWidth="1"/>
    <col min="2392" max="2392" width="27.08984375" bestFit="1" customWidth="1"/>
    <col min="2393" max="2393" width="26.7265625" bestFit="1" customWidth="1"/>
    <col min="2394" max="2394" width="27.08984375" bestFit="1" customWidth="1"/>
    <col min="2395" max="2395" width="26.7265625" bestFit="1" customWidth="1"/>
    <col min="2396" max="2396" width="27.08984375" bestFit="1" customWidth="1"/>
    <col min="2397" max="2397" width="26.7265625" bestFit="1" customWidth="1"/>
    <col min="2398" max="2398" width="27.08984375" bestFit="1" customWidth="1"/>
    <col min="2399" max="2399" width="26.7265625" bestFit="1" customWidth="1"/>
    <col min="2400" max="2400" width="27.08984375" bestFit="1" customWidth="1"/>
    <col min="2401" max="2401" width="26.7265625" bestFit="1" customWidth="1"/>
    <col min="2402" max="2402" width="27.08984375" bestFit="1" customWidth="1"/>
    <col min="2403" max="2403" width="26.7265625" bestFit="1" customWidth="1"/>
    <col min="2404" max="2404" width="27.08984375" bestFit="1" customWidth="1"/>
    <col min="2405" max="2405" width="26.7265625" bestFit="1" customWidth="1"/>
    <col min="2406" max="2406" width="27.08984375" bestFit="1" customWidth="1"/>
    <col min="2407" max="2407" width="26.7265625" bestFit="1" customWidth="1"/>
    <col min="2408" max="2408" width="27.08984375" bestFit="1" customWidth="1"/>
    <col min="2409" max="2409" width="26.7265625" bestFit="1" customWidth="1"/>
    <col min="2410" max="2410" width="27.08984375" bestFit="1" customWidth="1"/>
    <col min="2411" max="2411" width="26.7265625" bestFit="1" customWidth="1"/>
    <col min="2412" max="2412" width="27.08984375" bestFit="1" customWidth="1"/>
    <col min="2413" max="2413" width="26.7265625" bestFit="1" customWidth="1"/>
    <col min="2414" max="2414" width="27.08984375" bestFit="1" customWidth="1"/>
    <col min="2415" max="2415" width="26.7265625" bestFit="1" customWidth="1"/>
    <col min="2416" max="2416" width="27.08984375" bestFit="1" customWidth="1"/>
    <col min="2417" max="2417" width="26.7265625" bestFit="1" customWidth="1"/>
    <col min="2418" max="2418" width="27.08984375" bestFit="1" customWidth="1"/>
    <col min="2419" max="2419" width="26.7265625" bestFit="1" customWidth="1"/>
    <col min="2420" max="2420" width="27.08984375" bestFit="1" customWidth="1"/>
    <col min="2421" max="2421" width="26.7265625" bestFit="1" customWidth="1"/>
    <col min="2422" max="2422" width="27.08984375" bestFit="1" customWidth="1"/>
    <col min="2423" max="2423" width="26.7265625" bestFit="1" customWidth="1"/>
    <col min="2424" max="2424" width="27.08984375" bestFit="1" customWidth="1"/>
    <col min="2425" max="2425" width="26.7265625" bestFit="1" customWidth="1"/>
    <col min="2426" max="2426" width="27.08984375" bestFit="1" customWidth="1"/>
    <col min="2427" max="2427" width="26.7265625" bestFit="1" customWidth="1"/>
    <col min="2428" max="2428" width="27.08984375" bestFit="1" customWidth="1"/>
    <col min="2429" max="2429" width="26.7265625" bestFit="1" customWidth="1"/>
    <col min="2430" max="2430" width="27.08984375" bestFit="1" customWidth="1"/>
    <col min="2431" max="2431" width="26.7265625" bestFit="1" customWidth="1"/>
    <col min="2432" max="2432" width="27.08984375" bestFit="1" customWidth="1"/>
    <col min="2433" max="2433" width="26.7265625" bestFit="1" customWidth="1"/>
    <col min="2434" max="2434" width="27.08984375" bestFit="1" customWidth="1"/>
    <col min="2435" max="2435" width="26.7265625" bestFit="1" customWidth="1"/>
    <col min="2436" max="2436" width="27.08984375" bestFit="1" customWidth="1"/>
    <col min="2437" max="2437" width="26.7265625" bestFit="1" customWidth="1"/>
    <col min="2438" max="2438" width="27.08984375" bestFit="1" customWidth="1"/>
    <col min="2439" max="2439" width="26.7265625" bestFit="1" customWidth="1"/>
    <col min="2440" max="2440" width="27.08984375" bestFit="1" customWidth="1"/>
    <col min="2441" max="2441" width="26.7265625" bestFit="1" customWidth="1"/>
    <col min="2442" max="2442" width="27.08984375" bestFit="1" customWidth="1"/>
    <col min="2443" max="2443" width="26.7265625" bestFit="1" customWidth="1"/>
    <col min="2444" max="2444" width="27.08984375" bestFit="1" customWidth="1"/>
    <col min="2445" max="2445" width="26.7265625" bestFit="1" customWidth="1"/>
    <col min="2446" max="2446" width="27.08984375" bestFit="1" customWidth="1"/>
    <col min="2447" max="2447" width="26.7265625" bestFit="1" customWidth="1"/>
    <col min="2448" max="2448" width="27.08984375" bestFit="1" customWidth="1"/>
    <col min="2449" max="2449" width="26.7265625" bestFit="1" customWidth="1"/>
    <col min="2450" max="2450" width="27.08984375" bestFit="1" customWidth="1"/>
    <col min="2451" max="2451" width="26.7265625" bestFit="1" customWidth="1"/>
    <col min="2452" max="2452" width="27.08984375" bestFit="1" customWidth="1"/>
    <col min="2453" max="2453" width="26.7265625" bestFit="1" customWidth="1"/>
    <col min="2454" max="2454" width="27.08984375" bestFit="1" customWidth="1"/>
    <col min="2455" max="2455" width="26.7265625" bestFit="1" customWidth="1"/>
    <col min="2456" max="2456" width="27.08984375" bestFit="1" customWidth="1"/>
    <col min="2457" max="2457" width="26.7265625" bestFit="1" customWidth="1"/>
    <col min="2458" max="2458" width="27.08984375" bestFit="1" customWidth="1"/>
    <col min="2459" max="2459" width="26.7265625" bestFit="1" customWidth="1"/>
    <col min="2460" max="2460" width="27.08984375" bestFit="1" customWidth="1"/>
    <col min="2461" max="2461" width="26.7265625" bestFit="1" customWidth="1"/>
    <col min="2462" max="2462" width="27.08984375" bestFit="1" customWidth="1"/>
    <col min="2463" max="2463" width="26.7265625" bestFit="1" customWidth="1"/>
    <col min="2464" max="2464" width="27.08984375" bestFit="1" customWidth="1"/>
    <col min="2465" max="2465" width="26.7265625" bestFit="1" customWidth="1"/>
    <col min="2466" max="2466" width="27.08984375" bestFit="1" customWidth="1"/>
    <col min="2467" max="2467" width="26.7265625" bestFit="1" customWidth="1"/>
    <col min="2468" max="2468" width="27.08984375" bestFit="1" customWidth="1"/>
    <col min="2469" max="2469" width="26.7265625" bestFit="1" customWidth="1"/>
    <col min="2470" max="2470" width="27.08984375" bestFit="1" customWidth="1"/>
    <col min="2471" max="2471" width="26.7265625" bestFit="1" customWidth="1"/>
    <col min="2472" max="2472" width="27.08984375" bestFit="1" customWidth="1"/>
    <col min="2473" max="2473" width="26.7265625" bestFit="1" customWidth="1"/>
    <col min="2474" max="2474" width="27.08984375" bestFit="1" customWidth="1"/>
    <col min="2475" max="2475" width="26.7265625" bestFit="1" customWidth="1"/>
    <col min="2476" max="2476" width="27.08984375" bestFit="1" customWidth="1"/>
    <col min="2477" max="2477" width="26.7265625" bestFit="1" customWidth="1"/>
    <col min="2478" max="2478" width="27.08984375" bestFit="1" customWidth="1"/>
    <col min="2479" max="2479" width="26.7265625" bestFit="1" customWidth="1"/>
    <col min="2480" max="2480" width="27.08984375" bestFit="1" customWidth="1"/>
    <col min="2481" max="2481" width="26.7265625" bestFit="1" customWidth="1"/>
    <col min="2482" max="2482" width="27.08984375" bestFit="1" customWidth="1"/>
    <col min="2483" max="2483" width="26.7265625" bestFit="1" customWidth="1"/>
    <col min="2484" max="2484" width="27.08984375" bestFit="1" customWidth="1"/>
    <col min="2485" max="2485" width="26.7265625" bestFit="1" customWidth="1"/>
    <col min="2486" max="2486" width="27.08984375" bestFit="1" customWidth="1"/>
    <col min="2487" max="2487" width="26.7265625" bestFit="1" customWidth="1"/>
    <col min="2488" max="2488" width="27.08984375" bestFit="1" customWidth="1"/>
    <col min="2489" max="2489" width="26.7265625" bestFit="1" customWidth="1"/>
    <col min="2490" max="2490" width="27.08984375" bestFit="1" customWidth="1"/>
    <col min="2491" max="2491" width="26.7265625" bestFit="1" customWidth="1"/>
    <col min="2492" max="2492" width="27.08984375" bestFit="1" customWidth="1"/>
    <col min="2493" max="2493" width="26.7265625" bestFit="1" customWidth="1"/>
    <col min="2494" max="2494" width="27.08984375" bestFit="1" customWidth="1"/>
    <col min="2495" max="2495" width="26.7265625" bestFit="1" customWidth="1"/>
    <col min="2496" max="2496" width="27.08984375" bestFit="1" customWidth="1"/>
    <col min="2497" max="2497" width="26.7265625" bestFit="1" customWidth="1"/>
    <col min="2498" max="2498" width="27.08984375" bestFit="1" customWidth="1"/>
    <col min="2499" max="2499" width="26.7265625" bestFit="1" customWidth="1"/>
    <col min="2500" max="2500" width="27.08984375" bestFit="1" customWidth="1"/>
    <col min="2501" max="2501" width="26.7265625" bestFit="1" customWidth="1"/>
    <col min="2502" max="2502" width="27.08984375" bestFit="1" customWidth="1"/>
    <col min="2503" max="2503" width="26.7265625" bestFit="1" customWidth="1"/>
    <col min="2504" max="2504" width="27.08984375" bestFit="1" customWidth="1"/>
    <col min="2505" max="2505" width="26.7265625" bestFit="1" customWidth="1"/>
    <col min="2506" max="2506" width="27.08984375" bestFit="1" customWidth="1"/>
    <col min="2507" max="2507" width="26.7265625" bestFit="1" customWidth="1"/>
    <col min="2508" max="2508" width="27.08984375" bestFit="1" customWidth="1"/>
    <col min="2509" max="2509" width="26.7265625" bestFit="1" customWidth="1"/>
    <col min="2510" max="2510" width="27.08984375" bestFit="1" customWidth="1"/>
    <col min="2511" max="2511" width="26.7265625" bestFit="1" customWidth="1"/>
    <col min="2512" max="2512" width="27.08984375" bestFit="1" customWidth="1"/>
    <col min="2513" max="2513" width="26.7265625" bestFit="1" customWidth="1"/>
    <col min="2514" max="2514" width="27.08984375" bestFit="1" customWidth="1"/>
    <col min="2515" max="2515" width="26.7265625" bestFit="1" customWidth="1"/>
    <col min="2516" max="2516" width="27.08984375" bestFit="1" customWidth="1"/>
    <col min="2517" max="2517" width="26.7265625" bestFit="1" customWidth="1"/>
    <col min="2518" max="2518" width="27.08984375" bestFit="1" customWidth="1"/>
    <col min="2519" max="2519" width="26.7265625" bestFit="1" customWidth="1"/>
    <col min="2520" max="2520" width="27.08984375" bestFit="1" customWidth="1"/>
    <col min="2521" max="2521" width="26.7265625" bestFit="1" customWidth="1"/>
    <col min="2522" max="2522" width="27.08984375" bestFit="1" customWidth="1"/>
    <col min="2523" max="2523" width="26.7265625" bestFit="1" customWidth="1"/>
    <col min="2524" max="2524" width="27.08984375" bestFit="1" customWidth="1"/>
    <col min="2525" max="2525" width="26.7265625" bestFit="1" customWidth="1"/>
    <col min="2526" max="2526" width="27.08984375" bestFit="1" customWidth="1"/>
    <col min="2527" max="2527" width="26.7265625" bestFit="1" customWidth="1"/>
    <col min="2528" max="2528" width="27.08984375" bestFit="1" customWidth="1"/>
    <col min="2529" max="2529" width="26.7265625" bestFit="1" customWidth="1"/>
    <col min="2530" max="2530" width="27.08984375" bestFit="1" customWidth="1"/>
    <col min="2531" max="2531" width="26.7265625" bestFit="1" customWidth="1"/>
    <col min="2532" max="2532" width="27.08984375" bestFit="1" customWidth="1"/>
    <col min="2533" max="2533" width="26.7265625" bestFit="1" customWidth="1"/>
    <col min="2534" max="2534" width="27.08984375" bestFit="1" customWidth="1"/>
    <col min="2535" max="2535" width="26.7265625" bestFit="1" customWidth="1"/>
    <col min="2536" max="2536" width="27.08984375" bestFit="1" customWidth="1"/>
    <col min="2537" max="2537" width="26.7265625" bestFit="1" customWidth="1"/>
    <col min="2538" max="2538" width="27.08984375" bestFit="1" customWidth="1"/>
    <col min="2539" max="2539" width="26.7265625" bestFit="1" customWidth="1"/>
    <col min="2540" max="2540" width="27.08984375" bestFit="1" customWidth="1"/>
    <col min="2541" max="2541" width="26.7265625" bestFit="1" customWidth="1"/>
    <col min="2542" max="2542" width="27.08984375" bestFit="1" customWidth="1"/>
    <col min="2543" max="2543" width="26.7265625" bestFit="1" customWidth="1"/>
    <col min="2544" max="2544" width="27.08984375" bestFit="1" customWidth="1"/>
    <col min="2545" max="2545" width="26.7265625" bestFit="1" customWidth="1"/>
    <col min="2546" max="2546" width="27.08984375" bestFit="1" customWidth="1"/>
    <col min="2547" max="2547" width="26.7265625" bestFit="1" customWidth="1"/>
    <col min="2548" max="2548" width="27.08984375" bestFit="1" customWidth="1"/>
    <col min="2549" max="2549" width="26.7265625" bestFit="1" customWidth="1"/>
    <col min="2550" max="2550" width="27.08984375" bestFit="1" customWidth="1"/>
    <col min="2551" max="2551" width="26.7265625" bestFit="1" customWidth="1"/>
    <col min="2552" max="2552" width="27.08984375" bestFit="1" customWidth="1"/>
    <col min="2553" max="2553" width="26.7265625" bestFit="1" customWidth="1"/>
    <col min="2554" max="2554" width="27.08984375" bestFit="1" customWidth="1"/>
    <col min="2555" max="2555" width="26.7265625" bestFit="1" customWidth="1"/>
    <col min="2556" max="2556" width="27.08984375" bestFit="1" customWidth="1"/>
    <col min="2557" max="2557" width="26.7265625" bestFit="1" customWidth="1"/>
    <col min="2558" max="2558" width="27.08984375" bestFit="1" customWidth="1"/>
    <col min="2559" max="2559" width="26.7265625" bestFit="1" customWidth="1"/>
    <col min="2560" max="2560" width="27.08984375" bestFit="1" customWidth="1"/>
    <col min="2561" max="2561" width="26.7265625" bestFit="1" customWidth="1"/>
    <col min="2562" max="2562" width="27.08984375" bestFit="1" customWidth="1"/>
    <col min="2563" max="2563" width="26.7265625" bestFit="1" customWidth="1"/>
    <col min="2564" max="2564" width="27.08984375" bestFit="1" customWidth="1"/>
    <col min="2565" max="2565" width="26.7265625" bestFit="1" customWidth="1"/>
    <col min="2566" max="2566" width="27.08984375" bestFit="1" customWidth="1"/>
    <col min="2567" max="2567" width="26.7265625" bestFit="1" customWidth="1"/>
    <col min="2568" max="2568" width="27.08984375" bestFit="1" customWidth="1"/>
    <col min="2569" max="2569" width="26.7265625" bestFit="1" customWidth="1"/>
    <col min="2570" max="2570" width="27.08984375" bestFit="1" customWidth="1"/>
    <col min="2571" max="2571" width="26.7265625" bestFit="1" customWidth="1"/>
    <col min="2572" max="2572" width="27.08984375" bestFit="1" customWidth="1"/>
    <col min="2573" max="2573" width="26.7265625" bestFit="1" customWidth="1"/>
    <col min="2574" max="2574" width="27.08984375" bestFit="1" customWidth="1"/>
    <col min="2575" max="2575" width="26.7265625" bestFit="1" customWidth="1"/>
    <col min="2576" max="2576" width="27.08984375" bestFit="1" customWidth="1"/>
    <col min="2577" max="2577" width="26.7265625" bestFit="1" customWidth="1"/>
    <col min="2578" max="2578" width="27.08984375" bestFit="1" customWidth="1"/>
    <col min="2579" max="2579" width="26.7265625" bestFit="1" customWidth="1"/>
    <col min="2580" max="2580" width="27.08984375" bestFit="1" customWidth="1"/>
    <col min="2581" max="2581" width="26.7265625" bestFit="1" customWidth="1"/>
    <col min="2582" max="2582" width="27.08984375" bestFit="1" customWidth="1"/>
    <col min="2583" max="2583" width="26.7265625" bestFit="1" customWidth="1"/>
    <col min="2584" max="2584" width="27.08984375" bestFit="1" customWidth="1"/>
    <col min="2585" max="2585" width="26.7265625" bestFit="1" customWidth="1"/>
    <col min="2586" max="2586" width="27.08984375" bestFit="1" customWidth="1"/>
    <col min="2587" max="2587" width="26.7265625" bestFit="1" customWidth="1"/>
    <col min="2588" max="2588" width="27.08984375" bestFit="1" customWidth="1"/>
    <col min="2589" max="2589" width="26.7265625" bestFit="1" customWidth="1"/>
    <col min="2590" max="2590" width="27.08984375" bestFit="1" customWidth="1"/>
    <col min="2591" max="2591" width="26.7265625" bestFit="1" customWidth="1"/>
    <col min="2592" max="2592" width="27.08984375" bestFit="1" customWidth="1"/>
    <col min="2593" max="2593" width="26.7265625" bestFit="1" customWidth="1"/>
    <col min="2594" max="2594" width="27.08984375" bestFit="1" customWidth="1"/>
    <col min="2595" max="2595" width="26.7265625" bestFit="1" customWidth="1"/>
    <col min="2596" max="2596" width="27.08984375" bestFit="1" customWidth="1"/>
    <col min="2597" max="2597" width="26.7265625" bestFit="1" customWidth="1"/>
    <col min="2598" max="2598" width="27.08984375" bestFit="1" customWidth="1"/>
    <col min="2599" max="2599" width="26.7265625" bestFit="1" customWidth="1"/>
    <col min="2600" max="2600" width="27.08984375" bestFit="1" customWidth="1"/>
    <col min="2601" max="2601" width="26.7265625" bestFit="1" customWidth="1"/>
    <col min="2602" max="2602" width="27.08984375" bestFit="1" customWidth="1"/>
    <col min="2603" max="2603" width="26.7265625" bestFit="1" customWidth="1"/>
    <col min="2604" max="2604" width="27.08984375" bestFit="1" customWidth="1"/>
    <col min="2605" max="2605" width="26.7265625" bestFit="1" customWidth="1"/>
    <col min="2606" max="2606" width="27.08984375" bestFit="1" customWidth="1"/>
    <col min="2607" max="2607" width="26.7265625" bestFit="1" customWidth="1"/>
    <col min="2608" max="2608" width="27.08984375" bestFit="1" customWidth="1"/>
    <col min="2609" max="2609" width="26.7265625" bestFit="1" customWidth="1"/>
    <col min="2610" max="2610" width="27.08984375" bestFit="1" customWidth="1"/>
    <col min="2611" max="2611" width="26.7265625" bestFit="1" customWidth="1"/>
    <col min="2612" max="2612" width="27.08984375" bestFit="1" customWidth="1"/>
    <col min="2613" max="2613" width="26.7265625" bestFit="1" customWidth="1"/>
    <col min="2614" max="2614" width="27.08984375" bestFit="1" customWidth="1"/>
    <col min="2615" max="2615" width="26.7265625" bestFit="1" customWidth="1"/>
    <col min="2616" max="2616" width="27.08984375" bestFit="1" customWidth="1"/>
    <col min="2617" max="2617" width="26.7265625" bestFit="1" customWidth="1"/>
    <col min="2618" max="2618" width="27.08984375" bestFit="1" customWidth="1"/>
    <col min="2619" max="2619" width="26.7265625" bestFit="1" customWidth="1"/>
    <col min="2620" max="2620" width="27.08984375" bestFit="1" customWidth="1"/>
    <col min="2621" max="2621" width="26.7265625" bestFit="1" customWidth="1"/>
    <col min="2622" max="2622" width="27.08984375" bestFit="1" customWidth="1"/>
    <col min="2623" max="2623" width="26.7265625" bestFit="1" customWidth="1"/>
    <col min="2624" max="2624" width="27.08984375" bestFit="1" customWidth="1"/>
    <col min="2625" max="2625" width="26.7265625" bestFit="1" customWidth="1"/>
    <col min="2626" max="2626" width="27.08984375" bestFit="1" customWidth="1"/>
    <col min="2627" max="2627" width="26.7265625" bestFit="1" customWidth="1"/>
    <col min="2628" max="2628" width="27.08984375" bestFit="1" customWidth="1"/>
    <col min="2629" max="2629" width="26.7265625" bestFit="1" customWidth="1"/>
    <col min="2630" max="2630" width="27.08984375" bestFit="1" customWidth="1"/>
    <col min="2631" max="2631" width="26.7265625" bestFit="1" customWidth="1"/>
    <col min="2632" max="2632" width="27.08984375" bestFit="1" customWidth="1"/>
    <col min="2633" max="2633" width="26.7265625" bestFit="1" customWidth="1"/>
    <col min="2634" max="2634" width="27.08984375" bestFit="1" customWidth="1"/>
    <col min="2635" max="2635" width="26.7265625" bestFit="1" customWidth="1"/>
    <col min="2636" max="2636" width="27.08984375" bestFit="1" customWidth="1"/>
    <col min="2637" max="2637" width="26.7265625" bestFit="1" customWidth="1"/>
    <col min="2638" max="2638" width="27.08984375" bestFit="1" customWidth="1"/>
    <col min="2639" max="2639" width="26.7265625" bestFit="1" customWidth="1"/>
    <col min="2640" max="2640" width="27.08984375" bestFit="1" customWidth="1"/>
    <col min="2641" max="2641" width="26.7265625" bestFit="1" customWidth="1"/>
    <col min="2642" max="2642" width="27.08984375" bestFit="1" customWidth="1"/>
    <col min="2643" max="2643" width="26.7265625" bestFit="1" customWidth="1"/>
    <col min="2644" max="2644" width="27.08984375" bestFit="1" customWidth="1"/>
    <col min="2645" max="2645" width="26.7265625" bestFit="1" customWidth="1"/>
    <col min="2646" max="2646" width="27.08984375" bestFit="1" customWidth="1"/>
    <col min="2647" max="2647" width="26.7265625" bestFit="1" customWidth="1"/>
    <col min="2648" max="2648" width="27.08984375" bestFit="1" customWidth="1"/>
    <col min="2649" max="2649" width="26.7265625" bestFit="1" customWidth="1"/>
    <col min="2650" max="2650" width="27.08984375" bestFit="1" customWidth="1"/>
    <col min="2651" max="2651" width="26.7265625" bestFit="1" customWidth="1"/>
    <col min="2652" max="2652" width="27.08984375" bestFit="1" customWidth="1"/>
    <col min="2653" max="2653" width="26.7265625" bestFit="1" customWidth="1"/>
    <col min="2654" max="2654" width="27.08984375" bestFit="1" customWidth="1"/>
    <col min="2655" max="2655" width="26.7265625" bestFit="1" customWidth="1"/>
    <col min="2656" max="2656" width="27.08984375" bestFit="1" customWidth="1"/>
    <col min="2657" max="2657" width="26.7265625" bestFit="1" customWidth="1"/>
    <col min="2658" max="2658" width="27.08984375" bestFit="1" customWidth="1"/>
    <col min="2659" max="2659" width="26.7265625" bestFit="1" customWidth="1"/>
    <col min="2660" max="2660" width="27.08984375" bestFit="1" customWidth="1"/>
    <col min="2661" max="2661" width="26.7265625" bestFit="1" customWidth="1"/>
    <col min="2662" max="2662" width="27.08984375" bestFit="1" customWidth="1"/>
    <col min="2663" max="2663" width="26.7265625" bestFit="1" customWidth="1"/>
    <col min="2664" max="2664" width="27.08984375" bestFit="1" customWidth="1"/>
    <col min="2665" max="2665" width="26.7265625" bestFit="1" customWidth="1"/>
    <col min="2666" max="2666" width="27.08984375" bestFit="1" customWidth="1"/>
    <col min="2667" max="2667" width="26.7265625" bestFit="1" customWidth="1"/>
    <col min="2668" max="2668" width="27.08984375" bestFit="1" customWidth="1"/>
    <col min="2669" max="2669" width="26.7265625" bestFit="1" customWidth="1"/>
    <col min="2670" max="2670" width="27.08984375" bestFit="1" customWidth="1"/>
    <col min="2671" max="2671" width="26.7265625" bestFit="1" customWidth="1"/>
    <col min="2672" max="2672" width="27.08984375" bestFit="1" customWidth="1"/>
    <col min="2673" max="2673" width="26.7265625" bestFit="1" customWidth="1"/>
    <col min="2674" max="2674" width="27.08984375" bestFit="1" customWidth="1"/>
    <col min="2675" max="2675" width="26.7265625" bestFit="1" customWidth="1"/>
    <col min="2676" max="2676" width="27.08984375" bestFit="1" customWidth="1"/>
    <col min="2677" max="2677" width="26.7265625" bestFit="1" customWidth="1"/>
    <col min="2678" max="2678" width="27.08984375" bestFit="1" customWidth="1"/>
    <col min="2679" max="2679" width="26.7265625" bestFit="1" customWidth="1"/>
    <col min="2680" max="2680" width="27.08984375" bestFit="1" customWidth="1"/>
    <col min="2681" max="2681" width="26.7265625" bestFit="1" customWidth="1"/>
    <col min="2682" max="2682" width="27.08984375" bestFit="1" customWidth="1"/>
    <col min="2683" max="2683" width="26.7265625" bestFit="1" customWidth="1"/>
    <col min="2684" max="2684" width="27.08984375" bestFit="1" customWidth="1"/>
    <col min="2685" max="2685" width="26.7265625" bestFit="1" customWidth="1"/>
    <col min="2686" max="2686" width="27.08984375" bestFit="1" customWidth="1"/>
    <col min="2687" max="2687" width="26.7265625" bestFit="1" customWidth="1"/>
    <col min="2688" max="2688" width="27.08984375" bestFit="1" customWidth="1"/>
    <col min="2689" max="2689" width="26.7265625" bestFit="1" customWidth="1"/>
    <col min="2690" max="2690" width="27.08984375" bestFit="1" customWidth="1"/>
    <col min="2691" max="2691" width="26.7265625" bestFit="1" customWidth="1"/>
    <col min="2692" max="2692" width="27.08984375" bestFit="1" customWidth="1"/>
    <col min="2693" max="2693" width="26.7265625" bestFit="1" customWidth="1"/>
    <col min="2694" max="2694" width="27.08984375" bestFit="1" customWidth="1"/>
    <col min="2695" max="2695" width="26.7265625" bestFit="1" customWidth="1"/>
    <col min="2696" max="2696" width="27.08984375" bestFit="1" customWidth="1"/>
    <col min="2697" max="2697" width="26.7265625" bestFit="1" customWidth="1"/>
    <col min="2698" max="2698" width="27.08984375" bestFit="1" customWidth="1"/>
    <col min="2699" max="2699" width="26.7265625" bestFit="1" customWidth="1"/>
    <col min="2700" max="2700" width="27.08984375" bestFit="1" customWidth="1"/>
    <col min="2701" max="2701" width="26.7265625" bestFit="1" customWidth="1"/>
    <col min="2702" max="2702" width="27.08984375" bestFit="1" customWidth="1"/>
    <col min="2703" max="2703" width="26.7265625" bestFit="1" customWidth="1"/>
    <col min="2704" max="2704" width="27.08984375" bestFit="1" customWidth="1"/>
    <col min="2705" max="2705" width="26.7265625" bestFit="1" customWidth="1"/>
    <col min="2706" max="2706" width="27.08984375" bestFit="1" customWidth="1"/>
    <col min="2707" max="2707" width="26.7265625" bestFit="1" customWidth="1"/>
    <col min="2708" max="2708" width="27.08984375" bestFit="1" customWidth="1"/>
    <col min="2709" max="2709" width="26.7265625" bestFit="1" customWidth="1"/>
    <col min="2710" max="2710" width="27.08984375" bestFit="1" customWidth="1"/>
    <col min="2711" max="2711" width="26.7265625" bestFit="1" customWidth="1"/>
    <col min="2712" max="2712" width="27.08984375" bestFit="1" customWidth="1"/>
    <col min="2713" max="2713" width="26.7265625" bestFit="1" customWidth="1"/>
    <col min="2714" max="2714" width="27.08984375" bestFit="1" customWidth="1"/>
    <col min="2715" max="2715" width="26.7265625" bestFit="1" customWidth="1"/>
    <col min="2716" max="2716" width="27.08984375" bestFit="1" customWidth="1"/>
    <col min="2717" max="2717" width="26.7265625" bestFit="1" customWidth="1"/>
    <col min="2718" max="2718" width="27.08984375" bestFit="1" customWidth="1"/>
    <col min="2719" max="2719" width="26.7265625" bestFit="1" customWidth="1"/>
    <col min="2720" max="2720" width="27.08984375" bestFit="1" customWidth="1"/>
    <col min="2721" max="2721" width="26.7265625" bestFit="1" customWidth="1"/>
    <col min="2722" max="2722" width="27.08984375" bestFit="1" customWidth="1"/>
    <col min="2723" max="2723" width="26.7265625" bestFit="1" customWidth="1"/>
    <col min="2724" max="2724" width="27.08984375" bestFit="1" customWidth="1"/>
    <col min="2725" max="2725" width="26.7265625" bestFit="1" customWidth="1"/>
    <col min="2726" max="2726" width="27.08984375" bestFit="1" customWidth="1"/>
    <col min="2727" max="2727" width="26.7265625" bestFit="1" customWidth="1"/>
    <col min="2728" max="2728" width="27.08984375" bestFit="1" customWidth="1"/>
    <col min="2729" max="2729" width="26.7265625" bestFit="1" customWidth="1"/>
    <col min="2730" max="2730" width="27.08984375" bestFit="1" customWidth="1"/>
    <col min="2731" max="2731" width="26.7265625" bestFit="1" customWidth="1"/>
    <col min="2732" max="2732" width="27.08984375" bestFit="1" customWidth="1"/>
    <col min="2733" max="2733" width="26.7265625" bestFit="1" customWidth="1"/>
    <col min="2734" max="2734" width="27.08984375" bestFit="1" customWidth="1"/>
    <col min="2735" max="2735" width="26.7265625" bestFit="1" customWidth="1"/>
    <col min="2736" max="2736" width="27.08984375" bestFit="1" customWidth="1"/>
    <col min="2737" max="2737" width="26.7265625" bestFit="1" customWidth="1"/>
    <col min="2738" max="2738" width="27.08984375" bestFit="1" customWidth="1"/>
    <col min="2739" max="2739" width="26.7265625" bestFit="1" customWidth="1"/>
    <col min="2740" max="2740" width="27.08984375" bestFit="1" customWidth="1"/>
    <col min="2741" max="2741" width="26.7265625" bestFit="1" customWidth="1"/>
    <col min="2742" max="2742" width="27.08984375" bestFit="1" customWidth="1"/>
    <col min="2743" max="2743" width="26.7265625" bestFit="1" customWidth="1"/>
    <col min="2744" max="2744" width="27.08984375" bestFit="1" customWidth="1"/>
    <col min="2745" max="2745" width="26.7265625" bestFit="1" customWidth="1"/>
    <col min="2746" max="2746" width="27.08984375" bestFit="1" customWidth="1"/>
    <col min="2747" max="2747" width="26.7265625" bestFit="1" customWidth="1"/>
    <col min="2748" max="2748" width="27.08984375" bestFit="1" customWidth="1"/>
    <col min="2749" max="2749" width="26.7265625" bestFit="1" customWidth="1"/>
    <col min="2750" max="2750" width="27.08984375" bestFit="1" customWidth="1"/>
    <col min="2751" max="2751" width="26.7265625" bestFit="1" customWidth="1"/>
    <col min="2752" max="2752" width="27.08984375" bestFit="1" customWidth="1"/>
    <col min="2753" max="2753" width="26.7265625" bestFit="1" customWidth="1"/>
    <col min="2754" max="2754" width="27.08984375" bestFit="1" customWidth="1"/>
    <col min="2755" max="2755" width="26.7265625" bestFit="1" customWidth="1"/>
    <col min="2756" max="2756" width="27.08984375" bestFit="1" customWidth="1"/>
    <col min="2757" max="2757" width="26.7265625" bestFit="1" customWidth="1"/>
    <col min="2758" max="2758" width="27.08984375" bestFit="1" customWidth="1"/>
    <col min="2759" max="2759" width="26.7265625" bestFit="1" customWidth="1"/>
    <col min="2760" max="2760" width="27.08984375" bestFit="1" customWidth="1"/>
    <col min="2761" max="2761" width="26.7265625" bestFit="1" customWidth="1"/>
    <col min="2762" max="2762" width="27.08984375" bestFit="1" customWidth="1"/>
    <col min="2763" max="2763" width="26.7265625" bestFit="1" customWidth="1"/>
    <col min="2764" max="2764" width="27.08984375" bestFit="1" customWidth="1"/>
    <col min="2765" max="2765" width="26.7265625" bestFit="1" customWidth="1"/>
    <col min="2766" max="2766" width="27.08984375" bestFit="1" customWidth="1"/>
    <col min="2767" max="2767" width="26.7265625" bestFit="1" customWidth="1"/>
    <col min="2768" max="2768" width="27.08984375" bestFit="1" customWidth="1"/>
    <col min="2769" max="2769" width="26.7265625" bestFit="1" customWidth="1"/>
    <col min="2770" max="2770" width="27.08984375" bestFit="1" customWidth="1"/>
    <col min="2771" max="2771" width="26.7265625" bestFit="1" customWidth="1"/>
    <col min="2772" max="2772" width="27.08984375" bestFit="1" customWidth="1"/>
    <col min="2773" max="2773" width="26.7265625" bestFit="1" customWidth="1"/>
    <col min="2774" max="2774" width="27.08984375" bestFit="1" customWidth="1"/>
    <col min="2775" max="2775" width="26.7265625" bestFit="1" customWidth="1"/>
    <col min="2776" max="2776" width="27.08984375" bestFit="1" customWidth="1"/>
    <col min="2777" max="2777" width="26.7265625" bestFit="1" customWidth="1"/>
    <col min="2778" max="2778" width="27.08984375" bestFit="1" customWidth="1"/>
    <col min="2779" max="2779" width="26.7265625" bestFit="1" customWidth="1"/>
    <col min="2780" max="2780" width="27.08984375" bestFit="1" customWidth="1"/>
    <col min="2781" max="2781" width="26.7265625" bestFit="1" customWidth="1"/>
    <col min="2782" max="2782" width="27.08984375" bestFit="1" customWidth="1"/>
    <col min="2783" max="2783" width="26.7265625" bestFit="1" customWidth="1"/>
    <col min="2784" max="2784" width="27.08984375" bestFit="1" customWidth="1"/>
    <col min="2785" max="2785" width="26.7265625" bestFit="1" customWidth="1"/>
    <col min="2786" max="2786" width="27.08984375" bestFit="1" customWidth="1"/>
    <col min="2787" max="2787" width="26.7265625" bestFit="1" customWidth="1"/>
    <col min="2788" max="2788" width="27.08984375" bestFit="1" customWidth="1"/>
    <col min="2789" max="2789" width="26.7265625" bestFit="1" customWidth="1"/>
    <col min="2790" max="2790" width="27.08984375" bestFit="1" customWidth="1"/>
    <col min="2791" max="2791" width="26.7265625" bestFit="1" customWidth="1"/>
    <col min="2792" max="2792" width="27.08984375" bestFit="1" customWidth="1"/>
    <col min="2793" max="2793" width="26.7265625" bestFit="1" customWidth="1"/>
    <col min="2794" max="2794" width="27.08984375" bestFit="1" customWidth="1"/>
    <col min="2795" max="2795" width="26.7265625" bestFit="1" customWidth="1"/>
    <col min="2796" max="2796" width="27.08984375" bestFit="1" customWidth="1"/>
    <col min="2797" max="2797" width="26.7265625" bestFit="1" customWidth="1"/>
    <col min="2798" max="2798" width="27.08984375" bestFit="1" customWidth="1"/>
    <col min="2799" max="2799" width="26.7265625" bestFit="1" customWidth="1"/>
    <col min="2800" max="2800" width="27.08984375" bestFit="1" customWidth="1"/>
    <col min="2801" max="2801" width="26.7265625" bestFit="1" customWidth="1"/>
    <col min="2802" max="2802" width="27.08984375" bestFit="1" customWidth="1"/>
    <col min="2803" max="2803" width="26.7265625" bestFit="1" customWidth="1"/>
    <col min="2804" max="2804" width="27.08984375" bestFit="1" customWidth="1"/>
    <col min="2805" max="2805" width="26.7265625" bestFit="1" customWidth="1"/>
    <col min="2806" max="2806" width="27.08984375" bestFit="1" customWidth="1"/>
    <col min="2807" max="2807" width="26.7265625" bestFit="1" customWidth="1"/>
    <col min="2808" max="2808" width="27.08984375" bestFit="1" customWidth="1"/>
    <col min="2809" max="2809" width="26.7265625" bestFit="1" customWidth="1"/>
    <col min="2810" max="2810" width="27.08984375" bestFit="1" customWidth="1"/>
    <col min="2811" max="2811" width="26.7265625" bestFit="1" customWidth="1"/>
    <col min="2812" max="2812" width="27.08984375" bestFit="1" customWidth="1"/>
    <col min="2813" max="2813" width="26.7265625" bestFit="1" customWidth="1"/>
    <col min="2814" max="2814" width="27.08984375" bestFit="1" customWidth="1"/>
    <col min="2815" max="2815" width="26.7265625" bestFit="1" customWidth="1"/>
    <col min="2816" max="2816" width="27.08984375" bestFit="1" customWidth="1"/>
    <col min="2817" max="2817" width="26.7265625" bestFit="1" customWidth="1"/>
    <col min="2818" max="2818" width="27.08984375" bestFit="1" customWidth="1"/>
    <col min="2819" max="2819" width="26.7265625" bestFit="1" customWidth="1"/>
    <col min="2820" max="2820" width="27.08984375" bestFit="1" customWidth="1"/>
    <col min="2821" max="2821" width="26.7265625" bestFit="1" customWidth="1"/>
    <col min="2822" max="2822" width="27.08984375" bestFit="1" customWidth="1"/>
    <col min="2823" max="2823" width="26.7265625" bestFit="1" customWidth="1"/>
    <col min="2824" max="2824" width="27.08984375" bestFit="1" customWidth="1"/>
    <col min="2825" max="2825" width="26.7265625" bestFit="1" customWidth="1"/>
    <col min="2826" max="2826" width="27.08984375" bestFit="1" customWidth="1"/>
    <col min="2827" max="2827" width="26.7265625" bestFit="1" customWidth="1"/>
    <col min="2828" max="2828" width="27.08984375" bestFit="1" customWidth="1"/>
    <col min="2829" max="2829" width="26.7265625" bestFit="1" customWidth="1"/>
    <col min="2830" max="2830" width="27.08984375" bestFit="1" customWidth="1"/>
    <col min="2831" max="2831" width="26.7265625" bestFit="1" customWidth="1"/>
    <col min="2832" max="2832" width="27.08984375" bestFit="1" customWidth="1"/>
    <col min="2833" max="2833" width="26.7265625" bestFit="1" customWidth="1"/>
    <col min="2834" max="2834" width="27.08984375" bestFit="1" customWidth="1"/>
    <col min="2835" max="2835" width="26.7265625" bestFit="1" customWidth="1"/>
    <col min="2836" max="2836" width="27.08984375" bestFit="1" customWidth="1"/>
    <col min="2837" max="2837" width="26.7265625" bestFit="1" customWidth="1"/>
    <col min="2838" max="2838" width="27.08984375" bestFit="1" customWidth="1"/>
    <col min="2839" max="2839" width="26.7265625" bestFit="1" customWidth="1"/>
    <col min="2840" max="2840" width="27.08984375" bestFit="1" customWidth="1"/>
    <col min="2841" max="2841" width="26.7265625" bestFit="1" customWidth="1"/>
    <col min="2842" max="2842" width="27.08984375" bestFit="1" customWidth="1"/>
    <col min="2843" max="2843" width="26.7265625" bestFit="1" customWidth="1"/>
    <col min="2844" max="2844" width="27.08984375" bestFit="1" customWidth="1"/>
    <col min="2845" max="2845" width="26.7265625" bestFit="1" customWidth="1"/>
    <col min="2846" max="2846" width="27.08984375" bestFit="1" customWidth="1"/>
    <col min="2847" max="2847" width="26.7265625" bestFit="1" customWidth="1"/>
    <col min="2848" max="2848" width="27.08984375" bestFit="1" customWidth="1"/>
    <col min="2849" max="2849" width="26.7265625" bestFit="1" customWidth="1"/>
    <col min="2850" max="2850" width="27.08984375" bestFit="1" customWidth="1"/>
    <col min="2851" max="2851" width="26.7265625" bestFit="1" customWidth="1"/>
    <col min="2852" max="2852" width="27.08984375" bestFit="1" customWidth="1"/>
    <col min="2853" max="2853" width="26.7265625" bestFit="1" customWidth="1"/>
    <col min="2854" max="2854" width="27.08984375" bestFit="1" customWidth="1"/>
    <col min="2855" max="2855" width="26.7265625" bestFit="1" customWidth="1"/>
    <col min="2856" max="2856" width="27.08984375" bestFit="1" customWidth="1"/>
    <col min="2857" max="2857" width="26.7265625" bestFit="1" customWidth="1"/>
    <col min="2858" max="2858" width="27.08984375" bestFit="1" customWidth="1"/>
    <col min="2859" max="2859" width="26.7265625" bestFit="1" customWidth="1"/>
    <col min="2860" max="2860" width="27.08984375" bestFit="1" customWidth="1"/>
    <col min="2861" max="2861" width="26.7265625" bestFit="1" customWidth="1"/>
    <col min="2862" max="2862" width="27.08984375" bestFit="1" customWidth="1"/>
    <col min="2863" max="2863" width="26.7265625" bestFit="1" customWidth="1"/>
    <col min="2864" max="2864" width="27.08984375" bestFit="1" customWidth="1"/>
    <col min="2865" max="2865" width="26.7265625" bestFit="1" customWidth="1"/>
    <col min="2866" max="2866" width="27.08984375" bestFit="1" customWidth="1"/>
    <col min="2867" max="2867" width="26.7265625" bestFit="1" customWidth="1"/>
    <col min="2868" max="2868" width="27.08984375" bestFit="1" customWidth="1"/>
    <col min="2869" max="2869" width="26.7265625" bestFit="1" customWidth="1"/>
    <col min="2870" max="2870" width="27.08984375" bestFit="1" customWidth="1"/>
    <col min="2871" max="2871" width="26.7265625" bestFit="1" customWidth="1"/>
    <col min="2872" max="2872" width="27.08984375" bestFit="1" customWidth="1"/>
    <col min="2873" max="2873" width="26.7265625" bestFit="1" customWidth="1"/>
    <col min="2874" max="2874" width="27.08984375" bestFit="1" customWidth="1"/>
    <col min="2875" max="2875" width="26.7265625" bestFit="1" customWidth="1"/>
    <col min="2876" max="2876" width="27.08984375" bestFit="1" customWidth="1"/>
    <col min="2877" max="2877" width="26.7265625" bestFit="1" customWidth="1"/>
    <col min="2878" max="2878" width="27.08984375" bestFit="1" customWidth="1"/>
    <col min="2879" max="2879" width="26.7265625" bestFit="1" customWidth="1"/>
    <col min="2880" max="2880" width="27.08984375" bestFit="1" customWidth="1"/>
    <col min="2881" max="2881" width="26.7265625" bestFit="1" customWidth="1"/>
    <col min="2882" max="2882" width="27.08984375" bestFit="1" customWidth="1"/>
    <col min="2883" max="2883" width="26.7265625" bestFit="1" customWidth="1"/>
    <col min="2884" max="2884" width="27.08984375" bestFit="1" customWidth="1"/>
    <col min="2885" max="2885" width="26.7265625" bestFit="1" customWidth="1"/>
    <col min="2886" max="2886" width="27.08984375" bestFit="1" customWidth="1"/>
    <col min="2887" max="2887" width="26.7265625" bestFit="1" customWidth="1"/>
    <col min="2888" max="2888" width="27.08984375" bestFit="1" customWidth="1"/>
    <col min="2889" max="2889" width="26.7265625" bestFit="1" customWidth="1"/>
    <col min="2890" max="2890" width="27.08984375" bestFit="1" customWidth="1"/>
    <col min="2891" max="2891" width="26.7265625" bestFit="1" customWidth="1"/>
    <col min="2892" max="2892" width="27.08984375" bestFit="1" customWidth="1"/>
    <col min="2893" max="2893" width="26.7265625" bestFit="1" customWidth="1"/>
    <col min="2894" max="2894" width="27.08984375" bestFit="1" customWidth="1"/>
    <col min="2895" max="2895" width="26.7265625" bestFit="1" customWidth="1"/>
    <col min="2896" max="2896" width="27.08984375" bestFit="1" customWidth="1"/>
    <col min="2897" max="2897" width="26.7265625" bestFit="1" customWidth="1"/>
    <col min="2898" max="2898" width="27.08984375" bestFit="1" customWidth="1"/>
    <col min="2899" max="2899" width="26.7265625" bestFit="1" customWidth="1"/>
    <col min="2900" max="2900" width="27.08984375" bestFit="1" customWidth="1"/>
    <col min="2901" max="2901" width="26.7265625" bestFit="1" customWidth="1"/>
    <col min="2902" max="2902" width="27.08984375" bestFit="1" customWidth="1"/>
    <col min="2903" max="2903" width="26.7265625" bestFit="1" customWidth="1"/>
    <col min="2904" max="2904" width="27.08984375" bestFit="1" customWidth="1"/>
    <col min="2905" max="2905" width="26.7265625" bestFit="1" customWidth="1"/>
    <col min="2906" max="2906" width="27.08984375" bestFit="1" customWidth="1"/>
    <col min="2907" max="2907" width="26.7265625" bestFit="1" customWidth="1"/>
    <col min="2908" max="2908" width="27.08984375" bestFit="1" customWidth="1"/>
    <col min="2909" max="2909" width="26.7265625" bestFit="1" customWidth="1"/>
    <col min="2910" max="2910" width="27.08984375" bestFit="1" customWidth="1"/>
    <col min="2911" max="2911" width="26.7265625" bestFit="1" customWidth="1"/>
    <col min="2912" max="2912" width="27.08984375" bestFit="1" customWidth="1"/>
    <col min="2913" max="2913" width="26.7265625" bestFit="1" customWidth="1"/>
    <col min="2914" max="2914" width="27.08984375" bestFit="1" customWidth="1"/>
    <col min="2915" max="2915" width="26.7265625" bestFit="1" customWidth="1"/>
    <col min="2916" max="2916" width="27.08984375" bestFit="1" customWidth="1"/>
    <col min="2917" max="2917" width="26.7265625" bestFit="1" customWidth="1"/>
    <col min="2918" max="2918" width="27.08984375" bestFit="1" customWidth="1"/>
    <col min="2919" max="2919" width="26.7265625" bestFit="1" customWidth="1"/>
    <col min="2920" max="2920" width="27.08984375" bestFit="1" customWidth="1"/>
    <col min="2921" max="2921" width="26.7265625" bestFit="1" customWidth="1"/>
    <col min="2922" max="2922" width="27.08984375" bestFit="1" customWidth="1"/>
    <col min="2923" max="2923" width="26.7265625" bestFit="1" customWidth="1"/>
    <col min="2924" max="2924" width="27.08984375" bestFit="1" customWidth="1"/>
    <col min="2925" max="2925" width="26.7265625" bestFit="1" customWidth="1"/>
    <col min="2926" max="2926" width="31.90625" bestFit="1" customWidth="1"/>
    <col min="2927" max="2927" width="31.54296875" bestFit="1" customWidth="1"/>
  </cols>
  <sheetData>
    <row r="4" spans="1:7" x14ac:dyDescent="0.35">
      <c r="A4" s="2" t="s">
        <v>13630</v>
      </c>
      <c r="B4" t="s">
        <v>13608</v>
      </c>
      <c r="E4" s="3" t="s">
        <v>13642</v>
      </c>
      <c r="F4" s="3" t="s">
        <v>13630</v>
      </c>
      <c r="G4" s="1" t="s">
        <v>13641</v>
      </c>
    </row>
    <row r="5" spans="1:7" x14ac:dyDescent="0.35">
      <c r="A5" s="3" t="s">
        <v>13631</v>
      </c>
      <c r="B5" s="1">
        <v>116392</v>
      </c>
      <c r="E5" s="3" t="s">
        <v>13643</v>
      </c>
      <c r="F5" s="3" t="s">
        <v>13631</v>
      </c>
      <c r="G5" s="1">
        <v>116392</v>
      </c>
    </row>
    <row r="6" spans="1:7" x14ac:dyDescent="0.35">
      <c r="A6" s="3" t="s">
        <v>13632</v>
      </c>
      <c r="B6" s="1">
        <v>804839</v>
      </c>
      <c r="E6" s="3" t="s">
        <v>13644</v>
      </c>
      <c r="F6" s="3" t="s">
        <v>13632</v>
      </c>
      <c r="G6" s="1">
        <v>804839</v>
      </c>
    </row>
    <row r="7" spans="1:7" x14ac:dyDescent="0.35">
      <c r="A7" s="3" t="s">
        <v>13633</v>
      </c>
      <c r="B7" s="1">
        <v>159517</v>
      </c>
      <c r="E7" s="3" t="s">
        <v>13645</v>
      </c>
      <c r="F7" s="3" t="s">
        <v>13633</v>
      </c>
      <c r="G7" s="1">
        <v>159517</v>
      </c>
    </row>
    <row r="8" spans="1:7" x14ac:dyDescent="0.35">
      <c r="A8" s="3" t="s">
        <v>13634</v>
      </c>
      <c r="B8" s="1">
        <v>678336</v>
      </c>
      <c r="E8" s="3" t="s">
        <v>13646</v>
      </c>
      <c r="F8" s="3" t="s">
        <v>13634</v>
      </c>
      <c r="G8" s="1">
        <v>678336</v>
      </c>
    </row>
    <row r="9" spans="1:7" x14ac:dyDescent="0.35">
      <c r="A9" s="3" t="s">
        <v>13635</v>
      </c>
      <c r="B9" s="1">
        <v>2982551</v>
      </c>
      <c r="E9" s="3" t="s">
        <v>13647</v>
      </c>
      <c r="F9" s="3" t="s">
        <v>13635</v>
      </c>
      <c r="G9" s="1">
        <v>2982551</v>
      </c>
    </row>
    <row r="10" spans="1:7" x14ac:dyDescent="0.35">
      <c r="A10" s="3" t="s">
        <v>13636</v>
      </c>
      <c r="B10" s="1">
        <v>8523299</v>
      </c>
      <c r="E10" s="3" t="s">
        <v>13648</v>
      </c>
      <c r="F10" s="3" t="s">
        <v>13636</v>
      </c>
      <c r="G10" s="1">
        <v>8523299</v>
      </c>
    </row>
    <row r="11" spans="1:7" x14ac:dyDescent="0.35">
      <c r="A11" s="3" t="s">
        <v>13637</v>
      </c>
      <c r="B11" s="1">
        <v>19987476</v>
      </c>
      <c r="E11" s="3" t="s">
        <v>13649</v>
      </c>
      <c r="F11" s="3" t="s">
        <v>13637</v>
      </c>
      <c r="G11" s="1">
        <v>19987476</v>
      </c>
    </row>
    <row r="12" spans="1:7" x14ac:dyDescent="0.35">
      <c r="A12" s="3" t="s">
        <v>13638</v>
      </c>
      <c r="B12" s="1">
        <v>69720305</v>
      </c>
      <c r="E12" s="3" t="s">
        <v>13650</v>
      </c>
      <c r="F12" s="3" t="s">
        <v>13638</v>
      </c>
      <c r="G12" s="1">
        <v>69720305</v>
      </c>
    </row>
    <row r="13" spans="1:7" x14ac:dyDescent="0.35">
      <c r="A13" s="3" t="s">
        <v>13639</v>
      </c>
      <c r="B13" s="1">
        <v>170859021</v>
      </c>
      <c r="E13" s="3" t="s">
        <v>13651</v>
      </c>
      <c r="F13" s="3" t="s">
        <v>13639</v>
      </c>
      <c r="G13" s="1">
        <v>170859021</v>
      </c>
    </row>
    <row r="14" spans="1:7" x14ac:dyDescent="0.35">
      <c r="A14" s="3" t="s">
        <v>13640</v>
      </c>
      <c r="B14" s="1">
        <v>120395678</v>
      </c>
      <c r="E14" s="3" t="s">
        <v>13652</v>
      </c>
      <c r="F14" s="3" t="s">
        <v>13640</v>
      </c>
      <c r="G14" s="1">
        <v>120395678</v>
      </c>
    </row>
    <row r="15" spans="1:7" x14ac:dyDescent="0.35">
      <c r="A15" s="3" t="s">
        <v>13604</v>
      </c>
      <c r="B15" s="1">
        <v>394227414</v>
      </c>
      <c r="E15" s="3"/>
      <c r="F15" s="4"/>
      <c r="G15" s="5"/>
    </row>
    <row r="16" spans="1:7" x14ac:dyDescent="0.35">
      <c r="D16" s="3"/>
      <c r="E16" s="1"/>
    </row>
    <row r="31" spans="1:2" x14ac:dyDescent="0.35">
      <c r="A31" s="2" t="s">
        <v>13630</v>
      </c>
      <c r="B31" t="s">
        <v>13608</v>
      </c>
    </row>
    <row r="32" spans="1:2" x14ac:dyDescent="0.35">
      <c r="A32" s="3" t="s">
        <v>13631</v>
      </c>
      <c r="B32" s="1">
        <v>116392</v>
      </c>
    </row>
    <row r="33" spans="1:4" x14ac:dyDescent="0.35">
      <c r="A33" s="3" t="s">
        <v>13632</v>
      </c>
      <c r="B33" s="1">
        <v>804839</v>
      </c>
    </row>
    <row r="34" spans="1:4" x14ac:dyDescent="0.35">
      <c r="A34" s="3" t="s">
        <v>13633</v>
      </c>
      <c r="B34" s="1">
        <v>159517</v>
      </c>
    </row>
    <row r="35" spans="1:4" x14ac:dyDescent="0.35">
      <c r="A35" s="3" t="s">
        <v>13634</v>
      </c>
      <c r="B35" s="1">
        <v>678336</v>
      </c>
      <c r="D35" s="3"/>
    </row>
    <row r="36" spans="1:4" x14ac:dyDescent="0.35">
      <c r="A36" s="3" t="s">
        <v>13635</v>
      </c>
      <c r="B36" s="1">
        <v>2982551</v>
      </c>
      <c r="D36" s="3"/>
    </row>
    <row r="37" spans="1:4" x14ac:dyDescent="0.35">
      <c r="A37" s="3" t="s">
        <v>13636</v>
      </c>
      <c r="B37" s="1">
        <v>8523299</v>
      </c>
    </row>
    <row r="38" spans="1:4" x14ac:dyDescent="0.35">
      <c r="A38" s="3" t="s">
        <v>13637</v>
      </c>
      <c r="B38" s="1">
        <v>19987476</v>
      </c>
    </row>
    <row r="39" spans="1:4" x14ac:dyDescent="0.35">
      <c r="A39" s="3" t="s">
        <v>13638</v>
      </c>
      <c r="B39" s="1">
        <v>69720305</v>
      </c>
    </row>
    <row r="40" spans="1:4" x14ac:dyDescent="0.35">
      <c r="A40" s="3" t="s">
        <v>13639</v>
      </c>
      <c r="B40" s="1">
        <v>170859021</v>
      </c>
    </row>
    <row r="41" spans="1:4" x14ac:dyDescent="0.35">
      <c r="A41" s="3" t="s">
        <v>13640</v>
      </c>
      <c r="B41" s="1">
        <v>120395678</v>
      </c>
      <c r="D41" s="3"/>
    </row>
    <row r="42" spans="1:4" x14ac:dyDescent="0.35">
      <c r="A42" s="3" t="s">
        <v>13604</v>
      </c>
      <c r="B42" s="1">
        <v>394227414</v>
      </c>
      <c r="D42" s="3"/>
    </row>
    <row r="43" spans="1:4" x14ac:dyDescent="0.35">
      <c r="D43" s="3"/>
    </row>
    <row r="44" spans="1:4" x14ac:dyDescent="0.35">
      <c r="D44" s="3"/>
    </row>
    <row r="45" spans="1:4" x14ac:dyDescent="0.35">
      <c r="D45" s="3"/>
    </row>
    <row r="46" spans="1:4" x14ac:dyDescent="0.35">
      <c r="D46" s="3"/>
    </row>
    <row r="47" spans="1:4" x14ac:dyDescent="0.35">
      <c r="D47" s="3"/>
    </row>
    <row r="48" spans="1:4" x14ac:dyDescent="0.35">
      <c r="D48" s="3"/>
    </row>
    <row r="49" spans="4:4" x14ac:dyDescent="0.35">
      <c r="D49" s="3"/>
    </row>
    <row r="50" spans="4:4" x14ac:dyDescent="0.35">
      <c r="D50" s="3"/>
    </row>
    <row r="51" spans="4:4" x14ac:dyDescent="0.35">
      <c r="D51" s="3"/>
    </row>
    <row r="52" spans="4:4" x14ac:dyDescent="0.35">
      <c r="D52" s="3"/>
    </row>
    <row r="53" spans="4:4" x14ac:dyDescent="0.35">
      <c r="D53" s="3"/>
    </row>
    <row r="54" spans="4:4" x14ac:dyDescent="0.35">
      <c r="D54" s="3"/>
    </row>
    <row r="55" spans="4:4" x14ac:dyDescent="0.35">
      <c r="D55" s="3"/>
    </row>
    <row r="56" spans="4:4" x14ac:dyDescent="0.35">
      <c r="D56" s="3"/>
    </row>
    <row r="57" spans="4:4" x14ac:dyDescent="0.35">
      <c r="D57" s="3"/>
    </row>
    <row r="58" spans="4:4" x14ac:dyDescent="0.35">
      <c r="D58" s="3"/>
    </row>
    <row r="59" spans="4:4" x14ac:dyDescent="0.35">
      <c r="D59" s="3"/>
    </row>
    <row r="60" spans="4:4" x14ac:dyDescent="0.35">
      <c r="D60" s="3"/>
    </row>
    <row r="61" spans="4:4" x14ac:dyDescent="0.35">
      <c r="D61" s="3"/>
    </row>
    <row r="62" spans="4:4" x14ac:dyDescent="0.35">
      <c r="D62" s="3"/>
    </row>
    <row r="63" spans="4:4" x14ac:dyDescent="0.35">
      <c r="D63" s="3"/>
    </row>
    <row r="64" spans="4:4" x14ac:dyDescent="0.35">
      <c r="D64" s="3"/>
    </row>
    <row r="65" spans="4:4" x14ac:dyDescent="0.35">
      <c r="D65" s="3"/>
    </row>
    <row r="66" spans="4:4" x14ac:dyDescent="0.35">
      <c r="D66" s="3"/>
    </row>
    <row r="67" spans="4:4" x14ac:dyDescent="0.35">
      <c r="D67" s="3"/>
    </row>
    <row r="68" spans="4:4" x14ac:dyDescent="0.35">
      <c r="D68" s="3"/>
    </row>
    <row r="69" spans="4:4" x14ac:dyDescent="0.35">
      <c r="D69" s="3"/>
    </row>
    <row r="70" spans="4:4" x14ac:dyDescent="0.35">
      <c r="D70" s="3"/>
    </row>
    <row r="71" spans="4:4" x14ac:dyDescent="0.35">
      <c r="D71" s="3"/>
    </row>
    <row r="72" spans="4:4" x14ac:dyDescent="0.35">
      <c r="D72" s="3"/>
    </row>
    <row r="73" spans="4:4" x14ac:dyDescent="0.35">
      <c r="D73" s="3"/>
    </row>
    <row r="74" spans="4:4" x14ac:dyDescent="0.35">
      <c r="D74" s="3"/>
    </row>
    <row r="75" spans="4:4" x14ac:dyDescent="0.35">
      <c r="D75" s="3"/>
    </row>
    <row r="76" spans="4:4" x14ac:dyDescent="0.35">
      <c r="D76" s="3"/>
    </row>
    <row r="77" spans="4:4" x14ac:dyDescent="0.35">
      <c r="D77" s="3"/>
    </row>
    <row r="78" spans="4:4" x14ac:dyDescent="0.35">
      <c r="D78" s="3"/>
    </row>
    <row r="79" spans="4:4" x14ac:dyDescent="0.35">
      <c r="D79" s="4"/>
    </row>
  </sheetData>
  <pageMargins left="0.7" right="0.7" top="0.75" bottom="0.75" header="0.3" footer="0.3"/>
  <drawing r:id="rId3"/>
  <tableParts count="1"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5722A-3CDC-449C-B519-98F095F360ED}">
  <dimension ref="A1:X3779"/>
  <sheetViews>
    <sheetView topLeftCell="R3757" workbookViewId="0">
      <selection activeCell="A3781" sqref="A3781"/>
    </sheetView>
  </sheetViews>
  <sheetFormatPr defaultRowHeight="14.5" x14ac:dyDescent="0.35"/>
  <cols>
    <col min="1" max="1" width="72.6328125" bestFit="1" customWidth="1"/>
    <col min="2" max="2" width="9.81640625" bestFit="1" customWidth="1"/>
    <col min="3" max="3" width="10.54296875" bestFit="1" customWidth="1"/>
    <col min="4" max="4" width="10.453125" bestFit="1" customWidth="1"/>
    <col min="5" max="5" width="18.26953125" bestFit="1" customWidth="1"/>
    <col min="6" max="6" width="12.81640625" bestFit="1" customWidth="1"/>
    <col min="7" max="7" width="22.90625" bestFit="1" customWidth="1"/>
    <col min="8" max="8" width="10.54296875" bestFit="1" customWidth="1"/>
    <col min="9" max="9" width="30.1796875" bestFit="1" customWidth="1"/>
    <col min="10" max="10" width="23.453125" bestFit="1" customWidth="1"/>
    <col min="11" max="11" width="25.36328125" bestFit="1" customWidth="1"/>
    <col min="12" max="12" width="27.90625" bestFit="1" customWidth="1"/>
    <col min="13" max="13" width="29.7265625" bestFit="1" customWidth="1"/>
    <col min="14" max="16" width="23.08984375" bestFit="1" customWidth="1"/>
    <col min="17" max="17" width="25.1796875" bestFit="1" customWidth="1"/>
    <col min="18" max="18" width="48" bestFit="1" customWidth="1"/>
    <col min="19" max="19" width="22.54296875" bestFit="1" customWidth="1"/>
    <col min="20" max="20" width="18.7265625" bestFit="1" customWidth="1"/>
    <col min="21" max="21" width="15.6328125" bestFit="1" customWidth="1"/>
    <col min="22" max="22" width="11.08984375" bestFit="1" customWidth="1"/>
    <col min="23" max="23" width="13.54296875" bestFit="1" customWidth="1"/>
    <col min="24" max="24" width="21.81640625" bestFit="1" customWidth="1"/>
  </cols>
  <sheetData>
    <row r="1" spans="1:24" x14ac:dyDescent="0.35">
      <c r="A1" t="s">
        <v>0</v>
      </c>
      <c r="B1" t="s">
        <v>13606</v>
      </c>
      <c r="C1" t="s">
        <v>13613</v>
      </c>
      <c r="D1" t="s">
        <v>2</v>
      </c>
      <c r="E1" t="s">
        <v>9</v>
      </c>
      <c r="F1" t="s">
        <v>3</v>
      </c>
      <c r="G1" t="s">
        <v>1</v>
      </c>
      <c r="H1" t="s">
        <v>16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</row>
    <row r="2" spans="1:24" x14ac:dyDescent="0.35">
      <c r="A2" s="1" t="s">
        <v>22</v>
      </c>
      <c r="B2">
        <v>760.51</v>
      </c>
      <c r="C2">
        <v>237</v>
      </c>
      <c r="D2">
        <v>523.51</v>
      </c>
      <c r="E2">
        <v>886204</v>
      </c>
      <c r="F2">
        <v>7.9</v>
      </c>
      <c r="G2">
        <v>723</v>
      </c>
      <c r="H2" s="1" t="s">
        <v>28</v>
      </c>
      <c r="I2" s="1" t="s">
        <v>23</v>
      </c>
      <c r="J2">
        <v>0</v>
      </c>
      <c r="K2" s="1" t="s">
        <v>24</v>
      </c>
      <c r="L2" s="1" t="s">
        <v>25</v>
      </c>
      <c r="M2" s="1" t="s">
        <v>26</v>
      </c>
      <c r="N2">
        <v>1000</v>
      </c>
      <c r="O2">
        <v>936</v>
      </c>
      <c r="P2">
        <v>855</v>
      </c>
      <c r="Q2">
        <v>4834</v>
      </c>
      <c r="R2" s="1" t="s">
        <v>27</v>
      </c>
      <c r="S2">
        <v>3054</v>
      </c>
      <c r="T2" s="1" t="s">
        <v>29</v>
      </c>
      <c r="U2" s="1" t="s">
        <v>30</v>
      </c>
      <c r="V2">
        <v>2009</v>
      </c>
      <c r="W2">
        <v>1.78</v>
      </c>
      <c r="X2">
        <v>33000</v>
      </c>
    </row>
    <row r="3" spans="1:24" x14ac:dyDescent="0.35">
      <c r="A3" s="1" t="s">
        <v>176</v>
      </c>
      <c r="B3">
        <v>652.17999999999995</v>
      </c>
      <c r="C3">
        <v>150</v>
      </c>
      <c r="D3">
        <v>502.18</v>
      </c>
      <c r="E3">
        <v>418214</v>
      </c>
      <c r="F3">
        <v>7</v>
      </c>
      <c r="G3">
        <v>644</v>
      </c>
      <c r="H3" s="1" t="s">
        <v>28</v>
      </c>
      <c r="I3" s="1" t="s">
        <v>177</v>
      </c>
      <c r="J3">
        <v>365</v>
      </c>
      <c r="K3" s="1" t="s">
        <v>178</v>
      </c>
      <c r="L3" s="1" t="s">
        <v>179</v>
      </c>
      <c r="M3" s="1" t="s">
        <v>180</v>
      </c>
      <c r="N3">
        <v>3000</v>
      </c>
      <c r="O3">
        <v>2000</v>
      </c>
      <c r="P3">
        <v>1000</v>
      </c>
      <c r="Q3">
        <v>8458</v>
      </c>
      <c r="R3" s="1" t="s">
        <v>181</v>
      </c>
      <c r="S3">
        <v>1290</v>
      </c>
      <c r="T3" s="1" t="s">
        <v>29</v>
      </c>
      <c r="U3" s="1" t="s">
        <v>30</v>
      </c>
      <c r="V3">
        <v>2015</v>
      </c>
      <c r="W3">
        <v>2</v>
      </c>
      <c r="X3">
        <v>150000</v>
      </c>
    </row>
    <row r="4" spans="1:24" x14ac:dyDescent="0.35">
      <c r="A4" s="1" t="s">
        <v>160</v>
      </c>
      <c r="B4">
        <v>658.67</v>
      </c>
      <c r="C4">
        <v>200</v>
      </c>
      <c r="D4">
        <v>458.67</v>
      </c>
      <c r="E4">
        <v>793059</v>
      </c>
      <c r="F4">
        <v>7.7</v>
      </c>
      <c r="G4">
        <v>315</v>
      </c>
      <c r="H4" s="1" t="s">
        <v>28</v>
      </c>
      <c r="I4" s="1" t="s">
        <v>23</v>
      </c>
      <c r="J4">
        <v>0</v>
      </c>
      <c r="K4" s="1" t="s">
        <v>162</v>
      </c>
      <c r="L4" s="1" t="s">
        <v>163</v>
      </c>
      <c r="M4" s="1" t="s">
        <v>164</v>
      </c>
      <c r="N4">
        <v>29000</v>
      </c>
      <c r="O4">
        <v>14000</v>
      </c>
      <c r="P4">
        <v>794</v>
      </c>
      <c r="Q4">
        <v>45223</v>
      </c>
      <c r="R4" s="1" t="s">
        <v>165</v>
      </c>
      <c r="S4">
        <v>2528</v>
      </c>
      <c r="T4" s="1" t="s">
        <v>29</v>
      </c>
      <c r="U4" s="1" t="s">
        <v>30</v>
      </c>
      <c r="V4">
        <v>1997</v>
      </c>
      <c r="W4">
        <v>2.35</v>
      </c>
      <c r="X4">
        <v>26000</v>
      </c>
    </row>
    <row r="5" spans="1:24" x14ac:dyDescent="0.35">
      <c r="A5" s="1" t="s">
        <v>9751</v>
      </c>
      <c r="B5">
        <v>460.94</v>
      </c>
      <c r="C5">
        <v>11</v>
      </c>
      <c r="D5">
        <v>449.94</v>
      </c>
      <c r="E5">
        <v>911097</v>
      </c>
      <c r="F5">
        <v>8.6999999999999993</v>
      </c>
      <c r="G5">
        <v>282</v>
      </c>
      <c r="H5" s="1" t="s">
        <v>28</v>
      </c>
      <c r="I5" s="1" t="s">
        <v>1061</v>
      </c>
      <c r="J5">
        <v>0</v>
      </c>
      <c r="K5" s="1" t="s">
        <v>304</v>
      </c>
      <c r="L5" s="1" t="s">
        <v>9752</v>
      </c>
      <c r="M5" s="1" t="s">
        <v>5560</v>
      </c>
      <c r="N5">
        <v>11000</v>
      </c>
      <c r="O5">
        <v>1000</v>
      </c>
      <c r="P5">
        <v>504</v>
      </c>
      <c r="Q5">
        <v>13485</v>
      </c>
      <c r="R5" s="1" t="s">
        <v>9753</v>
      </c>
      <c r="S5">
        <v>1470</v>
      </c>
      <c r="T5" s="1" t="s">
        <v>29</v>
      </c>
      <c r="U5" s="1" t="s">
        <v>69</v>
      </c>
      <c r="V5">
        <v>1977</v>
      </c>
      <c r="W5">
        <v>2.35</v>
      </c>
      <c r="X5">
        <v>33000</v>
      </c>
    </row>
    <row r="6" spans="1:24" x14ac:dyDescent="0.35">
      <c r="A6" s="1" t="s">
        <v>9903</v>
      </c>
      <c r="B6">
        <v>434.95</v>
      </c>
      <c r="C6">
        <v>10.5</v>
      </c>
      <c r="D6">
        <v>424.45</v>
      </c>
      <c r="E6">
        <v>281842</v>
      </c>
      <c r="F6">
        <v>7.9</v>
      </c>
      <c r="G6">
        <v>215</v>
      </c>
      <c r="H6" s="1" t="s">
        <v>28</v>
      </c>
      <c r="I6" s="1" t="s">
        <v>303</v>
      </c>
      <c r="J6">
        <v>14000</v>
      </c>
      <c r="K6" s="1" t="s">
        <v>4210</v>
      </c>
      <c r="L6" s="1" t="s">
        <v>9904</v>
      </c>
      <c r="M6" s="1" t="s">
        <v>2293</v>
      </c>
      <c r="N6">
        <v>861</v>
      </c>
      <c r="O6">
        <v>725</v>
      </c>
      <c r="P6">
        <v>548</v>
      </c>
      <c r="Q6">
        <v>2811</v>
      </c>
      <c r="R6" s="1" t="s">
        <v>9905</v>
      </c>
      <c r="S6">
        <v>515</v>
      </c>
      <c r="T6" s="1" t="s">
        <v>29</v>
      </c>
      <c r="U6" s="1" t="s">
        <v>69</v>
      </c>
      <c r="V6">
        <v>1982</v>
      </c>
      <c r="W6">
        <v>1.85</v>
      </c>
      <c r="X6">
        <v>34000</v>
      </c>
    </row>
    <row r="7" spans="1:24" x14ac:dyDescent="0.35">
      <c r="A7" s="1" t="s">
        <v>115</v>
      </c>
      <c r="B7">
        <v>623.28</v>
      </c>
      <c r="C7">
        <v>220</v>
      </c>
      <c r="D7">
        <v>403.28</v>
      </c>
      <c r="E7">
        <v>995415</v>
      </c>
      <c r="F7">
        <v>8.1</v>
      </c>
      <c r="G7">
        <v>703</v>
      </c>
      <c r="H7" s="1" t="s">
        <v>28</v>
      </c>
      <c r="I7" s="1" t="s">
        <v>71</v>
      </c>
      <c r="J7">
        <v>0</v>
      </c>
      <c r="K7" s="1" t="s">
        <v>72</v>
      </c>
      <c r="L7" s="1" t="s">
        <v>73</v>
      </c>
      <c r="M7" s="1" t="s">
        <v>74</v>
      </c>
      <c r="N7">
        <v>26000</v>
      </c>
      <c r="O7">
        <v>21000</v>
      </c>
      <c r="P7">
        <v>19000</v>
      </c>
      <c r="Q7">
        <v>87697</v>
      </c>
      <c r="R7" s="1" t="s">
        <v>116</v>
      </c>
      <c r="S7">
        <v>1722</v>
      </c>
      <c r="T7" s="1" t="s">
        <v>29</v>
      </c>
      <c r="U7" s="1" t="s">
        <v>30</v>
      </c>
      <c r="V7">
        <v>2012</v>
      </c>
      <c r="W7">
        <v>1.85</v>
      </c>
      <c r="X7">
        <v>123000</v>
      </c>
    </row>
    <row r="8" spans="1:24" x14ac:dyDescent="0.35">
      <c r="A8" s="1" t="s">
        <v>2102</v>
      </c>
      <c r="B8">
        <v>422.78</v>
      </c>
      <c r="C8">
        <v>45</v>
      </c>
      <c r="D8">
        <v>377.78</v>
      </c>
      <c r="E8">
        <v>644348</v>
      </c>
      <c r="F8">
        <v>8.5</v>
      </c>
      <c r="G8">
        <v>186</v>
      </c>
      <c r="H8" s="1" t="s">
        <v>28</v>
      </c>
      <c r="I8" s="1" t="s">
        <v>1744</v>
      </c>
      <c r="J8">
        <v>28</v>
      </c>
      <c r="K8" s="1" t="s">
        <v>677</v>
      </c>
      <c r="L8" s="1" t="s">
        <v>1026</v>
      </c>
      <c r="M8" s="1" t="s">
        <v>2103</v>
      </c>
      <c r="N8">
        <v>2000</v>
      </c>
      <c r="O8">
        <v>886</v>
      </c>
      <c r="P8">
        <v>847</v>
      </c>
      <c r="Q8">
        <v>6458</v>
      </c>
      <c r="R8" s="1" t="s">
        <v>2104</v>
      </c>
      <c r="S8">
        <v>656</v>
      </c>
      <c r="T8" s="1" t="s">
        <v>29</v>
      </c>
      <c r="U8" s="1" t="s">
        <v>210</v>
      </c>
      <c r="V8">
        <v>1994</v>
      </c>
      <c r="W8">
        <v>1.66</v>
      </c>
      <c r="X8">
        <v>17000</v>
      </c>
    </row>
    <row r="9" spans="1:24" x14ac:dyDescent="0.35">
      <c r="A9" s="1" t="s">
        <v>1073</v>
      </c>
      <c r="B9">
        <v>474.54</v>
      </c>
      <c r="C9">
        <v>115</v>
      </c>
      <c r="D9">
        <v>359.54</v>
      </c>
      <c r="E9">
        <v>534658</v>
      </c>
      <c r="F9">
        <v>6.5</v>
      </c>
      <c r="G9">
        <v>320</v>
      </c>
      <c r="H9" s="1" t="s">
        <v>28</v>
      </c>
      <c r="I9" s="1" t="s">
        <v>1061</v>
      </c>
      <c r="J9">
        <v>0</v>
      </c>
      <c r="K9" s="1" t="s">
        <v>632</v>
      </c>
      <c r="L9" s="1" t="s">
        <v>172</v>
      </c>
      <c r="M9" s="1" t="s">
        <v>1074</v>
      </c>
      <c r="N9">
        <v>20000</v>
      </c>
      <c r="O9">
        <v>14000</v>
      </c>
      <c r="P9">
        <v>1000</v>
      </c>
      <c r="Q9">
        <v>37723</v>
      </c>
      <c r="R9" s="1" t="s">
        <v>1075</v>
      </c>
      <c r="S9">
        <v>3597</v>
      </c>
      <c r="T9" s="1" t="s">
        <v>29</v>
      </c>
      <c r="U9" s="1" t="s">
        <v>69</v>
      </c>
      <c r="V9">
        <v>1999</v>
      </c>
      <c r="W9">
        <v>2.35</v>
      </c>
      <c r="X9">
        <v>13000</v>
      </c>
    </row>
    <row r="10" spans="1:24" x14ac:dyDescent="0.35">
      <c r="A10" s="1" t="s">
        <v>357</v>
      </c>
      <c r="B10">
        <v>533.32000000000005</v>
      </c>
      <c r="C10">
        <v>185</v>
      </c>
      <c r="D10">
        <v>348.32</v>
      </c>
      <c r="E10">
        <v>1676169</v>
      </c>
      <c r="F10">
        <v>9</v>
      </c>
      <c r="G10">
        <v>645</v>
      </c>
      <c r="H10" s="1" t="s">
        <v>28</v>
      </c>
      <c r="I10" s="1" t="s">
        <v>45</v>
      </c>
      <c r="J10">
        <v>22000</v>
      </c>
      <c r="K10" s="1" t="s">
        <v>47</v>
      </c>
      <c r="L10" s="1" t="s">
        <v>359</v>
      </c>
      <c r="M10" s="1" t="s">
        <v>360</v>
      </c>
      <c r="N10">
        <v>23000</v>
      </c>
      <c r="O10">
        <v>13000</v>
      </c>
      <c r="P10">
        <v>11000</v>
      </c>
      <c r="Q10">
        <v>57802</v>
      </c>
      <c r="R10" s="1" t="s">
        <v>361</v>
      </c>
      <c r="S10">
        <v>4667</v>
      </c>
      <c r="T10" s="1" t="s">
        <v>29</v>
      </c>
      <c r="U10" s="1" t="s">
        <v>30</v>
      </c>
      <c r="V10">
        <v>2008</v>
      </c>
      <c r="W10">
        <v>2.35</v>
      </c>
      <c r="X10">
        <v>37000</v>
      </c>
    </row>
    <row r="11" spans="1:24" x14ac:dyDescent="0.35">
      <c r="A11" s="1" t="s">
        <v>1851</v>
      </c>
      <c r="B11">
        <v>408</v>
      </c>
      <c r="C11">
        <v>78</v>
      </c>
      <c r="D11">
        <v>330</v>
      </c>
      <c r="E11">
        <v>701607</v>
      </c>
      <c r="F11">
        <v>7.3</v>
      </c>
      <c r="G11">
        <v>673</v>
      </c>
      <c r="H11" s="1" t="s">
        <v>28</v>
      </c>
      <c r="I11" s="1" t="s">
        <v>1682</v>
      </c>
      <c r="J11">
        <v>378</v>
      </c>
      <c r="K11" s="1" t="s">
        <v>268</v>
      </c>
      <c r="L11" s="1" t="s">
        <v>524</v>
      </c>
      <c r="M11" s="1" t="s">
        <v>1852</v>
      </c>
      <c r="N11">
        <v>34000</v>
      </c>
      <c r="O11">
        <v>14000</v>
      </c>
      <c r="P11">
        <v>575</v>
      </c>
      <c r="Q11">
        <v>49942</v>
      </c>
      <c r="R11" s="1" t="s">
        <v>1853</v>
      </c>
      <c r="S11">
        <v>1959</v>
      </c>
      <c r="T11" s="1" t="s">
        <v>29</v>
      </c>
      <c r="U11" s="1" t="s">
        <v>30</v>
      </c>
      <c r="V11">
        <v>2012</v>
      </c>
      <c r="W11">
        <v>2.35</v>
      </c>
      <c r="X11">
        <v>140000</v>
      </c>
    </row>
    <row r="12" spans="1:24" x14ac:dyDescent="0.35">
      <c r="A12" s="1" t="s">
        <v>3169</v>
      </c>
      <c r="B12">
        <v>363.02</v>
      </c>
      <c r="C12">
        <v>58</v>
      </c>
      <c r="D12">
        <v>305.02</v>
      </c>
      <c r="E12">
        <v>479047</v>
      </c>
      <c r="F12">
        <v>8.1</v>
      </c>
      <c r="G12">
        <v>579</v>
      </c>
      <c r="H12" s="1" t="s">
        <v>28</v>
      </c>
      <c r="I12" s="1" t="s">
        <v>3170</v>
      </c>
      <c r="J12">
        <v>84</v>
      </c>
      <c r="K12" s="1" t="s">
        <v>241</v>
      </c>
      <c r="L12" s="1" t="s">
        <v>3171</v>
      </c>
      <c r="M12" s="1" t="s">
        <v>3172</v>
      </c>
      <c r="N12">
        <v>16000</v>
      </c>
      <c r="O12">
        <v>805</v>
      </c>
      <c r="P12">
        <v>361</v>
      </c>
      <c r="Q12">
        <v>18239</v>
      </c>
      <c r="R12" s="1" t="s">
        <v>3173</v>
      </c>
      <c r="S12">
        <v>1058</v>
      </c>
      <c r="T12" s="1" t="s">
        <v>29</v>
      </c>
      <c r="U12" s="1" t="s">
        <v>442</v>
      </c>
      <c r="V12">
        <v>2016</v>
      </c>
      <c r="W12">
        <v>2.35</v>
      </c>
      <c r="X12">
        <v>117000</v>
      </c>
    </row>
    <row r="13" spans="1:24" x14ac:dyDescent="0.35">
      <c r="A13" s="1" t="s">
        <v>873</v>
      </c>
      <c r="B13">
        <v>424.65</v>
      </c>
      <c r="C13">
        <v>130</v>
      </c>
      <c r="D13">
        <v>294.64999999999998</v>
      </c>
      <c r="E13">
        <v>498397</v>
      </c>
      <c r="F13">
        <v>7.6</v>
      </c>
      <c r="G13">
        <v>502</v>
      </c>
      <c r="H13" s="1" t="s">
        <v>28</v>
      </c>
      <c r="I13" s="1" t="s">
        <v>522</v>
      </c>
      <c r="J13">
        <v>508</v>
      </c>
      <c r="K13" s="1" t="s">
        <v>268</v>
      </c>
      <c r="L13" s="1" t="s">
        <v>524</v>
      </c>
      <c r="M13" s="1" t="s">
        <v>874</v>
      </c>
      <c r="N13">
        <v>34000</v>
      </c>
      <c r="O13">
        <v>14000</v>
      </c>
      <c r="P13">
        <v>523</v>
      </c>
      <c r="Q13">
        <v>49355</v>
      </c>
      <c r="R13" s="1" t="s">
        <v>875</v>
      </c>
      <c r="S13">
        <v>706</v>
      </c>
      <c r="T13" s="1" t="s">
        <v>29</v>
      </c>
      <c r="U13" s="1" t="s">
        <v>30</v>
      </c>
      <c r="V13">
        <v>2013</v>
      </c>
      <c r="W13">
        <v>2.35</v>
      </c>
      <c r="X13">
        <v>82000</v>
      </c>
    </row>
    <row r="14" spans="1:24" x14ac:dyDescent="0.35">
      <c r="A14" s="1" t="s">
        <v>2763</v>
      </c>
      <c r="B14">
        <v>356.78</v>
      </c>
      <c r="C14">
        <v>63</v>
      </c>
      <c r="D14">
        <v>293.77999999999997</v>
      </c>
      <c r="E14">
        <v>613473</v>
      </c>
      <c r="F14">
        <v>8.1</v>
      </c>
      <c r="G14">
        <v>308</v>
      </c>
      <c r="H14" s="1" t="s">
        <v>28</v>
      </c>
      <c r="I14" s="1" t="s">
        <v>303</v>
      </c>
      <c r="J14">
        <v>14000</v>
      </c>
      <c r="K14" s="1" t="s">
        <v>748</v>
      </c>
      <c r="L14" s="1" t="s">
        <v>2151</v>
      </c>
      <c r="M14" s="1" t="s">
        <v>2764</v>
      </c>
      <c r="N14">
        <v>967</v>
      </c>
      <c r="O14">
        <v>610</v>
      </c>
      <c r="P14">
        <v>191</v>
      </c>
      <c r="Q14">
        <v>2129</v>
      </c>
      <c r="R14" s="1" t="s">
        <v>2765</v>
      </c>
      <c r="S14">
        <v>895</v>
      </c>
      <c r="T14" s="1" t="s">
        <v>29</v>
      </c>
      <c r="U14" s="1" t="s">
        <v>30</v>
      </c>
      <c r="V14">
        <v>1993</v>
      </c>
      <c r="W14">
        <v>1.85</v>
      </c>
      <c r="X14">
        <v>19000</v>
      </c>
    </row>
    <row r="15" spans="1:24" x14ac:dyDescent="0.35">
      <c r="A15" s="1" t="s">
        <v>2143</v>
      </c>
      <c r="B15">
        <v>368.05</v>
      </c>
      <c r="C15">
        <v>76</v>
      </c>
      <c r="D15">
        <v>292.05</v>
      </c>
      <c r="E15">
        <v>286877</v>
      </c>
      <c r="F15">
        <v>7.5</v>
      </c>
      <c r="G15">
        <v>306</v>
      </c>
      <c r="H15" s="1" t="s">
        <v>28</v>
      </c>
      <c r="I15" s="1" t="s">
        <v>2144</v>
      </c>
      <c r="J15">
        <v>275</v>
      </c>
      <c r="K15" s="1" t="s">
        <v>397</v>
      </c>
      <c r="L15" s="1" t="s">
        <v>2145</v>
      </c>
      <c r="M15" s="1" t="s">
        <v>609</v>
      </c>
      <c r="N15">
        <v>7000</v>
      </c>
      <c r="O15">
        <v>2000</v>
      </c>
      <c r="P15">
        <v>1000</v>
      </c>
      <c r="Q15">
        <v>11905</v>
      </c>
      <c r="R15" s="1" t="s">
        <v>2146</v>
      </c>
      <c r="S15">
        <v>284</v>
      </c>
      <c r="T15" s="1" t="s">
        <v>29</v>
      </c>
      <c r="U15" s="1" t="s">
        <v>69</v>
      </c>
      <c r="V15">
        <v>2013</v>
      </c>
      <c r="W15">
        <v>1.85</v>
      </c>
      <c r="X15">
        <v>56000</v>
      </c>
    </row>
    <row r="16" spans="1:24" x14ac:dyDescent="0.35">
      <c r="A16" s="1" t="s">
        <v>3179</v>
      </c>
      <c r="B16">
        <v>350.12</v>
      </c>
      <c r="C16">
        <v>58.8</v>
      </c>
      <c r="D16">
        <v>291.32</v>
      </c>
      <c r="E16">
        <v>325264</v>
      </c>
      <c r="F16">
        <v>7.3</v>
      </c>
      <c r="G16">
        <v>490</v>
      </c>
      <c r="H16" s="1" t="s">
        <v>28</v>
      </c>
      <c r="I16" s="1" t="s">
        <v>2643</v>
      </c>
      <c r="J16">
        <v>16000</v>
      </c>
      <c r="K16" s="1" t="s">
        <v>497</v>
      </c>
      <c r="L16" s="1" t="s">
        <v>3180</v>
      </c>
      <c r="M16" s="1" t="s">
        <v>3181</v>
      </c>
      <c r="N16">
        <v>14000</v>
      </c>
      <c r="O16">
        <v>962</v>
      </c>
      <c r="P16">
        <v>318</v>
      </c>
      <c r="Q16">
        <v>16277</v>
      </c>
      <c r="R16" s="1" t="s">
        <v>3182</v>
      </c>
      <c r="S16">
        <v>916</v>
      </c>
      <c r="T16" s="1" t="s">
        <v>29</v>
      </c>
      <c r="U16" s="1" t="s">
        <v>442</v>
      </c>
      <c r="V16">
        <v>2014</v>
      </c>
      <c r="W16">
        <v>2.35</v>
      </c>
      <c r="X16">
        <v>112000</v>
      </c>
    </row>
    <row r="17" spans="1:24" x14ac:dyDescent="0.35">
      <c r="A17" s="1" t="s">
        <v>1469</v>
      </c>
      <c r="B17">
        <v>380.84</v>
      </c>
      <c r="C17">
        <v>94</v>
      </c>
      <c r="D17">
        <v>286.83999999999997</v>
      </c>
      <c r="E17">
        <v>692482</v>
      </c>
      <c r="F17">
        <v>8.1999999999999993</v>
      </c>
      <c r="G17">
        <v>301</v>
      </c>
      <c r="H17" s="1" t="s">
        <v>28</v>
      </c>
      <c r="I17" s="1" t="s">
        <v>52</v>
      </c>
      <c r="J17">
        <v>475</v>
      </c>
      <c r="K17" s="1" t="s">
        <v>1470</v>
      </c>
      <c r="L17" s="1" t="s">
        <v>856</v>
      </c>
      <c r="M17" s="1" t="s">
        <v>65</v>
      </c>
      <c r="N17">
        <v>1000</v>
      </c>
      <c r="O17">
        <v>939</v>
      </c>
      <c r="P17">
        <v>799</v>
      </c>
      <c r="Q17">
        <v>5641</v>
      </c>
      <c r="R17" s="1" t="s">
        <v>1471</v>
      </c>
      <c r="S17">
        <v>866</v>
      </c>
      <c r="T17" s="1" t="s">
        <v>29</v>
      </c>
      <c r="U17" s="1" t="s">
        <v>210</v>
      </c>
      <c r="V17">
        <v>2003</v>
      </c>
      <c r="W17">
        <v>1.85</v>
      </c>
      <c r="X17">
        <v>11000</v>
      </c>
    </row>
    <row r="18" spans="1:24" x14ac:dyDescent="0.35">
      <c r="A18" s="1" t="s">
        <v>2359</v>
      </c>
      <c r="B18">
        <v>436.47</v>
      </c>
      <c r="C18">
        <v>150</v>
      </c>
      <c r="D18">
        <v>286.47000000000003</v>
      </c>
      <c r="E18">
        <v>314630</v>
      </c>
      <c r="F18">
        <v>7.2</v>
      </c>
      <c r="G18">
        <v>205</v>
      </c>
      <c r="H18" s="1" t="s">
        <v>28</v>
      </c>
      <c r="I18" s="1" t="s">
        <v>110</v>
      </c>
      <c r="J18">
        <v>80</v>
      </c>
      <c r="K18" s="1" t="s">
        <v>544</v>
      </c>
      <c r="L18" s="1" t="s">
        <v>2360</v>
      </c>
      <c r="M18" s="1" t="s">
        <v>2361</v>
      </c>
      <c r="N18">
        <v>692</v>
      </c>
      <c r="O18">
        <v>309</v>
      </c>
      <c r="P18">
        <v>48</v>
      </c>
      <c r="Q18">
        <v>1148</v>
      </c>
      <c r="R18" s="1" t="s">
        <v>2362</v>
      </c>
      <c r="S18">
        <v>483</v>
      </c>
      <c r="T18" s="1" t="s">
        <v>29</v>
      </c>
      <c r="U18" s="1" t="s">
        <v>69</v>
      </c>
      <c r="V18">
        <v>2004</v>
      </c>
      <c r="W18">
        <v>1.85</v>
      </c>
      <c r="X18">
        <v>0</v>
      </c>
    </row>
    <row r="19" spans="1:24" x14ac:dyDescent="0.35">
      <c r="A19" s="1" t="s">
        <v>1472</v>
      </c>
      <c r="B19">
        <v>377.02</v>
      </c>
      <c r="C19">
        <v>94</v>
      </c>
      <c r="D19">
        <v>283.02</v>
      </c>
      <c r="E19">
        <v>1215718</v>
      </c>
      <c r="F19">
        <v>8.9</v>
      </c>
      <c r="G19">
        <v>328</v>
      </c>
      <c r="H19" s="1" t="s">
        <v>28</v>
      </c>
      <c r="I19" s="1" t="s">
        <v>129</v>
      </c>
      <c r="J19">
        <v>0</v>
      </c>
      <c r="K19" s="1" t="s">
        <v>34</v>
      </c>
      <c r="L19" s="1" t="s">
        <v>1193</v>
      </c>
      <c r="M19" s="1" t="s">
        <v>1473</v>
      </c>
      <c r="N19">
        <v>5000</v>
      </c>
      <c r="O19">
        <v>857</v>
      </c>
      <c r="P19">
        <v>416</v>
      </c>
      <c r="Q19">
        <v>6434</v>
      </c>
      <c r="R19" s="1" t="s">
        <v>1474</v>
      </c>
      <c r="S19">
        <v>3189</v>
      </c>
      <c r="T19" s="1" t="s">
        <v>29</v>
      </c>
      <c r="U19" s="1" t="s">
        <v>30</v>
      </c>
      <c r="V19">
        <v>2003</v>
      </c>
      <c r="W19">
        <v>2.35</v>
      </c>
      <c r="X19">
        <v>16000</v>
      </c>
    </row>
    <row r="20" spans="1:24" x14ac:dyDescent="0.35">
      <c r="A20" s="1" t="s">
        <v>5558</v>
      </c>
      <c r="B20">
        <v>309.13</v>
      </c>
      <c r="C20">
        <v>32.5</v>
      </c>
      <c r="D20">
        <v>276.63</v>
      </c>
      <c r="E20">
        <v>681857</v>
      </c>
      <c r="F20">
        <v>8.4</v>
      </c>
      <c r="G20">
        <v>197</v>
      </c>
      <c r="H20" s="1" t="s">
        <v>28</v>
      </c>
      <c r="I20" s="1" t="s">
        <v>5559</v>
      </c>
      <c r="J20">
        <v>37</v>
      </c>
      <c r="K20" s="1" t="s">
        <v>304</v>
      </c>
      <c r="L20" s="1" t="s">
        <v>1074</v>
      </c>
      <c r="M20" s="1" t="s">
        <v>5560</v>
      </c>
      <c r="N20">
        <v>11000</v>
      </c>
      <c r="O20">
        <v>1000</v>
      </c>
      <c r="P20">
        <v>504</v>
      </c>
      <c r="Q20">
        <v>13649</v>
      </c>
      <c r="R20" s="1" t="s">
        <v>5561</v>
      </c>
      <c r="S20">
        <v>647</v>
      </c>
      <c r="T20" s="1" t="s">
        <v>29</v>
      </c>
      <c r="U20" s="1" t="s">
        <v>69</v>
      </c>
      <c r="V20">
        <v>1983</v>
      </c>
      <c r="W20">
        <v>2.35</v>
      </c>
      <c r="X20">
        <v>14000</v>
      </c>
    </row>
    <row r="21" spans="1:24" x14ac:dyDescent="0.35">
      <c r="A21" s="1" t="s">
        <v>3253</v>
      </c>
      <c r="B21">
        <v>329.69</v>
      </c>
      <c r="C21">
        <v>55</v>
      </c>
      <c r="D21">
        <v>274.69</v>
      </c>
      <c r="E21">
        <v>1251222</v>
      </c>
      <c r="F21">
        <v>8.8000000000000007</v>
      </c>
      <c r="G21">
        <v>149</v>
      </c>
      <c r="H21" s="1" t="s">
        <v>28</v>
      </c>
      <c r="I21" s="1" t="s">
        <v>336</v>
      </c>
      <c r="J21">
        <v>0</v>
      </c>
      <c r="K21" s="1" t="s">
        <v>247</v>
      </c>
      <c r="L21" s="1" t="s">
        <v>3254</v>
      </c>
      <c r="M21" s="1" t="s">
        <v>3255</v>
      </c>
      <c r="N21">
        <v>15000</v>
      </c>
      <c r="O21">
        <v>294</v>
      </c>
      <c r="P21">
        <v>194</v>
      </c>
      <c r="Q21">
        <v>15700</v>
      </c>
      <c r="R21" s="1" t="s">
        <v>3256</v>
      </c>
      <c r="S21">
        <v>1398</v>
      </c>
      <c r="T21" s="1" t="s">
        <v>29</v>
      </c>
      <c r="U21" s="1" t="s">
        <v>30</v>
      </c>
      <c r="V21">
        <v>1994</v>
      </c>
      <c r="W21">
        <v>2.35</v>
      </c>
      <c r="X21">
        <v>59000</v>
      </c>
    </row>
    <row r="22" spans="1:24" x14ac:dyDescent="0.35">
      <c r="A22" s="1" t="s">
        <v>7079</v>
      </c>
      <c r="B22">
        <v>290.16000000000003</v>
      </c>
      <c r="C22">
        <v>18</v>
      </c>
      <c r="D22">
        <v>272.16000000000003</v>
      </c>
      <c r="E22">
        <v>837759</v>
      </c>
      <c r="F22">
        <v>8.8000000000000007</v>
      </c>
      <c r="G22">
        <v>223</v>
      </c>
      <c r="H22" s="1" t="s">
        <v>28</v>
      </c>
      <c r="I22" s="1" t="s">
        <v>5079</v>
      </c>
      <c r="J22">
        <v>883</v>
      </c>
      <c r="K22" s="1" t="s">
        <v>304</v>
      </c>
      <c r="L22" s="1" t="s">
        <v>5560</v>
      </c>
      <c r="M22" s="1" t="s">
        <v>7080</v>
      </c>
      <c r="N22">
        <v>11000</v>
      </c>
      <c r="O22">
        <v>504</v>
      </c>
      <c r="P22">
        <v>441</v>
      </c>
      <c r="Q22">
        <v>12643</v>
      </c>
      <c r="R22" s="1" t="s">
        <v>7081</v>
      </c>
      <c r="S22">
        <v>900</v>
      </c>
      <c r="T22" s="1" t="s">
        <v>29</v>
      </c>
      <c r="U22" s="1" t="s">
        <v>69</v>
      </c>
      <c r="V22">
        <v>1980</v>
      </c>
      <c r="W22">
        <v>2.35</v>
      </c>
      <c r="X22">
        <v>17000</v>
      </c>
    </row>
    <row r="23" spans="1:24" x14ac:dyDescent="0.35">
      <c r="A23" s="1" t="s">
        <v>8614</v>
      </c>
      <c r="B23">
        <v>285.76</v>
      </c>
      <c r="C23">
        <v>18</v>
      </c>
      <c r="D23">
        <v>267.76</v>
      </c>
      <c r="E23">
        <v>311075</v>
      </c>
      <c r="F23">
        <v>7.5</v>
      </c>
      <c r="G23">
        <v>102</v>
      </c>
      <c r="H23" s="1" t="s">
        <v>28</v>
      </c>
      <c r="I23" s="1" t="s">
        <v>931</v>
      </c>
      <c r="J23">
        <v>0</v>
      </c>
      <c r="K23" s="1" t="s">
        <v>4637</v>
      </c>
      <c r="L23" s="1" t="s">
        <v>2027</v>
      </c>
      <c r="M23" s="1" t="s">
        <v>1322</v>
      </c>
      <c r="N23">
        <v>3000</v>
      </c>
      <c r="O23">
        <v>1000</v>
      </c>
      <c r="P23">
        <v>925</v>
      </c>
      <c r="Q23">
        <v>7521</v>
      </c>
      <c r="R23" s="1" t="s">
        <v>8615</v>
      </c>
      <c r="S23">
        <v>305</v>
      </c>
      <c r="T23" s="1" t="s">
        <v>29</v>
      </c>
      <c r="U23" s="1" t="s">
        <v>69</v>
      </c>
      <c r="V23">
        <v>1990</v>
      </c>
      <c r="W23">
        <v>1.85</v>
      </c>
      <c r="X23">
        <v>20000</v>
      </c>
    </row>
    <row r="24" spans="1:24" x14ac:dyDescent="0.35">
      <c r="A24" s="1" t="s">
        <v>1060</v>
      </c>
      <c r="B24">
        <v>380.26</v>
      </c>
      <c r="C24">
        <v>113</v>
      </c>
      <c r="D24">
        <v>267.26</v>
      </c>
      <c r="E24">
        <v>520104</v>
      </c>
      <c r="F24">
        <v>7.6</v>
      </c>
      <c r="G24">
        <v>359</v>
      </c>
      <c r="H24" s="1" t="s">
        <v>28</v>
      </c>
      <c r="I24" s="1" t="s">
        <v>1061</v>
      </c>
      <c r="J24">
        <v>0</v>
      </c>
      <c r="K24" s="1" t="s">
        <v>632</v>
      </c>
      <c r="L24" s="1" t="s">
        <v>151</v>
      </c>
      <c r="M24" s="1" t="s">
        <v>1062</v>
      </c>
      <c r="N24">
        <v>20000</v>
      </c>
      <c r="O24">
        <v>16000</v>
      </c>
      <c r="P24">
        <v>4000</v>
      </c>
      <c r="Q24">
        <v>44042</v>
      </c>
      <c r="R24" s="1" t="s">
        <v>1063</v>
      </c>
      <c r="S24">
        <v>3286</v>
      </c>
      <c r="T24" s="1" t="s">
        <v>29</v>
      </c>
      <c r="U24" s="1" t="s">
        <v>30</v>
      </c>
      <c r="V24">
        <v>2005</v>
      </c>
      <c r="W24">
        <v>2.35</v>
      </c>
      <c r="X24">
        <v>10000</v>
      </c>
    </row>
    <row r="25" spans="1:24" x14ac:dyDescent="0.35">
      <c r="A25" s="1" t="s">
        <v>776</v>
      </c>
      <c r="B25">
        <v>403.71</v>
      </c>
      <c r="C25">
        <v>139</v>
      </c>
      <c r="D25">
        <v>264.70999999999998</v>
      </c>
      <c r="E25">
        <v>544665</v>
      </c>
      <c r="F25">
        <v>7.3</v>
      </c>
      <c r="G25">
        <v>291</v>
      </c>
      <c r="H25" s="1" t="s">
        <v>28</v>
      </c>
      <c r="I25" s="1" t="s">
        <v>58</v>
      </c>
      <c r="J25">
        <v>0</v>
      </c>
      <c r="K25" s="1" t="s">
        <v>59</v>
      </c>
      <c r="L25" s="1" t="s">
        <v>60</v>
      </c>
      <c r="M25" s="1" t="s">
        <v>61</v>
      </c>
      <c r="N25">
        <v>24000</v>
      </c>
      <c r="O25">
        <v>11000</v>
      </c>
      <c r="P25">
        <v>4000</v>
      </c>
      <c r="Q25">
        <v>40484</v>
      </c>
      <c r="R25" s="1" t="s">
        <v>777</v>
      </c>
      <c r="S25">
        <v>2012</v>
      </c>
      <c r="T25" s="1" t="s">
        <v>29</v>
      </c>
      <c r="U25" s="1" t="s">
        <v>30</v>
      </c>
      <c r="V25">
        <v>2002</v>
      </c>
      <c r="W25">
        <v>1.85</v>
      </c>
      <c r="X25">
        <v>5000</v>
      </c>
    </row>
    <row r="26" spans="1:24" x14ac:dyDescent="0.35">
      <c r="A26" s="1" t="s">
        <v>2283</v>
      </c>
      <c r="B26">
        <v>336.03</v>
      </c>
      <c r="C26">
        <v>74</v>
      </c>
      <c r="D26">
        <v>262.02999999999997</v>
      </c>
      <c r="E26">
        <v>142403</v>
      </c>
      <c r="F26">
        <v>6.4</v>
      </c>
      <c r="G26">
        <v>308</v>
      </c>
      <c r="H26" s="1" t="s">
        <v>28</v>
      </c>
      <c r="I26" s="1" t="s">
        <v>2284</v>
      </c>
      <c r="J26">
        <v>22</v>
      </c>
      <c r="K26" s="1" t="s">
        <v>397</v>
      </c>
      <c r="L26" s="1" t="s">
        <v>454</v>
      </c>
      <c r="M26" s="1" t="s">
        <v>609</v>
      </c>
      <c r="N26">
        <v>7000</v>
      </c>
      <c r="O26">
        <v>4000</v>
      </c>
      <c r="P26">
        <v>1000</v>
      </c>
      <c r="Q26">
        <v>13616</v>
      </c>
      <c r="R26" s="1" t="s">
        <v>2285</v>
      </c>
      <c r="S26">
        <v>275</v>
      </c>
      <c r="T26" s="1" t="s">
        <v>29</v>
      </c>
      <c r="U26" s="1" t="s">
        <v>69</v>
      </c>
      <c r="V26">
        <v>2015</v>
      </c>
      <c r="W26">
        <v>1.85</v>
      </c>
      <c r="X26">
        <v>70000</v>
      </c>
    </row>
    <row r="27" spans="1:24" x14ac:dyDescent="0.35">
      <c r="A27" s="1" t="s">
        <v>4409</v>
      </c>
      <c r="B27">
        <v>293.5</v>
      </c>
      <c r="C27">
        <v>40</v>
      </c>
      <c r="D27">
        <v>253.5</v>
      </c>
      <c r="E27">
        <v>704766</v>
      </c>
      <c r="F27">
        <v>8.1</v>
      </c>
      <c r="G27">
        <v>234</v>
      </c>
      <c r="H27" s="1" t="s">
        <v>28</v>
      </c>
      <c r="I27" s="1" t="s">
        <v>686</v>
      </c>
      <c r="J27">
        <v>0</v>
      </c>
      <c r="K27" s="1" t="s">
        <v>737</v>
      </c>
      <c r="L27" s="1" t="s">
        <v>1601</v>
      </c>
      <c r="M27" s="1" t="s">
        <v>1479</v>
      </c>
      <c r="N27">
        <v>13000</v>
      </c>
      <c r="O27">
        <v>3000</v>
      </c>
      <c r="P27">
        <v>766</v>
      </c>
      <c r="Q27">
        <v>17540</v>
      </c>
      <c r="R27" s="1" t="s">
        <v>4410</v>
      </c>
      <c r="S27">
        <v>2073</v>
      </c>
      <c r="T27" s="1" t="s">
        <v>29</v>
      </c>
      <c r="U27" s="1" t="s">
        <v>30</v>
      </c>
      <c r="V27">
        <v>1999</v>
      </c>
      <c r="W27">
        <v>1.85</v>
      </c>
      <c r="X27">
        <v>14000</v>
      </c>
    </row>
    <row r="28" spans="1:24" x14ac:dyDescent="0.35">
      <c r="A28" s="1" t="s">
        <v>9463</v>
      </c>
      <c r="B28">
        <v>260</v>
      </c>
      <c r="C28">
        <v>8</v>
      </c>
      <c r="D28">
        <v>252</v>
      </c>
      <c r="E28">
        <v>412454</v>
      </c>
      <c r="F28">
        <v>8</v>
      </c>
      <c r="G28">
        <v>385</v>
      </c>
      <c r="H28" s="1" t="s">
        <v>28</v>
      </c>
      <c r="I28" s="1" t="s">
        <v>303</v>
      </c>
      <c r="J28">
        <v>14000</v>
      </c>
      <c r="K28" s="1" t="s">
        <v>1786</v>
      </c>
      <c r="L28" s="1" t="s">
        <v>9464</v>
      </c>
      <c r="M28" s="1" t="s">
        <v>7399</v>
      </c>
      <c r="N28">
        <v>813</v>
      </c>
      <c r="O28">
        <v>559</v>
      </c>
      <c r="P28">
        <v>366</v>
      </c>
      <c r="Q28">
        <v>2047</v>
      </c>
      <c r="R28" s="1" t="s">
        <v>9465</v>
      </c>
      <c r="S28">
        <v>962</v>
      </c>
      <c r="T28" s="1" t="s">
        <v>29</v>
      </c>
      <c r="U28" s="1" t="s">
        <v>69</v>
      </c>
      <c r="V28">
        <v>1975</v>
      </c>
      <c r="W28">
        <v>2.35</v>
      </c>
      <c r="X28">
        <v>21000</v>
      </c>
    </row>
    <row r="29" spans="1:24" x14ac:dyDescent="0.35">
      <c r="A29" s="1" t="s">
        <v>620</v>
      </c>
      <c r="B29">
        <v>400.74</v>
      </c>
      <c r="C29">
        <v>150</v>
      </c>
      <c r="D29">
        <v>250.74</v>
      </c>
      <c r="E29">
        <v>421658</v>
      </c>
      <c r="F29">
        <v>7.6</v>
      </c>
      <c r="G29">
        <v>406</v>
      </c>
      <c r="H29" s="1" t="s">
        <v>28</v>
      </c>
      <c r="I29" s="1" t="s">
        <v>621</v>
      </c>
      <c r="J29">
        <v>69</v>
      </c>
      <c r="K29" s="1" t="s">
        <v>622</v>
      </c>
      <c r="L29" s="1" t="s">
        <v>623</v>
      </c>
      <c r="M29" s="1" t="s">
        <v>624</v>
      </c>
      <c r="N29">
        <v>1000</v>
      </c>
      <c r="O29">
        <v>523</v>
      </c>
      <c r="P29">
        <v>490</v>
      </c>
      <c r="Q29">
        <v>2582</v>
      </c>
      <c r="R29" s="1" t="s">
        <v>625</v>
      </c>
      <c r="S29">
        <v>904</v>
      </c>
      <c r="T29" s="1" t="s">
        <v>29</v>
      </c>
      <c r="U29" s="1" t="s">
        <v>69</v>
      </c>
      <c r="V29">
        <v>2013</v>
      </c>
      <c r="W29">
        <v>2.2400000000000002</v>
      </c>
      <c r="X29">
        <v>58000</v>
      </c>
    </row>
    <row r="30" spans="1:24" x14ac:dyDescent="0.35">
      <c r="A30" s="1" t="s">
        <v>2134</v>
      </c>
      <c r="B30">
        <v>323.51</v>
      </c>
      <c r="C30">
        <v>75</v>
      </c>
      <c r="D30">
        <v>248.51</v>
      </c>
      <c r="E30">
        <v>24407</v>
      </c>
      <c r="F30">
        <v>6.8</v>
      </c>
      <c r="G30">
        <v>165</v>
      </c>
      <c r="H30" s="1" t="s">
        <v>28</v>
      </c>
      <c r="I30" s="1" t="s">
        <v>2135</v>
      </c>
      <c r="J30">
        <v>11</v>
      </c>
      <c r="K30" s="1" t="s">
        <v>609</v>
      </c>
      <c r="L30" s="1" t="s">
        <v>2136</v>
      </c>
      <c r="M30" s="1" t="s">
        <v>2137</v>
      </c>
      <c r="N30">
        <v>1000</v>
      </c>
      <c r="O30">
        <v>904</v>
      </c>
      <c r="P30">
        <v>745</v>
      </c>
      <c r="Q30">
        <v>4782</v>
      </c>
      <c r="R30" s="1" t="s">
        <v>2138</v>
      </c>
      <c r="S30">
        <v>155</v>
      </c>
      <c r="T30" s="1" t="s">
        <v>507</v>
      </c>
      <c r="U30" s="1" t="s">
        <v>69</v>
      </c>
      <c r="V30">
        <v>2016</v>
      </c>
      <c r="W30">
        <v>1.85</v>
      </c>
      <c r="X30">
        <v>36000</v>
      </c>
    </row>
    <row r="31" spans="1:24" x14ac:dyDescent="0.35">
      <c r="A31" s="1" t="s">
        <v>3563</v>
      </c>
      <c r="B31">
        <v>296.62</v>
      </c>
      <c r="C31">
        <v>50</v>
      </c>
      <c r="D31">
        <v>246.62</v>
      </c>
      <c r="E31">
        <v>220758</v>
      </c>
      <c r="F31">
        <v>4.5999999999999996</v>
      </c>
      <c r="G31">
        <v>299</v>
      </c>
      <c r="H31" s="1" t="s">
        <v>28</v>
      </c>
      <c r="I31" s="1" t="s">
        <v>150</v>
      </c>
      <c r="J31">
        <v>129</v>
      </c>
      <c r="K31" s="1" t="s">
        <v>578</v>
      </c>
      <c r="L31" s="1" t="s">
        <v>428</v>
      </c>
      <c r="M31" s="1" t="s">
        <v>832</v>
      </c>
      <c r="N31">
        <v>21000</v>
      </c>
      <c r="O31">
        <v>17000</v>
      </c>
      <c r="P31">
        <v>12000</v>
      </c>
      <c r="Q31">
        <v>64040</v>
      </c>
      <c r="R31" s="1" t="s">
        <v>3564</v>
      </c>
      <c r="S31">
        <v>919</v>
      </c>
      <c r="T31" s="1" t="s">
        <v>29</v>
      </c>
      <c r="U31" s="1" t="s">
        <v>30</v>
      </c>
      <c r="V31">
        <v>2009</v>
      </c>
      <c r="W31">
        <v>2.35</v>
      </c>
      <c r="X31">
        <v>13000</v>
      </c>
    </row>
    <row r="32" spans="1:24" x14ac:dyDescent="0.35">
      <c r="A32" s="1" t="s">
        <v>1475</v>
      </c>
      <c r="B32">
        <v>340.48</v>
      </c>
      <c r="C32">
        <v>94</v>
      </c>
      <c r="D32">
        <v>246.48</v>
      </c>
      <c r="E32">
        <v>1100446</v>
      </c>
      <c r="F32">
        <v>8.6999999999999993</v>
      </c>
      <c r="G32">
        <v>294</v>
      </c>
      <c r="H32" s="1" t="s">
        <v>28</v>
      </c>
      <c r="I32" s="1" t="s">
        <v>129</v>
      </c>
      <c r="J32">
        <v>0</v>
      </c>
      <c r="K32" s="1" t="s">
        <v>151</v>
      </c>
      <c r="L32" s="1" t="s">
        <v>34</v>
      </c>
      <c r="M32" s="1" t="s">
        <v>1193</v>
      </c>
      <c r="N32">
        <v>16000</v>
      </c>
      <c r="O32">
        <v>5000</v>
      </c>
      <c r="P32">
        <v>857</v>
      </c>
      <c r="Q32">
        <v>23052</v>
      </c>
      <c r="R32" s="1" t="s">
        <v>1476</v>
      </c>
      <c r="S32">
        <v>2417</v>
      </c>
      <c r="T32" s="1" t="s">
        <v>29</v>
      </c>
      <c r="U32" s="1" t="s">
        <v>30</v>
      </c>
      <c r="V32">
        <v>2002</v>
      </c>
      <c r="W32">
        <v>2.35</v>
      </c>
      <c r="X32">
        <v>10000</v>
      </c>
    </row>
    <row r="33" spans="1:24" x14ac:dyDescent="0.35">
      <c r="A33" s="1" t="s">
        <v>5120</v>
      </c>
      <c r="B33">
        <v>277.31</v>
      </c>
      <c r="C33">
        <v>35</v>
      </c>
      <c r="D33">
        <v>242.31</v>
      </c>
      <c r="E33">
        <v>583341</v>
      </c>
      <c r="F33">
        <v>7.8</v>
      </c>
      <c r="G33">
        <v>334</v>
      </c>
      <c r="H33" s="1" t="s">
        <v>28</v>
      </c>
      <c r="I33" s="1" t="s">
        <v>1855</v>
      </c>
      <c r="J33">
        <v>480</v>
      </c>
      <c r="K33" s="1" t="s">
        <v>497</v>
      </c>
      <c r="L33" s="1" t="s">
        <v>3210</v>
      </c>
      <c r="M33" s="1" t="s">
        <v>3759</v>
      </c>
      <c r="N33">
        <v>14000</v>
      </c>
      <c r="O33">
        <v>839</v>
      </c>
      <c r="P33">
        <v>706</v>
      </c>
      <c r="Q33">
        <v>17623</v>
      </c>
      <c r="R33" s="1" t="s">
        <v>5121</v>
      </c>
      <c r="S33">
        <v>626</v>
      </c>
      <c r="T33" s="1" t="s">
        <v>29</v>
      </c>
      <c r="U33" s="1" t="s">
        <v>442</v>
      </c>
      <c r="V33">
        <v>2009</v>
      </c>
      <c r="W33">
        <v>2.35</v>
      </c>
      <c r="X33">
        <v>24000</v>
      </c>
    </row>
    <row r="34" spans="1:24" x14ac:dyDescent="0.35">
      <c r="A34" s="1" t="s">
        <v>11444</v>
      </c>
      <c r="B34">
        <v>241.44</v>
      </c>
      <c r="C34">
        <v>5</v>
      </c>
      <c r="D34">
        <v>236.44</v>
      </c>
      <c r="E34">
        <v>102071</v>
      </c>
      <c r="F34">
        <v>6.6</v>
      </c>
      <c r="G34">
        <v>168</v>
      </c>
      <c r="H34" s="1" t="s">
        <v>28</v>
      </c>
      <c r="I34" s="1" t="s">
        <v>4128</v>
      </c>
      <c r="J34">
        <v>38</v>
      </c>
      <c r="K34" s="1" t="s">
        <v>7798</v>
      </c>
      <c r="L34" s="1" t="s">
        <v>8069</v>
      </c>
      <c r="M34" s="1" t="s">
        <v>7118</v>
      </c>
      <c r="N34">
        <v>567</v>
      </c>
      <c r="O34">
        <v>312</v>
      </c>
      <c r="P34">
        <v>249</v>
      </c>
      <c r="Q34">
        <v>1495</v>
      </c>
      <c r="R34" s="1" t="s">
        <v>11445</v>
      </c>
      <c r="S34">
        <v>756</v>
      </c>
      <c r="T34" s="1" t="s">
        <v>29</v>
      </c>
      <c r="U34" s="1" t="s">
        <v>69</v>
      </c>
      <c r="V34">
        <v>2002</v>
      </c>
      <c r="W34">
        <v>1.85</v>
      </c>
      <c r="X34">
        <v>5000</v>
      </c>
    </row>
    <row r="35" spans="1:24" x14ac:dyDescent="0.35">
      <c r="A35" s="1" t="s">
        <v>2535</v>
      </c>
      <c r="B35">
        <v>300.52</v>
      </c>
      <c r="C35">
        <v>68</v>
      </c>
      <c r="D35">
        <v>232.52</v>
      </c>
      <c r="E35">
        <v>184637</v>
      </c>
      <c r="F35">
        <v>4.9000000000000004</v>
      </c>
      <c r="G35">
        <v>293</v>
      </c>
      <c r="H35" s="1" t="s">
        <v>28</v>
      </c>
      <c r="I35" s="1" t="s">
        <v>2536</v>
      </c>
      <c r="J35">
        <v>171</v>
      </c>
      <c r="K35" s="1" t="s">
        <v>578</v>
      </c>
      <c r="L35" s="1" t="s">
        <v>428</v>
      </c>
      <c r="M35" s="1" t="s">
        <v>1792</v>
      </c>
      <c r="N35">
        <v>21000</v>
      </c>
      <c r="O35">
        <v>17000</v>
      </c>
      <c r="P35">
        <v>10000</v>
      </c>
      <c r="Q35">
        <v>52547</v>
      </c>
      <c r="R35" s="1" t="s">
        <v>2537</v>
      </c>
      <c r="S35">
        <v>498</v>
      </c>
      <c r="T35" s="1" t="s">
        <v>29</v>
      </c>
      <c r="U35" s="1" t="s">
        <v>30</v>
      </c>
      <c r="V35">
        <v>2010</v>
      </c>
      <c r="W35">
        <v>2.35</v>
      </c>
      <c r="X35">
        <v>29000</v>
      </c>
    </row>
    <row r="36" spans="1:24" x14ac:dyDescent="0.35">
      <c r="A36" s="1" t="s">
        <v>2147</v>
      </c>
      <c r="B36">
        <v>306.12</v>
      </c>
      <c r="C36">
        <v>75</v>
      </c>
      <c r="D36">
        <v>231.12</v>
      </c>
      <c r="E36">
        <v>430055</v>
      </c>
      <c r="F36">
        <v>6.9</v>
      </c>
      <c r="G36">
        <v>185</v>
      </c>
      <c r="H36" s="1" t="s">
        <v>28</v>
      </c>
      <c r="I36" s="1" t="s">
        <v>330</v>
      </c>
      <c r="J36">
        <v>776</v>
      </c>
      <c r="K36" s="1" t="s">
        <v>124</v>
      </c>
      <c r="L36" s="1" t="s">
        <v>1125</v>
      </c>
      <c r="M36" s="1" t="s">
        <v>2148</v>
      </c>
      <c r="N36">
        <v>10000</v>
      </c>
      <c r="O36">
        <v>2000</v>
      </c>
      <c r="P36">
        <v>933</v>
      </c>
      <c r="Q36">
        <v>16785</v>
      </c>
      <c r="R36" s="1" t="s">
        <v>2149</v>
      </c>
      <c r="S36">
        <v>856</v>
      </c>
      <c r="T36" s="1" t="s">
        <v>29</v>
      </c>
      <c r="U36" s="1" t="s">
        <v>30</v>
      </c>
      <c r="V36">
        <v>1996</v>
      </c>
      <c r="W36">
        <v>2.35</v>
      </c>
      <c r="X36">
        <v>16000</v>
      </c>
    </row>
    <row r="37" spans="1:24" x14ac:dyDescent="0.35">
      <c r="A37" s="1" t="s">
        <v>5138</v>
      </c>
      <c r="B37">
        <v>255.95</v>
      </c>
      <c r="C37">
        <v>29</v>
      </c>
      <c r="D37">
        <v>226.95</v>
      </c>
      <c r="E37">
        <v>223127</v>
      </c>
      <c r="F37">
        <v>7.7</v>
      </c>
      <c r="G37">
        <v>261</v>
      </c>
      <c r="H37" s="1" t="s">
        <v>28</v>
      </c>
      <c r="I37" s="1" t="s">
        <v>1507</v>
      </c>
      <c r="J37">
        <v>102</v>
      </c>
      <c r="K37" s="1" t="s">
        <v>5139</v>
      </c>
      <c r="L37" s="1" t="s">
        <v>5140</v>
      </c>
      <c r="M37" s="1" t="s">
        <v>1615</v>
      </c>
      <c r="N37">
        <v>768</v>
      </c>
      <c r="O37">
        <v>734</v>
      </c>
      <c r="P37">
        <v>624</v>
      </c>
      <c r="Q37">
        <v>3389</v>
      </c>
      <c r="R37" s="1" t="s">
        <v>5141</v>
      </c>
      <c r="S37">
        <v>420</v>
      </c>
      <c r="T37" s="1" t="s">
        <v>29</v>
      </c>
      <c r="U37" s="1" t="s">
        <v>30</v>
      </c>
      <c r="V37">
        <v>2009</v>
      </c>
      <c r="W37">
        <v>1.85</v>
      </c>
      <c r="X37">
        <v>38000</v>
      </c>
    </row>
    <row r="38" spans="1:24" x14ac:dyDescent="0.35">
      <c r="A38" s="1" t="s">
        <v>7369</v>
      </c>
      <c r="B38">
        <v>242.37</v>
      </c>
      <c r="C38">
        <v>18</v>
      </c>
      <c r="D38">
        <v>224.37</v>
      </c>
      <c r="E38">
        <v>661017</v>
      </c>
      <c r="F38">
        <v>8.5</v>
      </c>
      <c r="G38">
        <v>234</v>
      </c>
      <c r="H38" s="1" t="s">
        <v>28</v>
      </c>
      <c r="I38" s="1" t="s">
        <v>303</v>
      </c>
      <c r="J38">
        <v>14000</v>
      </c>
      <c r="K38" s="1" t="s">
        <v>304</v>
      </c>
      <c r="L38" s="1" t="s">
        <v>998</v>
      </c>
      <c r="M38" s="1" t="s">
        <v>5131</v>
      </c>
      <c r="N38">
        <v>11000</v>
      </c>
      <c r="O38">
        <v>783</v>
      </c>
      <c r="P38">
        <v>488</v>
      </c>
      <c r="Q38">
        <v>12906</v>
      </c>
      <c r="R38" s="1" t="s">
        <v>7370</v>
      </c>
      <c r="S38">
        <v>771</v>
      </c>
      <c r="T38" s="1" t="s">
        <v>29</v>
      </c>
      <c r="U38" s="1" t="s">
        <v>69</v>
      </c>
      <c r="V38">
        <v>1981</v>
      </c>
      <c r="W38">
        <v>2.35</v>
      </c>
      <c r="X38">
        <v>16000</v>
      </c>
    </row>
    <row r="39" spans="1:24" x14ac:dyDescent="0.35">
      <c r="A39" s="1" t="s">
        <v>1192</v>
      </c>
      <c r="B39">
        <v>313.83999999999997</v>
      </c>
      <c r="C39">
        <v>93</v>
      </c>
      <c r="D39">
        <v>220.84</v>
      </c>
      <c r="E39">
        <v>1238746</v>
      </c>
      <c r="F39">
        <v>8.8000000000000007</v>
      </c>
      <c r="G39">
        <v>297</v>
      </c>
      <c r="H39" s="1" t="s">
        <v>28</v>
      </c>
      <c r="I39" s="1" t="s">
        <v>129</v>
      </c>
      <c r="J39">
        <v>0</v>
      </c>
      <c r="K39" s="1" t="s">
        <v>151</v>
      </c>
      <c r="L39" s="1" t="s">
        <v>34</v>
      </c>
      <c r="M39" s="1" t="s">
        <v>1193</v>
      </c>
      <c r="N39">
        <v>16000</v>
      </c>
      <c r="O39">
        <v>5000</v>
      </c>
      <c r="P39">
        <v>857</v>
      </c>
      <c r="Q39">
        <v>22342</v>
      </c>
      <c r="R39" s="1" t="s">
        <v>1194</v>
      </c>
      <c r="S39">
        <v>5060</v>
      </c>
      <c r="T39" s="1" t="s">
        <v>134</v>
      </c>
      <c r="U39" s="1" t="s">
        <v>30</v>
      </c>
      <c r="V39">
        <v>2001</v>
      </c>
      <c r="W39">
        <v>2.35</v>
      </c>
      <c r="X39">
        <v>21000</v>
      </c>
    </row>
    <row r="40" spans="1:24" x14ac:dyDescent="0.35">
      <c r="A40" s="1" t="s">
        <v>8612</v>
      </c>
      <c r="B40">
        <v>234.76</v>
      </c>
      <c r="C40">
        <v>14</v>
      </c>
      <c r="D40">
        <v>220.76</v>
      </c>
      <c r="E40">
        <v>126464</v>
      </c>
      <c r="F40">
        <v>7.3</v>
      </c>
      <c r="G40">
        <v>94</v>
      </c>
      <c r="H40" s="1" t="s">
        <v>28</v>
      </c>
      <c r="I40" s="1" t="s">
        <v>1778</v>
      </c>
      <c r="J40">
        <v>102</v>
      </c>
      <c r="K40" s="1" t="s">
        <v>2616</v>
      </c>
      <c r="L40" s="1" t="s">
        <v>967</v>
      </c>
      <c r="M40" s="1" t="s">
        <v>7774</v>
      </c>
      <c r="N40">
        <v>901</v>
      </c>
      <c r="O40">
        <v>605</v>
      </c>
      <c r="P40">
        <v>383</v>
      </c>
      <c r="Q40">
        <v>3464</v>
      </c>
      <c r="R40" s="1" t="s">
        <v>8613</v>
      </c>
      <c r="S40">
        <v>175</v>
      </c>
      <c r="T40" s="1" t="s">
        <v>29</v>
      </c>
      <c r="U40" s="1" t="s">
        <v>442</v>
      </c>
      <c r="V40">
        <v>1984</v>
      </c>
      <c r="W40">
        <v>1.85</v>
      </c>
      <c r="X40">
        <v>0</v>
      </c>
    </row>
    <row r="41" spans="1:24" x14ac:dyDescent="0.35">
      <c r="A41" s="1" t="s">
        <v>5130</v>
      </c>
      <c r="B41">
        <v>251.19</v>
      </c>
      <c r="C41">
        <v>35</v>
      </c>
      <c r="D41">
        <v>216.19</v>
      </c>
      <c r="E41">
        <v>269033</v>
      </c>
      <c r="F41">
        <v>7.6</v>
      </c>
      <c r="G41">
        <v>186</v>
      </c>
      <c r="H41" s="1" t="s">
        <v>28</v>
      </c>
      <c r="I41" s="1" t="s">
        <v>194</v>
      </c>
      <c r="J41">
        <v>13000</v>
      </c>
      <c r="K41" s="1" t="s">
        <v>983</v>
      </c>
      <c r="L41" s="1" t="s">
        <v>3327</v>
      </c>
      <c r="M41" s="1" t="s">
        <v>5131</v>
      </c>
      <c r="N41">
        <v>920</v>
      </c>
      <c r="O41">
        <v>549</v>
      </c>
      <c r="P41">
        <v>488</v>
      </c>
      <c r="Q41">
        <v>2725</v>
      </c>
      <c r="R41" s="1" t="s">
        <v>5132</v>
      </c>
      <c r="S41">
        <v>817</v>
      </c>
      <c r="T41" s="1" t="s">
        <v>29</v>
      </c>
      <c r="U41" s="1" t="s">
        <v>30</v>
      </c>
      <c r="V41">
        <v>1989</v>
      </c>
      <c r="W41">
        <v>1.85</v>
      </c>
      <c r="X41">
        <v>12000</v>
      </c>
    </row>
    <row r="42" spans="1:24" x14ac:dyDescent="0.35">
      <c r="A42" s="1" t="s">
        <v>245</v>
      </c>
      <c r="B42">
        <v>414.98</v>
      </c>
      <c r="C42">
        <v>200</v>
      </c>
      <c r="D42">
        <v>214.98</v>
      </c>
      <c r="E42">
        <v>544884</v>
      </c>
      <c r="F42">
        <v>8.3000000000000007</v>
      </c>
      <c r="G42">
        <v>453</v>
      </c>
      <c r="H42" s="1" t="s">
        <v>28</v>
      </c>
      <c r="I42" s="1" t="s">
        <v>246</v>
      </c>
      <c r="J42">
        <v>125</v>
      </c>
      <c r="K42" s="1" t="s">
        <v>247</v>
      </c>
      <c r="L42" s="1" t="s">
        <v>248</v>
      </c>
      <c r="M42" s="1" t="s">
        <v>249</v>
      </c>
      <c r="N42">
        <v>15000</v>
      </c>
      <c r="O42">
        <v>1000</v>
      </c>
      <c r="P42">
        <v>721</v>
      </c>
      <c r="Q42">
        <v>19085</v>
      </c>
      <c r="R42" s="1" t="s">
        <v>250</v>
      </c>
      <c r="S42">
        <v>733</v>
      </c>
      <c r="T42" s="1" t="s">
        <v>29</v>
      </c>
      <c r="U42" s="1" t="s">
        <v>210</v>
      </c>
      <c r="V42">
        <v>2010</v>
      </c>
      <c r="W42">
        <v>1.85</v>
      </c>
      <c r="X42">
        <v>30000</v>
      </c>
    </row>
    <row r="43" spans="1:24" x14ac:dyDescent="0.35">
      <c r="A43" s="1" t="s">
        <v>940</v>
      </c>
      <c r="B43">
        <v>337.1</v>
      </c>
      <c r="C43">
        <v>125</v>
      </c>
      <c r="D43">
        <v>212.1</v>
      </c>
      <c r="E43">
        <v>305008</v>
      </c>
      <c r="F43">
        <v>6.7</v>
      </c>
      <c r="G43">
        <v>403</v>
      </c>
      <c r="H43" s="1" t="s">
        <v>28</v>
      </c>
      <c r="I43" s="1" t="s">
        <v>522</v>
      </c>
      <c r="J43">
        <v>508</v>
      </c>
      <c r="K43" s="1" t="s">
        <v>268</v>
      </c>
      <c r="L43" s="1" t="s">
        <v>523</v>
      </c>
      <c r="M43" s="1" t="s">
        <v>524</v>
      </c>
      <c r="N43">
        <v>34000</v>
      </c>
      <c r="O43">
        <v>22000</v>
      </c>
      <c r="P43">
        <v>14000</v>
      </c>
      <c r="Q43">
        <v>81385</v>
      </c>
      <c r="R43" s="1" t="s">
        <v>941</v>
      </c>
      <c r="S43">
        <v>591</v>
      </c>
      <c r="T43" s="1" t="s">
        <v>29</v>
      </c>
      <c r="U43" s="1" t="s">
        <v>30</v>
      </c>
      <c r="V43">
        <v>2014</v>
      </c>
      <c r="W43">
        <v>2.35</v>
      </c>
      <c r="X43">
        <v>52000</v>
      </c>
    </row>
    <row r="44" spans="1:24" x14ac:dyDescent="0.35">
      <c r="A44" s="1" t="s">
        <v>70</v>
      </c>
      <c r="B44">
        <v>458.99</v>
      </c>
      <c r="C44">
        <v>250</v>
      </c>
      <c r="D44">
        <v>208.99</v>
      </c>
      <c r="E44">
        <v>462669</v>
      </c>
      <c r="F44">
        <v>7.5</v>
      </c>
      <c r="G44">
        <v>635</v>
      </c>
      <c r="H44" s="1" t="s">
        <v>28</v>
      </c>
      <c r="I44" s="1" t="s">
        <v>71</v>
      </c>
      <c r="J44">
        <v>0</v>
      </c>
      <c r="K44" s="1" t="s">
        <v>72</v>
      </c>
      <c r="L44" s="1" t="s">
        <v>73</v>
      </c>
      <c r="M44" s="1" t="s">
        <v>74</v>
      </c>
      <c r="N44">
        <v>26000</v>
      </c>
      <c r="O44">
        <v>21000</v>
      </c>
      <c r="P44">
        <v>19000</v>
      </c>
      <c r="Q44">
        <v>92000</v>
      </c>
      <c r="R44" s="1" t="s">
        <v>75</v>
      </c>
      <c r="S44">
        <v>1117</v>
      </c>
      <c r="T44" s="1" t="s">
        <v>29</v>
      </c>
      <c r="U44" s="1" t="s">
        <v>30</v>
      </c>
      <c r="V44">
        <v>2015</v>
      </c>
      <c r="W44">
        <v>2.35</v>
      </c>
      <c r="X44">
        <v>118000</v>
      </c>
    </row>
    <row r="45" spans="1:24" x14ac:dyDescent="0.35">
      <c r="A45" s="1" t="s">
        <v>188</v>
      </c>
      <c r="B45">
        <v>408.99</v>
      </c>
      <c r="C45">
        <v>200</v>
      </c>
      <c r="D45">
        <v>208.99</v>
      </c>
      <c r="E45">
        <v>557489</v>
      </c>
      <c r="F45">
        <v>7.2</v>
      </c>
      <c r="G45">
        <v>608</v>
      </c>
      <c r="H45" s="1" t="s">
        <v>28</v>
      </c>
      <c r="I45" s="1" t="s">
        <v>189</v>
      </c>
      <c r="J45">
        <v>1000</v>
      </c>
      <c r="K45" s="1" t="s">
        <v>73</v>
      </c>
      <c r="L45" s="1" t="s">
        <v>190</v>
      </c>
      <c r="M45" s="1" t="s">
        <v>191</v>
      </c>
      <c r="N45">
        <v>21000</v>
      </c>
      <c r="O45">
        <v>4000</v>
      </c>
      <c r="P45">
        <v>3000</v>
      </c>
      <c r="Q45">
        <v>30426</v>
      </c>
      <c r="R45" s="1" t="s">
        <v>192</v>
      </c>
      <c r="S45">
        <v>1187</v>
      </c>
      <c r="T45" s="1" t="s">
        <v>29</v>
      </c>
      <c r="U45" s="1" t="s">
        <v>30</v>
      </c>
      <c r="V45">
        <v>2013</v>
      </c>
      <c r="W45">
        <v>2.35</v>
      </c>
      <c r="X45">
        <v>95000</v>
      </c>
    </row>
    <row r="46" spans="1:24" x14ac:dyDescent="0.35">
      <c r="A46" s="1" t="s">
        <v>3565</v>
      </c>
      <c r="B46">
        <v>267.64999999999998</v>
      </c>
      <c r="C46">
        <v>60</v>
      </c>
      <c r="D46">
        <v>207.65</v>
      </c>
      <c r="E46">
        <v>467113</v>
      </c>
      <c r="F46">
        <v>7.9</v>
      </c>
      <c r="G46">
        <v>212</v>
      </c>
      <c r="H46" s="1" t="s">
        <v>28</v>
      </c>
      <c r="I46" s="1" t="s">
        <v>110</v>
      </c>
      <c r="J46">
        <v>80</v>
      </c>
      <c r="K46" s="1" t="s">
        <v>3566</v>
      </c>
      <c r="L46" s="1" t="s">
        <v>541</v>
      </c>
      <c r="M46" s="1" t="s">
        <v>3567</v>
      </c>
      <c r="N46">
        <v>145</v>
      </c>
      <c r="O46">
        <v>50</v>
      </c>
      <c r="P46">
        <v>21</v>
      </c>
      <c r="Q46">
        <v>275</v>
      </c>
      <c r="R46" s="1" t="s">
        <v>3568</v>
      </c>
      <c r="S46">
        <v>945</v>
      </c>
      <c r="T46" s="1" t="s">
        <v>29</v>
      </c>
      <c r="U46" s="1" t="s">
        <v>69</v>
      </c>
      <c r="V46">
        <v>2001</v>
      </c>
      <c r="W46">
        <v>1.85</v>
      </c>
      <c r="X46">
        <v>0</v>
      </c>
    </row>
    <row r="47" spans="1:24" x14ac:dyDescent="0.35">
      <c r="A47" s="1" t="s">
        <v>211</v>
      </c>
      <c r="B47">
        <v>402.08</v>
      </c>
      <c r="C47">
        <v>200</v>
      </c>
      <c r="D47">
        <v>202.08</v>
      </c>
      <c r="E47">
        <v>323207</v>
      </c>
      <c r="F47">
        <v>6</v>
      </c>
      <c r="G47">
        <v>366</v>
      </c>
      <c r="H47" s="1" t="s">
        <v>28</v>
      </c>
      <c r="I47" s="1" t="s">
        <v>212</v>
      </c>
      <c r="J47">
        <v>0</v>
      </c>
      <c r="K47" s="1" t="s">
        <v>213</v>
      </c>
      <c r="L47" s="1" t="s">
        <v>214</v>
      </c>
      <c r="M47" s="1" t="s">
        <v>215</v>
      </c>
      <c r="N47">
        <v>894</v>
      </c>
      <c r="O47">
        <v>581</v>
      </c>
      <c r="P47">
        <v>464</v>
      </c>
      <c r="Q47">
        <v>3218</v>
      </c>
      <c r="R47" s="1" t="s">
        <v>216</v>
      </c>
      <c r="S47">
        <v>1439</v>
      </c>
      <c r="T47" s="1" t="s">
        <v>29</v>
      </c>
      <c r="U47" s="1" t="s">
        <v>30</v>
      </c>
      <c r="V47">
        <v>2009</v>
      </c>
      <c r="W47">
        <v>2.35</v>
      </c>
      <c r="X47">
        <v>0</v>
      </c>
    </row>
    <row r="48" spans="1:24" x14ac:dyDescent="0.35">
      <c r="A48" s="1" t="s">
        <v>2812</v>
      </c>
      <c r="B48">
        <v>279.17</v>
      </c>
      <c r="C48">
        <v>80</v>
      </c>
      <c r="D48">
        <v>199.17</v>
      </c>
      <c r="E48">
        <v>211296</v>
      </c>
      <c r="F48">
        <v>6.3</v>
      </c>
      <c r="G48">
        <v>141</v>
      </c>
      <c r="H48" s="1" t="s">
        <v>28</v>
      </c>
      <c r="I48" s="1" t="s">
        <v>1439</v>
      </c>
      <c r="J48">
        <v>116</v>
      </c>
      <c r="K48" s="1" t="s">
        <v>1280</v>
      </c>
      <c r="L48" s="1" t="s">
        <v>1281</v>
      </c>
      <c r="M48" s="1" t="s">
        <v>1282</v>
      </c>
      <c r="N48">
        <v>22000</v>
      </c>
      <c r="O48">
        <v>713</v>
      </c>
      <c r="P48">
        <v>708</v>
      </c>
      <c r="Q48">
        <v>24938</v>
      </c>
      <c r="R48" s="1" t="s">
        <v>2813</v>
      </c>
      <c r="S48">
        <v>428</v>
      </c>
      <c r="T48" s="1" t="s">
        <v>29</v>
      </c>
      <c r="U48" s="1" t="s">
        <v>30</v>
      </c>
      <c r="V48">
        <v>2004</v>
      </c>
      <c r="W48">
        <v>1.85</v>
      </c>
      <c r="X48">
        <v>0</v>
      </c>
    </row>
    <row r="49" spans="1:24" x14ac:dyDescent="0.35">
      <c r="A49" s="1" t="s">
        <v>44</v>
      </c>
      <c r="B49">
        <v>448.13</v>
      </c>
      <c r="C49">
        <v>250</v>
      </c>
      <c r="D49">
        <v>198.13</v>
      </c>
      <c r="E49">
        <v>1144337</v>
      </c>
      <c r="F49">
        <v>8.5</v>
      </c>
      <c r="G49">
        <v>813</v>
      </c>
      <c r="H49" s="1" t="s">
        <v>28</v>
      </c>
      <c r="I49" s="1" t="s">
        <v>45</v>
      </c>
      <c r="J49">
        <v>22000</v>
      </c>
      <c r="K49" s="1" t="s">
        <v>46</v>
      </c>
      <c r="L49" s="1" t="s">
        <v>47</v>
      </c>
      <c r="M49" s="1" t="s">
        <v>48</v>
      </c>
      <c r="N49">
        <v>27000</v>
      </c>
      <c r="O49">
        <v>23000</v>
      </c>
      <c r="P49">
        <v>23000</v>
      </c>
      <c r="Q49">
        <v>106759</v>
      </c>
      <c r="R49" s="1" t="s">
        <v>49</v>
      </c>
      <c r="S49">
        <v>2701</v>
      </c>
      <c r="T49" s="1" t="s">
        <v>29</v>
      </c>
      <c r="U49" s="1" t="s">
        <v>30</v>
      </c>
      <c r="V49">
        <v>2012</v>
      </c>
      <c r="W49">
        <v>2.35</v>
      </c>
      <c r="X49">
        <v>164000</v>
      </c>
    </row>
    <row r="50" spans="1:24" x14ac:dyDescent="0.35">
      <c r="A50" s="1" t="s">
        <v>99</v>
      </c>
      <c r="B50">
        <v>423.03</v>
      </c>
      <c r="C50">
        <v>225</v>
      </c>
      <c r="D50">
        <v>198.03</v>
      </c>
      <c r="E50">
        <v>522040</v>
      </c>
      <c r="F50">
        <v>7.3</v>
      </c>
      <c r="G50">
        <v>313</v>
      </c>
      <c r="H50" s="1" t="s">
        <v>28</v>
      </c>
      <c r="I50" s="1" t="s">
        <v>32</v>
      </c>
      <c r="J50">
        <v>563</v>
      </c>
      <c r="K50" s="1" t="s">
        <v>33</v>
      </c>
      <c r="L50" s="1" t="s">
        <v>34</v>
      </c>
      <c r="M50" s="1" t="s">
        <v>35</v>
      </c>
      <c r="N50">
        <v>40000</v>
      </c>
      <c r="O50">
        <v>5000</v>
      </c>
      <c r="P50">
        <v>1000</v>
      </c>
      <c r="Q50">
        <v>48486</v>
      </c>
      <c r="R50" s="1" t="s">
        <v>100</v>
      </c>
      <c r="S50">
        <v>1832</v>
      </c>
      <c r="T50" s="1" t="s">
        <v>29</v>
      </c>
      <c r="U50" s="1" t="s">
        <v>30</v>
      </c>
      <c r="V50">
        <v>2006</v>
      </c>
      <c r="W50">
        <v>2.35</v>
      </c>
      <c r="X50">
        <v>5000</v>
      </c>
    </row>
    <row r="51" spans="1:24" x14ac:dyDescent="0.35">
      <c r="A51" s="1" t="s">
        <v>3012</v>
      </c>
      <c r="B51">
        <v>257.76</v>
      </c>
      <c r="C51">
        <v>60</v>
      </c>
      <c r="D51">
        <v>197.76</v>
      </c>
      <c r="E51">
        <v>246698</v>
      </c>
      <c r="F51">
        <v>7.8</v>
      </c>
      <c r="G51">
        <v>435</v>
      </c>
      <c r="H51" s="1" t="s">
        <v>28</v>
      </c>
      <c r="I51" s="1" t="s">
        <v>1539</v>
      </c>
      <c r="J51">
        <v>97</v>
      </c>
      <c r="K51" s="1" t="s">
        <v>360</v>
      </c>
      <c r="L51" s="1" t="s">
        <v>928</v>
      </c>
      <c r="M51" s="1" t="s">
        <v>3013</v>
      </c>
      <c r="N51">
        <v>11000</v>
      </c>
      <c r="O51">
        <v>8000</v>
      </c>
      <c r="P51">
        <v>2000</v>
      </c>
      <c r="Q51">
        <v>22128</v>
      </c>
      <c r="R51" s="1" t="s">
        <v>3014</v>
      </c>
      <c r="S51">
        <v>471</v>
      </c>
      <c r="T51" s="1" t="s">
        <v>286</v>
      </c>
      <c r="U51" s="1" t="s">
        <v>69</v>
      </c>
      <c r="V51">
        <v>2014</v>
      </c>
      <c r="W51">
        <v>2.35</v>
      </c>
      <c r="X51">
        <v>64000</v>
      </c>
    </row>
    <row r="52" spans="1:24" x14ac:dyDescent="0.35">
      <c r="A52" s="1" t="s">
        <v>9460</v>
      </c>
      <c r="B52">
        <v>204.56</v>
      </c>
      <c r="C52">
        <v>8</v>
      </c>
      <c r="D52">
        <v>196.56</v>
      </c>
      <c r="E52">
        <v>284252</v>
      </c>
      <c r="F52">
        <v>8</v>
      </c>
      <c r="G52">
        <v>304</v>
      </c>
      <c r="H52" s="1" t="s">
        <v>28</v>
      </c>
      <c r="I52" s="1" t="s">
        <v>3379</v>
      </c>
      <c r="J52">
        <v>607</v>
      </c>
      <c r="K52" s="1" t="s">
        <v>5478</v>
      </c>
      <c r="L52" s="1" t="s">
        <v>9095</v>
      </c>
      <c r="M52" s="1" t="s">
        <v>9461</v>
      </c>
      <c r="N52">
        <v>1000</v>
      </c>
      <c r="O52">
        <v>931</v>
      </c>
      <c r="P52">
        <v>259</v>
      </c>
      <c r="Q52">
        <v>2466</v>
      </c>
      <c r="R52" s="1" t="s">
        <v>9462</v>
      </c>
      <c r="S52">
        <v>1058</v>
      </c>
      <c r="T52" s="1" t="s">
        <v>29</v>
      </c>
      <c r="U52" s="1" t="s">
        <v>442</v>
      </c>
      <c r="V52">
        <v>1973</v>
      </c>
      <c r="W52">
        <v>1.37</v>
      </c>
      <c r="X52">
        <v>18000</v>
      </c>
    </row>
    <row r="53" spans="1:24" x14ac:dyDescent="0.35">
      <c r="A53" s="1" t="s">
        <v>1064</v>
      </c>
      <c r="B53">
        <v>310.68</v>
      </c>
      <c r="C53">
        <v>115</v>
      </c>
      <c r="D53">
        <v>195.68</v>
      </c>
      <c r="E53">
        <v>464310</v>
      </c>
      <c r="F53">
        <v>6.7</v>
      </c>
      <c r="G53">
        <v>284</v>
      </c>
      <c r="H53" s="1" t="s">
        <v>28</v>
      </c>
      <c r="I53" s="1" t="s">
        <v>1061</v>
      </c>
      <c r="J53">
        <v>0</v>
      </c>
      <c r="K53" s="1" t="s">
        <v>632</v>
      </c>
      <c r="L53" s="1" t="s">
        <v>151</v>
      </c>
      <c r="M53" s="1" t="s">
        <v>1062</v>
      </c>
      <c r="N53">
        <v>20000</v>
      </c>
      <c r="O53">
        <v>16000</v>
      </c>
      <c r="P53">
        <v>4000</v>
      </c>
      <c r="Q53">
        <v>42990</v>
      </c>
      <c r="R53" s="1" t="s">
        <v>1065</v>
      </c>
      <c r="S53">
        <v>3516</v>
      </c>
      <c r="T53" s="1" t="s">
        <v>29</v>
      </c>
      <c r="U53" s="1" t="s">
        <v>69</v>
      </c>
      <c r="V53">
        <v>2002</v>
      </c>
      <c r="W53">
        <v>1.78</v>
      </c>
      <c r="X53">
        <v>0</v>
      </c>
    </row>
    <row r="54" spans="1:24" x14ac:dyDescent="0.35">
      <c r="A54" s="1" t="s">
        <v>7172</v>
      </c>
      <c r="B54">
        <v>217.63</v>
      </c>
      <c r="C54">
        <v>22</v>
      </c>
      <c r="D54">
        <v>195.63</v>
      </c>
      <c r="E54">
        <v>154199</v>
      </c>
      <c r="F54">
        <v>7</v>
      </c>
      <c r="G54">
        <v>77</v>
      </c>
      <c r="H54" s="1" t="s">
        <v>28</v>
      </c>
      <c r="I54" s="1" t="s">
        <v>2246</v>
      </c>
      <c r="J54">
        <v>109</v>
      </c>
      <c r="K54" s="1" t="s">
        <v>1020</v>
      </c>
      <c r="L54" s="1" t="s">
        <v>766</v>
      </c>
      <c r="M54" s="1" t="s">
        <v>7173</v>
      </c>
      <c r="N54">
        <v>2000</v>
      </c>
      <c r="O54">
        <v>956</v>
      </c>
      <c r="P54">
        <v>71</v>
      </c>
      <c r="Q54">
        <v>3100</v>
      </c>
      <c r="R54" s="1" t="s">
        <v>7174</v>
      </c>
      <c r="S54">
        <v>252</v>
      </c>
      <c r="T54" s="1" t="s">
        <v>29</v>
      </c>
      <c r="U54" s="1" t="s">
        <v>30</v>
      </c>
      <c r="V54">
        <v>1990</v>
      </c>
      <c r="W54">
        <v>1.85</v>
      </c>
      <c r="X54">
        <v>0</v>
      </c>
    </row>
    <row r="55" spans="1:24" x14ac:dyDescent="0.35">
      <c r="A55" s="1" t="s">
        <v>11888</v>
      </c>
      <c r="B55">
        <v>198.66</v>
      </c>
      <c r="C55">
        <v>3.9769999999999999</v>
      </c>
      <c r="D55">
        <v>194.68299999999999</v>
      </c>
      <c r="E55">
        <v>215340</v>
      </c>
      <c r="F55">
        <v>8.1999999999999993</v>
      </c>
      <c r="G55">
        <v>157</v>
      </c>
      <c r="H55" s="1" t="s">
        <v>28</v>
      </c>
      <c r="I55" s="1" t="s">
        <v>11889</v>
      </c>
      <c r="J55">
        <v>149</v>
      </c>
      <c r="K55" s="1" t="s">
        <v>11890</v>
      </c>
      <c r="L55" s="1" t="s">
        <v>11891</v>
      </c>
      <c r="M55" s="1" t="s">
        <v>11892</v>
      </c>
      <c r="N55">
        <v>503</v>
      </c>
      <c r="O55">
        <v>384</v>
      </c>
      <c r="P55">
        <v>248</v>
      </c>
      <c r="Q55">
        <v>1862</v>
      </c>
      <c r="R55" s="1" t="s">
        <v>11893</v>
      </c>
      <c r="S55">
        <v>706</v>
      </c>
      <c r="T55" s="1" t="s">
        <v>29</v>
      </c>
      <c r="U55" s="1" t="s">
        <v>210</v>
      </c>
      <c r="V55">
        <v>1939</v>
      </c>
      <c r="W55">
        <v>1.37</v>
      </c>
      <c r="X55">
        <v>16000</v>
      </c>
    </row>
    <row r="56" spans="1:24" x14ac:dyDescent="0.35">
      <c r="A56" s="1" t="s">
        <v>6544</v>
      </c>
      <c r="B56">
        <v>219.2</v>
      </c>
      <c r="C56">
        <v>25</v>
      </c>
      <c r="D56">
        <v>194.2</v>
      </c>
      <c r="E56">
        <v>181380</v>
      </c>
      <c r="F56">
        <v>6.9</v>
      </c>
      <c r="G56">
        <v>57</v>
      </c>
      <c r="H56" s="1" t="s">
        <v>28</v>
      </c>
      <c r="I56" s="1" t="s">
        <v>931</v>
      </c>
      <c r="J56">
        <v>0</v>
      </c>
      <c r="K56" s="1" t="s">
        <v>607</v>
      </c>
      <c r="L56" s="1" t="s">
        <v>6309</v>
      </c>
      <c r="M56" s="1" t="s">
        <v>6545</v>
      </c>
      <c r="N56">
        <v>49000</v>
      </c>
      <c r="O56">
        <v>1000</v>
      </c>
      <c r="P56">
        <v>711</v>
      </c>
      <c r="Q56">
        <v>52201</v>
      </c>
      <c r="R56" s="1" t="s">
        <v>6546</v>
      </c>
      <c r="S56">
        <v>223</v>
      </c>
      <c r="T56" s="1" t="s">
        <v>29</v>
      </c>
      <c r="U56" s="1" t="s">
        <v>30</v>
      </c>
      <c r="V56">
        <v>1993</v>
      </c>
      <c r="W56">
        <v>2.35</v>
      </c>
      <c r="X56">
        <v>0</v>
      </c>
    </row>
    <row r="57" spans="1:24" x14ac:dyDescent="0.35">
      <c r="A57" s="1" t="s">
        <v>930</v>
      </c>
      <c r="B57">
        <v>317.56</v>
      </c>
      <c r="C57">
        <v>125</v>
      </c>
      <c r="D57">
        <v>192.56</v>
      </c>
      <c r="E57">
        <v>444683</v>
      </c>
      <c r="F57">
        <v>7.5</v>
      </c>
      <c r="G57">
        <v>258</v>
      </c>
      <c r="H57" s="1" t="s">
        <v>28</v>
      </c>
      <c r="I57" s="1" t="s">
        <v>931</v>
      </c>
      <c r="J57">
        <v>0</v>
      </c>
      <c r="K57" s="1" t="s">
        <v>79</v>
      </c>
      <c r="L57" s="1" t="s">
        <v>579</v>
      </c>
      <c r="M57" s="1" t="s">
        <v>932</v>
      </c>
      <c r="N57">
        <v>11000</v>
      </c>
      <c r="O57">
        <v>687</v>
      </c>
      <c r="P57">
        <v>645</v>
      </c>
      <c r="Q57">
        <v>13191</v>
      </c>
      <c r="R57" s="1" t="s">
        <v>933</v>
      </c>
      <c r="S57">
        <v>1571</v>
      </c>
      <c r="T57" s="1" t="s">
        <v>43</v>
      </c>
      <c r="U57" s="1" t="s">
        <v>69</v>
      </c>
      <c r="V57">
        <v>2001</v>
      </c>
      <c r="W57">
        <v>2.35</v>
      </c>
      <c r="X57">
        <v>16000</v>
      </c>
    </row>
    <row r="58" spans="1:24" x14ac:dyDescent="0.35">
      <c r="A58" s="1" t="s">
        <v>7958</v>
      </c>
      <c r="B58">
        <v>210.61</v>
      </c>
      <c r="C58">
        <v>19</v>
      </c>
      <c r="D58">
        <v>191.61</v>
      </c>
      <c r="E58">
        <v>732212</v>
      </c>
      <c r="F58">
        <v>8.5</v>
      </c>
      <c r="G58">
        <v>198</v>
      </c>
      <c r="H58" s="1" t="s">
        <v>28</v>
      </c>
      <c r="I58" s="1" t="s">
        <v>336</v>
      </c>
      <c r="J58">
        <v>0</v>
      </c>
      <c r="K58" s="1" t="s">
        <v>2689</v>
      </c>
      <c r="L58" s="1" t="s">
        <v>4436</v>
      </c>
      <c r="M58" s="1" t="s">
        <v>7959</v>
      </c>
      <c r="N58">
        <v>1000</v>
      </c>
      <c r="O58">
        <v>690</v>
      </c>
      <c r="P58">
        <v>459</v>
      </c>
      <c r="Q58">
        <v>3230</v>
      </c>
      <c r="R58" s="1" t="s">
        <v>7960</v>
      </c>
      <c r="S58">
        <v>809</v>
      </c>
      <c r="T58" s="1" t="s">
        <v>29</v>
      </c>
      <c r="U58" s="1" t="s">
        <v>69</v>
      </c>
      <c r="V58">
        <v>1985</v>
      </c>
      <c r="W58">
        <v>1.18</v>
      </c>
      <c r="X58">
        <v>39000</v>
      </c>
    </row>
    <row r="59" spans="1:24" x14ac:dyDescent="0.35">
      <c r="A59" s="1" t="s">
        <v>6191</v>
      </c>
      <c r="B59">
        <v>217.35</v>
      </c>
      <c r="C59">
        <v>28</v>
      </c>
      <c r="D59">
        <v>189.35</v>
      </c>
      <c r="E59">
        <v>260939</v>
      </c>
      <c r="F59">
        <v>8</v>
      </c>
      <c r="G59">
        <v>124</v>
      </c>
      <c r="H59" s="1" t="s">
        <v>28</v>
      </c>
      <c r="I59" s="1" t="s">
        <v>1218</v>
      </c>
      <c r="J59">
        <v>63</v>
      </c>
      <c r="K59" s="1" t="s">
        <v>607</v>
      </c>
      <c r="L59" s="1" t="s">
        <v>1455</v>
      </c>
      <c r="M59" s="1" t="s">
        <v>6192</v>
      </c>
      <c r="N59">
        <v>49000</v>
      </c>
      <c r="O59">
        <v>2000</v>
      </c>
      <c r="P59">
        <v>631</v>
      </c>
      <c r="Q59">
        <v>52970</v>
      </c>
      <c r="R59" s="1" t="s">
        <v>6193</v>
      </c>
      <c r="S59">
        <v>244</v>
      </c>
      <c r="T59" s="1" t="s">
        <v>29</v>
      </c>
      <c r="U59" s="1" t="s">
        <v>210</v>
      </c>
      <c r="V59">
        <v>1992</v>
      </c>
      <c r="W59">
        <v>1.33</v>
      </c>
      <c r="X59">
        <v>0</v>
      </c>
    </row>
    <row r="60" spans="1:24" x14ac:dyDescent="0.35">
      <c r="A60" s="1" t="s">
        <v>420</v>
      </c>
      <c r="B60">
        <v>362.65</v>
      </c>
      <c r="C60">
        <v>175</v>
      </c>
      <c r="D60">
        <v>187.65</v>
      </c>
      <c r="E60">
        <v>106072</v>
      </c>
      <c r="F60">
        <v>7.8</v>
      </c>
      <c r="G60">
        <v>370</v>
      </c>
      <c r="H60" s="1" t="s">
        <v>28</v>
      </c>
      <c r="I60" s="1" t="s">
        <v>190</v>
      </c>
      <c r="J60">
        <v>4000</v>
      </c>
      <c r="K60" s="1" t="s">
        <v>74</v>
      </c>
      <c r="L60" s="1" t="s">
        <v>421</v>
      </c>
      <c r="M60" s="1" t="s">
        <v>422</v>
      </c>
      <c r="N60">
        <v>19000</v>
      </c>
      <c r="O60">
        <v>13000</v>
      </c>
      <c r="P60">
        <v>591</v>
      </c>
      <c r="Q60">
        <v>32921</v>
      </c>
      <c r="R60" s="1" t="s">
        <v>423</v>
      </c>
      <c r="S60">
        <v>398</v>
      </c>
      <c r="T60" s="1" t="s">
        <v>43</v>
      </c>
      <c r="U60" s="1" t="s">
        <v>69</v>
      </c>
      <c r="V60">
        <v>2016</v>
      </c>
      <c r="W60">
        <v>1.85</v>
      </c>
      <c r="X60">
        <v>65000</v>
      </c>
    </row>
    <row r="61" spans="1:24" x14ac:dyDescent="0.35">
      <c r="A61" s="1" t="s">
        <v>420</v>
      </c>
      <c r="B61">
        <v>362.65</v>
      </c>
      <c r="C61">
        <v>175</v>
      </c>
      <c r="D61">
        <v>187.65</v>
      </c>
      <c r="E61">
        <v>106221</v>
      </c>
      <c r="F61">
        <v>7.8</v>
      </c>
      <c r="G61">
        <v>370</v>
      </c>
      <c r="H61" s="1" t="s">
        <v>28</v>
      </c>
      <c r="I61" s="1" t="s">
        <v>190</v>
      </c>
      <c r="J61">
        <v>4000</v>
      </c>
      <c r="K61" s="1" t="s">
        <v>74</v>
      </c>
      <c r="L61" s="1" t="s">
        <v>421</v>
      </c>
      <c r="M61" s="1" t="s">
        <v>422</v>
      </c>
      <c r="N61">
        <v>19000</v>
      </c>
      <c r="O61">
        <v>13000</v>
      </c>
      <c r="P61">
        <v>591</v>
      </c>
      <c r="Q61">
        <v>32921</v>
      </c>
      <c r="R61" s="1" t="s">
        <v>423</v>
      </c>
      <c r="S61">
        <v>398</v>
      </c>
      <c r="T61" s="1" t="s">
        <v>43</v>
      </c>
      <c r="U61" s="1" t="s">
        <v>69</v>
      </c>
      <c r="V61">
        <v>2016</v>
      </c>
      <c r="W61">
        <v>1.85</v>
      </c>
      <c r="X61">
        <v>65000</v>
      </c>
    </row>
    <row r="62" spans="1:24" x14ac:dyDescent="0.35">
      <c r="A62" s="1" t="s">
        <v>12711</v>
      </c>
      <c r="B62">
        <v>184.93</v>
      </c>
      <c r="C62">
        <v>2</v>
      </c>
      <c r="D62">
        <v>182.93</v>
      </c>
      <c r="E62">
        <v>133348</v>
      </c>
      <c r="F62">
        <v>7.7</v>
      </c>
      <c r="G62">
        <v>145</v>
      </c>
      <c r="H62" s="1" t="s">
        <v>28</v>
      </c>
      <c r="I62" s="1" t="s">
        <v>12712</v>
      </c>
      <c r="J62">
        <v>0</v>
      </c>
      <c r="K62" s="1" t="s">
        <v>12713</v>
      </c>
      <c r="L62" s="1" t="s">
        <v>12714</v>
      </c>
      <c r="M62" s="1" t="s">
        <v>12715</v>
      </c>
      <c r="N62">
        <v>82</v>
      </c>
      <c r="O62">
        <v>47</v>
      </c>
      <c r="P62">
        <v>31</v>
      </c>
      <c r="Q62">
        <v>229</v>
      </c>
      <c r="R62" s="1" t="s">
        <v>12716</v>
      </c>
      <c r="S62">
        <v>204</v>
      </c>
      <c r="T62" s="1" t="s">
        <v>29</v>
      </c>
      <c r="U62" s="1" t="s">
        <v>4274</v>
      </c>
      <c r="V62">
        <v>1937</v>
      </c>
      <c r="W62">
        <v>1.37</v>
      </c>
      <c r="X62">
        <v>0</v>
      </c>
    </row>
    <row r="63" spans="1:24" x14ac:dyDescent="0.35">
      <c r="A63" s="1" t="s">
        <v>2541</v>
      </c>
      <c r="B63">
        <v>251.5</v>
      </c>
      <c r="C63">
        <v>69</v>
      </c>
      <c r="D63">
        <v>182.5</v>
      </c>
      <c r="E63">
        <v>385943</v>
      </c>
      <c r="F63">
        <v>7.7</v>
      </c>
      <c r="G63">
        <v>304</v>
      </c>
      <c r="H63" s="1" t="s">
        <v>28</v>
      </c>
      <c r="I63" s="1" t="s">
        <v>2144</v>
      </c>
      <c r="J63">
        <v>275</v>
      </c>
      <c r="K63" s="1" t="s">
        <v>397</v>
      </c>
      <c r="L63" s="1" t="s">
        <v>2145</v>
      </c>
      <c r="M63" s="1" t="s">
        <v>471</v>
      </c>
      <c r="N63">
        <v>7000</v>
      </c>
      <c r="O63">
        <v>2000</v>
      </c>
      <c r="P63">
        <v>975</v>
      </c>
      <c r="Q63">
        <v>11608</v>
      </c>
      <c r="R63" s="1" t="s">
        <v>2542</v>
      </c>
      <c r="S63">
        <v>296</v>
      </c>
      <c r="T63" s="1" t="s">
        <v>29</v>
      </c>
      <c r="U63" s="1" t="s">
        <v>69</v>
      </c>
      <c r="V63">
        <v>2010</v>
      </c>
      <c r="W63">
        <v>1.85</v>
      </c>
      <c r="X63">
        <v>31000</v>
      </c>
    </row>
    <row r="64" spans="1:24" x14ac:dyDescent="0.35">
      <c r="A64" s="1" t="s">
        <v>416</v>
      </c>
      <c r="B64">
        <v>356.45</v>
      </c>
      <c r="C64">
        <v>175</v>
      </c>
      <c r="D64">
        <v>181.45</v>
      </c>
      <c r="E64">
        <v>345198</v>
      </c>
      <c r="F64">
        <v>8.3000000000000007</v>
      </c>
      <c r="G64">
        <v>536</v>
      </c>
      <c r="H64" s="1" t="s">
        <v>28</v>
      </c>
      <c r="I64" s="1" t="s">
        <v>363</v>
      </c>
      <c r="J64">
        <v>0</v>
      </c>
      <c r="K64" s="1" t="s">
        <v>369</v>
      </c>
      <c r="L64" s="1" t="s">
        <v>417</v>
      </c>
      <c r="M64" s="1" t="s">
        <v>418</v>
      </c>
      <c r="N64">
        <v>1000</v>
      </c>
      <c r="O64">
        <v>767</v>
      </c>
      <c r="P64">
        <v>384</v>
      </c>
      <c r="Q64">
        <v>2944</v>
      </c>
      <c r="R64" s="1" t="s">
        <v>419</v>
      </c>
      <c r="S64">
        <v>773</v>
      </c>
      <c r="T64" s="1" t="s">
        <v>29</v>
      </c>
      <c r="U64" s="1" t="s">
        <v>69</v>
      </c>
      <c r="V64">
        <v>2015</v>
      </c>
      <c r="W64">
        <v>1.85</v>
      </c>
      <c r="X64">
        <v>118000</v>
      </c>
    </row>
    <row r="65" spans="1:24" x14ac:dyDescent="0.35">
      <c r="A65" s="1" t="s">
        <v>373</v>
      </c>
      <c r="B65">
        <v>318.3</v>
      </c>
      <c r="C65">
        <v>140</v>
      </c>
      <c r="D65">
        <v>178.3</v>
      </c>
      <c r="E65">
        <v>696338</v>
      </c>
      <c r="F65">
        <v>7.9</v>
      </c>
      <c r="G65">
        <v>486</v>
      </c>
      <c r="H65" s="1" t="s">
        <v>28</v>
      </c>
      <c r="I65" s="1" t="s">
        <v>190</v>
      </c>
      <c r="J65">
        <v>4000</v>
      </c>
      <c r="K65" s="1" t="s">
        <v>73</v>
      </c>
      <c r="L65" s="1" t="s">
        <v>230</v>
      </c>
      <c r="M65" s="1" t="s">
        <v>190</v>
      </c>
      <c r="N65">
        <v>21000</v>
      </c>
      <c r="O65">
        <v>12000</v>
      </c>
      <c r="P65">
        <v>4000</v>
      </c>
      <c r="Q65">
        <v>39252</v>
      </c>
      <c r="R65" s="1" t="s">
        <v>374</v>
      </c>
      <c r="S65">
        <v>1055</v>
      </c>
      <c r="T65" s="1" t="s">
        <v>29</v>
      </c>
      <c r="U65" s="1" t="s">
        <v>30</v>
      </c>
      <c r="V65">
        <v>2008</v>
      </c>
      <c r="W65">
        <v>2.35</v>
      </c>
      <c r="X65">
        <v>10000</v>
      </c>
    </row>
    <row r="66" spans="1:24" x14ac:dyDescent="0.35">
      <c r="A66" s="1" t="s">
        <v>11056</v>
      </c>
      <c r="B66">
        <v>181.36</v>
      </c>
      <c r="C66">
        <v>6</v>
      </c>
      <c r="D66">
        <v>175.36</v>
      </c>
      <c r="E66">
        <v>170027</v>
      </c>
      <c r="F66">
        <v>7.2</v>
      </c>
      <c r="G66">
        <v>124</v>
      </c>
      <c r="H66" s="1" t="s">
        <v>28</v>
      </c>
      <c r="I66" s="1" t="s">
        <v>9074</v>
      </c>
      <c r="J66">
        <v>116</v>
      </c>
      <c r="K66" s="1" t="s">
        <v>11057</v>
      </c>
      <c r="L66" s="1" t="s">
        <v>2965</v>
      </c>
      <c r="M66" s="1" t="s">
        <v>9793</v>
      </c>
      <c r="N66">
        <v>1000</v>
      </c>
      <c r="O66">
        <v>944</v>
      </c>
      <c r="P66">
        <v>898</v>
      </c>
      <c r="Q66">
        <v>5127</v>
      </c>
      <c r="R66" s="1" t="s">
        <v>11058</v>
      </c>
      <c r="S66">
        <v>350</v>
      </c>
      <c r="T66" s="1" t="s">
        <v>29</v>
      </c>
      <c r="U66" s="1" t="s">
        <v>30</v>
      </c>
      <c r="V66">
        <v>1978</v>
      </c>
      <c r="W66">
        <v>2.35</v>
      </c>
      <c r="X66">
        <v>13000</v>
      </c>
    </row>
    <row r="67" spans="1:24" x14ac:dyDescent="0.35">
      <c r="A67" s="1" t="s">
        <v>1066</v>
      </c>
      <c r="B67">
        <v>289.91000000000003</v>
      </c>
      <c r="C67">
        <v>115</v>
      </c>
      <c r="D67">
        <v>174.91</v>
      </c>
      <c r="E67">
        <v>585659</v>
      </c>
      <c r="F67">
        <v>8.1</v>
      </c>
      <c r="G67">
        <v>250</v>
      </c>
      <c r="H67" s="1" t="s">
        <v>28</v>
      </c>
      <c r="I67" s="1" t="s">
        <v>363</v>
      </c>
      <c r="J67">
        <v>0</v>
      </c>
      <c r="K67" s="1" t="s">
        <v>206</v>
      </c>
      <c r="L67" s="1" t="s">
        <v>248</v>
      </c>
      <c r="M67" s="1" t="s">
        <v>1067</v>
      </c>
      <c r="N67">
        <v>12000</v>
      </c>
      <c r="O67">
        <v>1000</v>
      </c>
      <c r="P67">
        <v>773</v>
      </c>
      <c r="Q67">
        <v>15013</v>
      </c>
      <c r="R67" s="1" t="s">
        <v>1068</v>
      </c>
      <c r="S67">
        <v>593</v>
      </c>
      <c r="T67" s="1" t="s">
        <v>29</v>
      </c>
      <c r="U67" s="1" t="s">
        <v>210</v>
      </c>
      <c r="V67">
        <v>2001</v>
      </c>
      <c r="W67">
        <v>1.85</v>
      </c>
      <c r="X67">
        <v>0</v>
      </c>
    </row>
    <row r="68" spans="1:24" x14ac:dyDescent="0.35">
      <c r="A68" s="1" t="s">
        <v>1854</v>
      </c>
      <c r="B68">
        <v>254.46</v>
      </c>
      <c r="C68">
        <v>80</v>
      </c>
      <c r="D68">
        <v>174.46</v>
      </c>
      <c r="E68">
        <v>375879</v>
      </c>
      <c r="F68">
        <v>6.5</v>
      </c>
      <c r="G68">
        <v>383</v>
      </c>
      <c r="H68" s="1" t="s">
        <v>28</v>
      </c>
      <c r="I68" s="1" t="s">
        <v>1855</v>
      </c>
      <c r="J68">
        <v>480</v>
      </c>
      <c r="K68" s="1" t="s">
        <v>497</v>
      </c>
      <c r="L68" s="1" t="s">
        <v>1856</v>
      </c>
      <c r="M68" s="1" t="s">
        <v>1857</v>
      </c>
      <c r="N68">
        <v>14000</v>
      </c>
      <c r="O68">
        <v>670</v>
      </c>
      <c r="P68">
        <v>461</v>
      </c>
      <c r="Q68">
        <v>16143</v>
      </c>
      <c r="R68" s="1" t="s">
        <v>1858</v>
      </c>
      <c r="S68">
        <v>402</v>
      </c>
      <c r="T68" s="1" t="s">
        <v>29</v>
      </c>
      <c r="U68" s="1" t="s">
        <v>442</v>
      </c>
      <c r="V68">
        <v>2011</v>
      </c>
      <c r="W68">
        <v>2.35</v>
      </c>
      <c r="X68">
        <v>56000</v>
      </c>
    </row>
    <row r="69" spans="1:24" x14ac:dyDescent="0.35">
      <c r="A69" s="1" t="s">
        <v>1093</v>
      </c>
      <c r="B69">
        <v>274.08</v>
      </c>
      <c r="C69">
        <v>100</v>
      </c>
      <c r="D69">
        <v>174.08</v>
      </c>
      <c r="E69">
        <v>582917</v>
      </c>
      <c r="F69">
        <v>7.8</v>
      </c>
      <c r="G69">
        <v>738</v>
      </c>
      <c r="H69" s="1" t="s">
        <v>28</v>
      </c>
      <c r="I69" s="1" t="s">
        <v>909</v>
      </c>
      <c r="J69">
        <v>0</v>
      </c>
      <c r="K69" s="1" t="s">
        <v>1094</v>
      </c>
      <c r="L69" s="1" t="s">
        <v>1095</v>
      </c>
      <c r="M69" s="1" t="s">
        <v>1096</v>
      </c>
      <c r="N69">
        <v>39</v>
      </c>
      <c r="O69">
        <v>23</v>
      </c>
      <c r="P69">
        <v>13</v>
      </c>
      <c r="Q69">
        <v>87</v>
      </c>
      <c r="R69" s="1" t="s">
        <v>1097</v>
      </c>
      <c r="S69">
        <v>1885</v>
      </c>
      <c r="T69" s="1" t="s">
        <v>43</v>
      </c>
      <c r="U69" s="1" t="s">
        <v>30</v>
      </c>
      <c r="V69">
        <v>2013</v>
      </c>
      <c r="W69">
        <v>2.35</v>
      </c>
      <c r="X69">
        <v>147000</v>
      </c>
    </row>
    <row r="70" spans="1:24" x14ac:dyDescent="0.35">
      <c r="A70" s="1" t="s">
        <v>186</v>
      </c>
      <c r="B70">
        <v>373.38</v>
      </c>
      <c r="C70">
        <v>200</v>
      </c>
      <c r="D70">
        <v>173.38</v>
      </c>
      <c r="E70">
        <v>411164</v>
      </c>
      <c r="F70">
        <v>7.3</v>
      </c>
      <c r="G70">
        <v>300</v>
      </c>
      <c r="H70" s="1" t="s">
        <v>28</v>
      </c>
      <c r="I70" s="1" t="s">
        <v>58</v>
      </c>
      <c r="J70">
        <v>0</v>
      </c>
      <c r="K70" s="1" t="s">
        <v>59</v>
      </c>
      <c r="L70" s="1" t="s">
        <v>60</v>
      </c>
      <c r="M70" s="1" t="s">
        <v>61</v>
      </c>
      <c r="N70">
        <v>24000</v>
      </c>
      <c r="O70">
        <v>11000</v>
      </c>
      <c r="P70">
        <v>4000</v>
      </c>
      <c r="Q70">
        <v>43388</v>
      </c>
      <c r="R70" s="1" t="s">
        <v>187</v>
      </c>
      <c r="S70">
        <v>1303</v>
      </c>
      <c r="T70" s="1" t="s">
        <v>29</v>
      </c>
      <c r="U70" s="1" t="s">
        <v>30</v>
      </c>
      <c r="V70">
        <v>2004</v>
      </c>
      <c r="W70">
        <v>2.35</v>
      </c>
      <c r="X70">
        <v>0</v>
      </c>
    </row>
    <row r="71" spans="1:24" x14ac:dyDescent="0.35">
      <c r="A71" s="1" t="s">
        <v>5128</v>
      </c>
      <c r="B71">
        <v>205.4</v>
      </c>
      <c r="C71">
        <v>33</v>
      </c>
      <c r="D71">
        <v>172.4</v>
      </c>
      <c r="E71">
        <v>181225</v>
      </c>
      <c r="F71">
        <v>6.6</v>
      </c>
      <c r="G71">
        <v>199</v>
      </c>
      <c r="H71" s="1" t="s">
        <v>28</v>
      </c>
      <c r="I71" s="1" t="s">
        <v>1439</v>
      </c>
      <c r="J71">
        <v>116</v>
      </c>
      <c r="K71" s="1" t="s">
        <v>3806</v>
      </c>
      <c r="L71" s="1" t="s">
        <v>932</v>
      </c>
      <c r="M71" s="1" t="s">
        <v>2757</v>
      </c>
      <c r="N71">
        <v>45000</v>
      </c>
      <c r="O71">
        <v>645</v>
      </c>
      <c r="P71">
        <v>481</v>
      </c>
      <c r="Q71">
        <v>47203</v>
      </c>
      <c r="R71" s="1" t="s">
        <v>5129</v>
      </c>
      <c r="S71">
        <v>784</v>
      </c>
      <c r="T71" s="1" t="s">
        <v>29</v>
      </c>
      <c r="U71" s="1" t="s">
        <v>30</v>
      </c>
      <c r="V71">
        <v>1999</v>
      </c>
      <c r="W71">
        <v>2.35</v>
      </c>
      <c r="X71">
        <v>0</v>
      </c>
    </row>
    <row r="72" spans="1:24" x14ac:dyDescent="0.35">
      <c r="A72" s="1" t="s">
        <v>830</v>
      </c>
      <c r="B72">
        <v>292.3</v>
      </c>
      <c r="C72">
        <v>120</v>
      </c>
      <c r="D72">
        <v>172.3</v>
      </c>
      <c r="E72">
        <v>185394</v>
      </c>
      <c r="F72">
        <v>5.5</v>
      </c>
      <c r="G72">
        <v>322</v>
      </c>
      <c r="H72" s="1" t="s">
        <v>28</v>
      </c>
      <c r="I72" s="1" t="s">
        <v>831</v>
      </c>
      <c r="J72">
        <v>386</v>
      </c>
      <c r="K72" s="1" t="s">
        <v>578</v>
      </c>
      <c r="L72" s="1" t="s">
        <v>428</v>
      </c>
      <c r="M72" s="1" t="s">
        <v>832</v>
      </c>
      <c r="N72">
        <v>21000</v>
      </c>
      <c r="O72">
        <v>17000</v>
      </c>
      <c r="P72">
        <v>12000</v>
      </c>
      <c r="Q72">
        <v>59177</v>
      </c>
      <c r="R72" s="1" t="s">
        <v>833</v>
      </c>
      <c r="S72">
        <v>329</v>
      </c>
      <c r="T72" s="1" t="s">
        <v>29</v>
      </c>
      <c r="U72" s="1" t="s">
        <v>30</v>
      </c>
      <c r="V72">
        <v>2012</v>
      </c>
      <c r="W72">
        <v>2.35</v>
      </c>
      <c r="X72">
        <v>65000</v>
      </c>
    </row>
    <row r="73" spans="1:24" x14ac:dyDescent="0.35">
      <c r="A73" s="1" t="s">
        <v>1509</v>
      </c>
      <c r="B73">
        <v>261.44</v>
      </c>
      <c r="C73">
        <v>92</v>
      </c>
      <c r="D73">
        <v>169.44</v>
      </c>
      <c r="E73">
        <v>479166</v>
      </c>
      <c r="F73">
        <v>8</v>
      </c>
      <c r="G73">
        <v>283</v>
      </c>
      <c r="H73" s="1" t="s">
        <v>28</v>
      </c>
      <c r="I73" s="1" t="s">
        <v>459</v>
      </c>
      <c r="J73">
        <v>663</v>
      </c>
      <c r="K73" s="1" t="s">
        <v>1510</v>
      </c>
      <c r="L73" s="1" t="s">
        <v>1511</v>
      </c>
      <c r="M73" s="1" t="s">
        <v>1512</v>
      </c>
      <c r="N73">
        <v>1000</v>
      </c>
      <c r="O73">
        <v>723</v>
      </c>
      <c r="P73">
        <v>55</v>
      </c>
      <c r="Q73">
        <v>1901</v>
      </c>
      <c r="R73" s="1" t="s">
        <v>1513</v>
      </c>
      <c r="S73">
        <v>815</v>
      </c>
      <c r="T73" s="1" t="s">
        <v>29</v>
      </c>
      <c r="U73" s="1" t="s">
        <v>69</v>
      </c>
      <c r="V73">
        <v>2004</v>
      </c>
      <c r="W73">
        <v>2.35</v>
      </c>
      <c r="X73">
        <v>0</v>
      </c>
    </row>
    <row r="74" spans="1:24" x14ac:dyDescent="0.35">
      <c r="A74" s="1" t="s">
        <v>567</v>
      </c>
      <c r="B74">
        <v>318.76</v>
      </c>
      <c r="C74">
        <v>150</v>
      </c>
      <c r="D74">
        <v>168.76</v>
      </c>
      <c r="E74">
        <v>513158</v>
      </c>
      <c r="F74">
        <v>7.1</v>
      </c>
      <c r="G74">
        <v>396</v>
      </c>
      <c r="H74" s="1" t="s">
        <v>28</v>
      </c>
      <c r="I74" s="1" t="s">
        <v>212</v>
      </c>
      <c r="J74">
        <v>0</v>
      </c>
      <c r="K74" s="1" t="s">
        <v>568</v>
      </c>
      <c r="L74" s="1" t="s">
        <v>569</v>
      </c>
      <c r="M74" s="1" t="s">
        <v>214</v>
      </c>
      <c r="N74">
        <v>662</v>
      </c>
      <c r="O74">
        <v>599</v>
      </c>
      <c r="P74">
        <v>581</v>
      </c>
      <c r="Q74">
        <v>2333</v>
      </c>
      <c r="R74" s="1" t="s">
        <v>570</v>
      </c>
      <c r="S74">
        <v>1782</v>
      </c>
      <c r="T74" s="1" t="s">
        <v>29</v>
      </c>
      <c r="U74" s="1" t="s">
        <v>30</v>
      </c>
      <c r="V74">
        <v>2007</v>
      </c>
      <c r="W74">
        <v>2.35</v>
      </c>
      <c r="X74">
        <v>8000</v>
      </c>
    </row>
    <row r="75" spans="1:24" x14ac:dyDescent="0.35">
      <c r="A75" s="1" t="s">
        <v>3578</v>
      </c>
      <c r="B75">
        <v>218.63</v>
      </c>
      <c r="C75">
        <v>50</v>
      </c>
      <c r="D75">
        <v>168.63</v>
      </c>
      <c r="E75">
        <v>471644</v>
      </c>
      <c r="F75">
        <v>7</v>
      </c>
      <c r="G75">
        <v>457</v>
      </c>
      <c r="H75" s="1" t="s">
        <v>28</v>
      </c>
      <c r="I75" s="1" t="s">
        <v>1833</v>
      </c>
      <c r="J75">
        <v>3000</v>
      </c>
      <c r="K75" s="1" t="s">
        <v>223</v>
      </c>
      <c r="L75" s="1" t="s">
        <v>1833</v>
      </c>
      <c r="M75" s="1" t="s">
        <v>1610</v>
      </c>
      <c r="N75">
        <v>15000</v>
      </c>
      <c r="O75">
        <v>3000</v>
      </c>
      <c r="P75">
        <v>1000</v>
      </c>
      <c r="Q75">
        <v>21773</v>
      </c>
      <c r="R75" s="1" t="s">
        <v>3579</v>
      </c>
      <c r="S75">
        <v>623</v>
      </c>
      <c r="T75" s="1" t="s">
        <v>29</v>
      </c>
      <c r="U75" s="1" t="s">
        <v>442</v>
      </c>
      <c r="V75">
        <v>2012</v>
      </c>
      <c r="W75">
        <v>1.85</v>
      </c>
      <c r="X75">
        <v>74000</v>
      </c>
    </row>
    <row r="76" spans="1:24" x14ac:dyDescent="0.35">
      <c r="A76" s="1" t="s">
        <v>10463</v>
      </c>
      <c r="B76">
        <v>174.64</v>
      </c>
      <c r="C76">
        <v>8.8000000000000007</v>
      </c>
      <c r="D76">
        <v>165.84</v>
      </c>
      <c r="E76">
        <v>74743</v>
      </c>
      <c r="F76">
        <v>6.5</v>
      </c>
      <c r="G76">
        <v>35</v>
      </c>
      <c r="H76" s="1" t="s">
        <v>28</v>
      </c>
      <c r="I76" s="1" t="s">
        <v>10464</v>
      </c>
      <c r="J76">
        <v>4</v>
      </c>
      <c r="K76" s="1" t="s">
        <v>6528</v>
      </c>
      <c r="L76" s="1" t="s">
        <v>6770</v>
      </c>
      <c r="M76" s="1" t="s">
        <v>10465</v>
      </c>
      <c r="N76">
        <v>442</v>
      </c>
      <c r="O76">
        <v>162</v>
      </c>
      <c r="P76">
        <v>93</v>
      </c>
      <c r="Q76">
        <v>822</v>
      </c>
      <c r="R76" s="1" t="s">
        <v>10466</v>
      </c>
      <c r="S76">
        <v>93</v>
      </c>
      <c r="T76" s="1" t="s">
        <v>286</v>
      </c>
      <c r="U76" s="1" t="s">
        <v>30</v>
      </c>
      <c r="V76">
        <v>1986</v>
      </c>
      <c r="W76">
        <v>2.35</v>
      </c>
      <c r="X76">
        <v>0</v>
      </c>
    </row>
    <row r="77" spans="1:24" x14ac:dyDescent="0.35">
      <c r="A77" s="1" t="s">
        <v>938</v>
      </c>
      <c r="B77">
        <v>305.39</v>
      </c>
      <c r="C77">
        <v>140</v>
      </c>
      <c r="D77">
        <v>165.39</v>
      </c>
      <c r="E77">
        <v>809474</v>
      </c>
      <c r="F77">
        <v>8.1</v>
      </c>
      <c r="G77">
        <v>271</v>
      </c>
      <c r="H77" s="1" t="s">
        <v>28</v>
      </c>
      <c r="I77" s="1" t="s">
        <v>32</v>
      </c>
      <c r="J77">
        <v>563</v>
      </c>
      <c r="K77" s="1" t="s">
        <v>33</v>
      </c>
      <c r="L77" s="1" t="s">
        <v>34</v>
      </c>
      <c r="M77" s="1" t="s">
        <v>35</v>
      </c>
      <c r="N77">
        <v>40000</v>
      </c>
      <c r="O77">
        <v>5000</v>
      </c>
      <c r="P77">
        <v>1000</v>
      </c>
      <c r="Q77">
        <v>48184</v>
      </c>
      <c r="R77" s="1" t="s">
        <v>939</v>
      </c>
      <c r="S77">
        <v>2113</v>
      </c>
      <c r="T77" s="1" t="s">
        <v>29</v>
      </c>
      <c r="U77" s="1" t="s">
        <v>30</v>
      </c>
      <c r="V77">
        <v>2003</v>
      </c>
      <c r="W77">
        <v>2.35</v>
      </c>
      <c r="X77">
        <v>10000</v>
      </c>
    </row>
    <row r="78" spans="1:24" x14ac:dyDescent="0.35">
      <c r="A78" s="1" t="s">
        <v>9050</v>
      </c>
      <c r="B78">
        <v>178.41</v>
      </c>
      <c r="C78">
        <v>14</v>
      </c>
      <c r="D78">
        <v>164.41</v>
      </c>
      <c r="E78">
        <v>213476</v>
      </c>
      <c r="F78">
        <v>6.9</v>
      </c>
      <c r="G78">
        <v>82</v>
      </c>
      <c r="H78" s="1" t="s">
        <v>28</v>
      </c>
      <c r="I78" s="1" t="s">
        <v>2368</v>
      </c>
      <c r="J78">
        <v>0</v>
      </c>
      <c r="K78" s="1" t="s">
        <v>1129</v>
      </c>
      <c r="L78" s="1" t="s">
        <v>2369</v>
      </c>
      <c r="M78" s="1" t="s">
        <v>1298</v>
      </c>
      <c r="N78">
        <v>8000</v>
      </c>
      <c r="O78">
        <v>995</v>
      </c>
      <c r="P78">
        <v>700</v>
      </c>
      <c r="Q78">
        <v>11135</v>
      </c>
      <c r="R78" s="1" t="s">
        <v>9051</v>
      </c>
      <c r="S78">
        <v>271</v>
      </c>
      <c r="T78" s="1" t="s">
        <v>29</v>
      </c>
      <c r="U78" s="1" t="s">
        <v>442</v>
      </c>
      <c r="V78">
        <v>1990</v>
      </c>
      <c r="W78">
        <v>1.85</v>
      </c>
      <c r="X78">
        <v>11000</v>
      </c>
    </row>
    <row r="79" spans="1:24" x14ac:dyDescent="0.35">
      <c r="A79" s="1" t="s">
        <v>495</v>
      </c>
      <c r="B79">
        <v>333.13</v>
      </c>
      <c r="C79">
        <v>170</v>
      </c>
      <c r="D79">
        <v>163.13</v>
      </c>
      <c r="E79">
        <v>682155</v>
      </c>
      <c r="F79">
        <v>8.1</v>
      </c>
      <c r="G79">
        <v>653</v>
      </c>
      <c r="H79" s="1" t="s">
        <v>28</v>
      </c>
      <c r="I79" s="1" t="s">
        <v>496</v>
      </c>
      <c r="J79">
        <v>571</v>
      </c>
      <c r="K79" s="1" t="s">
        <v>497</v>
      </c>
      <c r="L79" s="1" t="s">
        <v>260</v>
      </c>
      <c r="M79" s="1" t="s">
        <v>498</v>
      </c>
      <c r="N79">
        <v>14000</v>
      </c>
      <c r="O79">
        <v>14000</v>
      </c>
      <c r="P79">
        <v>3000</v>
      </c>
      <c r="Q79">
        <v>32438</v>
      </c>
      <c r="R79" s="1" t="s">
        <v>499</v>
      </c>
      <c r="S79">
        <v>1097</v>
      </c>
      <c r="T79" s="1" t="s">
        <v>29</v>
      </c>
      <c r="U79" s="1" t="s">
        <v>30</v>
      </c>
      <c r="V79">
        <v>2014</v>
      </c>
      <c r="W79">
        <v>2.35</v>
      </c>
      <c r="X79">
        <v>96000</v>
      </c>
    </row>
    <row r="80" spans="1:24" x14ac:dyDescent="0.35">
      <c r="A80" s="1" t="s">
        <v>7939</v>
      </c>
      <c r="B80">
        <v>184.21</v>
      </c>
      <c r="C80">
        <v>22</v>
      </c>
      <c r="D80">
        <v>162.21</v>
      </c>
      <c r="E80">
        <v>186485</v>
      </c>
      <c r="F80">
        <v>8</v>
      </c>
      <c r="G80">
        <v>92</v>
      </c>
      <c r="H80" s="1" t="s">
        <v>28</v>
      </c>
      <c r="I80" s="1" t="s">
        <v>2062</v>
      </c>
      <c r="J80">
        <v>0</v>
      </c>
      <c r="K80" s="1" t="s">
        <v>2148</v>
      </c>
      <c r="L80" s="1" t="s">
        <v>7940</v>
      </c>
      <c r="M80" s="1" t="s">
        <v>2578</v>
      </c>
      <c r="N80">
        <v>933</v>
      </c>
      <c r="O80">
        <v>839</v>
      </c>
      <c r="P80">
        <v>232</v>
      </c>
      <c r="Q80">
        <v>2398</v>
      </c>
      <c r="R80" s="1" t="s">
        <v>7941</v>
      </c>
      <c r="S80">
        <v>382</v>
      </c>
      <c r="T80" s="1" t="s">
        <v>29</v>
      </c>
      <c r="U80" s="1" t="s">
        <v>30</v>
      </c>
      <c r="V80">
        <v>1990</v>
      </c>
      <c r="W80">
        <v>2.35</v>
      </c>
      <c r="X80">
        <v>0</v>
      </c>
    </row>
    <row r="81" spans="1:24" x14ac:dyDescent="0.35">
      <c r="A81" s="1" t="s">
        <v>1248</v>
      </c>
      <c r="B81">
        <v>261.97000000000003</v>
      </c>
      <c r="C81">
        <v>100</v>
      </c>
      <c r="D81">
        <v>161.97</v>
      </c>
      <c r="E81">
        <v>387616</v>
      </c>
      <c r="F81">
        <v>7.4</v>
      </c>
      <c r="G81">
        <v>232</v>
      </c>
      <c r="H81" s="1" t="s">
        <v>28</v>
      </c>
      <c r="I81" s="1" t="s">
        <v>931</v>
      </c>
      <c r="J81">
        <v>0</v>
      </c>
      <c r="K81" s="1" t="s">
        <v>79</v>
      </c>
      <c r="L81" s="1" t="s">
        <v>80</v>
      </c>
      <c r="M81" s="1" t="s">
        <v>900</v>
      </c>
      <c r="N81">
        <v>11000</v>
      </c>
      <c r="O81">
        <v>10000</v>
      </c>
      <c r="P81">
        <v>9000</v>
      </c>
      <c r="Q81">
        <v>35672</v>
      </c>
      <c r="R81" s="1" t="s">
        <v>1249</v>
      </c>
      <c r="S81">
        <v>858</v>
      </c>
      <c r="T81" s="1" t="s">
        <v>43</v>
      </c>
      <c r="U81" s="1" t="s">
        <v>69</v>
      </c>
      <c r="V81">
        <v>2002</v>
      </c>
      <c r="W81">
        <v>2.35</v>
      </c>
      <c r="X81">
        <v>0</v>
      </c>
    </row>
    <row r="82" spans="1:24" x14ac:dyDescent="0.35">
      <c r="A82" s="1" t="s">
        <v>5709</v>
      </c>
      <c r="B82">
        <v>191.8</v>
      </c>
      <c r="C82">
        <v>30</v>
      </c>
      <c r="D82">
        <v>161.80000000000001</v>
      </c>
      <c r="E82">
        <v>623757</v>
      </c>
      <c r="F82">
        <v>8.3000000000000007</v>
      </c>
      <c r="G82">
        <v>166</v>
      </c>
      <c r="H82" s="1" t="s">
        <v>28</v>
      </c>
      <c r="I82" s="1" t="s">
        <v>235</v>
      </c>
      <c r="J82">
        <v>487</v>
      </c>
      <c r="K82" s="1" t="s">
        <v>247</v>
      </c>
      <c r="L82" s="1" t="s">
        <v>248</v>
      </c>
      <c r="M82" s="1" t="s">
        <v>1581</v>
      </c>
      <c r="N82">
        <v>15000</v>
      </c>
      <c r="O82">
        <v>1000</v>
      </c>
      <c r="P82">
        <v>802</v>
      </c>
      <c r="Q82">
        <v>19046</v>
      </c>
      <c r="R82" s="1" t="s">
        <v>5710</v>
      </c>
      <c r="S82">
        <v>391</v>
      </c>
      <c r="T82" s="1" t="s">
        <v>29</v>
      </c>
      <c r="U82" s="1" t="s">
        <v>210</v>
      </c>
      <c r="V82">
        <v>1995</v>
      </c>
      <c r="W82">
        <v>1.85</v>
      </c>
      <c r="X82">
        <v>0</v>
      </c>
    </row>
    <row r="83" spans="1:24" x14ac:dyDescent="0.35">
      <c r="A83" s="1" t="s">
        <v>8620</v>
      </c>
      <c r="B83">
        <v>176.78</v>
      </c>
      <c r="C83">
        <v>15</v>
      </c>
      <c r="D83">
        <v>161.78</v>
      </c>
      <c r="E83">
        <v>219171</v>
      </c>
      <c r="F83">
        <v>6.9</v>
      </c>
      <c r="G83">
        <v>173</v>
      </c>
      <c r="H83" s="1" t="s">
        <v>28</v>
      </c>
      <c r="I83" s="1" t="s">
        <v>1275</v>
      </c>
      <c r="J83">
        <v>12000</v>
      </c>
      <c r="K83" s="1" t="s">
        <v>401</v>
      </c>
      <c r="L83" s="1" t="s">
        <v>1610</v>
      </c>
      <c r="M83" s="1" t="s">
        <v>8621</v>
      </c>
      <c r="N83">
        <v>10000</v>
      </c>
      <c r="O83">
        <v>1000</v>
      </c>
      <c r="P83">
        <v>555</v>
      </c>
      <c r="Q83">
        <v>13069</v>
      </c>
      <c r="R83" s="1" t="s">
        <v>8622</v>
      </c>
      <c r="S83">
        <v>388</v>
      </c>
      <c r="T83" s="1" t="s">
        <v>29</v>
      </c>
      <c r="U83" s="1" t="s">
        <v>69</v>
      </c>
      <c r="V83">
        <v>1986</v>
      </c>
      <c r="W83">
        <v>1.33</v>
      </c>
      <c r="X83">
        <v>19000</v>
      </c>
    </row>
    <row r="84" spans="1:24" x14ac:dyDescent="0.35">
      <c r="A84" s="1" t="s">
        <v>1843</v>
      </c>
      <c r="B84">
        <v>242.59</v>
      </c>
      <c r="C84">
        <v>81</v>
      </c>
      <c r="D84">
        <v>161.59</v>
      </c>
      <c r="E84">
        <v>296904</v>
      </c>
      <c r="F84">
        <v>6.7</v>
      </c>
      <c r="G84">
        <v>191</v>
      </c>
      <c r="H84" s="1" t="s">
        <v>28</v>
      </c>
      <c r="I84" s="1" t="s">
        <v>395</v>
      </c>
      <c r="J84">
        <v>293</v>
      </c>
      <c r="K84" s="1" t="s">
        <v>360</v>
      </c>
      <c r="L84" s="1" t="s">
        <v>397</v>
      </c>
      <c r="M84" s="1" t="s">
        <v>883</v>
      </c>
      <c r="N84">
        <v>11000</v>
      </c>
      <c r="O84">
        <v>7000</v>
      </c>
      <c r="P84">
        <v>1000</v>
      </c>
      <c r="Q84">
        <v>21276</v>
      </c>
      <c r="R84" s="1" t="s">
        <v>1845</v>
      </c>
      <c r="S84">
        <v>604</v>
      </c>
      <c r="T84" s="1" t="s">
        <v>29</v>
      </c>
      <c r="U84" s="1" t="s">
        <v>30</v>
      </c>
      <c r="V84">
        <v>2003</v>
      </c>
      <c r="W84">
        <v>1.85</v>
      </c>
      <c r="X84">
        <v>0</v>
      </c>
    </row>
    <row r="85" spans="1:24" x14ac:dyDescent="0.35">
      <c r="A85" s="1" t="s">
        <v>540</v>
      </c>
      <c r="B85">
        <v>320.70999999999998</v>
      </c>
      <c r="C85">
        <v>160</v>
      </c>
      <c r="D85">
        <v>160.71</v>
      </c>
      <c r="E85">
        <v>211971</v>
      </c>
      <c r="F85">
        <v>6.1</v>
      </c>
      <c r="G85">
        <v>227</v>
      </c>
      <c r="H85" s="1" t="s">
        <v>28</v>
      </c>
      <c r="I85" s="1" t="s">
        <v>541</v>
      </c>
      <c r="J85">
        <v>50</v>
      </c>
      <c r="K85" s="1" t="s">
        <v>542</v>
      </c>
      <c r="L85" s="1" t="s">
        <v>543</v>
      </c>
      <c r="M85" s="1" t="s">
        <v>544</v>
      </c>
      <c r="N85">
        <v>3000</v>
      </c>
      <c r="O85">
        <v>795</v>
      </c>
      <c r="P85">
        <v>692</v>
      </c>
      <c r="Q85">
        <v>4705</v>
      </c>
      <c r="R85" s="1" t="s">
        <v>545</v>
      </c>
      <c r="S85">
        <v>326</v>
      </c>
      <c r="T85" s="1" t="s">
        <v>29</v>
      </c>
      <c r="U85" s="1" t="s">
        <v>69</v>
      </c>
      <c r="V85">
        <v>2007</v>
      </c>
      <c r="W85">
        <v>1.85</v>
      </c>
      <c r="X85">
        <v>0</v>
      </c>
    </row>
    <row r="86" spans="1:24" x14ac:dyDescent="0.35">
      <c r="A86" s="1" t="s">
        <v>1521</v>
      </c>
      <c r="B86">
        <v>250.15</v>
      </c>
      <c r="C86">
        <v>90</v>
      </c>
      <c r="D86">
        <v>160.15</v>
      </c>
      <c r="E86">
        <v>403014</v>
      </c>
      <c r="F86">
        <v>7.3</v>
      </c>
      <c r="G86">
        <v>175</v>
      </c>
      <c r="H86" s="1" t="s">
        <v>28</v>
      </c>
      <c r="I86" s="1" t="s">
        <v>123</v>
      </c>
      <c r="J86">
        <v>188</v>
      </c>
      <c r="K86" s="1" t="s">
        <v>124</v>
      </c>
      <c r="L86" s="1" t="s">
        <v>679</v>
      </c>
      <c r="M86" s="1" t="s">
        <v>1522</v>
      </c>
      <c r="N86">
        <v>10000</v>
      </c>
      <c r="O86">
        <v>826</v>
      </c>
      <c r="P86">
        <v>602</v>
      </c>
      <c r="Q86">
        <v>12998</v>
      </c>
      <c r="R86" s="1" t="s">
        <v>1523</v>
      </c>
      <c r="S86">
        <v>289</v>
      </c>
      <c r="T86" s="1" t="s">
        <v>29</v>
      </c>
      <c r="U86" s="1" t="s">
        <v>30</v>
      </c>
      <c r="V86">
        <v>1997</v>
      </c>
      <c r="W86">
        <v>1.85</v>
      </c>
      <c r="X86">
        <v>0</v>
      </c>
    </row>
    <row r="87" spans="1:24" x14ac:dyDescent="0.35">
      <c r="A87" s="1" t="s">
        <v>255</v>
      </c>
      <c r="B87">
        <v>350.03</v>
      </c>
      <c r="C87">
        <v>190</v>
      </c>
      <c r="D87">
        <v>160.03</v>
      </c>
      <c r="E87">
        <v>278232</v>
      </c>
      <c r="F87">
        <v>7.2</v>
      </c>
      <c r="G87">
        <v>424</v>
      </c>
      <c r="H87" s="1" t="s">
        <v>28</v>
      </c>
      <c r="I87" s="1" t="s">
        <v>256</v>
      </c>
      <c r="J87">
        <v>0</v>
      </c>
      <c r="K87" s="1" t="s">
        <v>258</v>
      </c>
      <c r="L87" s="1" t="s">
        <v>259</v>
      </c>
      <c r="M87" s="1" t="s">
        <v>260</v>
      </c>
      <c r="N87">
        <v>26000</v>
      </c>
      <c r="O87">
        <v>23000</v>
      </c>
      <c r="P87">
        <v>14000</v>
      </c>
      <c r="Q87">
        <v>79150</v>
      </c>
      <c r="R87" s="1" t="s">
        <v>261</v>
      </c>
      <c r="S87">
        <v>657</v>
      </c>
      <c r="T87" s="1" t="s">
        <v>29</v>
      </c>
      <c r="U87" s="1" t="s">
        <v>30</v>
      </c>
      <c r="V87">
        <v>2015</v>
      </c>
      <c r="W87">
        <v>2.35</v>
      </c>
      <c r="X87">
        <v>94000</v>
      </c>
    </row>
    <row r="88" spans="1:24" x14ac:dyDescent="0.35">
      <c r="A88" s="1" t="s">
        <v>299</v>
      </c>
      <c r="B88">
        <v>352.36</v>
      </c>
      <c r="C88">
        <v>195</v>
      </c>
      <c r="D88">
        <v>157.36000000000001</v>
      </c>
      <c r="E88">
        <v>326180</v>
      </c>
      <c r="F88">
        <v>6.3</v>
      </c>
      <c r="G88">
        <v>428</v>
      </c>
      <c r="H88" s="1" t="s">
        <v>28</v>
      </c>
      <c r="I88" s="1" t="s">
        <v>212</v>
      </c>
      <c r="J88">
        <v>0</v>
      </c>
      <c r="K88" s="1" t="s">
        <v>213</v>
      </c>
      <c r="L88" s="1" t="s">
        <v>300</v>
      </c>
      <c r="M88" s="1" t="s">
        <v>214</v>
      </c>
      <c r="N88">
        <v>894</v>
      </c>
      <c r="O88">
        <v>829</v>
      </c>
      <c r="P88">
        <v>581</v>
      </c>
      <c r="Q88">
        <v>2593</v>
      </c>
      <c r="R88" s="1" t="s">
        <v>301</v>
      </c>
      <c r="S88">
        <v>899</v>
      </c>
      <c r="T88" s="1" t="s">
        <v>29</v>
      </c>
      <c r="U88" s="1" t="s">
        <v>30</v>
      </c>
      <c r="V88">
        <v>2011</v>
      </c>
      <c r="W88">
        <v>2.35</v>
      </c>
      <c r="X88">
        <v>46000</v>
      </c>
    </row>
    <row r="89" spans="1:24" x14ac:dyDescent="0.35">
      <c r="A89" s="1" t="s">
        <v>3257</v>
      </c>
      <c r="B89">
        <v>217.33</v>
      </c>
      <c r="C89">
        <v>60</v>
      </c>
      <c r="D89">
        <v>157.33000000000001</v>
      </c>
      <c r="E89">
        <v>57276</v>
      </c>
      <c r="F89">
        <v>5.2</v>
      </c>
      <c r="G89">
        <v>131</v>
      </c>
      <c r="H89" s="1" t="s">
        <v>28</v>
      </c>
      <c r="I89" s="1" t="s">
        <v>2805</v>
      </c>
      <c r="J89">
        <v>25</v>
      </c>
      <c r="K89" s="1" t="s">
        <v>1588</v>
      </c>
      <c r="L89" s="1" t="s">
        <v>3258</v>
      </c>
      <c r="M89" s="1" t="s">
        <v>3259</v>
      </c>
      <c r="N89">
        <v>1000</v>
      </c>
      <c r="O89">
        <v>718</v>
      </c>
      <c r="P89">
        <v>639</v>
      </c>
      <c r="Q89">
        <v>2847</v>
      </c>
      <c r="R89" s="1" t="s">
        <v>3260</v>
      </c>
      <c r="S89">
        <v>146</v>
      </c>
      <c r="T89" s="1" t="s">
        <v>29</v>
      </c>
      <c r="U89" s="1" t="s">
        <v>69</v>
      </c>
      <c r="V89">
        <v>2007</v>
      </c>
      <c r="W89">
        <v>1.85</v>
      </c>
      <c r="X89">
        <v>0</v>
      </c>
    </row>
    <row r="90" spans="1:24" x14ac:dyDescent="0.35">
      <c r="A90" s="1" t="s">
        <v>166</v>
      </c>
      <c r="B90">
        <v>407.2</v>
      </c>
      <c r="C90">
        <v>250</v>
      </c>
      <c r="D90">
        <v>157.19999999999999</v>
      </c>
      <c r="E90">
        <v>272670</v>
      </c>
      <c r="F90">
        <v>8.1999999999999993</v>
      </c>
      <c r="G90">
        <v>516</v>
      </c>
      <c r="H90" s="1" t="s">
        <v>28</v>
      </c>
      <c r="I90" s="1" t="s">
        <v>167</v>
      </c>
      <c r="J90">
        <v>94</v>
      </c>
      <c r="K90" s="1" t="s">
        <v>73</v>
      </c>
      <c r="L90" s="1" t="s">
        <v>74</v>
      </c>
      <c r="M90" s="1" t="s">
        <v>168</v>
      </c>
      <c r="N90">
        <v>21000</v>
      </c>
      <c r="O90">
        <v>19000</v>
      </c>
      <c r="P90">
        <v>11000</v>
      </c>
      <c r="Q90">
        <v>64798</v>
      </c>
      <c r="R90" s="1" t="s">
        <v>169</v>
      </c>
      <c r="S90">
        <v>1022</v>
      </c>
      <c r="T90" s="1" t="s">
        <v>29</v>
      </c>
      <c r="U90" s="1" t="s">
        <v>30</v>
      </c>
      <c r="V90">
        <v>2016</v>
      </c>
      <c r="W90">
        <v>2.35</v>
      </c>
      <c r="X90">
        <v>72000</v>
      </c>
    </row>
    <row r="91" spans="1:24" x14ac:dyDescent="0.35">
      <c r="A91" s="1" t="s">
        <v>8616</v>
      </c>
      <c r="B91">
        <v>167.78</v>
      </c>
      <c r="C91">
        <v>11</v>
      </c>
      <c r="D91">
        <v>156.78</v>
      </c>
      <c r="E91">
        <v>36918</v>
      </c>
      <c r="F91">
        <v>5.9</v>
      </c>
      <c r="G91">
        <v>21</v>
      </c>
      <c r="H91" s="1" t="s">
        <v>28</v>
      </c>
      <c r="I91" s="1" t="s">
        <v>774</v>
      </c>
      <c r="J91">
        <v>12000</v>
      </c>
      <c r="K91" s="1" t="s">
        <v>2228</v>
      </c>
      <c r="L91" s="1" t="s">
        <v>1823</v>
      </c>
      <c r="M91" s="1" t="s">
        <v>7666</v>
      </c>
      <c r="N91">
        <v>19000</v>
      </c>
      <c r="O91">
        <v>875</v>
      </c>
      <c r="P91">
        <v>801</v>
      </c>
      <c r="Q91">
        <v>21499</v>
      </c>
      <c r="R91" s="1" t="s">
        <v>8617</v>
      </c>
      <c r="S91">
        <v>42</v>
      </c>
      <c r="T91" s="1" t="s">
        <v>29</v>
      </c>
      <c r="U91" s="1" t="s">
        <v>69</v>
      </c>
      <c r="V91">
        <v>1987</v>
      </c>
      <c r="W91">
        <v>1.85</v>
      </c>
      <c r="X91">
        <v>3000</v>
      </c>
    </row>
    <row r="92" spans="1:24" x14ac:dyDescent="0.35">
      <c r="A92" s="1" t="s">
        <v>2150</v>
      </c>
      <c r="B92">
        <v>229.07</v>
      </c>
      <c r="C92">
        <v>73</v>
      </c>
      <c r="D92">
        <v>156.07</v>
      </c>
      <c r="E92">
        <v>278362</v>
      </c>
      <c r="F92">
        <v>6.5</v>
      </c>
      <c r="G92">
        <v>177</v>
      </c>
      <c r="H92" s="1" t="s">
        <v>28</v>
      </c>
      <c r="I92" s="1" t="s">
        <v>303</v>
      </c>
      <c r="J92">
        <v>14000</v>
      </c>
      <c r="K92" s="1" t="s">
        <v>2151</v>
      </c>
      <c r="L92" s="1" t="s">
        <v>2152</v>
      </c>
      <c r="M92" s="1" t="s">
        <v>2153</v>
      </c>
      <c r="N92">
        <v>610</v>
      </c>
      <c r="O92">
        <v>506</v>
      </c>
      <c r="P92">
        <v>227</v>
      </c>
      <c r="Q92">
        <v>1635</v>
      </c>
      <c r="R92" s="1" t="s">
        <v>2154</v>
      </c>
      <c r="S92">
        <v>552</v>
      </c>
      <c r="T92" s="1" t="s">
        <v>29</v>
      </c>
      <c r="U92" s="1" t="s">
        <v>30</v>
      </c>
      <c r="V92">
        <v>1997</v>
      </c>
      <c r="W92">
        <v>1.85</v>
      </c>
      <c r="X92">
        <v>0</v>
      </c>
    </row>
    <row r="93" spans="1:24" x14ac:dyDescent="0.35">
      <c r="A93" s="1" t="s">
        <v>2354</v>
      </c>
      <c r="B93">
        <v>227.97</v>
      </c>
      <c r="C93">
        <v>72</v>
      </c>
      <c r="D93">
        <v>155.97</v>
      </c>
      <c r="E93">
        <v>271592</v>
      </c>
      <c r="F93">
        <v>6.7</v>
      </c>
      <c r="G93">
        <v>208</v>
      </c>
      <c r="H93" s="1" t="s">
        <v>28</v>
      </c>
      <c r="I93" s="1" t="s">
        <v>686</v>
      </c>
      <c r="J93">
        <v>0</v>
      </c>
      <c r="K93" s="1" t="s">
        <v>2355</v>
      </c>
      <c r="L93" s="1" t="s">
        <v>2356</v>
      </c>
      <c r="M93" s="1" t="s">
        <v>2357</v>
      </c>
      <c r="N93">
        <v>710</v>
      </c>
      <c r="O93">
        <v>529</v>
      </c>
      <c r="P93">
        <v>242</v>
      </c>
      <c r="Q93">
        <v>1675</v>
      </c>
      <c r="R93" s="1" t="s">
        <v>2358</v>
      </c>
      <c r="S93">
        <v>2335</v>
      </c>
      <c r="T93" s="1" t="s">
        <v>29</v>
      </c>
      <c r="U93" s="1" t="s">
        <v>30</v>
      </c>
      <c r="V93">
        <v>2002</v>
      </c>
      <c r="W93">
        <v>1.85</v>
      </c>
      <c r="X93">
        <v>0</v>
      </c>
    </row>
    <row r="94" spans="1:24" x14ac:dyDescent="0.35">
      <c r="A94" s="1" t="s">
        <v>1524</v>
      </c>
      <c r="B94">
        <v>245.82</v>
      </c>
      <c r="C94">
        <v>90</v>
      </c>
      <c r="D94">
        <v>155.82</v>
      </c>
      <c r="E94">
        <v>385871</v>
      </c>
      <c r="F94">
        <v>7.9</v>
      </c>
      <c r="G94">
        <v>191</v>
      </c>
      <c r="H94" s="1" t="s">
        <v>28</v>
      </c>
      <c r="I94" s="1" t="s">
        <v>235</v>
      </c>
      <c r="J94">
        <v>487</v>
      </c>
      <c r="K94" s="1" t="s">
        <v>247</v>
      </c>
      <c r="L94" s="1" t="s">
        <v>248</v>
      </c>
      <c r="M94" s="1" t="s">
        <v>748</v>
      </c>
      <c r="N94">
        <v>15000</v>
      </c>
      <c r="O94">
        <v>1000</v>
      </c>
      <c r="P94">
        <v>967</v>
      </c>
      <c r="Q94">
        <v>21275</v>
      </c>
      <c r="R94" s="1" t="s">
        <v>1525</v>
      </c>
      <c r="S94">
        <v>515</v>
      </c>
      <c r="T94" s="1" t="s">
        <v>29</v>
      </c>
      <c r="U94" s="1" t="s">
        <v>210</v>
      </c>
      <c r="V94">
        <v>1999</v>
      </c>
      <c r="W94">
        <v>1.85</v>
      </c>
      <c r="X94">
        <v>0</v>
      </c>
    </row>
    <row r="95" spans="1:24" x14ac:dyDescent="0.35">
      <c r="A95" s="1" t="s">
        <v>7371</v>
      </c>
      <c r="B95">
        <v>173.59</v>
      </c>
      <c r="C95">
        <v>18</v>
      </c>
      <c r="D95">
        <v>155.59</v>
      </c>
      <c r="E95">
        <v>200077</v>
      </c>
      <c r="F95">
        <v>6.6</v>
      </c>
      <c r="G95">
        <v>37</v>
      </c>
      <c r="H95" s="1" t="s">
        <v>28</v>
      </c>
      <c r="I95" s="1" t="s">
        <v>931</v>
      </c>
      <c r="J95">
        <v>0</v>
      </c>
      <c r="K95" s="1" t="s">
        <v>4637</v>
      </c>
      <c r="L95" s="1" t="s">
        <v>1793</v>
      </c>
      <c r="M95" s="1" t="s">
        <v>2027</v>
      </c>
      <c r="N95">
        <v>3000</v>
      </c>
      <c r="O95">
        <v>1000</v>
      </c>
      <c r="P95">
        <v>1000</v>
      </c>
      <c r="Q95">
        <v>7860</v>
      </c>
      <c r="R95" s="1" t="s">
        <v>7372</v>
      </c>
      <c r="S95">
        <v>189</v>
      </c>
      <c r="T95" s="1" t="s">
        <v>29</v>
      </c>
      <c r="U95" s="1" t="s">
        <v>69</v>
      </c>
      <c r="V95">
        <v>1992</v>
      </c>
      <c r="W95">
        <v>1.85</v>
      </c>
      <c r="X95">
        <v>0</v>
      </c>
    </row>
    <row r="96" spans="1:24" x14ac:dyDescent="0.35">
      <c r="A96" s="1" t="s">
        <v>8618</v>
      </c>
      <c r="B96">
        <v>177.2</v>
      </c>
      <c r="C96">
        <v>22</v>
      </c>
      <c r="D96">
        <v>155.19999999999999</v>
      </c>
      <c r="E96">
        <v>77366</v>
      </c>
      <c r="F96">
        <v>7.4</v>
      </c>
      <c r="G96">
        <v>94</v>
      </c>
      <c r="H96" s="1" t="s">
        <v>28</v>
      </c>
      <c r="I96" s="1" t="s">
        <v>1618</v>
      </c>
      <c r="J96">
        <v>521</v>
      </c>
      <c r="K96" s="1" t="s">
        <v>421</v>
      </c>
      <c r="L96" s="1" t="s">
        <v>1618</v>
      </c>
      <c r="M96" s="1" t="s">
        <v>7374</v>
      </c>
      <c r="N96">
        <v>13000</v>
      </c>
      <c r="O96">
        <v>521</v>
      </c>
      <c r="P96">
        <v>481</v>
      </c>
      <c r="Q96">
        <v>14701</v>
      </c>
      <c r="R96" s="1" t="s">
        <v>8619</v>
      </c>
      <c r="S96">
        <v>194</v>
      </c>
      <c r="T96" s="1" t="s">
        <v>29</v>
      </c>
      <c r="U96" s="1" t="s">
        <v>69</v>
      </c>
      <c r="V96">
        <v>1982</v>
      </c>
      <c r="W96">
        <v>2.35</v>
      </c>
      <c r="X96">
        <v>0</v>
      </c>
    </row>
    <row r="97" spans="1:24" x14ac:dyDescent="0.35">
      <c r="A97" s="1" t="s">
        <v>10523</v>
      </c>
      <c r="B97">
        <v>163.21</v>
      </c>
      <c r="C97">
        <v>8.1999999999999993</v>
      </c>
      <c r="D97">
        <v>155.01</v>
      </c>
      <c r="E97">
        <v>148172</v>
      </c>
      <c r="F97">
        <v>8</v>
      </c>
      <c r="G97">
        <v>119</v>
      </c>
      <c r="H97" s="1" t="s">
        <v>28</v>
      </c>
      <c r="I97" s="1" t="s">
        <v>5156</v>
      </c>
      <c r="J97">
        <v>338</v>
      </c>
      <c r="K97" s="1" t="s">
        <v>10524</v>
      </c>
      <c r="L97" s="1" t="s">
        <v>10525</v>
      </c>
      <c r="M97" s="1" t="s">
        <v>10526</v>
      </c>
      <c r="N97">
        <v>354</v>
      </c>
      <c r="O97">
        <v>209</v>
      </c>
      <c r="P97">
        <v>195</v>
      </c>
      <c r="Q97">
        <v>1495</v>
      </c>
      <c r="R97" s="1" t="s">
        <v>10527</v>
      </c>
      <c r="S97">
        <v>406</v>
      </c>
      <c r="T97" s="1" t="s">
        <v>29</v>
      </c>
      <c r="U97" s="1" t="s">
        <v>210</v>
      </c>
      <c r="V97">
        <v>1965</v>
      </c>
      <c r="W97">
        <v>2.35</v>
      </c>
      <c r="X97">
        <v>15000</v>
      </c>
    </row>
    <row r="98" spans="1:24" x14ac:dyDescent="0.35">
      <c r="A98" s="1" t="s">
        <v>5063</v>
      </c>
      <c r="B98">
        <v>191.45</v>
      </c>
      <c r="C98">
        <v>37</v>
      </c>
      <c r="D98">
        <v>154.44999999999999</v>
      </c>
      <c r="E98">
        <v>348007</v>
      </c>
      <c r="F98">
        <v>5.2</v>
      </c>
      <c r="G98">
        <v>350</v>
      </c>
      <c r="H98" s="1" t="s">
        <v>28</v>
      </c>
      <c r="I98" s="1" t="s">
        <v>4361</v>
      </c>
      <c r="J98">
        <v>308</v>
      </c>
      <c r="K98" s="1" t="s">
        <v>428</v>
      </c>
      <c r="L98" s="1" t="s">
        <v>832</v>
      </c>
      <c r="M98" s="1" t="s">
        <v>1792</v>
      </c>
      <c r="N98">
        <v>17000</v>
      </c>
      <c r="O98">
        <v>12000</v>
      </c>
      <c r="P98">
        <v>10000</v>
      </c>
      <c r="Q98">
        <v>44060</v>
      </c>
      <c r="R98" s="1" t="s">
        <v>5064</v>
      </c>
      <c r="S98">
        <v>1535</v>
      </c>
      <c r="T98" s="1" t="s">
        <v>29</v>
      </c>
      <c r="U98" s="1" t="s">
        <v>30</v>
      </c>
      <c r="V98">
        <v>2008</v>
      </c>
      <c r="W98">
        <v>2.35</v>
      </c>
      <c r="X98">
        <v>19000</v>
      </c>
    </row>
    <row r="99" spans="1:24" x14ac:dyDescent="0.35">
      <c r="A99" s="1" t="s">
        <v>5063</v>
      </c>
      <c r="B99">
        <v>191.45</v>
      </c>
      <c r="C99">
        <v>37</v>
      </c>
      <c r="D99">
        <v>154.44999999999999</v>
      </c>
      <c r="E99">
        <v>348010</v>
      </c>
      <c r="F99">
        <v>5.2</v>
      </c>
      <c r="G99">
        <v>350</v>
      </c>
      <c r="H99" s="1" t="s">
        <v>28</v>
      </c>
      <c r="I99" s="1" t="s">
        <v>4361</v>
      </c>
      <c r="J99">
        <v>308</v>
      </c>
      <c r="K99" s="1" t="s">
        <v>428</v>
      </c>
      <c r="L99" s="1" t="s">
        <v>832</v>
      </c>
      <c r="M99" s="1" t="s">
        <v>1792</v>
      </c>
      <c r="N99">
        <v>17000</v>
      </c>
      <c r="O99">
        <v>12000</v>
      </c>
      <c r="P99">
        <v>10000</v>
      </c>
      <c r="Q99">
        <v>44061</v>
      </c>
      <c r="R99" s="1" t="s">
        <v>5064</v>
      </c>
      <c r="S99">
        <v>1535</v>
      </c>
      <c r="T99" s="1" t="s">
        <v>29</v>
      </c>
      <c r="U99" s="1" t="s">
        <v>30</v>
      </c>
      <c r="V99">
        <v>2008</v>
      </c>
      <c r="W99">
        <v>2.35</v>
      </c>
      <c r="X99">
        <v>19000</v>
      </c>
    </row>
    <row r="100" spans="1:24" x14ac:dyDescent="0.35">
      <c r="A100" s="1" t="s">
        <v>6152</v>
      </c>
      <c r="B100">
        <v>183.44</v>
      </c>
      <c r="C100">
        <v>29</v>
      </c>
      <c r="D100">
        <v>154.44</v>
      </c>
      <c r="E100">
        <v>97697</v>
      </c>
      <c r="F100">
        <v>6.5</v>
      </c>
      <c r="G100">
        <v>221</v>
      </c>
      <c r="H100" s="1" t="s">
        <v>28</v>
      </c>
      <c r="I100" s="1" t="s">
        <v>6153</v>
      </c>
      <c r="J100">
        <v>0</v>
      </c>
      <c r="K100" s="1" t="s">
        <v>1792</v>
      </c>
      <c r="L100" s="1" t="s">
        <v>6154</v>
      </c>
      <c r="M100" s="1" t="s">
        <v>6155</v>
      </c>
      <c r="N100">
        <v>10000</v>
      </c>
      <c r="O100">
        <v>1000</v>
      </c>
      <c r="P100">
        <v>751</v>
      </c>
      <c r="Q100">
        <v>13159</v>
      </c>
      <c r="R100" s="1" t="s">
        <v>6156</v>
      </c>
      <c r="S100">
        <v>185</v>
      </c>
      <c r="T100" s="1" t="s">
        <v>29</v>
      </c>
      <c r="U100" s="1" t="s">
        <v>30</v>
      </c>
      <c r="V100">
        <v>2015</v>
      </c>
      <c r="W100">
        <v>1.85</v>
      </c>
      <c r="X100">
        <v>40000</v>
      </c>
    </row>
    <row r="101" spans="1:24" x14ac:dyDescent="0.35">
      <c r="A101" s="1" t="s">
        <v>11261</v>
      </c>
      <c r="B101">
        <v>159.6</v>
      </c>
      <c r="C101">
        <v>5.5</v>
      </c>
      <c r="D101">
        <v>154.1</v>
      </c>
      <c r="E101">
        <v>175607</v>
      </c>
      <c r="F101">
        <v>8.3000000000000007</v>
      </c>
      <c r="G101">
        <v>119</v>
      </c>
      <c r="H101" s="1" t="s">
        <v>28</v>
      </c>
      <c r="I101" s="1" t="s">
        <v>11067</v>
      </c>
      <c r="J101">
        <v>131</v>
      </c>
      <c r="K101" s="1" t="s">
        <v>3017</v>
      </c>
      <c r="L101" s="1" t="s">
        <v>9464</v>
      </c>
      <c r="M101" s="1" t="s">
        <v>3042</v>
      </c>
      <c r="N101">
        <v>1000</v>
      </c>
      <c r="O101">
        <v>559</v>
      </c>
      <c r="P101">
        <v>417</v>
      </c>
      <c r="Q101">
        <v>2387</v>
      </c>
      <c r="R101" s="1" t="s">
        <v>11262</v>
      </c>
      <c r="S101">
        <v>252</v>
      </c>
      <c r="T101" s="1" t="s">
        <v>29</v>
      </c>
      <c r="U101" s="1" t="s">
        <v>69</v>
      </c>
      <c r="V101">
        <v>1973</v>
      </c>
      <c r="W101">
        <v>1.85</v>
      </c>
      <c r="X101">
        <v>0</v>
      </c>
    </row>
    <row r="102" spans="1:24" x14ac:dyDescent="0.35">
      <c r="A102" s="1" t="s">
        <v>7175</v>
      </c>
      <c r="B102">
        <v>176.48</v>
      </c>
      <c r="C102">
        <v>23</v>
      </c>
      <c r="D102">
        <v>153.47999999999999</v>
      </c>
      <c r="E102">
        <v>247289</v>
      </c>
      <c r="F102">
        <v>7.1</v>
      </c>
      <c r="G102">
        <v>171</v>
      </c>
      <c r="H102" s="1" t="s">
        <v>28</v>
      </c>
      <c r="I102" s="1" t="s">
        <v>2502</v>
      </c>
      <c r="J102">
        <v>101</v>
      </c>
      <c r="K102" s="1" t="s">
        <v>472</v>
      </c>
      <c r="L102" s="1" t="s">
        <v>5192</v>
      </c>
      <c r="M102" s="1" t="s">
        <v>2046</v>
      </c>
      <c r="N102">
        <v>931</v>
      </c>
      <c r="O102">
        <v>852</v>
      </c>
      <c r="P102">
        <v>743</v>
      </c>
      <c r="Q102">
        <v>4664</v>
      </c>
      <c r="R102" s="1" t="s">
        <v>7176</v>
      </c>
      <c r="S102">
        <v>611</v>
      </c>
      <c r="T102" s="1" t="s">
        <v>29</v>
      </c>
      <c r="U102" s="1" t="s">
        <v>442</v>
      </c>
      <c r="V102">
        <v>1998</v>
      </c>
      <c r="W102">
        <v>1.85</v>
      </c>
      <c r="X102">
        <v>0</v>
      </c>
    </row>
    <row r="103" spans="1:24" x14ac:dyDescent="0.35">
      <c r="A103" s="1" t="s">
        <v>6198</v>
      </c>
      <c r="B103">
        <v>179.87</v>
      </c>
      <c r="C103">
        <v>28</v>
      </c>
      <c r="D103">
        <v>151.87</v>
      </c>
      <c r="E103">
        <v>329969</v>
      </c>
      <c r="F103">
        <v>7.6</v>
      </c>
      <c r="G103">
        <v>148</v>
      </c>
      <c r="H103" s="1" t="s">
        <v>28</v>
      </c>
      <c r="I103" s="1" t="s">
        <v>303</v>
      </c>
      <c r="J103">
        <v>14000</v>
      </c>
      <c r="K103" s="1" t="s">
        <v>304</v>
      </c>
      <c r="L103" s="1" t="s">
        <v>6199</v>
      </c>
      <c r="M103" s="1" t="s">
        <v>5874</v>
      </c>
      <c r="N103">
        <v>11000</v>
      </c>
      <c r="O103">
        <v>429</v>
      </c>
      <c r="P103">
        <v>237</v>
      </c>
      <c r="Q103">
        <v>11898</v>
      </c>
      <c r="R103" s="1" t="s">
        <v>6200</v>
      </c>
      <c r="S103">
        <v>524</v>
      </c>
      <c r="T103" s="1" t="s">
        <v>29</v>
      </c>
      <c r="U103" s="1" t="s">
        <v>69</v>
      </c>
      <c r="V103">
        <v>1984</v>
      </c>
      <c r="W103">
        <v>2.35</v>
      </c>
      <c r="X103">
        <v>0</v>
      </c>
    </row>
    <row r="104" spans="1:24" x14ac:dyDescent="0.35">
      <c r="A104" s="1" t="s">
        <v>2755</v>
      </c>
      <c r="B104">
        <v>213.08</v>
      </c>
      <c r="C104">
        <v>63</v>
      </c>
      <c r="D104">
        <v>150.08000000000001</v>
      </c>
      <c r="E104">
        <v>162909</v>
      </c>
      <c r="F104">
        <v>6.2</v>
      </c>
      <c r="G104">
        <v>194</v>
      </c>
      <c r="H104" s="1" t="s">
        <v>28</v>
      </c>
      <c r="I104" s="1" t="s">
        <v>1439</v>
      </c>
      <c r="J104">
        <v>116</v>
      </c>
      <c r="K104" s="1" t="s">
        <v>932</v>
      </c>
      <c r="L104" s="1" t="s">
        <v>2756</v>
      </c>
      <c r="M104" s="1" t="s">
        <v>2757</v>
      </c>
      <c r="N104">
        <v>645</v>
      </c>
      <c r="O104">
        <v>522</v>
      </c>
      <c r="P104">
        <v>481</v>
      </c>
      <c r="Q104">
        <v>2725</v>
      </c>
      <c r="R104" s="1" t="s">
        <v>2758</v>
      </c>
      <c r="S104">
        <v>795</v>
      </c>
      <c r="T104" s="1" t="s">
        <v>29</v>
      </c>
      <c r="U104" s="1" t="s">
        <v>30</v>
      </c>
      <c r="V104">
        <v>2002</v>
      </c>
      <c r="W104">
        <v>2.35</v>
      </c>
      <c r="X104">
        <v>0</v>
      </c>
    </row>
    <row r="105" spans="1:24" x14ac:dyDescent="0.35">
      <c r="A105" s="1" t="s">
        <v>1685</v>
      </c>
      <c r="B105">
        <v>241.69</v>
      </c>
      <c r="C105">
        <v>92</v>
      </c>
      <c r="D105">
        <v>149.69</v>
      </c>
      <c r="E105">
        <v>144053</v>
      </c>
      <c r="F105">
        <v>6.3</v>
      </c>
      <c r="G105">
        <v>114</v>
      </c>
      <c r="H105" s="1" t="s">
        <v>28</v>
      </c>
      <c r="I105" s="1" t="s">
        <v>1179</v>
      </c>
      <c r="J105">
        <v>101</v>
      </c>
      <c r="K105" s="1" t="s">
        <v>523</v>
      </c>
      <c r="L105" s="1" t="s">
        <v>1686</v>
      </c>
      <c r="M105" s="1" t="s">
        <v>1687</v>
      </c>
      <c r="N105">
        <v>22000</v>
      </c>
      <c r="O105">
        <v>946</v>
      </c>
      <c r="P105">
        <v>848</v>
      </c>
      <c r="Q105">
        <v>26239</v>
      </c>
      <c r="R105" s="1" t="s">
        <v>1688</v>
      </c>
      <c r="S105">
        <v>395</v>
      </c>
      <c r="T105" s="1" t="s">
        <v>29</v>
      </c>
      <c r="U105" s="1" t="s">
        <v>30</v>
      </c>
      <c r="V105">
        <v>1996</v>
      </c>
      <c r="W105">
        <v>2.35</v>
      </c>
      <c r="X105">
        <v>0</v>
      </c>
    </row>
    <row r="106" spans="1:24" x14ac:dyDescent="0.35">
      <c r="A106" s="1" t="s">
        <v>3931</v>
      </c>
      <c r="B106">
        <v>197.17</v>
      </c>
      <c r="C106">
        <v>48</v>
      </c>
      <c r="D106">
        <v>149.16999999999999</v>
      </c>
      <c r="E106">
        <v>515306</v>
      </c>
      <c r="F106">
        <v>8.3000000000000007</v>
      </c>
      <c r="G106">
        <v>149</v>
      </c>
      <c r="H106" s="1" t="s">
        <v>28</v>
      </c>
      <c r="I106" s="1" t="s">
        <v>303</v>
      </c>
      <c r="J106">
        <v>14000</v>
      </c>
      <c r="K106" s="1" t="s">
        <v>304</v>
      </c>
      <c r="L106" s="1" t="s">
        <v>719</v>
      </c>
      <c r="M106" s="1" t="s">
        <v>3932</v>
      </c>
      <c r="N106">
        <v>11000</v>
      </c>
      <c r="O106">
        <v>844</v>
      </c>
      <c r="P106">
        <v>440</v>
      </c>
      <c r="Q106">
        <v>12884</v>
      </c>
      <c r="R106" s="1" t="s">
        <v>3933</v>
      </c>
      <c r="S106">
        <v>477</v>
      </c>
      <c r="T106" s="1" t="s">
        <v>29</v>
      </c>
      <c r="U106" s="1" t="s">
        <v>30</v>
      </c>
      <c r="V106">
        <v>1989</v>
      </c>
      <c r="W106">
        <v>2.35</v>
      </c>
      <c r="X106">
        <v>0</v>
      </c>
    </row>
    <row r="107" spans="1:24" x14ac:dyDescent="0.35">
      <c r="A107" s="1" t="s">
        <v>6547</v>
      </c>
      <c r="B107">
        <v>172.83</v>
      </c>
      <c r="C107">
        <v>25</v>
      </c>
      <c r="D107">
        <v>147.83000000000001</v>
      </c>
      <c r="E107">
        <v>383784</v>
      </c>
      <c r="F107">
        <v>8</v>
      </c>
      <c r="G107">
        <v>100</v>
      </c>
      <c r="H107" s="1" t="s">
        <v>28</v>
      </c>
      <c r="I107" s="1" t="s">
        <v>2241</v>
      </c>
      <c r="J107">
        <v>272</v>
      </c>
      <c r="K107" s="1" t="s">
        <v>401</v>
      </c>
      <c r="L107" s="1" t="s">
        <v>3834</v>
      </c>
      <c r="M107" s="1" t="s">
        <v>4981</v>
      </c>
      <c r="N107">
        <v>10000</v>
      </c>
      <c r="O107">
        <v>898</v>
      </c>
      <c r="P107">
        <v>628</v>
      </c>
      <c r="Q107">
        <v>12285</v>
      </c>
      <c r="R107" s="1" t="s">
        <v>6548</v>
      </c>
      <c r="S107">
        <v>331</v>
      </c>
      <c r="T107" s="1" t="s">
        <v>29</v>
      </c>
      <c r="U107" s="1" t="s">
        <v>442</v>
      </c>
      <c r="V107">
        <v>1988</v>
      </c>
      <c r="W107">
        <v>1.85</v>
      </c>
      <c r="X107">
        <v>12000</v>
      </c>
    </row>
    <row r="108" spans="1:24" x14ac:dyDescent="0.35">
      <c r="A108" s="1" t="s">
        <v>2590</v>
      </c>
      <c r="B108">
        <v>216.12</v>
      </c>
      <c r="C108">
        <v>70</v>
      </c>
      <c r="D108">
        <v>146.12</v>
      </c>
      <c r="E108">
        <v>881236</v>
      </c>
      <c r="F108">
        <v>8.6</v>
      </c>
      <c r="G108">
        <v>219</v>
      </c>
      <c r="H108" s="1" t="s">
        <v>28</v>
      </c>
      <c r="I108" s="1" t="s">
        <v>303</v>
      </c>
      <c r="J108">
        <v>14000</v>
      </c>
      <c r="K108" s="1" t="s">
        <v>247</v>
      </c>
      <c r="L108" s="1" t="s">
        <v>260</v>
      </c>
      <c r="M108" s="1" t="s">
        <v>864</v>
      </c>
      <c r="N108">
        <v>15000</v>
      </c>
      <c r="O108">
        <v>14000</v>
      </c>
      <c r="P108">
        <v>13000</v>
      </c>
      <c r="Q108">
        <v>44998</v>
      </c>
      <c r="R108" s="1" t="s">
        <v>2591</v>
      </c>
      <c r="S108">
        <v>2277</v>
      </c>
      <c r="T108" s="1" t="s">
        <v>29</v>
      </c>
      <c r="U108" s="1" t="s">
        <v>442</v>
      </c>
      <c r="V108">
        <v>1998</v>
      </c>
      <c r="W108">
        <v>1.85</v>
      </c>
      <c r="X108">
        <v>22000</v>
      </c>
    </row>
    <row r="109" spans="1:24" x14ac:dyDescent="0.35">
      <c r="A109" s="1" t="s">
        <v>2809</v>
      </c>
      <c r="B109">
        <v>210.59</v>
      </c>
      <c r="C109">
        <v>65</v>
      </c>
      <c r="D109">
        <v>145.59</v>
      </c>
      <c r="E109">
        <v>607235</v>
      </c>
      <c r="F109">
        <v>7.7</v>
      </c>
      <c r="G109">
        <v>460</v>
      </c>
      <c r="H109" s="1" t="s">
        <v>28</v>
      </c>
      <c r="I109" s="1" t="s">
        <v>83</v>
      </c>
      <c r="J109">
        <v>0</v>
      </c>
      <c r="K109" s="1" t="s">
        <v>486</v>
      </c>
      <c r="L109" s="1" t="s">
        <v>354</v>
      </c>
      <c r="M109" s="1" t="s">
        <v>2810</v>
      </c>
      <c r="N109">
        <v>18000</v>
      </c>
      <c r="O109">
        <v>13000</v>
      </c>
      <c r="P109">
        <v>447</v>
      </c>
      <c r="Q109">
        <v>32360</v>
      </c>
      <c r="R109" s="1" t="s">
        <v>2811</v>
      </c>
      <c r="S109">
        <v>2073</v>
      </c>
      <c r="T109" s="1" t="s">
        <v>29</v>
      </c>
      <c r="U109" s="1" t="s">
        <v>442</v>
      </c>
      <c r="V109">
        <v>2006</v>
      </c>
      <c r="W109">
        <v>2.35</v>
      </c>
      <c r="X109">
        <v>13000</v>
      </c>
    </row>
    <row r="110" spans="1:24" x14ac:dyDescent="0.35">
      <c r="A110" s="1" t="s">
        <v>6568</v>
      </c>
      <c r="B110">
        <v>169.71</v>
      </c>
      <c r="C110">
        <v>25</v>
      </c>
      <c r="D110">
        <v>144.71</v>
      </c>
      <c r="E110">
        <v>318955</v>
      </c>
      <c r="F110">
        <v>8.1</v>
      </c>
      <c r="G110">
        <v>373</v>
      </c>
      <c r="H110" s="1" t="s">
        <v>28</v>
      </c>
      <c r="I110" s="1" t="s">
        <v>2471</v>
      </c>
      <c r="J110">
        <v>150</v>
      </c>
      <c r="K110" s="1" t="s">
        <v>137</v>
      </c>
      <c r="L110" s="1" t="s">
        <v>178</v>
      </c>
      <c r="M110" s="1" t="s">
        <v>534</v>
      </c>
      <c r="N110">
        <v>15000</v>
      </c>
      <c r="O110">
        <v>3000</v>
      </c>
      <c r="P110">
        <v>2000</v>
      </c>
      <c r="Q110">
        <v>23227</v>
      </c>
      <c r="R110" s="1" t="s">
        <v>6569</v>
      </c>
      <c r="S110">
        <v>460</v>
      </c>
      <c r="T110" s="1" t="s">
        <v>29</v>
      </c>
      <c r="U110" s="1" t="s">
        <v>30</v>
      </c>
      <c r="V110">
        <v>2011</v>
      </c>
      <c r="W110">
        <v>1.85</v>
      </c>
      <c r="X110">
        <v>75000</v>
      </c>
    </row>
    <row r="111" spans="1:24" x14ac:dyDescent="0.35">
      <c r="A111" s="1" t="s">
        <v>2405</v>
      </c>
      <c r="B111">
        <v>219.61</v>
      </c>
      <c r="C111">
        <v>75</v>
      </c>
      <c r="D111">
        <v>144.61000000000001</v>
      </c>
      <c r="E111">
        <v>31649</v>
      </c>
      <c r="F111">
        <v>4.5</v>
      </c>
      <c r="G111">
        <v>107</v>
      </c>
      <c r="H111" s="1" t="s">
        <v>28</v>
      </c>
      <c r="I111" s="1" t="s">
        <v>2351</v>
      </c>
      <c r="J111">
        <v>84</v>
      </c>
      <c r="K111" s="1" t="s">
        <v>369</v>
      </c>
      <c r="L111" s="1" t="s">
        <v>2406</v>
      </c>
      <c r="M111" s="1" t="s">
        <v>1588</v>
      </c>
      <c r="N111">
        <v>1000</v>
      </c>
      <c r="O111">
        <v>1000</v>
      </c>
      <c r="P111">
        <v>1000</v>
      </c>
      <c r="Q111">
        <v>5227</v>
      </c>
      <c r="R111" s="1" t="s">
        <v>2407</v>
      </c>
      <c r="S111">
        <v>98</v>
      </c>
      <c r="T111" s="1" t="s">
        <v>29</v>
      </c>
      <c r="U111" s="1" t="s">
        <v>69</v>
      </c>
      <c r="V111">
        <v>2009</v>
      </c>
      <c r="W111">
        <v>1.85</v>
      </c>
      <c r="X111">
        <v>2000</v>
      </c>
    </row>
    <row r="112" spans="1:24" x14ac:dyDescent="0.35">
      <c r="A112" s="1" t="s">
        <v>1689</v>
      </c>
      <c r="B112">
        <v>233.63</v>
      </c>
      <c r="C112">
        <v>90</v>
      </c>
      <c r="D112">
        <v>143.63</v>
      </c>
      <c r="E112">
        <v>394317</v>
      </c>
      <c r="F112">
        <v>7.7</v>
      </c>
      <c r="G112">
        <v>221</v>
      </c>
      <c r="H112" s="1" t="s">
        <v>28</v>
      </c>
      <c r="I112" s="1" t="s">
        <v>336</v>
      </c>
      <c r="J112">
        <v>0</v>
      </c>
      <c r="K112" s="1" t="s">
        <v>247</v>
      </c>
      <c r="L112" s="1" t="s">
        <v>1690</v>
      </c>
      <c r="M112" s="1" t="s">
        <v>1691</v>
      </c>
      <c r="N112">
        <v>15000</v>
      </c>
      <c r="O112">
        <v>410</v>
      </c>
      <c r="P112">
        <v>272</v>
      </c>
      <c r="Q112">
        <v>15838</v>
      </c>
      <c r="R112" s="1" t="s">
        <v>1692</v>
      </c>
      <c r="S112">
        <v>1051</v>
      </c>
      <c r="T112" s="1" t="s">
        <v>29</v>
      </c>
      <c r="U112" s="1" t="s">
        <v>30</v>
      </c>
      <c r="V112">
        <v>2000</v>
      </c>
      <c r="W112">
        <v>1.85</v>
      </c>
      <c r="X112">
        <v>23000</v>
      </c>
    </row>
    <row r="113" spans="1:24" x14ac:dyDescent="0.35">
      <c r="A113" s="1" t="s">
        <v>9047</v>
      </c>
      <c r="B113">
        <v>156.65</v>
      </c>
      <c r="C113">
        <v>14</v>
      </c>
      <c r="D113">
        <v>142.65</v>
      </c>
      <c r="E113">
        <v>55101</v>
      </c>
      <c r="F113">
        <v>6.9</v>
      </c>
      <c r="G113">
        <v>94</v>
      </c>
      <c r="H113" s="1" t="s">
        <v>28</v>
      </c>
      <c r="I113" s="1" t="s">
        <v>3689</v>
      </c>
      <c r="J113">
        <v>213</v>
      </c>
      <c r="K113" s="1" t="s">
        <v>3967</v>
      </c>
      <c r="L113" s="1" t="s">
        <v>9048</v>
      </c>
      <c r="M113" s="1" t="s">
        <v>4706</v>
      </c>
      <c r="N113">
        <v>886</v>
      </c>
      <c r="O113">
        <v>276</v>
      </c>
      <c r="P113">
        <v>249</v>
      </c>
      <c r="Q113">
        <v>1639</v>
      </c>
      <c r="R113" s="1" t="s">
        <v>9049</v>
      </c>
      <c r="S113">
        <v>201</v>
      </c>
      <c r="T113" s="1" t="s">
        <v>29</v>
      </c>
      <c r="U113" s="1" t="s">
        <v>442</v>
      </c>
      <c r="V113">
        <v>1987</v>
      </c>
      <c r="W113">
        <v>1.85</v>
      </c>
      <c r="X113">
        <v>3000</v>
      </c>
    </row>
    <row r="114" spans="1:24" x14ac:dyDescent="0.35">
      <c r="A114" s="1" t="s">
        <v>577</v>
      </c>
      <c r="B114">
        <v>292</v>
      </c>
      <c r="C114">
        <v>150</v>
      </c>
      <c r="D114">
        <v>142</v>
      </c>
      <c r="E114">
        <v>355137</v>
      </c>
      <c r="F114">
        <v>7.5</v>
      </c>
      <c r="G114">
        <v>329</v>
      </c>
      <c r="H114" s="1" t="s">
        <v>28</v>
      </c>
      <c r="I114" s="1" t="s">
        <v>77</v>
      </c>
      <c r="J114">
        <v>282</v>
      </c>
      <c r="K114" s="1" t="s">
        <v>578</v>
      </c>
      <c r="L114" s="1" t="s">
        <v>79</v>
      </c>
      <c r="M114" s="1" t="s">
        <v>579</v>
      </c>
      <c r="N114">
        <v>21000</v>
      </c>
      <c r="O114">
        <v>11000</v>
      </c>
      <c r="P114">
        <v>687</v>
      </c>
      <c r="Q114">
        <v>33433</v>
      </c>
      <c r="R114" s="1" t="s">
        <v>580</v>
      </c>
      <c r="S114">
        <v>1108</v>
      </c>
      <c r="T114" s="1" t="s">
        <v>43</v>
      </c>
      <c r="U114" s="1" t="s">
        <v>30</v>
      </c>
      <c r="V114">
        <v>2007</v>
      </c>
      <c r="W114">
        <v>2.35</v>
      </c>
      <c r="X114">
        <v>0</v>
      </c>
    </row>
    <row r="115" spans="1:24" x14ac:dyDescent="0.35">
      <c r="A115" s="1" t="s">
        <v>3600</v>
      </c>
      <c r="B115">
        <v>191.62</v>
      </c>
      <c r="C115">
        <v>50</v>
      </c>
      <c r="D115">
        <v>141.62</v>
      </c>
      <c r="E115">
        <v>258186</v>
      </c>
      <c r="F115">
        <v>7.1</v>
      </c>
      <c r="G115">
        <v>330</v>
      </c>
      <c r="H115" s="1" t="s">
        <v>28</v>
      </c>
      <c r="I115" s="1" t="s">
        <v>1539</v>
      </c>
      <c r="J115">
        <v>97</v>
      </c>
      <c r="K115" s="1" t="s">
        <v>343</v>
      </c>
      <c r="L115" s="1" t="s">
        <v>3601</v>
      </c>
      <c r="M115" s="1" t="s">
        <v>1768</v>
      </c>
      <c r="N115">
        <v>17000</v>
      </c>
      <c r="O115">
        <v>920</v>
      </c>
      <c r="P115">
        <v>584</v>
      </c>
      <c r="Q115">
        <v>19428</v>
      </c>
      <c r="R115" s="1" t="s">
        <v>3602</v>
      </c>
      <c r="S115">
        <v>322</v>
      </c>
      <c r="T115" s="1" t="s">
        <v>29</v>
      </c>
      <c r="U115" s="1" t="s">
        <v>442</v>
      </c>
      <c r="V115">
        <v>2014</v>
      </c>
      <c r="W115">
        <v>2.35</v>
      </c>
      <c r="X115">
        <v>24000</v>
      </c>
    </row>
    <row r="116" spans="1:24" x14ac:dyDescent="0.35">
      <c r="A116" s="1" t="s">
        <v>7077</v>
      </c>
      <c r="B116">
        <v>161.49</v>
      </c>
      <c r="C116">
        <v>20</v>
      </c>
      <c r="D116">
        <v>141.49</v>
      </c>
      <c r="E116">
        <v>119450</v>
      </c>
      <c r="F116">
        <v>6.1</v>
      </c>
      <c r="G116">
        <v>108</v>
      </c>
      <c r="H116" s="1" t="s">
        <v>28</v>
      </c>
      <c r="I116" s="1" t="s">
        <v>1196</v>
      </c>
      <c r="J116">
        <v>153</v>
      </c>
      <c r="K116" s="1" t="s">
        <v>1594</v>
      </c>
      <c r="L116" s="1" t="s">
        <v>987</v>
      </c>
      <c r="M116" s="1" t="s">
        <v>2175</v>
      </c>
      <c r="N116">
        <v>11000</v>
      </c>
      <c r="O116">
        <v>1000</v>
      </c>
      <c r="P116">
        <v>427</v>
      </c>
      <c r="Q116">
        <v>13823</v>
      </c>
      <c r="R116" s="1" t="s">
        <v>7078</v>
      </c>
      <c r="S116">
        <v>300</v>
      </c>
      <c r="T116" s="1" t="s">
        <v>29</v>
      </c>
      <c r="U116" s="1" t="s">
        <v>30</v>
      </c>
      <c r="V116">
        <v>1998</v>
      </c>
      <c r="W116">
        <v>1.85</v>
      </c>
      <c r="X116">
        <v>0</v>
      </c>
    </row>
    <row r="117" spans="1:24" x14ac:dyDescent="0.35">
      <c r="A117" s="1" t="s">
        <v>1113</v>
      </c>
      <c r="B117">
        <v>250.86</v>
      </c>
      <c r="C117">
        <v>110</v>
      </c>
      <c r="D117">
        <v>140.86000000000001</v>
      </c>
      <c r="E117">
        <v>234480</v>
      </c>
      <c r="F117">
        <v>6.4</v>
      </c>
      <c r="G117">
        <v>179</v>
      </c>
      <c r="H117" s="1" t="s">
        <v>28</v>
      </c>
      <c r="I117" s="1" t="s">
        <v>606</v>
      </c>
      <c r="J117">
        <v>189</v>
      </c>
      <c r="K117" s="1" t="s">
        <v>607</v>
      </c>
      <c r="L117" s="1" t="s">
        <v>608</v>
      </c>
      <c r="M117" s="1" t="s">
        <v>609</v>
      </c>
      <c r="N117">
        <v>49000</v>
      </c>
      <c r="O117">
        <v>3000</v>
      </c>
      <c r="P117">
        <v>1000</v>
      </c>
      <c r="Q117">
        <v>55486</v>
      </c>
      <c r="R117" s="1" t="s">
        <v>1114</v>
      </c>
      <c r="S117">
        <v>444</v>
      </c>
      <c r="T117" s="1" t="s">
        <v>29</v>
      </c>
      <c r="U117" s="1" t="s">
        <v>69</v>
      </c>
      <c r="V117">
        <v>2006</v>
      </c>
      <c r="W117">
        <v>1.85</v>
      </c>
      <c r="X117">
        <v>3000</v>
      </c>
    </row>
    <row r="118" spans="1:24" x14ac:dyDescent="0.35">
      <c r="A118" s="1" t="s">
        <v>13118</v>
      </c>
      <c r="B118">
        <v>140.53</v>
      </c>
      <c r="C118">
        <v>0.06</v>
      </c>
      <c r="D118">
        <v>140.47</v>
      </c>
      <c r="E118">
        <v>186786</v>
      </c>
      <c r="F118">
        <v>6.4</v>
      </c>
      <c r="G118">
        <v>360</v>
      </c>
      <c r="H118" s="1" t="s">
        <v>28</v>
      </c>
      <c r="I118" s="1" t="s">
        <v>13119</v>
      </c>
      <c r="J118">
        <v>19</v>
      </c>
      <c r="K118" s="1" t="s">
        <v>13120</v>
      </c>
      <c r="L118" s="1" t="s">
        <v>13121</v>
      </c>
      <c r="M118" s="1" t="s">
        <v>13122</v>
      </c>
      <c r="N118">
        <v>170</v>
      </c>
      <c r="O118">
        <v>170</v>
      </c>
      <c r="P118">
        <v>39</v>
      </c>
      <c r="Q118">
        <v>399</v>
      </c>
      <c r="R118" s="1" t="s">
        <v>13123</v>
      </c>
      <c r="S118">
        <v>3400</v>
      </c>
      <c r="T118" s="1" t="s">
        <v>29</v>
      </c>
      <c r="U118" s="1" t="s">
        <v>442</v>
      </c>
      <c r="V118">
        <v>1999</v>
      </c>
      <c r="W118">
        <v>1.33</v>
      </c>
      <c r="X118">
        <v>0</v>
      </c>
    </row>
    <row r="119" spans="1:24" x14ac:dyDescent="0.35">
      <c r="A119" s="1" t="s">
        <v>5571</v>
      </c>
      <c r="B119">
        <v>173.38</v>
      </c>
      <c r="C119">
        <v>33</v>
      </c>
      <c r="D119">
        <v>140.38</v>
      </c>
      <c r="E119">
        <v>147597</v>
      </c>
      <c r="F119">
        <v>6.9</v>
      </c>
      <c r="G119">
        <v>152</v>
      </c>
      <c r="H119" s="1" t="s">
        <v>28</v>
      </c>
      <c r="I119" s="1" t="s">
        <v>190</v>
      </c>
      <c r="J119">
        <v>4000</v>
      </c>
      <c r="K119" s="1" t="s">
        <v>111</v>
      </c>
      <c r="L119" s="1" t="s">
        <v>1428</v>
      </c>
      <c r="M119" s="1" t="s">
        <v>928</v>
      </c>
      <c r="N119">
        <v>22000</v>
      </c>
      <c r="O119">
        <v>11000</v>
      </c>
      <c r="P119">
        <v>8000</v>
      </c>
      <c r="Q119">
        <v>43354</v>
      </c>
      <c r="R119" s="1" t="s">
        <v>5572</v>
      </c>
      <c r="S119">
        <v>395</v>
      </c>
      <c r="T119" s="1" t="s">
        <v>29</v>
      </c>
      <c r="U119" s="1" t="s">
        <v>69</v>
      </c>
      <c r="V119">
        <v>2003</v>
      </c>
      <c r="W119">
        <v>1.85</v>
      </c>
      <c r="X119">
        <v>21000</v>
      </c>
    </row>
    <row r="120" spans="1:24" x14ac:dyDescent="0.35">
      <c r="A120" s="1" t="s">
        <v>581</v>
      </c>
      <c r="B120">
        <v>289.99</v>
      </c>
      <c r="C120">
        <v>150</v>
      </c>
      <c r="D120">
        <v>139.99</v>
      </c>
      <c r="E120">
        <v>385670</v>
      </c>
      <c r="F120">
        <v>7.6</v>
      </c>
      <c r="G120">
        <v>295</v>
      </c>
      <c r="H120" s="1" t="s">
        <v>28</v>
      </c>
      <c r="I120" s="1" t="s">
        <v>288</v>
      </c>
      <c r="J120">
        <v>179</v>
      </c>
      <c r="K120" s="1" t="s">
        <v>578</v>
      </c>
      <c r="L120" s="1" t="s">
        <v>79</v>
      </c>
      <c r="M120" s="1" t="s">
        <v>80</v>
      </c>
      <c r="N120">
        <v>21000</v>
      </c>
      <c r="O120">
        <v>11000</v>
      </c>
      <c r="P120">
        <v>10000</v>
      </c>
      <c r="Q120">
        <v>53413</v>
      </c>
      <c r="R120" s="1" t="s">
        <v>582</v>
      </c>
      <c r="S120">
        <v>1896</v>
      </c>
      <c r="T120" s="1" t="s">
        <v>43</v>
      </c>
      <c r="U120" s="1" t="s">
        <v>30</v>
      </c>
      <c r="V120">
        <v>2005</v>
      </c>
      <c r="W120">
        <v>2.35</v>
      </c>
      <c r="X120">
        <v>0</v>
      </c>
    </row>
    <row r="121" spans="1:24" x14ac:dyDescent="0.35">
      <c r="A121" s="1" t="s">
        <v>4254</v>
      </c>
      <c r="B121">
        <v>183.88</v>
      </c>
      <c r="C121">
        <v>44</v>
      </c>
      <c r="D121">
        <v>139.88</v>
      </c>
      <c r="E121">
        <v>213668</v>
      </c>
      <c r="F121">
        <v>7.8</v>
      </c>
      <c r="G121">
        <v>119</v>
      </c>
      <c r="H121" s="1" t="s">
        <v>28</v>
      </c>
      <c r="I121" s="1" t="s">
        <v>1781</v>
      </c>
      <c r="J121">
        <v>99</v>
      </c>
      <c r="K121" s="1" t="s">
        <v>304</v>
      </c>
      <c r="L121" s="1" t="s">
        <v>4255</v>
      </c>
      <c r="M121" s="1" t="s">
        <v>481</v>
      </c>
      <c r="N121">
        <v>11000</v>
      </c>
      <c r="O121">
        <v>1000</v>
      </c>
      <c r="P121">
        <v>812</v>
      </c>
      <c r="Q121">
        <v>13357</v>
      </c>
      <c r="R121" s="1" t="s">
        <v>4256</v>
      </c>
      <c r="S121">
        <v>270</v>
      </c>
      <c r="T121" s="1" t="s">
        <v>29</v>
      </c>
      <c r="U121" s="1" t="s">
        <v>30</v>
      </c>
      <c r="V121">
        <v>1993</v>
      </c>
      <c r="W121">
        <v>1.85</v>
      </c>
      <c r="X121">
        <v>0</v>
      </c>
    </row>
    <row r="122" spans="1:24" x14ac:dyDescent="0.35">
      <c r="A122" s="1" t="s">
        <v>12032</v>
      </c>
      <c r="B122">
        <v>141.6</v>
      </c>
      <c r="C122">
        <v>3</v>
      </c>
      <c r="D122">
        <v>138.6</v>
      </c>
      <c r="E122">
        <v>90177</v>
      </c>
      <c r="F122">
        <v>7.6</v>
      </c>
      <c r="G122">
        <v>94</v>
      </c>
      <c r="H122" s="1" t="s">
        <v>28</v>
      </c>
      <c r="I122" s="1" t="s">
        <v>3744</v>
      </c>
      <c r="J122">
        <v>644</v>
      </c>
      <c r="K122" s="1" t="s">
        <v>5620</v>
      </c>
      <c r="L122" s="1" t="s">
        <v>998</v>
      </c>
      <c r="M122" s="1" t="s">
        <v>3815</v>
      </c>
      <c r="N122">
        <v>1000</v>
      </c>
      <c r="O122">
        <v>783</v>
      </c>
      <c r="P122">
        <v>559</v>
      </c>
      <c r="Q122">
        <v>3468</v>
      </c>
      <c r="R122" s="1" t="s">
        <v>12033</v>
      </c>
      <c r="S122">
        <v>257</v>
      </c>
      <c r="T122" s="1" t="s">
        <v>29</v>
      </c>
      <c r="U122" s="1" t="s">
        <v>442</v>
      </c>
      <c r="V122">
        <v>1978</v>
      </c>
      <c r="W122">
        <v>1.85</v>
      </c>
      <c r="X122">
        <v>0</v>
      </c>
    </row>
    <row r="123" spans="1:24" x14ac:dyDescent="0.35">
      <c r="A123" s="1" t="s">
        <v>9747</v>
      </c>
      <c r="B123">
        <v>148.16999999999999</v>
      </c>
      <c r="C123">
        <v>11</v>
      </c>
      <c r="D123">
        <v>137.16999999999999</v>
      </c>
      <c r="E123">
        <v>142293</v>
      </c>
      <c r="F123">
        <v>7.2</v>
      </c>
      <c r="G123">
        <v>183</v>
      </c>
      <c r="H123" s="1" t="s">
        <v>28</v>
      </c>
      <c r="I123" s="1" t="s">
        <v>2050</v>
      </c>
      <c r="J123">
        <v>287</v>
      </c>
      <c r="K123" s="1" t="s">
        <v>3750</v>
      </c>
      <c r="L123" s="1" t="s">
        <v>9748</v>
      </c>
      <c r="M123" s="1" t="s">
        <v>9749</v>
      </c>
      <c r="N123">
        <v>767</v>
      </c>
      <c r="O123">
        <v>281</v>
      </c>
      <c r="P123">
        <v>233</v>
      </c>
      <c r="Q123">
        <v>2053</v>
      </c>
      <c r="R123" s="1" t="s">
        <v>9750</v>
      </c>
      <c r="S123">
        <v>245</v>
      </c>
      <c r="T123" s="1" t="s">
        <v>29</v>
      </c>
      <c r="U123" s="1" t="s">
        <v>69</v>
      </c>
      <c r="V123">
        <v>1984</v>
      </c>
      <c r="W123">
        <v>2.2000000000000002</v>
      </c>
      <c r="X123">
        <v>14000</v>
      </c>
    </row>
    <row r="124" spans="1:24" x14ac:dyDescent="0.35">
      <c r="A124" s="1" t="s">
        <v>986</v>
      </c>
      <c r="B124">
        <v>260.02999999999997</v>
      </c>
      <c r="C124">
        <v>123</v>
      </c>
      <c r="D124">
        <v>137.03</v>
      </c>
      <c r="E124">
        <v>141414</v>
      </c>
      <c r="F124">
        <v>6</v>
      </c>
      <c r="G124">
        <v>175</v>
      </c>
      <c r="H124" s="1" t="s">
        <v>28</v>
      </c>
      <c r="I124" s="1" t="s">
        <v>639</v>
      </c>
      <c r="J124">
        <v>2000</v>
      </c>
      <c r="K124" s="1" t="s">
        <v>987</v>
      </c>
      <c r="L124" s="1" t="s">
        <v>988</v>
      </c>
      <c r="M124" s="1" t="s">
        <v>989</v>
      </c>
      <c r="N124">
        <v>1000</v>
      </c>
      <c r="O124">
        <v>722</v>
      </c>
      <c r="P124">
        <v>636</v>
      </c>
      <c r="Q124">
        <v>4146</v>
      </c>
      <c r="R124" s="1" t="s">
        <v>990</v>
      </c>
      <c r="S124">
        <v>482</v>
      </c>
      <c r="T124" s="1" t="s">
        <v>29</v>
      </c>
      <c r="U124" s="1" t="s">
        <v>69</v>
      </c>
      <c r="V124">
        <v>2000</v>
      </c>
      <c r="W124">
        <v>1.85</v>
      </c>
      <c r="X124">
        <v>0</v>
      </c>
    </row>
    <row r="125" spans="1:24" x14ac:dyDescent="0.35">
      <c r="A125" s="1" t="s">
        <v>5585</v>
      </c>
      <c r="B125">
        <v>169.08</v>
      </c>
      <c r="C125">
        <v>32.5</v>
      </c>
      <c r="D125">
        <v>136.58000000000001</v>
      </c>
      <c r="E125">
        <v>218711</v>
      </c>
      <c r="F125">
        <v>6.8</v>
      </c>
      <c r="G125">
        <v>371</v>
      </c>
      <c r="H125" s="1" t="s">
        <v>28</v>
      </c>
      <c r="I125" s="1" t="s">
        <v>731</v>
      </c>
      <c r="J125">
        <v>176</v>
      </c>
      <c r="K125" s="1" t="s">
        <v>3371</v>
      </c>
      <c r="L125" s="1" t="s">
        <v>5586</v>
      </c>
      <c r="M125" s="1" t="s">
        <v>5587</v>
      </c>
      <c r="N125">
        <v>722</v>
      </c>
      <c r="O125">
        <v>655</v>
      </c>
      <c r="P125">
        <v>460</v>
      </c>
      <c r="Q125">
        <v>3229</v>
      </c>
      <c r="R125" s="1" t="s">
        <v>5588</v>
      </c>
      <c r="S125">
        <v>485</v>
      </c>
      <c r="T125" s="1" t="s">
        <v>29</v>
      </c>
      <c r="U125" s="1" t="s">
        <v>442</v>
      </c>
      <c r="V125">
        <v>2011</v>
      </c>
      <c r="W125">
        <v>2.35</v>
      </c>
      <c r="X125">
        <v>27000</v>
      </c>
    </row>
    <row r="126" spans="1:24" x14ac:dyDescent="0.35">
      <c r="A126" s="1" t="s">
        <v>4022</v>
      </c>
      <c r="B126">
        <v>181.4</v>
      </c>
      <c r="C126">
        <v>45</v>
      </c>
      <c r="D126">
        <v>136.4</v>
      </c>
      <c r="E126">
        <v>220392</v>
      </c>
      <c r="F126">
        <v>6.8</v>
      </c>
      <c r="G126">
        <v>73</v>
      </c>
      <c r="H126" s="1" t="s">
        <v>28</v>
      </c>
      <c r="I126" s="1" t="s">
        <v>395</v>
      </c>
      <c r="J126">
        <v>293</v>
      </c>
      <c r="K126" s="1" t="s">
        <v>2691</v>
      </c>
      <c r="L126" s="1" t="s">
        <v>4023</v>
      </c>
      <c r="M126" s="1" t="s">
        <v>4024</v>
      </c>
      <c r="N126">
        <v>509</v>
      </c>
      <c r="O126">
        <v>418</v>
      </c>
      <c r="P126">
        <v>255</v>
      </c>
      <c r="Q126">
        <v>2070</v>
      </c>
      <c r="R126" s="1" t="s">
        <v>4025</v>
      </c>
      <c r="S126">
        <v>243</v>
      </c>
      <c r="T126" s="1" t="s">
        <v>29</v>
      </c>
      <c r="U126" s="1" t="s">
        <v>30</v>
      </c>
      <c r="V126">
        <v>1997</v>
      </c>
      <c r="W126">
        <v>1.85</v>
      </c>
      <c r="X126">
        <v>0</v>
      </c>
    </row>
    <row r="127" spans="1:24" x14ac:dyDescent="0.35">
      <c r="A127" s="1" t="s">
        <v>1529</v>
      </c>
      <c r="B127">
        <v>226.14</v>
      </c>
      <c r="C127">
        <v>90</v>
      </c>
      <c r="D127">
        <v>136.13999999999999</v>
      </c>
      <c r="E127">
        <v>160440</v>
      </c>
      <c r="F127">
        <v>6.6</v>
      </c>
      <c r="G127">
        <v>127</v>
      </c>
      <c r="H127" s="1" t="s">
        <v>28</v>
      </c>
      <c r="I127" s="1" t="s">
        <v>198</v>
      </c>
      <c r="J127">
        <v>420</v>
      </c>
      <c r="K127" s="1" t="s">
        <v>1530</v>
      </c>
      <c r="L127" s="1" t="s">
        <v>1531</v>
      </c>
      <c r="M127" s="1" t="s">
        <v>1532</v>
      </c>
      <c r="N127">
        <v>191</v>
      </c>
      <c r="O127">
        <v>165</v>
      </c>
      <c r="P127">
        <v>141</v>
      </c>
      <c r="Q127">
        <v>664</v>
      </c>
      <c r="R127" s="1" t="s">
        <v>1533</v>
      </c>
      <c r="S127">
        <v>394</v>
      </c>
      <c r="T127" s="1" t="s">
        <v>29</v>
      </c>
      <c r="U127" s="1" t="s">
        <v>30</v>
      </c>
      <c r="V127">
        <v>2001</v>
      </c>
      <c r="W127">
        <v>2.35</v>
      </c>
      <c r="X127">
        <v>0</v>
      </c>
    </row>
    <row r="128" spans="1:24" x14ac:dyDescent="0.35">
      <c r="A128" s="1" t="s">
        <v>10771</v>
      </c>
      <c r="B128">
        <v>143.49</v>
      </c>
      <c r="C128">
        <v>7.5</v>
      </c>
      <c r="D128">
        <v>135.99</v>
      </c>
      <c r="E128">
        <v>414345</v>
      </c>
      <c r="F128">
        <v>7.5</v>
      </c>
      <c r="G128">
        <v>387</v>
      </c>
      <c r="H128" s="1" t="s">
        <v>28</v>
      </c>
      <c r="I128" s="1" t="s">
        <v>5775</v>
      </c>
      <c r="J128">
        <v>655</v>
      </c>
      <c r="K128" s="1" t="s">
        <v>59</v>
      </c>
      <c r="L128" s="1" t="s">
        <v>563</v>
      </c>
      <c r="M128" s="1" t="s">
        <v>370</v>
      </c>
      <c r="N128">
        <v>24000</v>
      </c>
      <c r="O128">
        <v>3000</v>
      </c>
      <c r="P128">
        <v>973</v>
      </c>
      <c r="Q128">
        <v>28817</v>
      </c>
      <c r="R128" s="1" t="s">
        <v>10772</v>
      </c>
      <c r="S128">
        <v>881</v>
      </c>
      <c r="T128" s="1" t="s">
        <v>29</v>
      </c>
      <c r="U128" s="1" t="s">
        <v>30</v>
      </c>
      <c r="V128">
        <v>2007</v>
      </c>
      <c r="W128">
        <v>1.85</v>
      </c>
      <c r="X128">
        <v>10000</v>
      </c>
    </row>
    <row r="129" spans="1:24" x14ac:dyDescent="0.35">
      <c r="A129" s="1" t="s">
        <v>10771</v>
      </c>
      <c r="B129">
        <v>143.49</v>
      </c>
      <c r="C129">
        <v>7.5</v>
      </c>
      <c r="D129">
        <v>135.99</v>
      </c>
      <c r="E129">
        <v>414335</v>
      </c>
      <c r="F129">
        <v>7.5</v>
      </c>
      <c r="G129">
        <v>387</v>
      </c>
      <c r="H129" s="1" t="s">
        <v>28</v>
      </c>
      <c r="I129" s="1" t="s">
        <v>5775</v>
      </c>
      <c r="J129">
        <v>655</v>
      </c>
      <c r="K129" s="1" t="s">
        <v>59</v>
      </c>
      <c r="L129" s="1" t="s">
        <v>563</v>
      </c>
      <c r="M129" s="1" t="s">
        <v>370</v>
      </c>
      <c r="N129">
        <v>24000</v>
      </c>
      <c r="O129">
        <v>3000</v>
      </c>
      <c r="P129">
        <v>973</v>
      </c>
      <c r="Q129">
        <v>28817</v>
      </c>
      <c r="R129" s="1" t="s">
        <v>10772</v>
      </c>
      <c r="S129">
        <v>881</v>
      </c>
      <c r="T129" s="1" t="s">
        <v>29</v>
      </c>
      <c r="U129" s="1" t="s">
        <v>30</v>
      </c>
      <c r="V129">
        <v>2007</v>
      </c>
      <c r="W129">
        <v>1.85</v>
      </c>
      <c r="X129">
        <v>10000</v>
      </c>
    </row>
    <row r="130" spans="1:24" x14ac:dyDescent="0.35">
      <c r="A130" s="1" t="s">
        <v>193</v>
      </c>
      <c r="B130">
        <v>334.19</v>
      </c>
      <c r="C130">
        <v>200</v>
      </c>
      <c r="D130">
        <v>134.19</v>
      </c>
      <c r="E130">
        <v>306320</v>
      </c>
      <c r="F130">
        <v>6.5</v>
      </c>
      <c r="G130">
        <v>451</v>
      </c>
      <c r="H130" s="1" t="s">
        <v>28</v>
      </c>
      <c r="I130" s="1" t="s">
        <v>194</v>
      </c>
      <c r="J130">
        <v>13000</v>
      </c>
      <c r="K130" s="1" t="s">
        <v>33</v>
      </c>
      <c r="L130" s="1" t="s">
        <v>78</v>
      </c>
      <c r="M130" s="1" t="s">
        <v>195</v>
      </c>
      <c r="N130">
        <v>40000</v>
      </c>
      <c r="O130">
        <v>25000</v>
      </c>
      <c r="P130">
        <v>11000</v>
      </c>
      <c r="Q130">
        <v>79957</v>
      </c>
      <c r="R130" s="1" t="s">
        <v>196</v>
      </c>
      <c r="S130">
        <v>736</v>
      </c>
      <c r="T130" s="1" t="s">
        <v>29</v>
      </c>
      <c r="U130" s="1" t="s">
        <v>69</v>
      </c>
      <c r="V130">
        <v>2010</v>
      </c>
      <c r="W130">
        <v>1.85</v>
      </c>
      <c r="X130">
        <v>24000</v>
      </c>
    </row>
    <row r="131" spans="1:24" x14ac:dyDescent="0.35">
      <c r="A131" s="1" t="s">
        <v>193</v>
      </c>
      <c r="B131">
        <v>334.19</v>
      </c>
      <c r="C131">
        <v>200</v>
      </c>
      <c r="D131">
        <v>134.19</v>
      </c>
      <c r="E131">
        <v>306336</v>
      </c>
      <c r="F131">
        <v>6.5</v>
      </c>
      <c r="G131">
        <v>451</v>
      </c>
      <c r="H131" s="1" t="s">
        <v>28</v>
      </c>
      <c r="I131" s="1" t="s">
        <v>194</v>
      </c>
      <c r="J131">
        <v>13000</v>
      </c>
      <c r="K131" s="1" t="s">
        <v>33</v>
      </c>
      <c r="L131" s="1" t="s">
        <v>78</v>
      </c>
      <c r="M131" s="1" t="s">
        <v>195</v>
      </c>
      <c r="N131">
        <v>40000</v>
      </c>
      <c r="O131">
        <v>25000</v>
      </c>
      <c r="P131">
        <v>11000</v>
      </c>
      <c r="Q131">
        <v>79957</v>
      </c>
      <c r="R131" s="1" t="s">
        <v>196</v>
      </c>
      <c r="S131">
        <v>736</v>
      </c>
      <c r="T131" s="1" t="s">
        <v>29</v>
      </c>
      <c r="U131" s="1" t="s">
        <v>69</v>
      </c>
      <c r="V131">
        <v>2010</v>
      </c>
      <c r="W131">
        <v>1.85</v>
      </c>
      <c r="X131">
        <v>24000</v>
      </c>
    </row>
    <row r="132" spans="1:24" x14ac:dyDescent="0.35">
      <c r="A132" s="1" t="s">
        <v>6194</v>
      </c>
      <c r="B132">
        <v>161.03</v>
      </c>
      <c r="C132">
        <v>28</v>
      </c>
      <c r="D132">
        <v>133.03</v>
      </c>
      <c r="E132">
        <v>119928</v>
      </c>
      <c r="F132">
        <v>7.9</v>
      </c>
      <c r="G132">
        <v>349</v>
      </c>
      <c r="H132" s="1" t="s">
        <v>28</v>
      </c>
      <c r="I132" s="1" t="s">
        <v>2217</v>
      </c>
      <c r="J132">
        <v>473</v>
      </c>
      <c r="K132" s="1" t="s">
        <v>1573</v>
      </c>
      <c r="L132" s="1" t="s">
        <v>6195</v>
      </c>
      <c r="M132" s="1" t="s">
        <v>6196</v>
      </c>
      <c r="N132">
        <v>559</v>
      </c>
      <c r="O132">
        <v>427</v>
      </c>
      <c r="P132">
        <v>303</v>
      </c>
      <c r="Q132">
        <v>2702</v>
      </c>
      <c r="R132" s="1" t="s">
        <v>6197</v>
      </c>
      <c r="S132">
        <v>331</v>
      </c>
      <c r="T132" s="1" t="s">
        <v>29</v>
      </c>
      <c r="U132" s="1" t="s">
        <v>442</v>
      </c>
      <c r="V132">
        <v>2015</v>
      </c>
      <c r="W132">
        <v>2.35</v>
      </c>
      <c r="X132">
        <v>76000</v>
      </c>
    </row>
    <row r="133" spans="1:24" x14ac:dyDescent="0.35">
      <c r="A133" s="1" t="s">
        <v>5149</v>
      </c>
      <c r="B133">
        <v>171.03</v>
      </c>
      <c r="C133">
        <v>38</v>
      </c>
      <c r="D133">
        <v>133.03</v>
      </c>
      <c r="E133">
        <v>240962</v>
      </c>
      <c r="F133">
        <v>7.7</v>
      </c>
      <c r="G133">
        <v>493</v>
      </c>
      <c r="H133" s="1" t="s">
        <v>28</v>
      </c>
      <c r="I133" s="1" t="s">
        <v>5038</v>
      </c>
      <c r="J133">
        <v>1000</v>
      </c>
      <c r="K133" s="1" t="s">
        <v>864</v>
      </c>
      <c r="L133" s="1" t="s">
        <v>230</v>
      </c>
      <c r="M133" s="1" t="s">
        <v>5150</v>
      </c>
      <c r="N133">
        <v>13000</v>
      </c>
      <c r="O133">
        <v>12000</v>
      </c>
      <c r="P133">
        <v>538</v>
      </c>
      <c r="Q133">
        <v>25964</v>
      </c>
      <c r="R133" s="1" t="s">
        <v>5151</v>
      </c>
      <c r="S133">
        <v>724</v>
      </c>
      <c r="T133" s="1" t="s">
        <v>29</v>
      </c>
      <c r="U133" s="1" t="s">
        <v>30</v>
      </c>
      <c r="V133">
        <v>2010</v>
      </c>
      <c r="W133">
        <v>2.35</v>
      </c>
      <c r="X133">
        <v>36000</v>
      </c>
    </row>
    <row r="134" spans="1:24" x14ac:dyDescent="0.35">
      <c r="A134" s="1" t="s">
        <v>504</v>
      </c>
      <c r="B134">
        <v>292.57</v>
      </c>
      <c r="C134">
        <v>160</v>
      </c>
      <c r="D134">
        <v>132.57</v>
      </c>
      <c r="E134">
        <v>1468200</v>
      </c>
      <c r="F134">
        <v>8.8000000000000007</v>
      </c>
      <c r="G134">
        <v>642</v>
      </c>
      <c r="H134" s="1" t="s">
        <v>28</v>
      </c>
      <c r="I134" s="1" t="s">
        <v>45</v>
      </c>
      <c r="J134">
        <v>22000</v>
      </c>
      <c r="K134" s="1" t="s">
        <v>162</v>
      </c>
      <c r="L134" s="1" t="s">
        <v>46</v>
      </c>
      <c r="M134" s="1" t="s">
        <v>48</v>
      </c>
      <c r="N134">
        <v>29000</v>
      </c>
      <c r="O134">
        <v>27000</v>
      </c>
      <c r="P134">
        <v>23000</v>
      </c>
      <c r="Q134">
        <v>81115</v>
      </c>
      <c r="R134" s="1" t="s">
        <v>505</v>
      </c>
      <c r="S134">
        <v>2803</v>
      </c>
      <c r="T134" s="1" t="s">
        <v>29</v>
      </c>
      <c r="U134" s="1" t="s">
        <v>30</v>
      </c>
      <c r="V134">
        <v>2010</v>
      </c>
      <c r="W134">
        <v>2.35</v>
      </c>
      <c r="X134">
        <v>175000</v>
      </c>
    </row>
    <row r="135" spans="1:24" x14ac:dyDescent="0.35">
      <c r="A135" s="1" t="s">
        <v>8029</v>
      </c>
      <c r="B135">
        <v>150.06</v>
      </c>
      <c r="C135">
        <v>18</v>
      </c>
      <c r="D135">
        <v>132.06</v>
      </c>
      <c r="E135">
        <v>216581</v>
      </c>
      <c r="F135">
        <v>6.4</v>
      </c>
      <c r="G135">
        <v>351</v>
      </c>
      <c r="H135" s="1" t="s">
        <v>28</v>
      </c>
      <c r="I135" s="1" t="s">
        <v>4551</v>
      </c>
      <c r="J135">
        <v>89</v>
      </c>
      <c r="K135" s="1" t="s">
        <v>3601</v>
      </c>
      <c r="L135" s="1" t="s">
        <v>8030</v>
      </c>
      <c r="M135" s="1" t="s">
        <v>392</v>
      </c>
      <c r="N135">
        <v>920</v>
      </c>
      <c r="O135">
        <v>798</v>
      </c>
      <c r="P135">
        <v>329</v>
      </c>
      <c r="Q135">
        <v>2771</v>
      </c>
      <c r="R135" s="1" t="s">
        <v>8031</v>
      </c>
      <c r="S135">
        <v>397</v>
      </c>
      <c r="T135" s="1" t="s">
        <v>29</v>
      </c>
      <c r="U135" s="1" t="s">
        <v>442</v>
      </c>
      <c r="V135">
        <v>2014</v>
      </c>
      <c r="W135">
        <v>2.35</v>
      </c>
      <c r="X135">
        <v>21000</v>
      </c>
    </row>
    <row r="136" spans="1:24" x14ac:dyDescent="0.35">
      <c r="A136" s="1" t="s">
        <v>302</v>
      </c>
      <c r="B136">
        <v>317.01</v>
      </c>
      <c r="C136">
        <v>185</v>
      </c>
      <c r="D136">
        <v>132.01</v>
      </c>
      <c r="E136">
        <v>333847</v>
      </c>
      <c r="F136">
        <v>6.2</v>
      </c>
      <c r="G136">
        <v>470</v>
      </c>
      <c r="H136" s="1" t="s">
        <v>28</v>
      </c>
      <c r="I136" s="1" t="s">
        <v>303</v>
      </c>
      <c r="J136">
        <v>14000</v>
      </c>
      <c r="K136" s="1" t="s">
        <v>304</v>
      </c>
      <c r="L136" s="1" t="s">
        <v>305</v>
      </c>
      <c r="M136" s="1" t="s">
        <v>306</v>
      </c>
      <c r="N136">
        <v>11000</v>
      </c>
      <c r="O136">
        <v>1000</v>
      </c>
      <c r="P136">
        <v>1000</v>
      </c>
      <c r="Q136">
        <v>14959</v>
      </c>
      <c r="R136" s="1" t="s">
        <v>307</v>
      </c>
      <c r="S136">
        <v>2054</v>
      </c>
      <c r="T136" s="1" t="s">
        <v>29</v>
      </c>
      <c r="U136" s="1" t="s">
        <v>30</v>
      </c>
      <c r="V136">
        <v>2008</v>
      </c>
      <c r="W136">
        <v>2.35</v>
      </c>
      <c r="X136">
        <v>5000</v>
      </c>
    </row>
    <row r="137" spans="1:24" x14ac:dyDescent="0.35">
      <c r="A137" s="1" t="s">
        <v>11059</v>
      </c>
      <c r="B137">
        <v>137.96</v>
      </c>
      <c r="C137">
        <v>6</v>
      </c>
      <c r="D137">
        <v>131.96</v>
      </c>
      <c r="E137">
        <v>291603</v>
      </c>
      <c r="F137">
        <v>8.1</v>
      </c>
      <c r="G137">
        <v>120</v>
      </c>
      <c r="H137" s="1" t="s">
        <v>28</v>
      </c>
      <c r="I137" s="1" t="s">
        <v>572</v>
      </c>
      <c r="J137">
        <v>0</v>
      </c>
      <c r="K137" s="1" t="s">
        <v>33</v>
      </c>
      <c r="L137" s="1" t="s">
        <v>3448</v>
      </c>
      <c r="M137" s="1" t="s">
        <v>2199</v>
      </c>
      <c r="N137">
        <v>40000</v>
      </c>
      <c r="O137">
        <v>854</v>
      </c>
      <c r="P137">
        <v>576</v>
      </c>
      <c r="Q137">
        <v>42028</v>
      </c>
      <c r="R137" s="1" t="s">
        <v>11060</v>
      </c>
      <c r="S137">
        <v>505</v>
      </c>
      <c r="T137" s="1" t="s">
        <v>43</v>
      </c>
      <c r="U137" s="1" t="s">
        <v>442</v>
      </c>
      <c r="V137">
        <v>1986</v>
      </c>
      <c r="W137">
        <v>1.85</v>
      </c>
      <c r="X137">
        <v>9000</v>
      </c>
    </row>
    <row r="138" spans="1:24" x14ac:dyDescent="0.35">
      <c r="A138" s="1" t="s">
        <v>626</v>
      </c>
      <c r="B138">
        <v>281.49</v>
      </c>
      <c r="C138">
        <v>150</v>
      </c>
      <c r="D138">
        <v>131.49</v>
      </c>
      <c r="E138">
        <v>421818</v>
      </c>
      <c r="F138">
        <v>7.2</v>
      </c>
      <c r="G138">
        <v>275</v>
      </c>
      <c r="H138" s="1" t="s">
        <v>28</v>
      </c>
      <c r="I138" s="1" t="s">
        <v>342</v>
      </c>
      <c r="J138">
        <v>0</v>
      </c>
      <c r="K138" s="1" t="s">
        <v>627</v>
      </c>
      <c r="L138" s="1" t="s">
        <v>628</v>
      </c>
      <c r="M138" s="1" t="s">
        <v>629</v>
      </c>
      <c r="N138">
        <v>234</v>
      </c>
      <c r="O138">
        <v>198</v>
      </c>
      <c r="P138">
        <v>30</v>
      </c>
      <c r="Q138">
        <v>534</v>
      </c>
      <c r="R138" s="1" t="s">
        <v>630</v>
      </c>
      <c r="S138">
        <v>2789</v>
      </c>
      <c r="T138" s="1" t="s">
        <v>29</v>
      </c>
      <c r="U138" s="1" t="s">
        <v>442</v>
      </c>
      <c r="V138">
        <v>2003</v>
      </c>
      <c r="W138">
        <v>2.35</v>
      </c>
      <c r="X138">
        <v>0</v>
      </c>
    </row>
    <row r="139" spans="1:24" x14ac:dyDescent="0.35">
      <c r="A139" s="1" t="s">
        <v>5703</v>
      </c>
      <c r="B139">
        <v>163.47999999999999</v>
      </c>
      <c r="C139">
        <v>34.200000000000003</v>
      </c>
      <c r="D139">
        <v>129.28</v>
      </c>
      <c r="E139">
        <v>161858</v>
      </c>
      <c r="F139">
        <v>6.4</v>
      </c>
      <c r="G139">
        <v>112</v>
      </c>
      <c r="H139" s="1" t="s">
        <v>28</v>
      </c>
      <c r="I139" s="1" t="s">
        <v>1593</v>
      </c>
      <c r="J139">
        <v>221</v>
      </c>
      <c r="K139" s="1" t="s">
        <v>206</v>
      </c>
      <c r="L139" s="1" t="s">
        <v>1594</v>
      </c>
      <c r="M139" s="1" t="s">
        <v>5704</v>
      </c>
      <c r="N139">
        <v>12000</v>
      </c>
      <c r="O139">
        <v>11000</v>
      </c>
      <c r="P139">
        <v>781</v>
      </c>
      <c r="Q139">
        <v>26760</v>
      </c>
      <c r="R139" s="1" t="s">
        <v>5705</v>
      </c>
      <c r="S139">
        <v>289</v>
      </c>
      <c r="T139" s="1" t="s">
        <v>29</v>
      </c>
      <c r="U139" s="1" t="s">
        <v>30</v>
      </c>
      <c r="V139">
        <v>1999</v>
      </c>
      <c r="W139">
        <v>1.85</v>
      </c>
      <c r="X139">
        <v>0</v>
      </c>
    </row>
    <row r="140" spans="1:24" x14ac:dyDescent="0.35">
      <c r="A140" s="1" t="s">
        <v>10777</v>
      </c>
      <c r="B140">
        <v>134.82</v>
      </c>
      <c r="C140">
        <v>6</v>
      </c>
      <c r="D140">
        <v>128.82</v>
      </c>
      <c r="E140">
        <v>1155770</v>
      </c>
      <c r="F140">
        <v>9.1999999999999993</v>
      </c>
      <c r="G140">
        <v>208</v>
      </c>
      <c r="H140" s="1" t="s">
        <v>28</v>
      </c>
      <c r="I140" s="1" t="s">
        <v>3460</v>
      </c>
      <c r="J140">
        <v>0</v>
      </c>
      <c r="K140" s="1" t="s">
        <v>1741</v>
      </c>
      <c r="L140" s="1" t="s">
        <v>91</v>
      </c>
      <c r="M140" s="1" t="s">
        <v>1238</v>
      </c>
      <c r="N140">
        <v>14000</v>
      </c>
      <c r="O140">
        <v>10000</v>
      </c>
      <c r="P140">
        <v>3000</v>
      </c>
      <c r="Q140">
        <v>28122</v>
      </c>
      <c r="R140" s="1" t="s">
        <v>10778</v>
      </c>
      <c r="S140">
        <v>2238</v>
      </c>
      <c r="T140" s="1" t="s">
        <v>29</v>
      </c>
      <c r="U140" s="1" t="s">
        <v>442</v>
      </c>
      <c r="V140">
        <v>1972</v>
      </c>
      <c r="W140">
        <v>1.85</v>
      </c>
      <c r="X140">
        <v>43000</v>
      </c>
    </row>
    <row r="141" spans="1:24" x14ac:dyDescent="0.35">
      <c r="A141" s="1" t="s">
        <v>9916</v>
      </c>
      <c r="B141">
        <v>138.34</v>
      </c>
      <c r="C141">
        <v>10</v>
      </c>
      <c r="D141">
        <v>128.34</v>
      </c>
      <c r="E141">
        <v>604904</v>
      </c>
      <c r="F141">
        <v>8.3000000000000007</v>
      </c>
      <c r="G141">
        <v>161</v>
      </c>
      <c r="H141" s="1" t="s">
        <v>28</v>
      </c>
      <c r="I141" s="1" t="s">
        <v>4286</v>
      </c>
      <c r="J141">
        <v>835</v>
      </c>
      <c r="K141" s="1" t="s">
        <v>607</v>
      </c>
      <c r="L141" s="1" t="s">
        <v>864</v>
      </c>
      <c r="M141" s="1" t="s">
        <v>2499</v>
      </c>
      <c r="N141">
        <v>49000</v>
      </c>
      <c r="O141">
        <v>13000</v>
      </c>
      <c r="P141">
        <v>893</v>
      </c>
      <c r="Q141">
        <v>63710</v>
      </c>
      <c r="R141" s="1" t="s">
        <v>9917</v>
      </c>
      <c r="S141">
        <v>682</v>
      </c>
      <c r="T141" s="1" t="s">
        <v>29</v>
      </c>
      <c r="U141" s="1" t="s">
        <v>442</v>
      </c>
      <c r="V141">
        <v>1997</v>
      </c>
      <c r="W141">
        <v>1.85</v>
      </c>
      <c r="X141">
        <v>31000</v>
      </c>
    </row>
    <row r="142" spans="1:24" x14ac:dyDescent="0.35">
      <c r="A142" s="1" t="s">
        <v>9042</v>
      </c>
      <c r="B142">
        <v>141.32</v>
      </c>
      <c r="C142">
        <v>15</v>
      </c>
      <c r="D142">
        <v>126.32</v>
      </c>
      <c r="E142">
        <v>641997</v>
      </c>
      <c r="F142">
        <v>8</v>
      </c>
      <c r="G142">
        <v>418</v>
      </c>
      <c r="H142" s="1" t="s">
        <v>28</v>
      </c>
      <c r="I142" s="1" t="s">
        <v>3778</v>
      </c>
      <c r="J142">
        <v>0</v>
      </c>
      <c r="K142" s="1" t="s">
        <v>9043</v>
      </c>
      <c r="L142" s="1" t="s">
        <v>9044</v>
      </c>
      <c r="M142" s="1" t="s">
        <v>9045</v>
      </c>
      <c r="N142">
        <v>668</v>
      </c>
      <c r="O142">
        <v>56</v>
      </c>
      <c r="P142">
        <v>40</v>
      </c>
      <c r="Q142">
        <v>820</v>
      </c>
      <c r="R142" s="1" t="s">
        <v>9046</v>
      </c>
      <c r="S142">
        <v>1017</v>
      </c>
      <c r="T142" s="1" t="s">
        <v>43</v>
      </c>
      <c r="U142" s="1" t="s">
        <v>442</v>
      </c>
      <c r="V142">
        <v>2008</v>
      </c>
      <c r="W142">
        <v>2.35</v>
      </c>
      <c r="X142">
        <v>13000</v>
      </c>
    </row>
    <row r="143" spans="1:24" x14ac:dyDescent="0.35">
      <c r="A143" s="1" t="s">
        <v>4440</v>
      </c>
      <c r="B143">
        <v>166.15</v>
      </c>
      <c r="C143">
        <v>40</v>
      </c>
      <c r="D143">
        <v>126.15</v>
      </c>
      <c r="E143">
        <v>220020</v>
      </c>
      <c r="F143">
        <v>4.0999999999999996</v>
      </c>
      <c r="G143">
        <v>362</v>
      </c>
      <c r="H143" s="1" t="s">
        <v>28</v>
      </c>
      <c r="I143" s="1" t="s">
        <v>4441</v>
      </c>
      <c r="J143">
        <v>456</v>
      </c>
      <c r="K143" s="1" t="s">
        <v>1039</v>
      </c>
      <c r="L143" s="1" t="s">
        <v>4037</v>
      </c>
      <c r="M143" s="1" t="s">
        <v>549</v>
      </c>
      <c r="N143">
        <v>1000</v>
      </c>
      <c r="O143">
        <v>935</v>
      </c>
      <c r="P143">
        <v>716</v>
      </c>
      <c r="Q143">
        <v>4585</v>
      </c>
      <c r="R143" s="1" t="s">
        <v>4442</v>
      </c>
      <c r="S143">
        <v>1360</v>
      </c>
      <c r="T143" s="1" t="s">
        <v>29</v>
      </c>
      <c r="U143" s="1" t="s">
        <v>442</v>
      </c>
      <c r="V143">
        <v>2015</v>
      </c>
      <c r="W143">
        <v>2.35</v>
      </c>
      <c r="X143">
        <v>101000</v>
      </c>
    </row>
    <row r="144" spans="1:24" x14ac:dyDescent="0.35">
      <c r="A144" s="1" t="s">
        <v>5699</v>
      </c>
      <c r="B144">
        <v>170.68</v>
      </c>
      <c r="C144">
        <v>45</v>
      </c>
      <c r="D144">
        <v>125.68</v>
      </c>
      <c r="E144">
        <v>172080</v>
      </c>
      <c r="F144">
        <v>7.2</v>
      </c>
      <c r="G144">
        <v>223</v>
      </c>
      <c r="H144" s="1" t="s">
        <v>28</v>
      </c>
      <c r="I144" s="1" t="s">
        <v>118</v>
      </c>
      <c r="J144">
        <v>252</v>
      </c>
      <c r="K144" s="1" t="s">
        <v>2984</v>
      </c>
      <c r="L144" s="1" t="s">
        <v>5700</v>
      </c>
      <c r="M144" s="1" t="s">
        <v>5701</v>
      </c>
      <c r="N144">
        <v>539</v>
      </c>
      <c r="O144">
        <v>151</v>
      </c>
      <c r="P144">
        <v>90</v>
      </c>
      <c r="Q144">
        <v>813</v>
      </c>
      <c r="R144" s="1" t="s">
        <v>5702</v>
      </c>
      <c r="S144">
        <v>1017</v>
      </c>
      <c r="T144" s="1" t="s">
        <v>29</v>
      </c>
      <c r="U144" s="1" t="s">
        <v>30</v>
      </c>
      <c r="V144">
        <v>2002</v>
      </c>
      <c r="W144">
        <v>1.85</v>
      </c>
      <c r="X144">
        <v>0</v>
      </c>
    </row>
    <row r="145" spans="1:24" x14ac:dyDescent="0.35">
      <c r="A145" s="1" t="s">
        <v>7380</v>
      </c>
      <c r="B145">
        <v>153.66999999999999</v>
      </c>
      <c r="C145">
        <v>28</v>
      </c>
      <c r="D145">
        <v>125.67</v>
      </c>
      <c r="E145">
        <v>84824</v>
      </c>
      <c r="F145">
        <v>6.4</v>
      </c>
      <c r="G145">
        <v>50</v>
      </c>
      <c r="H145" s="1" t="s">
        <v>28</v>
      </c>
      <c r="I145" s="1" t="s">
        <v>1275</v>
      </c>
      <c r="J145">
        <v>12000</v>
      </c>
      <c r="K145" s="1" t="s">
        <v>1701</v>
      </c>
      <c r="L145" s="1" t="s">
        <v>2616</v>
      </c>
      <c r="M145" s="1" t="s">
        <v>967</v>
      </c>
      <c r="N145">
        <v>936</v>
      </c>
      <c r="O145">
        <v>901</v>
      </c>
      <c r="P145">
        <v>605</v>
      </c>
      <c r="Q145">
        <v>4121</v>
      </c>
      <c r="R145" s="1" t="s">
        <v>7381</v>
      </c>
      <c r="S145">
        <v>95</v>
      </c>
      <c r="T145" s="1" t="s">
        <v>29</v>
      </c>
      <c r="U145" s="1" t="s">
        <v>442</v>
      </c>
      <c r="V145">
        <v>1987</v>
      </c>
      <c r="W145">
        <v>2.35</v>
      </c>
      <c r="X145">
        <v>0</v>
      </c>
    </row>
    <row r="146" spans="1:24" x14ac:dyDescent="0.35">
      <c r="A146" s="1" t="s">
        <v>2363</v>
      </c>
      <c r="B146">
        <v>244.05</v>
      </c>
      <c r="C146">
        <v>120</v>
      </c>
      <c r="D146">
        <v>124.05</v>
      </c>
      <c r="E146">
        <v>263853</v>
      </c>
      <c r="F146">
        <v>7.2</v>
      </c>
      <c r="G146">
        <v>256</v>
      </c>
      <c r="H146" s="1" t="s">
        <v>28</v>
      </c>
      <c r="I146" s="1" t="s">
        <v>235</v>
      </c>
      <c r="J146">
        <v>487</v>
      </c>
      <c r="K146" s="1" t="s">
        <v>248</v>
      </c>
      <c r="L146" s="1" t="s">
        <v>2364</v>
      </c>
      <c r="M146" s="1" t="s">
        <v>2365</v>
      </c>
      <c r="N146">
        <v>1000</v>
      </c>
      <c r="O146">
        <v>843</v>
      </c>
      <c r="P146">
        <v>769</v>
      </c>
      <c r="Q146">
        <v>4905</v>
      </c>
      <c r="R146" s="1" t="s">
        <v>2366</v>
      </c>
      <c r="S146">
        <v>584</v>
      </c>
      <c r="T146" s="1" t="s">
        <v>29</v>
      </c>
      <c r="U146" s="1" t="s">
        <v>210</v>
      </c>
      <c r="V146">
        <v>2006</v>
      </c>
      <c r="W146">
        <v>2.35</v>
      </c>
      <c r="X146">
        <v>0</v>
      </c>
    </row>
    <row r="147" spans="1:24" x14ac:dyDescent="0.35">
      <c r="A147" s="1" t="s">
        <v>4426</v>
      </c>
      <c r="B147">
        <v>163.95</v>
      </c>
      <c r="C147">
        <v>40</v>
      </c>
      <c r="D147">
        <v>123.95</v>
      </c>
      <c r="E147">
        <v>227824</v>
      </c>
      <c r="F147">
        <v>6.7</v>
      </c>
      <c r="G147">
        <v>224</v>
      </c>
      <c r="H147" s="1" t="s">
        <v>28</v>
      </c>
      <c r="I147" s="1" t="s">
        <v>4427</v>
      </c>
      <c r="J147">
        <v>98</v>
      </c>
      <c r="K147" s="1" t="s">
        <v>241</v>
      </c>
      <c r="L147" s="1" t="s">
        <v>3037</v>
      </c>
      <c r="M147" s="1" t="s">
        <v>1511</v>
      </c>
      <c r="N147">
        <v>16000</v>
      </c>
      <c r="O147">
        <v>896</v>
      </c>
      <c r="P147">
        <v>723</v>
      </c>
      <c r="Q147">
        <v>18656</v>
      </c>
      <c r="R147" s="1" t="s">
        <v>4428</v>
      </c>
      <c r="S147">
        <v>273</v>
      </c>
      <c r="T147" s="1" t="s">
        <v>29</v>
      </c>
      <c r="U147" s="1" t="s">
        <v>30</v>
      </c>
      <c r="V147">
        <v>2009</v>
      </c>
      <c r="W147">
        <v>2.35</v>
      </c>
      <c r="X147">
        <v>10000</v>
      </c>
    </row>
    <row r="148" spans="1:24" x14ac:dyDescent="0.35">
      <c r="A148" s="1" t="s">
        <v>8632</v>
      </c>
      <c r="B148">
        <v>138.80000000000001</v>
      </c>
      <c r="C148">
        <v>15</v>
      </c>
      <c r="D148">
        <v>123.8</v>
      </c>
      <c r="E148">
        <v>503631</v>
      </c>
      <c r="F148">
        <v>8</v>
      </c>
      <c r="G148">
        <v>479</v>
      </c>
      <c r="H148" s="1" t="s">
        <v>28</v>
      </c>
      <c r="I148" s="1" t="s">
        <v>2621</v>
      </c>
      <c r="J148">
        <v>0</v>
      </c>
      <c r="K148" s="1" t="s">
        <v>338</v>
      </c>
      <c r="L148" s="1" t="s">
        <v>1039</v>
      </c>
      <c r="M148" s="1" t="s">
        <v>1463</v>
      </c>
      <c r="N148">
        <v>14000</v>
      </c>
      <c r="O148">
        <v>1000</v>
      </c>
      <c r="P148">
        <v>520</v>
      </c>
      <c r="Q148">
        <v>15732</v>
      </c>
      <c r="R148" s="1" t="s">
        <v>8633</v>
      </c>
      <c r="S148">
        <v>636</v>
      </c>
      <c r="T148" s="1" t="s">
        <v>43</v>
      </c>
      <c r="U148" s="1" t="s">
        <v>442</v>
      </c>
      <c r="V148">
        <v>2010</v>
      </c>
      <c r="W148">
        <v>1.85</v>
      </c>
      <c r="X148">
        <v>64000</v>
      </c>
    </row>
    <row r="149" spans="1:24" x14ac:dyDescent="0.35">
      <c r="A149" s="1" t="s">
        <v>508</v>
      </c>
      <c r="B149">
        <v>303</v>
      </c>
      <c r="C149">
        <v>180</v>
      </c>
      <c r="D149">
        <v>123</v>
      </c>
      <c r="E149">
        <v>637246</v>
      </c>
      <c r="F149">
        <v>7.9</v>
      </c>
      <c r="G149">
        <v>645</v>
      </c>
      <c r="H149" s="1" t="s">
        <v>28</v>
      </c>
      <c r="I149" s="1" t="s">
        <v>129</v>
      </c>
      <c r="J149">
        <v>0</v>
      </c>
      <c r="K149" s="1" t="s">
        <v>130</v>
      </c>
      <c r="L149" s="1" t="s">
        <v>131</v>
      </c>
      <c r="M149" s="1" t="s">
        <v>132</v>
      </c>
      <c r="N149">
        <v>5000</v>
      </c>
      <c r="O149">
        <v>972</v>
      </c>
      <c r="P149">
        <v>773</v>
      </c>
      <c r="Q149">
        <v>9152</v>
      </c>
      <c r="R149" s="1" t="s">
        <v>509</v>
      </c>
      <c r="S149">
        <v>1367</v>
      </c>
      <c r="T149" s="1" t="s">
        <v>29</v>
      </c>
      <c r="U149" s="1" t="s">
        <v>30</v>
      </c>
      <c r="V149">
        <v>2012</v>
      </c>
      <c r="W149">
        <v>2.35</v>
      </c>
      <c r="X149">
        <v>166000</v>
      </c>
    </row>
    <row r="150" spans="1:24" x14ac:dyDescent="0.35">
      <c r="A150" s="1" t="s">
        <v>7177</v>
      </c>
      <c r="B150">
        <v>144.83000000000001</v>
      </c>
      <c r="C150">
        <v>22</v>
      </c>
      <c r="D150">
        <v>122.83</v>
      </c>
      <c r="E150">
        <v>64742</v>
      </c>
      <c r="F150">
        <v>6.4</v>
      </c>
      <c r="G150">
        <v>64</v>
      </c>
      <c r="H150" s="1" t="s">
        <v>28</v>
      </c>
      <c r="I150" s="1" t="s">
        <v>3016</v>
      </c>
      <c r="J150">
        <v>11</v>
      </c>
      <c r="K150" s="1" t="s">
        <v>2616</v>
      </c>
      <c r="L150" s="1" t="s">
        <v>2618</v>
      </c>
      <c r="M150" s="1" t="s">
        <v>2352</v>
      </c>
      <c r="N150">
        <v>901</v>
      </c>
      <c r="O150">
        <v>775</v>
      </c>
      <c r="P150">
        <v>595</v>
      </c>
      <c r="Q150">
        <v>2790</v>
      </c>
      <c r="R150" s="1" t="s">
        <v>7178</v>
      </c>
      <c r="S150">
        <v>111</v>
      </c>
      <c r="T150" s="1" t="s">
        <v>29</v>
      </c>
      <c r="U150" s="1" t="s">
        <v>69</v>
      </c>
      <c r="V150">
        <v>1994</v>
      </c>
      <c r="W150">
        <v>1.85</v>
      </c>
      <c r="X150">
        <v>0</v>
      </c>
    </row>
    <row r="151" spans="1:24" x14ac:dyDescent="0.35">
      <c r="A151" s="1" t="s">
        <v>521</v>
      </c>
      <c r="B151">
        <v>281.67</v>
      </c>
      <c r="C151">
        <v>160</v>
      </c>
      <c r="D151">
        <v>121.67</v>
      </c>
      <c r="E151">
        <v>166137</v>
      </c>
      <c r="F151">
        <v>6.6</v>
      </c>
      <c r="G151">
        <v>389</v>
      </c>
      <c r="H151" s="1" t="s">
        <v>28</v>
      </c>
      <c r="I151" s="1" t="s">
        <v>522</v>
      </c>
      <c r="J151">
        <v>508</v>
      </c>
      <c r="K151" s="1" t="s">
        <v>268</v>
      </c>
      <c r="L151" s="1" t="s">
        <v>523</v>
      </c>
      <c r="M151" s="1" t="s">
        <v>524</v>
      </c>
      <c r="N151">
        <v>34000</v>
      </c>
      <c r="O151">
        <v>22000</v>
      </c>
      <c r="P151">
        <v>14000</v>
      </c>
      <c r="Q151">
        <v>81385</v>
      </c>
      <c r="R151" s="1" t="s">
        <v>525</v>
      </c>
      <c r="S151">
        <v>383</v>
      </c>
      <c r="T151" s="1" t="s">
        <v>29</v>
      </c>
      <c r="U151" s="1" t="s">
        <v>30</v>
      </c>
      <c r="V151">
        <v>2015</v>
      </c>
      <c r="W151">
        <v>2.35</v>
      </c>
      <c r="X151">
        <v>38000</v>
      </c>
    </row>
    <row r="152" spans="1:24" x14ac:dyDescent="0.35">
      <c r="A152" s="1" t="s">
        <v>1222</v>
      </c>
      <c r="B152">
        <v>228.43</v>
      </c>
      <c r="C152">
        <v>108</v>
      </c>
      <c r="D152">
        <v>120.43</v>
      </c>
      <c r="E152">
        <v>472488</v>
      </c>
      <c r="F152">
        <v>8.1</v>
      </c>
      <c r="G152">
        <v>568</v>
      </c>
      <c r="H152" s="1" t="s">
        <v>28</v>
      </c>
      <c r="I152" s="1" t="s">
        <v>142</v>
      </c>
      <c r="J152">
        <v>0</v>
      </c>
      <c r="K152" s="1" t="s">
        <v>864</v>
      </c>
      <c r="L152" s="1" t="s">
        <v>1223</v>
      </c>
      <c r="M152" s="1" t="s">
        <v>1224</v>
      </c>
      <c r="N152">
        <v>13000</v>
      </c>
      <c r="O152">
        <v>801</v>
      </c>
      <c r="P152">
        <v>372</v>
      </c>
      <c r="Q152">
        <v>14831</v>
      </c>
      <c r="R152" s="1" t="s">
        <v>1225</v>
      </c>
      <c r="S152">
        <v>1023</v>
      </c>
      <c r="T152" s="1" t="s">
        <v>29</v>
      </c>
      <c r="U152" s="1" t="s">
        <v>30</v>
      </c>
      <c r="V152">
        <v>2015</v>
      </c>
      <c r="W152">
        <v>2.35</v>
      </c>
      <c r="X152">
        <v>153000</v>
      </c>
    </row>
    <row r="153" spans="1:24" x14ac:dyDescent="0.35">
      <c r="A153" s="1" t="s">
        <v>6555</v>
      </c>
      <c r="B153">
        <v>145</v>
      </c>
      <c r="C153">
        <v>25</v>
      </c>
      <c r="D153">
        <v>120</v>
      </c>
      <c r="E153">
        <v>483756</v>
      </c>
      <c r="F153">
        <v>7.9</v>
      </c>
      <c r="G153">
        <v>309</v>
      </c>
      <c r="H153" s="1" t="s">
        <v>28</v>
      </c>
      <c r="I153" s="1" t="s">
        <v>3544</v>
      </c>
      <c r="J153">
        <v>180</v>
      </c>
      <c r="K153" s="1" t="s">
        <v>172</v>
      </c>
      <c r="L153" s="1" t="s">
        <v>6136</v>
      </c>
      <c r="M153" s="1" t="s">
        <v>3029</v>
      </c>
      <c r="N153">
        <v>14000</v>
      </c>
      <c r="O153">
        <v>816</v>
      </c>
      <c r="P153">
        <v>485</v>
      </c>
      <c r="Q153">
        <v>16461</v>
      </c>
      <c r="R153" s="1" t="s">
        <v>6556</v>
      </c>
      <c r="S153">
        <v>974</v>
      </c>
      <c r="T153" s="1" t="s">
        <v>1080</v>
      </c>
      <c r="U153" s="1" t="s">
        <v>30</v>
      </c>
      <c r="V153">
        <v>2008</v>
      </c>
      <c r="W153">
        <v>2.35</v>
      </c>
      <c r="X153">
        <v>29000</v>
      </c>
    </row>
    <row r="154" spans="1:24" x14ac:dyDescent="0.35">
      <c r="A154" s="1" t="s">
        <v>908</v>
      </c>
      <c r="B154">
        <v>249.36</v>
      </c>
      <c r="C154">
        <v>130</v>
      </c>
      <c r="D154">
        <v>119.36</v>
      </c>
      <c r="E154">
        <v>382255</v>
      </c>
      <c r="F154">
        <v>7.8</v>
      </c>
      <c r="G154">
        <v>274</v>
      </c>
      <c r="H154" s="1" t="s">
        <v>28</v>
      </c>
      <c r="I154" s="1" t="s">
        <v>909</v>
      </c>
      <c r="J154">
        <v>0</v>
      </c>
      <c r="K154" s="1" t="s">
        <v>79</v>
      </c>
      <c r="L154" s="1" t="s">
        <v>339</v>
      </c>
      <c r="M154" s="1" t="s">
        <v>80</v>
      </c>
      <c r="N154">
        <v>11000</v>
      </c>
      <c r="O154">
        <v>10000</v>
      </c>
      <c r="P154">
        <v>10000</v>
      </c>
      <c r="Q154">
        <v>33284</v>
      </c>
      <c r="R154" s="1" t="s">
        <v>910</v>
      </c>
      <c r="S154">
        <v>1504</v>
      </c>
      <c r="T154" s="1" t="s">
        <v>43</v>
      </c>
      <c r="U154" s="1" t="s">
        <v>69</v>
      </c>
      <c r="V154">
        <v>2004</v>
      </c>
      <c r="W154">
        <v>2.35</v>
      </c>
      <c r="X154">
        <v>11000</v>
      </c>
    </row>
    <row r="155" spans="1:24" x14ac:dyDescent="0.35">
      <c r="A155" s="1" t="s">
        <v>1576</v>
      </c>
      <c r="B155">
        <v>209.02</v>
      </c>
      <c r="C155">
        <v>90</v>
      </c>
      <c r="D155">
        <v>119.02</v>
      </c>
      <c r="E155">
        <v>477300</v>
      </c>
      <c r="F155">
        <v>7.6</v>
      </c>
      <c r="G155">
        <v>415</v>
      </c>
      <c r="H155" s="1" t="s">
        <v>28</v>
      </c>
      <c r="I155" s="1" t="s">
        <v>959</v>
      </c>
      <c r="J155">
        <v>0</v>
      </c>
      <c r="K155" s="1" t="s">
        <v>73</v>
      </c>
      <c r="L155" s="1" t="s">
        <v>277</v>
      </c>
      <c r="M155" s="1" t="s">
        <v>1577</v>
      </c>
      <c r="N155">
        <v>21000</v>
      </c>
      <c r="O155">
        <v>979</v>
      </c>
      <c r="P155">
        <v>727</v>
      </c>
      <c r="Q155">
        <v>23996</v>
      </c>
      <c r="R155" s="1" t="s">
        <v>1578</v>
      </c>
      <c r="S155">
        <v>621</v>
      </c>
      <c r="T155" s="1" t="s">
        <v>29</v>
      </c>
      <c r="U155" s="1" t="s">
        <v>30</v>
      </c>
      <c r="V155">
        <v>2009</v>
      </c>
      <c r="W155">
        <v>1.85</v>
      </c>
      <c r="X155">
        <v>20000</v>
      </c>
    </row>
    <row r="156" spans="1:24" x14ac:dyDescent="0.35">
      <c r="A156" s="1" t="s">
        <v>6344</v>
      </c>
      <c r="B156">
        <v>148.72999999999999</v>
      </c>
      <c r="C156">
        <v>30</v>
      </c>
      <c r="D156">
        <v>118.73</v>
      </c>
      <c r="E156">
        <v>298590</v>
      </c>
      <c r="F156">
        <v>7</v>
      </c>
      <c r="G156">
        <v>251</v>
      </c>
      <c r="H156" s="1" t="s">
        <v>28</v>
      </c>
      <c r="I156" s="1" t="s">
        <v>2305</v>
      </c>
      <c r="J156">
        <v>0</v>
      </c>
      <c r="K156" s="1" t="s">
        <v>3028</v>
      </c>
      <c r="L156" s="1" t="s">
        <v>6345</v>
      </c>
      <c r="M156" s="1" t="s">
        <v>5222</v>
      </c>
      <c r="N156">
        <v>11000</v>
      </c>
      <c r="O156">
        <v>985</v>
      </c>
      <c r="P156">
        <v>529</v>
      </c>
      <c r="Q156">
        <v>12874</v>
      </c>
      <c r="R156" s="1" t="s">
        <v>6346</v>
      </c>
      <c r="S156">
        <v>559</v>
      </c>
      <c r="T156" s="1" t="s">
        <v>29</v>
      </c>
      <c r="U156" s="1" t="s">
        <v>442</v>
      </c>
      <c r="V156">
        <v>2007</v>
      </c>
      <c r="W156">
        <v>1.85</v>
      </c>
      <c r="X156">
        <v>0</v>
      </c>
    </row>
    <row r="157" spans="1:24" x14ac:dyDescent="0.35">
      <c r="A157" s="1" t="s">
        <v>2155</v>
      </c>
      <c r="B157">
        <v>193.14</v>
      </c>
      <c r="C157">
        <v>75</v>
      </c>
      <c r="D157">
        <v>118.14</v>
      </c>
      <c r="E157">
        <v>266636</v>
      </c>
      <c r="F157">
        <v>6.9</v>
      </c>
      <c r="G157">
        <v>181</v>
      </c>
      <c r="H157" s="1" t="s">
        <v>28</v>
      </c>
      <c r="I157" s="1" t="s">
        <v>600</v>
      </c>
      <c r="J157">
        <v>35</v>
      </c>
      <c r="K157" s="1" t="s">
        <v>602</v>
      </c>
      <c r="L157" s="1" t="s">
        <v>603</v>
      </c>
      <c r="M157" s="1" t="s">
        <v>860</v>
      </c>
      <c r="N157">
        <v>851</v>
      </c>
      <c r="O157">
        <v>436</v>
      </c>
      <c r="P157">
        <v>179</v>
      </c>
      <c r="Q157">
        <v>1777</v>
      </c>
      <c r="R157" s="1" t="s">
        <v>2156</v>
      </c>
      <c r="S157">
        <v>385</v>
      </c>
      <c r="T157" s="1" t="s">
        <v>29</v>
      </c>
      <c r="U157" s="1" t="s">
        <v>69</v>
      </c>
      <c r="V157">
        <v>2005</v>
      </c>
      <c r="W157">
        <v>1.85</v>
      </c>
      <c r="X157">
        <v>0</v>
      </c>
    </row>
    <row r="158" spans="1:24" x14ac:dyDescent="0.35">
      <c r="A158" s="1" t="s">
        <v>362</v>
      </c>
      <c r="B158">
        <v>292.98</v>
      </c>
      <c r="C158">
        <v>175</v>
      </c>
      <c r="D158">
        <v>117.98</v>
      </c>
      <c r="E158">
        <v>665575</v>
      </c>
      <c r="F158">
        <v>8.3000000000000007</v>
      </c>
      <c r="G158">
        <v>408</v>
      </c>
      <c r="H158" s="1" t="s">
        <v>28</v>
      </c>
      <c r="I158" s="1" t="s">
        <v>363</v>
      </c>
      <c r="J158">
        <v>0</v>
      </c>
      <c r="K158" s="1" t="s">
        <v>248</v>
      </c>
      <c r="L158" s="1" t="s">
        <v>364</v>
      </c>
      <c r="M158" s="1" t="s">
        <v>365</v>
      </c>
      <c r="N158">
        <v>1000</v>
      </c>
      <c r="O158">
        <v>848</v>
      </c>
      <c r="P158">
        <v>262</v>
      </c>
      <c r="Q158">
        <v>2635</v>
      </c>
      <c r="R158" s="1" t="s">
        <v>366</v>
      </c>
      <c r="S158">
        <v>704</v>
      </c>
      <c r="T158" s="1" t="s">
        <v>29</v>
      </c>
      <c r="U158" s="1" t="s">
        <v>69</v>
      </c>
      <c r="V158">
        <v>2009</v>
      </c>
      <c r="W158">
        <v>1.85</v>
      </c>
      <c r="X158">
        <v>27000</v>
      </c>
    </row>
    <row r="159" spans="1:24" x14ac:dyDescent="0.35">
      <c r="A159" s="1" t="s">
        <v>3573</v>
      </c>
      <c r="B159">
        <v>165.5</v>
      </c>
      <c r="C159">
        <v>48</v>
      </c>
      <c r="D159">
        <v>117.5</v>
      </c>
      <c r="E159">
        <v>145257</v>
      </c>
      <c r="F159">
        <v>6.9</v>
      </c>
      <c r="G159">
        <v>67</v>
      </c>
      <c r="H159" s="1" t="s">
        <v>28</v>
      </c>
      <c r="I159" s="1" t="s">
        <v>406</v>
      </c>
      <c r="J159">
        <v>58</v>
      </c>
      <c r="K159" s="1" t="s">
        <v>78</v>
      </c>
      <c r="L159" s="1" t="s">
        <v>360</v>
      </c>
      <c r="M159" s="1" t="s">
        <v>1370</v>
      </c>
      <c r="N159">
        <v>25000</v>
      </c>
      <c r="O159">
        <v>11000</v>
      </c>
      <c r="P159">
        <v>720</v>
      </c>
      <c r="Q159">
        <v>38518</v>
      </c>
      <c r="R159" s="1" t="s">
        <v>3574</v>
      </c>
      <c r="S159">
        <v>322</v>
      </c>
      <c r="T159" s="1" t="s">
        <v>29</v>
      </c>
      <c r="U159" s="1" t="s">
        <v>30</v>
      </c>
      <c r="V159">
        <v>1991</v>
      </c>
      <c r="W159">
        <v>1.85</v>
      </c>
      <c r="X159">
        <v>0</v>
      </c>
    </row>
    <row r="160" spans="1:24" x14ac:dyDescent="0.35">
      <c r="A160" s="1" t="s">
        <v>7405</v>
      </c>
      <c r="B160">
        <v>137.38999999999999</v>
      </c>
      <c r="C160">
        <v>20</v>
      </c>
      <c r="D160">
        <v>117.39</v>
      </c>
      <c r="E160">
        <v>300110</v>
      </c>
      <c r="F160">
        <v>7.5</v>
      </c>
      <c r="G160">
        <v>511</v>
      </c>
      <c r="H160" s="1" t="s">
        <v>28</v>
      </c>
      <c r="I160" s="1" t="s">
        <v>256</v>
      </c>
      <c r="J160">
        <v>0</v>
      </c>
      <c r="K160" s="1" t="s">
        <v>502</v>
      </c>
      <c r="L160" s="1" t="s">
        <v>1937</v>
      </c>
      <c r="M160" s="1" t="s">
        <v>7406</v>
      </c>
      <c r="N160">
        <v>6000</v>
      </c>
      <c r="O160">
        <v>960</v>
      </c>
      <c r="P160">
        <v>697</v>
      </c>
      <c r="Q160">
        <v>9049</v>
      </c>
      <c r="R160" s="1" t="s">
        <v>7407</v>
      </c>
      <c r="S160">
        <v>807</v>
      </c>
      <c r="T160" s="1" t="s">
        <v>29</v>
      </c>
      <c r="U160" s="1" t="s">
        <v>442</v>
      </c>
      <c r="V160">
        <v>2013</v>
      </c>
      <c r="W160">
        <v>2.35</v>
      </c>
      <c r="X160">
        <v>131000</v>
      </c>
    </row>
    <row r="161" spans="1:24" x14ac:dyDescent="0.35">
      <c r="A161" s="1" t="s">
        <v>2598</v>
      </c>
      <c r="B161">
        <v>176.39</v>
      </c>
      <c r="C161">
        <v>59</v>
      </c>
      <c r="D161">
        <v>117.39</v>
      </c>
      <c r="E161">
        <v>328159</v>
      </c>
      <c r="F161">
        <v>7.6</v>
      </c>
      <c r="G161">
        <v>193</v>
      </c>
      <c r="H161" s="1" t="s">
        <v>28</v>
      </c>
      <c r="I161" s="1" t="s">
        <v>1327</v>
      </c>
      <c r="J161">
        <v>77</v>
      </c>
      <c r="K161" s="1" t="s">
        <v>1569</v>
      </c>
      <c r="L161" s="1" t="s">
        <v>856</v>
      </c>
      <c r="M161" s="1" t="s">
        <v>1544</v>
      </c>
      <c r="N161">
        <v>1000</v>
      </c>
      <c r="O161">
        <v>939</v>
      </c>
      <c r="P161">
        <v>835</v>
      </c>
      <c r="Q161">
        <v>5437</v>
      </c>
      <c r="R161" s="1" t="s">
        <v>2599</v>
      </c>
      <c r="S161">
        <v>467</v>
      </c>
      <c r="T161" s="1" t="s">
        <v>29</v>
      </c>
      <c r="U161" s="1" t="s">
        <v>69</v>
      </c>
      <c r="V161">
        <v>2002</v>
      </c>
      <c r="W161">
        <v>1.85</v>
      </c>
      <c r="X161">
        <v>3000</v>
      </c>
    </row>
    <row r="162" spans="1:24" x14ac:dyDescent="0.35">
      <c r="A162" s="1" t="s">
        <v>2604</v>
      </c>
      <c r="B162">
        <v>182.2</v>
      </c>
      <c r="C162">
        <v>65</v>
      </c>
      <c r="D162">
        <v>117.2</v>
      </c>
      <c r="E162">
        <v>197412</v>
      </c>
      <c r="F162">
        <v>7.4</v>
      </c>
      <c r="G162">
        <v>538</v>
      </c>
      <c r="H162" s="1" t="s">
        <v>28</v>
      </c>
      <c r="I162" s="1" t="s">
        <v>303</v>
      </c>
      <c r="J162">
        <v>14000</v>
      </c>
      <c r="K162" s="1" t="s">
        <v>48</v>
      </c>
      <c r="L162" s="1" t="s">
        <v>1824</v>
      </c>
      <c r="M162" s="1" t="s">
        <v>1673</v>
      </c>
      <c r="N162">
        <v>23000</v>
      </c>
      <c r="O162">
        <v>826</v>
      </c>
      <c r="P162">
        <v>655</v>
      </c>
      <c r="Q162">
        <v>25517</v>
      </c>
      <c r="R162" s="1" t="s">
        <v>2605</v>
      </c>
      <c r="S162">
        <v>720</v>
      </c>
      <c r="T162" s="1" t="s">
        <v>29</v>
      </c>
      <c r="U162" s="1" t="s">
        <v>30</v>
      </c>
      <c r="V162">
        <v>2012</v>
      </c>
      <c r="W162">
        <v>2.35</v>
      </c>
      <c r="X162">
        <v>71000</v>
      </c>
    </row>
    <row r="163" spans="1:24" x14ac:dyDescent="0.35">
      <c r="A163" s="1" t="s">
        <v>862</v>
      </c>
      <c r="B163">
        <v>227.14</v>
      </c>
      <c r="C163">
        <v>110</v>
      </c>
      <c r="D163">
        <v>117.14</v>
      </c>
      <c r="E163">
        <v>491077</v>
      </c>
      <c r="F163">
        <v>8.1</v>
      </c>
      <c r="G163">
        <v>329</v>
      </c>
      <c r="H163" s="1" t="s">
        <v>28</v>
      </c>
      <c r="I163" s="1" t="s">
        <v>863</v>
      </c>
      <c r="J163">
        <v>521</v>
      </c>
      <c r="K163" s="1" t="s">
        <v>864</v>
      </c>
      <c r="L163" s="1" t="s">
        <v>659</v>
      </c>
      <c r="M163" s="1" t="s">
        <v>183</v>
      </c>
      <c r="N163">
        <v>13000</v>
      </c>
      <c r="O163">
        <v>897</v>
      </c>
      <c r="P163">
        <v>883</v>
      </c>
      <c r="Q163">
        <v>17369</v>
      </c>
      <c r="R163" s="1" t="s">
        <v>865</v>
      </c>
      <c r="S163">
        <v>820</v>
      </c>
      <c r="T163" s="1" t="s">
        <v>29</v>
      </c>
      <c r="U163" s="1" t="s">
        <v>30</v>
      </c>
      <c r="V163">
        <v>2007</v>
      </c>
      <c r="W163">
        <v>2.35</v>
      </c>
      <c r="X163">
        <v>0</v>
      </c>
    </row>
    <row r="164" spans="1:24" x14ac:dyDescent="0.35">
      <c r="A164" s="1" t="s">
        <v>12235</v>
      </c>
      <c r="B164">
        <v>119.5</v>
      </c>
      <c r="C164">
        <v>2.6</v>
      </c>
      <c r="D164">
        <v>116.9</v>
      </c>
      <c r="E164">
        <v>95294</v>
      </c>
      <c r="F164">
        <v>7.8</v>
      </c>
      <c r="G164">
        <v>121</v>
      </c>
      <c r="H164" s="1" t="s">
        <v>28</v>
      </c>
      <c r="I164" s="1" t="s">
        <v>7163</v>
      </c>
      <c r="J164">
        <v>0</v>
      </c>
      <c r="K164" s="1" t="s">
        <v>4109</v>
      </c>
      <c r="L164" s="1" t="s">
        <v>11604</v>
      </c>
      <c r="M164" s="1" t="s">
        <v>2945</v>
      </c>
      <c r="N164">
        <v>1000</v>
      </c>
      <c r="O164">
        <v>1000</v>
      </c>
      <c r="P164">
        <v>628</v>
      </c>
      <c r="Q164">
        <v>4701</v>
      </c>
      <c r="R164" s="1" t="s">
        <v>12236</v>
      </c>
      <c r="S164">
        <v>363</v>
      </c>
      <c r="T164" s="1" t="s">
        <v>29</v>
      </c>
      <c r="U164" s="1" t="s">
        <v>442</v>
      </c>
      <c r="V164">
        <v>1974</v>
      </c>
      <c r="W164">
        <v>2.35</v>
      </c>
      <c r="X164">
        <v>12000</v>
      </c>
    </row>
    <row r="165" spans="1:24" x14ac:dyDescent="0.35">
      <c r="A165" s="1" t="s">
        <v>4329</v>
      </c>
      <c r="B165">
        <v>159.58000000000001</v>
      </c>
      <c r="C165">
        <v>43</v>
      </c>
      <c r="D165">
        <v>116.58</v>
      </c>
      <c r="E165">
        <v>133177</v>
      </c>
      <c r="F165">
        <v>6.6</v>
      </c>
      <c r="G165">
        <v>270</v>
      </c>
      <c r="H165" s="1" t="s">
        <v>28</v>
      </c>
      <c r="I165" s="1" t="s">
        <v>731</v>
      </c>
      <c r="J165">
        <v>176</v>
      </c>
      <c r="K165" s="1" t="s">
        <v>1841</v>
      </c>
      <c r="L165" s="1" t="s">
        <v>4330</v>
      </c>
      <c r="M165" s="1" t="s">
        <v>4147</v>
      </c>
      <c r="N165">
        <v>975</v>
      </c>
      <c r="O165">
        <v>815</v>
      </c>
      <c r="P165">
        <v>749</v>
      </c>
      <c r="Q165">
        <v>4825</v>
      </c>
      <c r="R165" s="1" t="s">
        <v>4331</v>
      </c>
      <c r="S165">
        <v>380</v>
      </c>
      <c r="T165" s="1" t="s">
        <v>29</v>
      </c>
      <c r="U165" s="1" t="s">
        <v>442</v>
      </c>
      <c r="V165">
        <v>2013</v>
      </c>
      <c r="W165">
        <v>2.35</v>
      </c>
      <c r="X165">
        <v>24000</v>
      </c>
    </row>
    <row r="166" spans="1:24" x14ac:dyDescent="0.35">
      <c r="A166" s="1" t="s">
        <v>4300</v>
      </c>
      <c r="B166">
        <v>158.35</v>
      </c>
      <c r="C166">
        <v>42</v>
      </c>
      <c r="D166">
        <v>116.35</v>
      </c>
      <c r="E166">
        <v>88844</v>
      </c>
      <c r="F166">
        <v>6.8</v>
      </c>
      <c r="G166">
        <v>56</v>
      </c>
      <c r="H166" s="1" t="s">
        <v>28</v>
      </c>
      <c r="I166" s="1" t="s">
        <v>1618</v>
      </c>
      <c r="J166">
        <v>521</v>
      </c>
      <c r="K166" s="1" t="s">
        <v>401</v>
      </c>
      <c r="L166" s="1" t="s">
        <v>1510</v>
      </c>
      <c r="M166" s="1" t="s">
        <v>4301</v>
      </c>
      <c r="N166">
        <v>10000</v>
      </c>
      <c r="O166">
        <v>1000</v>
      </c>
      <c r="P166">
        <v>957</v>
      </c>
      <c r="Q166">
        <v>14244</v>
      </c>
      <c r="R166" s="1" t="s">
        <v>4302</v>
      </c>
      <c r="S166">
        <v>142</v>
      </c>
      <c r="T166" s="1" t="s">
        <v>29</v>
      </c>
      <c r="U166" s="1" t="s">
        <v>442</v>
      </c>
      <c r="V166">
        <v>1993</v>
      </c>
      <c r="W166">
        <v>1.85</v>
      </c>
      <c r="X166">
        <v>0</v>
      </c>
    </row>
    <row r="167" spans="1:24" x14ac:dyDescent="0.35">
      <c r="A167" s="1" t="s">
        <v>12837</v>
      </c>
      <c r="B167">
        <v>117.24</v>
      </c>
      <c r="C167">
        <v>0.96</v>
      </c>
      <c r="D167">
        <v>116.28</v>
      </c>
      <c r="E167">
        <v>375240</v>
      </c>
      <c r="F167">
        <v>8.1</v>
      </c>
      <c r="G167">
        <v>141</v>
      </c>
      <c r="H167" s="1" t="s">
        <v>28</v>
      </c>
      <c r="I167" s="1" t="s">
        <v>4420</v>
      </c>
      <c r="J167">
        <v>80</v>
      </c>
      <c r="K167" s="1" t="s">
        <v>1309</v>
      </c>
      <c r="L167" s="1" t="s">
        <v>12727</v>
      </c>
      <c r="M167" s="1" t="s">
        <v>8076</v>
      </c>
      <c r="N167">
        <v>13000</v>
      </c>
      <c r="O167">
        <v>1000</v>
      </c>
      <c r="P167">
        <v>794</v>
      </c>
      <c r="Q167">
        <v>16094</v>
      </c>
      <c r="R167" s="1" t="s">
        <v>12838</v>
      </c>
      <c r="S167">
        <v>542</v>
      </c>
      <c r="T167" s="1" t="s">
        <v>29</v>
      </c>
      <c r="U167" s="1" t="s">
        <v>69</v>
      </c>
      <c r="V167">
        <v>1976</v>
      </c>
      <c r="W167">
        <v>1.33</v>
      </c>
      <c r="X167">
        <v>0</v>
      </c>
    </row>
    <row r="168" spans="1:24" x14ac:dyDescent="0.35">
      <c r="A168" s="1" t="s">
        <v>2170</v>
      </c>
      <c r="B168">
        <v>195.33</v>
      </c>
      <c r="C168">
        <v>80</v>
      </c>
      <c r="D168">
        <v>115.33</v>
      </c>
      <c r="E168">
        <v>194249</v>
      </c>
      <c r="F168">
        <v>6.9</v>
      </c>
      <c r="G168">
        <v>164</v>
      </c>
      <c r="H168" s="1" t="s">
        <v>28</v>
      </c>
      <c r="I168" s="1" t="s">
        <v>947</v>
      </c>
      <c r="J168">
        <v>107</v>
      </c>
      <c r="K168" s="1" t="s">
        <v>1544</v>
      </c>
      <c r="L168" s="1" t="s">
        <v>2171</v>
      </c>
      <c r="M168" s="1" t="s">
        <v>2172</v>
      </c>
      <c r="N168">
        <v>835</v>
      </c>
      <c r="O168">
        <v>590</v>
      </c>
      <c r="P168">
        <v>241</v>
      </c>
      <c r="Q168">
        <v>1815</v>
      </c>
      <c r="R168" s="1" t="s">
        <v>2173</v>
      </c>
      <c r="S168">
        <v>253</v>
      </c>
      <c r="T168" s="1" t="s">
        <v>29</v>
      </c>
      <c r="U168" s="1" t="s">
        <v>69</v>
      </c>
      <c r="V168">
        <v>2006</v>
      </c>
      <c r="W168">
        <v>1.85</v>
      </c>
      <c r="X168">
        <v>0</v>
      </c>
    </row>
    <row r="169" spans="1:24" x14ac:dyDescent="0.35">
      <c r="A169" s="1" t="s">
        <v>5706</v>
      </c>
      <c r="B169">
        <v>145.1</v>
      </c>
      <c r="C169">
        <v>30</v>
      </c>
      <c r="D169">
        <v>115.1</v>
      </c>
      <c r="E169">
        <v>200260</v>
      </c>
      <c r="F169">
        <v>6.4</v>
      </c>
      <c r="G169">
        <v>142</v>
      </c>
      <c r="H169" s="1" t="s">
        <v>28</v>
      </c>
      <c r="I169" s="1" t="s">
        <v>5707</v>
      </c>
      <c r="J169">
        <v>6</v>
      </c>
      <c r="K169" s="1" t="s">
        <v>3280</v>
      </c>
      <c r="L169" s="1" t="s">
        <v>5368</v>
      </c>
      <c r="M169" s="1" t="s">
        <v>2687</v>
      </c>
      <c r="N169">
        <v>3000</v>
      </c>
      <c r="O169">
        <v>1000</v>
      </c>
      <c r="P169">
        <v>1000</v>
      </c>
      <c r="Q169">
        <v>7872</v>
      </c>
      <c r="R169" s="1" t="s">
        <v>5708</v>
      </c>
      <c r="S169">
        <v>431</v>
      </c>
      <c r="T169" s="1" t="s">
        <v>29</v>
      </c>
      <c r="U169" s="1" t="s">
        <v>442</v>
      </c>
      <c r="V169">
        <v>2001</v>
      </c>
      <c r="W169">
        <v>1.85</v>
      </c>
      <c r="X169">
        <v>0</v>
      </c>
    </row>
    <row r="170" spans="1:24" x14ac:dyDescent="0.35">
      <c r="A170" s="1" t="s">
        <v>6549</v>
      </c>
      <c r="B170">
        <v>148.09</v>
      </c>
      <c r="C170">
        <v>33</v>
      </c>
      <c r="D170">
        <v>115.09</v>
      </c>
      <c r="E170">
        <v>561773</v>
      </c>
      <c r="F170">
        <v>8.1999999999999993</v>
      </c>
      <c r="G170">
        <v>366</v>
      </c>
      <c r="H170" s="1" t="s">
        <v>28</v>
      </c>
      <c r="I170" s="1" t="s">
        <v>2643</v>
      </c>
      <c r="J170">
        <v>16000</v>
      </c>
      <c r="K170" s="1" t="s">
        <v>2643</v>
      </c>
      <c r="L170" s="1" t="s">
        <v>6550</v>
      </c>
      <c r="M170" s="1" t="s">
        <v>6551</v>
      </c>
      <c r="N170">
        <v>16000</v>
      </c>
      <c r="O170">
        <v>601</v>
      </c>
      <c r="P170">
        <v>198</v>
      </c>
      <c r="Q170">
        <v>17347</v>
      </c>
      <c r="R170" s="1" t="s">
        <v>6552</v>
      </c>
      <c r="S170">
        <v>871</v>
      </c>
      <c r="T170" s="1" t="s">
        <v>29</v>
      </c>
      <c r="U170" s="1" t="s">
        <v>442</v>
      </c>
      <c r="V170">
        <v>2008</v>
      </c>
      <c r="W170">
        <v>2.35</v>
      </c>
      <c r="X170">
        <v>28000</v>
      </c>
    </row>
    <row r="171" spans="1:24" x14ac:dyDescent="0.35">
      <c r="A171" s="1" t="s">
        <v>8629</v>
      </c>
      <c r="B171">
        <v>130.06</v>
      </c>
      <c r="C171">
        <v>15</v>
      </c>
      <c r="D171">
        <v>115.06</v>
      </c>
      <c r="E171">
        <v>822500</v>
      </c>
      <c r="F171">
        <v>8.4</v>
      </c>
      <c r="G171">
        <v>176</v>
      </c>
      <c r="H171" s="1" t="s">
        <v>28</v>
      </c>
      <c r="I171" s="1" t="s">
        <v>38</v>
      </c>
      <c r="J171">
        <v>0</v>
      </c>
      <c r="K171" s="1" t="s">
        <v>90</v>
      </c>
      <c r="L171" s="1" t="s">
        <v>3436</v>
      </c>
      <c r="M171" s="1" t="s">
        <v>8630</v>
      </c>
      <c r="N171">
        <v>18000</v>
      </c>
      <c r="O171">
        <v>828</v>
      </c>
      <c r="P171">
        <v>158</v>
      </c>
      <c r="Q171">
        <v>19078</v>
      </c>
      <c r="R171" s="1" t="s">
        <v>8631</v>
      </c>
      <c r="S171">
        <v>2715</v>
      </c>
      <c r="T171" s="1" t="s">
        <v>29</v>
      </c>
      <c r="U171" s="1" t="s">
        <v>442</v>
      </c>
      <c r="V171">
        <v>1999</v>
      </c>
      <c r="W171">
        <v>2.35</v>
      </c>
      <c r="X171">
        <v>22000</v>
      </c>
    </row>
    <row r="172" spans="1:24" x14ac:dyDescent="0.35">
      <c r="A172" s="1" t="s">
        <v>13075</v>
      </c>
      <c r="B172">
        <v>115</v>
      </c>
      <c r="C172">
        <v>0.77700000000000002</v>
      </c>
      <c r="D172">
        <v>114.223</v>
      </c>
      <c r="E172">
        <v>63839</v>
      </c>
      <c r="F172">
        <v>7.5</v>
      </c>
      <c r="G172">
        <v>100</v>
      </c>
      <c r="H172" s="1" t="s">
        <v>28</v>
      </c>
      <c r="I172" s="1" t="s">
        <v>1061</v>
      </c>
      <c r="J172">
        <v>0</v>
      </c>
      <c r="K172" s="1" t="s">
        <v>304</v>
      </c>
      <c r="L172" s="1" t="s">
        <v>639</v>
      </c>
      <c r="M172" s="1" t="s">
        <v>13076</v>
      </c>
      <c r="N172">
        <v>11000</v>
      </c>
      <c r="O172">
        <v>2000</v>
      </c>
      <c r="P172">
        <v>425</v>
      </c>
      <c r="Q172">
        <v>14954</v>
      </c>
      <c r="R172" s="1" t="s">
        <v>13077</v>
      </c>
      <c r="S172">
        <v>238</v>
      </c>
      <c r="T172" s="1" t="s">
        <v>29</v>
      </c>
      <c r="U172" s="1" t="s">
        <v>69</v>
      </c>
      <c r="V172">
        <v>1973</v>
      </c>
      <c r="W172">
        <v>2.35</v>
      </c>
      <c r="X172">
        <v>0</v>
      </c>
    </row>
    <row r="173" spans="1:24" x14ac:dyDescent="0.35">
      <c r="A173" s="1" t="s">
        <v>5071</v>
      </c>
      <c r="B173">
        <v>150.37</v>
      </c>
      <c r="C173">
        <v>37</v>
      </c>
      <c r="D173">
        <v>113.37</v>
      </c>
      <c r="E173">
        <v>316671</v>
      </c>
      <c r="F173">
        <v>7</v>
      </c>
      <c r="G173">
        <v>289</v>
      </c>
      <c r="H173" s="1" t="s">
        <v>28</v>
      </c>
      <c r="I173" s="1" t="s">
        <v>3610</v>
      </c>
      <c r="J173">
        <v>43</v>
      </c>
      <c r="K173" s="1" t="s">
        <v>5072</v>
      </c>
      <c r="L173" s="1" t="s">
        <v>5073</v>
      </c>
      <c r="M173" s="1" t="s">
        <v>3598</v>
      </c>
      <c r="N173">
        <v>740</v>
      </c>
      <c r="O173">
        <v>707</v>
      </c>
      <c r="P173">
        <v>651</v>
      </c>
      <c r="Q173">
        <v>3425</v>
      </c>
      <c r="R173" s="1" t="s">
        <v>5074</v>
      </c>
      <c r="S173">
        <v>301</v>
      </c>
      <c r="T173" s="1" t="s">
        <v>29</v>
      </c>
      <c r="U173" s="1" t="s">
        <v>442</v>
      </c>
      <c r="V173">
        <v>2013</v>
      </c>
      <c r="W173">
        <v>2.35</v>
      </c>
      <c r="X173">
        <v>35000</v>
      </c>
    </row>
    <row r="174" spans="1:24" x14ac:dyDescent="0.35">
      <c r="A174" s="1" t="s">
        <v>11061</v>
      </c>
      <c r="B174">
        <v>119.08</v>
      </c>
      <c r="C174">
        <v>6</v>
      </c>
      <c r="D174">
        <v>113.08</v>
      </c>
      <c r="E174">
        <v>113152</v>
      </c>
      <c r="F174">
        <v>7.5</v>
      </c>
      <c r="G174">
        <v>288</v>
      </c>
      <c r="H174" s="1" t="s">
        <v>28</v>
      </c>
      <c r="I174" s="1" t="s">
        <v>2724</v>
      </c>
      <c r="J174">
        <v>909</v>
      </c>
      <c r="K174" s="1" t="s">
        <v>11062</v>
      </c>
      <c r="L174" s="1" t="s">
        <v>11063</v>
      </c>
      <c r="M174" s="1" t="s">
        <v>11064</v>
      </c>
      <c r="N174">
        <v>503</v>
      </c>
      <c r="O174">
        <v>328</v>
      </c>
      <c r="P174">
        <v>282</v>
      </c>
      <c r="Q174">
        <v>1448</v>
      </c>
      <c r="R174" s="1" t="s">
        <v>11065</v>
      </c>
      <c r="S174">
        <v>1416</v>
      </c>
      <c r="T174" s="1" t="s">
        <v>29</v>
      </c>
      <c r="U174" s="1" t="s">
        <v>442</v>
      </c>
      <c r="V174">
        <v>2004</v>
      </c>
      <c r="W174">
        <v>1.85</v>
      </c>
      <c r="X174">
        <v>0</v>
      </c>
    </row>
    <row r="175" spans="1:24" x14ac:dyDescent="0.35">
      <c r="A175" s="1" t="s">
        <v>8623</v>
      </c>
      <c r="B175">
        <v>128.07</v>
      </c>
      <c r="C175">
        <v>15</v>
      </c>
      <c r="D175">
        <v>113.07</v>
      </c>
      <c r="E175">
        <v>217740</v>
      </c>
      <c r="F175">
        <v>7.9</v>
      </c>
      <c r="G175">
        <v>287</v>
      </c>
      <c r="H175" s="1" t="s">
        <v>1425</v>
      </c>
      <c r="I175" s="1" t="s">
        <v>801</v>
      </c>
      <c r="J175">
        <v>0</v>
      </c>
      <c r="K175" s="1" t="s">
        <v>8624</v>
      </c>
      <c r="L175" s="1" t="s">
        <v>8625</v>
      </c>
      <c r="M175" s="1" t="s">
        <v>8626</v>
      </c>
      <c r="N175">
        <v>103</v>
      </c>
      <c r="O175">
        <v>21</v>
      </c>
      <c r="P175">
        <v>5</v>
      </c>
      <c r="Q175">
        <v>129</v>
      </c>
      <c r="R175" s="1" t="s">
        <v>8627</v>
      </c>
      <c r="S175">
        <v>1641</v>
      </c>
      <c r="T175" s="1" t="s">
        <v>8628</v>
      </c>
      <c r="U175" s="1" t="s">
        <v>30</v>
      </c>
      <c r="V175">
        <v>2000</v>
      </c>
      <c r="W175">
        <v>2.35</v>
      </c>
      <c r="X175">
        <v>0</v>
      </c>
    </row>
    <row r="176" spans="1:24" x14ac:dyDescent="0.35">
      <c r="A176" s="1" t="s">
        <v>9553</v>
      </c>
      <c r="B176">
        <v>124.87</v>
      </c>
      <c r="C176">
        <v>12</v>
      </c>
      <c r="D176">
        <v>112.87</v>
      </c>
      <c r="E176">
        <v>249688</v>
      </c>
      <c r="F176">
        <v>7.8</v>
      </c>
      <c r="G176">
        <v>326</v>
      </c>
      <c r="H176" s="1" t="s">
        <v>28</v>
      </c>
      <c r="I176" s="1" t="s">
        <v>9554</v>
      </c>
      <c r="J176">
        <v>131</v>
      </c>
      <c r="K176" s="1" t="s">
        <v>7421</v>
      </c>
      <c r="L176" s="1" t="s">
        <v>4632</v>
      </c>
      <c r="M176" s="1" t="s">
        <v>9555</v>
      </c>
      <c r="N176">
        <v>8000</v>
      </c>
      <c r="O176">
        <v>1000</v>
      </c>
      <c r="P176">
        <v>733</v>
      </c>
      <c r="Q176">
        <v>10565</v>
      </c>
      <c r="R176" s="1" t="s">
        <v>9556</v>
      </c>
      <c r="S176">
        <v>548</v>
      </c>
      <c r="T176" s="1" t="s">
        <v>29</v>
      </c>
      <c r="U176" s="1" t="s">
        <v>30</v>
      </c>
      <c r="V176">
        <v>2014</v>
      </c>
      <c r="W176">
        <v>1.85</v>
      </c>
      <c r="X176">
        <v>93000</v>
      </c>
    </row>
    <row r="177" spans="1:24" x14ac:dyDescent="0.35">
      <c r="A177" s="1" t="s">
        <v>2595</v>
      </c>
      <c r="B177">
        <v>182.81</v>
      </c>
      <c r="C177">
        <v>70</v>
      </c>
      <c r="D177">
        <v>112.81</v>
      </c>
      <c r="E177">
        <v>158864</v>
      </c>
      <c r="F177">
        <v>6.4</v>
      </c>
      <c r="G177">
        <v>149</v>
      </c>
      <c r="H177" s="1" t="s">
        <v>28</v>
      </c>
      <c r="I177" s="1" t="s">
        <v>1729</v>
      </c>
      <c r="J177">
        <v>278</v>
      </c>
      <c r="K177" s="1" t="s">
        <v>179</v>
      </c>
      <c r="L177" s="1" t="s">
        <v>2596</v>
      </c>
      <c r="M177" s="1" t="s">
        <v>2212</v>
      </c>
      <c r="N177">
        <v>2000</v>
      </c>
      <c r="O177">
        <v>955</v>
      </c>
      <c r="P177">
        <v>912</v>
      </c>
      <c r="Q177">
        <v>5838</v>
      </c>
      <c r="R177" s="1" t="s">
        <v>2597</v>
      </c>
      <c r="S177">
        <v>395</v>
      </c>
      <c r="T177" s="1" t="s">
        <v>29</v>
      </c>
      <c r="U177" s="1" t="s">
        <v>30</v>
      </c>
      <c r="V177">
        <v>2000</v>
      </c>
      <c r="W177">
        <v>1.37</v>
      </c>
      <c r="X177">
        <v>0</v>
      </c>
    </row>
    <row r="178" spans="1:24" x14ac:dyDescent="0.35">
      <c r="A178" s="1" t="s">
        <v>2099</v>
      </c>
      <c r="B178">
        <v>170.71</v>
      </c>
      <c r="C178">
        <v>58</v>
      </c>
      <c r="D178">
        <v>112.71</v>
      </c>
      <c r="E178">
        <v>610568</v>
      </c>
      <c r="F178">
        <v>8.1999999999999993</v>
      </c>
      <c r="G178">
        <v>205</v>
      </c>
      <c r="H178" s="1" t="s">
        <v>28</v>
      </c>
      <c r="I178" s="1" t="s">
        <v>639</v>
      </c>
      <c r="J178">
        <v>2000</v>
      </c>
      <c r="K178" s="1" t="s">
        <v>2067</v>
      </c>
      <c r="L178" s="1" t="s">
        <v>2100</v>
      </c>
      <c r="M178" s="1" t="s">
        <v>482</v>
      </c>
      <c r="N178">
        <v>1000</v>
      </c>
      <c r="O178">
        <v>592</v>
      </c>
      <c r="P178">
        <v>535</v>
      </c>
      <c r="Q178">
        <v>2827</v>
      </c>
      <c r="R178" s="1" t="s">
        <v>2101</v>
      </c>
      <c r="S178">
        <v>1171</v>
      </c>
      <c r="T178" s="1" t="s">
        <v>29</v>
      </c>
      <c r="U178" s="1" t="s">
        <v>30</v>
      </c>
      <c r="V178">
        <v>2001</v>
      </c>
      <c r="W178">
        <v>1.85</v>
      </c>
      <c r="X178">
        <v>29000</v>
      </c>
    </row>
    <row r="179" spans="1:24" x14ac:dyDescent="0.35">
      <c r="A179" s="1" t="s">
        <v>3509</v>
      </c>
      <c r="B179">
        <v>164.44</v>
      </c>
      <c r="C179">
        <v>52</v>
      </c>
      <c r="D179">
        <v>112.44</v>
      </c>
      <c r="E179">
        <v>525801</v>
      </c>
      <c r="F179">
        <v>8</v>
      </c>
      <c r="G179">
        <v>194</v>
      </c>
      <c r="H179" s="1" t="s">
        <v>28</v>
      </c>
      <c r="I179" s="1" t="s">
        <v>303</v>
      </c>
      <c r="J179">
        <v>14000</v>
      </c>
      <c r="K179" s="1" t="s">
        <v>162</v>
      </c>
      <c r="L179" s="1" t="s">
        <v>247</v>
      </c>
      <c r="M179" s="1" t="s">
        <v>563</v>
      </c>
      <c r="N179">
        <v>29000</v>
      </c>
      <c r="O179">
        <v>15000</v>
      </c>
      <c r="P179">
        <v>3000</v>
      </c>
      <c r="Q179">
        <v>48153</v>
      </c>
      <c r="R179" s="1" t="s">
        <v>3510</v>
      </c>
      <c r="S179">
        <v>667</v>
      </c>
      <c r="T179" s="1" t="s">
        <v>29</v>
      </c>
      <c r="U179" s="1" t="s">
        <v>30</v>
      </c>
      <c r="V179">
        <v>2002</v>
      </c>
      <c r="W179">
        <v>1.85</v>
      </c>
      <c r="X179">
        <v>15000</v>
      </c>
    </row>
    <row r="180" spans="1:24" x14ac:dyDescent="0.35">
      <c r="A180" s="1" t="s">
        <v>424</v>
      </c>
      <c r="B180">
        <v>312.06</v>
      </c>
      <c r="C180">
        <v>200</v>
      </c>
      <c r="D180">
        <v>112.06</v>
      </c>
      <c r="E180">
        <v>522371</v>
      </c>
      <c r="F180">
        <v>7</v>
      </c>
      <c r="G180">
        <v>453</v>
      </c>
      <c r="H180" s="1" t="s">
        <v>28</v>
      </c>
      <c r="I180" s="1" t="s">
        <v>190</v>
      </c>
      <c r="J180">
        <v>4000</v>
      </c>
      <c r="K180" s="1" t="s">
        <v>73</v>
      </c>
      <c r="L180" s="1" t="s">
        <v>74</v>
      </c>
      <c r="M180" s="1" t="s">
        <v>190</v>
      </c>
      <c r="N180">
        <v>21000</v>
      </c>
      <c r="O180">
        <v>19000</v>
      </c>
      <c r="P180">
        <v>4000</v>
      </c>
      <c r="Q180">
        <v>48638</v>
      </c>
      <c r="R180" s="1" t="s">
        <v>425</v>
      </c>
      <c r="S180">
        <v>723</v>
      </c>
      <c r="T180" s="1" t="s">
        <v>29</v>
      </c>
      <c r="U180" s="1" t="s">
        <v>30</v>
      </c>
      <c r="V180">
        <v>2010</v>
      </c>
      <c r="W180">
        <v>2.35</v>
      </c>
      <c r="X180">
        <v>18000</v>
      </c>
    </row>
    <row r="181" spans="1:24" x14ac:dyDescent="0.35">
      <c r="A181" s="1" t="s">
        <v>7386</v>
      </c>
      <c r="B181">
        <v>130.72999999999999</v>
      </c>
      <c r="C181">
        <v>19</v>
      </c>
      <c r="D181">
        <v>111.73</v>
      </c>
      <c r="E181">
        <v>887467</v>
      </c>
      <c r="F181">
        <v>8.6</v>
      </c>
      <c r="G181">
        <v>185</v>
      </c>
      <c r="H181" s="1" t="s">
        <v>28</v>
      </c>
      <c r="I181" s="1" t="s">
        <v>1982</v>
      </c>
      <c r="J181">
        <v>438</v>
      </c>
      <c r="K181" s="1" t="s">
        <v>573</v>
      </c>
      <c r="L181" s="1" t="s">
        <v>978</v>
      </c>
      <c r="M181" s="1" t="s">
        <v>4658</v>
      </c>
      <c r="N181">
        <v>12000</v>
      </c>
      <c r="O181">
        <v>826</v>
      </c>
      <c r="P181">
        <v>173</v>
      </c>
      <c r="Q181">
        <v>13184</v>
      </c>
      <c r="R181" s="1" t="s">
        <v>7387</v>
      </c>
      <c r="S181">
        <v>916</v>
      </c>
      <c r="T181" s="1" t="s">
        <v>29</v>
      </c>
      <c r="U181" s="1" t="s">
        <v>442</v>
      </c>
      <c r="V181">
        <v>1991</v>
      </c>
      <c r="W181">
        <v>1.85</v>
      </c>
      <c r="X181">
        <v>40000</v>
      </c>
    </row>
    <row r="182" spans="1:24" x14ac:dyDescent="0.35">
      <c r="A182" s="1" t="s">
        <v>349</v>
      </c>
      <c r="B182">
        <v>291.70999999999998</v>
      </c>
      <c r="C182">
        <v>180</v>
      </c>
      <c r="D182">
        <v>111.71</v>
      </c>
      <c r="E182">
        <v>286506</v>
      </c>
      <c r="F182">
        <v>6.9</v>
      </c>
      <c r="G182">
        <v>284</v>
      </c>
      <c r="H182" s="1" t="s">
        <v>28</v>
      </c>
      <c r="I182" s="1" t="s">
        <v>110</v>
      </c>
      <c r="J182">
        <v>80</v>
      </c>
      <c r="K182" s="1" t="s">
        <v>306</v>
      </c>
      <c r="L182" s="1" t="s">
        <v>350</v>
      </c>
      <c r="M182" s="1" t="s">
        <v>351</v>
      </c>
      <c r="N182">
        <v>1000</v>
      </c>
      <c r="O182">
        <v>190</v>
      </c>
      <c r="P182">
        <v>82</v>
      </c>
      <c r="Q182">
        <v>1317</v>
      </c>
      <c r="R182" s="1" t="s">
        <v>352</v>
      </c>
      <c r="S182">
        <v>1463</v>
      </c>
      <c r="T182" s="1" t="s">
        <v>29</v>
      </c>
      <c r="U182" s="1" t="s">
        <v>69</v>
      </c>
      <c r="V182">
        <v>2005</v>
      </c>
      <c r="W182">
        <v>2.35</v>
      </c>
      <c r="X182">
        <v>0</v>
      </c>
    </row>
    <row r="183" spans="1:24" x14ac:dyDescent="0.35">
      <c r="A183" s="1" t="s">
        <v>3261</v>
      </c>
      <c r="B183">
        <v>166.23</v>
      </c>
      <c r="C183">
        <v>55</v>
      </c>
      <c r="D183">
        <v>111.23</v>
      </c>
      <c r="E183">
        <v>260442</v>
      </c>
      <c r="F183">
        <v>7</v>
      </c>
      <c r="G183">
        <v>150</v>
      </c>
      <c r="H183" s="1" t="s">
        <v>28</v>
      </c>
      <c r="I183" s="1" t="s">
        <v>1439</v>
      </c>
      <c r="J183">
        <v>116</v>
      </c>
      <c r="K183" s="1" t="s">
        <v>1280</v>
      </c>
      <c r="L183" s="1" t="s">
        <v>1281</v>
      </c>
      <c r="M183" s="1" t="s">
        <v>1282</v>
      </c>
      <c r="N183">
        <v>22000</v>
      </c>
      <c r="O183">
        <v>713</v>
      </c>
      <c r="P183">
        <v>708</v>
      </c>
      <c r="Q183">
        <v>24286</v>
      </c>
      <c r="R183" s="1" t="s">
        <v>3262</v>
      </c>
      <c r="S183">
        <v>507</v>
      </c>
      <c r="T183" s="1" t="s">
        <v>29</v>
      </c>
      <c r="U183" s="1" t="s">
        <v>30</v>
      </c>
      <c r="V183">
        <v>2000</v>
      </c>
      <c r="W183">
        <v>1.85</v>
      </c>
      <c r="X183">
        <v>0</v>
      </c>
    </row>
    <row r="184" spans="1:24" x14ac:dyDescent="0.35">
      <c r="A184" s="1" t="s">
        <v>8444</v>
      </c>
      <c r="B184">
        <v>127.18</v>
      </c>
      <c r="C184">
        <v>16</v>
      </c>
      <c r="D184">
        <v>111.18</v>
      </c>
      <c r="E184">
        <v>288451</v>
      </c>
      <c r="F184">
        <v>7.3</v>
      </c>
      <c r="G184">
        <v>84</v>
      </c>
      <c r="H184" s="1" t="s">
        <v>28</v>
      </c>
      <c r="I184" s="1" t="s">
        <v>8445</v>
      </c>
      <c r="J184">
        <v>137</v>
      </c>
      <c r="K184" s="1" t="s">
        <v>3422</v>
      </c>
      <c r="L184" s="1" t="s">
        <v>2289</v>
      </c>
      <c r="M184" s="1" t="s">
        <v>7374</v>
      </c>
      <c r="N184">
        <v>879</v>
      </c>
      <c r="O184">
        <v>854</v>
      </c>
      <c r="P184">
        <v>481</v>
      </c>
      <c r="Q184">
        <v>2985</v>
      </c>
      <c r="R184" s="1" t="s">
        <v>8446</v>
      </c>
      <c r="S184">
        <v>438</v>
      </c>
      <c r="T184" s="1" t="s">
        <v>29</v>
      </c>
      <c r="U184" s="1" t="s">
        <v>30</v>
      </c>
      <c r="V184">
        <v>1994</v>
      </c>
      <c r="W184">
        <v>1.85</v>
      </c>
      <c r="X184">
        <v>0</v>
      </c>
    </row>
    <row r="185" spans="1:24" x14ac:dyDescent="0.35">
      <c r="A185" s="1" t="s">
        <v>7330</v>
      </c>
      <c r="B185">
        <v>132.09</v>
      </c>
      <c r="C185">
        <v>21</v>
      </c>
      <c r="D185">
        <v>111.09</v>
      </c>
      <c r="E185">
        <v>533607</v>
      </c>
      <c r="F185">
        <v>7.8</v>
      </c>
      <c r="G185">
        <v>539</v>
      </c>
      <c r="H185" s="1" t="s">
        <v>28</v>
      </c>
      <c r="I185" s="1" t="s">
        <v>2988</v>
      </c>
      <c r="J185">
        <v>737</v>
      </c>
      <c r="K185" s="1" t="s">
        <v>268</v>
      </c>
      <c r="L185" s="1" t="s">
        <v>1280</v>
      </c>
      <c r="M185" s="1" t="s">
        <v>497</v>
      </c>
      <c r="N185">
        <v>34000</v>
      </c>
      <c r="O185">
        <v>22000</v>
      </c>
      <c r="P185">
        <v>14000</v>
      </c>
      <c r="Q185">
        <v>72115</v>
      </c>
      <c r="R185" s="1" t="s">
        <v>7331</v>
      </c>
      <c r="S185">
        <v>692</v>
      </c>
      <c r="T185" s="1" t="s">
        <v>29</v>
      </c>
      <c r="U185" s="1" t="s">
        <v>442</v>
      </c>
      <c r="V185">
        <v>2012</v>
      </c>
      <c r="W185">
        <v>2.35</v>
      </c>
      <c r="X185">
        <v>117000</v>
      </c>
    </row>
    <row r="186" spans="1:24" x14ac:dyDescent="0.35">
      <c r="A186" s="1" t="s">
        <v>9205</v>
      </c>
      <c r="B186">
        <v>123.92</v>
      </c>
      <c r="C186">
        <v>13</v>
      </c>
      <c r="D186">
        <v>110.92</v>
      </c>
      <c r="E186">
        <v>98348</v>
      </c>
      <c r="F186">
        <v>7.3</v>
      </c>
      <c r="G186">
        <v>62</v>
      </c>
      <c r="H186" s="1" t="s">
        <v>28</v>
      </c>
      <c r="I186" s="1" t="s">
        <v>2241</v>
      </c>
      <c r="J186">
        <v>272</v>
      </c>
      <c r="K186" s="1" t="s">
        <v>607</v>
      </c>
      <c r="L186" s="1" t="s">
        <v>3338</v>
      </c>
      <c r="M186" s="1" t="s">
        <v>8448</v>
      </c>
      <c r="N186">
        <v>49000</v>
      </c>
      <c r="O186">
        <v>263</v>
      </c>
      <c r="P186">
        <v>227</v>
      </c>
      <c r="Q186">
        <v>50141</v>
      </c>
      <c r="R186" s="1" t="s">
        <v>9206</v>
      </c>
      <c r="S186">
        <v>131</v>
      </c>
      <c r="T186" s="1" t="s">
        <v>29</v>
      </c>
      <c r="U186" s="1" t="s">
        <v>442</v>
      </c>
      <c r="V186">
        <v>1987</v>
      </c>
      <c r="W186">
        <v>1.85</v>
      </c>
      <c r="X186">
        <v>0</v>
      </c>
    </row>
    <row r="187" spans="1:24" x14ac:dyDescent="0.35">
      <c r="A187" s="1" t="s">
        <v>8037</v>
      </c>
      <c r="B187">
        <v>128.51</v>
      </c>
      <c r="C187">
        <v>18</v>
      </c>
      <c r="D187">
        <v>110.51</v>
      </c>
      <c r="E187">
        <v>297014</v>
      </c>
      <c r="F187">
        <v>7.3</v>
      </c>
      <c r="G187">
        <v>343</v>
      </c>
      <c r="H187" s="1" t="s">
        <v>28</v>
      </c>
      <c r="I187" s="1" t="s">
        <v>2665</v>
      </c>
      <c r="J187">
        <v>119</v>
      </c>
      <c r="K187" s="1" t="s">
        <v>8038</v>
      </c>
      <c r="L187" s="1" t="s">
        <v>8039</v>
      </c>
      <c r="M187" s="1" t="s">
        <v>8040</v>
      </c>
      <c r="N187">
        <v>332</v>
      </c>
      <c r="O187">
        <v>165</v>
      </c>
      <c r="P187">
        <v>6</v>
      </c>
      <c r="Q187">
        <v>505</v>
      </c>
      <c r="R187" s="1" t="s">
        <v>8041</v>
      </c>
      <c r="S187">
        <v>1198</v>
      </c>
      <c r="T187" s="1" t="s">
        <v>29</v>
      </c>
      <c r="U187" s="1" t="s">
        <v>442</v>
      </c>
      <c r="V187">
        <v>2006</v>
      </c>
      <c r="W187">
        <v>1.85</v>
      </c>
      <c r="X187">
        <v>0</v>
      </c>
    </row>
    <row r="188" spans="1:24" x14ac:dyDescent="0.35">
      <c r="A188" s="1" t="s">
        <v>4424</v>
      </c>
      <c r="B188">
        <v>150.12</v>
      </c>
      <c r="C188">
        <v>40</v>
      </c>
      <c r="D188">
        <v>110.12</v>
      </c>
      <c r="E188">
        <v>358416</v>
      </c>
      <c r="F188">
        <v>7.3</v>
      </c>
      <c r="G188">
        <v>538</v>
      </c>
      <c r="H188" s="1" t="s">
        <v>28</v>
      </c>
      <c r="I188" s="1" t="s">
        <v>2988</v>
      </c>
      <c r="J188">
        <v>737</v>
      </c>
      <c r="K188" s="1" t="s">
        <v>268</v>
      </c>
      <c r="L188" s="1" t="s">
        <v>47</v>
      </c>
      <c r="M188" s="1" t="s">
        <v>497</v>
      </c>
      <c r="N188">
        <v>34000</v>
      </c>
      <c r="O188">
        <v>23000</v>
      </c>
      <c r="P188">
        <v>14000</v>
      </c>
      <c r="Q188">
        <v>83012</v>
      </c>
      <c r="R188" s="1" t="s">
        <v>4425</v>
      </c>
      <c r="S188">
        <v>751</v>
      </c>
      <c r="T188" s="1" t="s">
        <v>29</v>
      </c>
      <c r="U188" s="1" t="s">
        <v>442</v>
      </c>
      <c r="V188">
        <v>2013</v>
      </c>
      <c r="W188">
        <v>2.35</v>
      </c>
      <c r="X188">
        <v>63000</v>
      </c>
    </row>
    <row r="189" spans="1:24" x14ac:dyDescent="0.35">
      <c r="A189" s="1" t="s">
        <v>2610</v>
      </c>
      <c r="B189">
        <v>172.07</v>
      </c>
      <c r="C189">
        <v>62</v>
      </c>
      <c r="D189">
        <v>110.07</v>
      </c>
      <c r="E189">
        <v>208817</v>
      </c>
      <c r="F189">
        <v>7.6</v>
      </c>
      <c r="G189">
        <v>159</v>
      </c>
      <c r="H189" s="1" t="s">
        <v>28</v>
      </c>
      <c r="I189" s="1" t="s">
        <v>639</v>
      </c>
      <c r="J189">
        <v>2000</v>
      </c>
      <c r="K189" s="1" t="s">
        <v>247</v>
      </c>
      <c r="L189" s="1" t="s">
        <v>2611</v>
      </c>
      <c r="M189" s="1" t="s">
        <v>2612</v>
      </c>
      <c r="N189">
        <v>15000</v>
      </c>
      <c r="O189">
        <v>968</v>
      </c>
      <c r="P189">
        <v>552</v>
      </c>
      <c r="Q189">
        <v>17171</v>
      </c>
      <c r="R189" s="1" t="s">
        <v>2613</v>
      </c>
      <c r="S189">
        <v>296</v>
      </c>
      <c r="T189" s="1" t="s">
        <v>29</v>
      </c>
      <c r="U189" s="1" t="s">
        <v>69</v>
      </c>
      <c r="V189">
        <v>1995</v>
      </c>
      <c r="W189">
        <v>2.35</v>
      </c>
      <c r="X189">
        <v>5000</v>
      </c>
    </row>
    <row r="190" spans="1:24" x14ac:dyDescent="0.35">
      <c r="A190" s="1" t="s">
        <v>5136</v>
      </c>
      <c r="B190">
        <v>144.72999999999999</v>
      </c>
      <c r="C190">
        <v>35</v>
      </c>
      <c r="D190">
        <v>109.73</v>
      </c>
      <c r="E190">
        <v>128010</v>
      </c>
      <c r="F190">
        <v>6.7</v>
      </c>
      <c r="G190">
        <v>68</v>
      </c>
      <c r="H190" s="1" t="s">
        <v>28</v>
      </c>
      <c r="I190" s="1" t="s">
        <v>796</v>
      </c>
      <c r="J190">
        <v>503</v>
      </c>
      <c r="K190" s="1" t="s">
        <v>797</v>
      </c>
      <c r="L190" s="1" t="s">
        <v>2007</v>
      </c>
      <c r="M190" s="1" t="s">
        <v>2632</v>
      </c>
      <c r="N190">
        <v>808</v>
      </c>
      <c r="O190">
        <v>277</v>
      </c>
      <c r="P190">
        <v>94</v>
      </c>
      <c r="Q190">
        <v>1446</v>
      </c>
      <c r="R190" s="1" t="s">
        <v>5137</v>
      </c>
      <c r="S190">
        <v>136</v>
      </c>
      <c r="T190" s="1" t="s">
        <v>29</v>
      </c>
      <c r="U190" s="1" t="s">
        <v>442</v>
      </c>
      <c r="V190">
        <v>1992</v>
      </c>
      <c r="W190">
        <v>2.35</v>
      </c>
      <c r="X190">
        <v>0</v>
      </c>
    </row>
    <row r="191" spans="1:24" x14ac:dyDescent="0.35">
      <c r="A191" s="1" t="s">
        <v>6597</v>
      </c>
      <c r="B191">
        <v>134.13999999999999</v>
      </c>
      <c r="C191">
        <v>25</v>
      </c>
      <c r="D191">
        <v>109.14</v>
      </c>
      <c r="E191">
        <v>75903</v>
      </c>
      <c r="F191">
        <v>6.2</v>
      </c>
      <c r="G191">
        <v>146</v>
      </c>
      <c r="H191" s="1" t="s">
        <v>28</v>
      </c>
      <c r="I191" s="1" t="s">
        <v>1003</v>
      </c>
      <c r="J191">
        <v>167</v>
      </c>
      <c r="K191" s="1" t="s">
        <v>1673</v>
      </c>
      <c r="L191" s="1" t="s">
        <v>5973</v>
      </c>
      <c r="M191" s="1" t="s">
        <v>6598</v>
      </c>
      <c r="N191">
        <v>655</v>
      </c>
      <c r="O191">
        <v>521</v>
      </c>
      <c r="P191">
        <v>460</v>
      </c>
      <c r="Q191">
        <v>2394</v>
      </c>
      <c r="R191" s="1" t="s">
        <v>6599</v>
      </c>
      <c r="S191">
        <v>109</v>
      </c>
      <c r="T191" s="1" t="s">
        <v>29</v>
      </c>
      <c r="U191" s="1" t="s">
        <v>30</v>
      </c>
      <c r="V191">
        <v>2014</v>
      </c>
      <c r="W191">
        <v>2.35</v>
      </c>
      <c r="X191">
        <v>0</v>
      </c>
    </row>
    <row r="192" spans="1:24" x14ac:dyDescent="0.35">
      <c r="A192" s="1" t="s">
        <v>7373</v>
      </c>
      <c r="B192">
        <v>128.30000000000001</v>
      </c>
      <c r="C192">
        <v>19.4009</v>
      </c>
      <c r="D192">
        <v>108.8991</v>
      </c>
      <c r="E192">
        <v>139288</v>
      </c>
      <c r="F192">
        <v>7.7</v>
      </c>
      <c r="G192">
        <v>171</v>
      </c>
      <c r="H192" s="1" t="s">
        <v>28</v>
      </c>
      <c r="I192" s="1" t="s">
        <v>303</v>
      </c>
      <c r="J192">
        <v>14000</v>
      </c>
      <c r="K192" s="1" t="s">
        <v>2400</v>
      </c>
      <c r="L192" s="1" t="s">
        <v>7374</v>
      </c>
      <c r="M192" s="1" t="s">
        <v>5770</v>
      </c>
      <c r="N192">
        <v>559</v>
      </c>
      <c r="O192">
        <v>481</v>
      </c>
      <c r="P192">
        <v>252</v>
      </c>
      <c r="Q192">
        <v>1591</v>
      </c>
      <c r="R192" s="1" t="s">
        <v>7375</v>
      </c>
      <c r="S192">
        <v>339</v>
      </c>
      <c r="T192" s="1" t="s">
        <v>29</v>
      </c>
      <c r="U192" s="1" t="s">
        <v>69</v>
      </c>
      <c r="V192">
        <v>1977</v>
      </c>
      <c r="W192">
        <v>2.35</v>
      </c>
      <c r="X192">
        <v>0</v>
      </c>
    </row>
    <row r="193" spans="1:24" x14ac:dyDescent="0.35">
      <c r="A193" s="1" t="s">
        <v>2606</v>
      </c>
      <c r="B193">
        <v>171.38</v>
      </c>
      <c r="C193">
        <v>63</v>
      </c>
      <c r="D193">
        <v>108.38</v>
      </c>
      <c r="E193">
        <v>1217752</v>
      </c>
      <c r="F193">
        <v>8.6999999999999993</v>
      </c>
      <c r="G193">
        <v>313</v>
      </c>
      <c r="H193" s="1" t="s">
        <v>28</v>
      </c>
      <c r="I193" s="1" t="s">
        <v>342</v>
      </c>
      <c r="J193">
        <v>0</v>
      </c>
      <c r="K193" s="1" t="s">
        <v>445</v>
      </c>
      <c r="L193" s="1" t="s">
        <v>2607</v>
      </c>
      <c r="M193" s="1" t="s">
        <v>2608</v>
      </c>
      <c r="N193">
        <v>18000</v>
      </c>
      <c r="O193">
        <v>145</v>
      </c>
      <c r="P193">
        <v>99</v>
      </c>
      <c r="Q193">
        <v>18563</v>
      </c>
      <c r="R193" s="1" t="s">
        <v>2609</v>
      </c>
      <c r="S193">
        <v>3646</v>
      </c>
      <c r="T193" s="1" t="s">
        <v>29</v>
      </c>
      <c r="U193" s="1" t="s">
        <v>442</v>
      </c>
      <c r="V193">
        <v>1999</v>
      </c>
      <c r="W193">
        <v>2.35</v>
      </c>
      <c r="X193">
        <v>25000</v>
      </c>
    </row>
    <row r="194" spans="1:24" x14ac:dyDescent="0.35">
      <c r="A194" s="1" t="s">
        <v>2330</v>
      </c>
      <c r="B194">
        <v>183.13</v>
      </c>
      <c r="C194">
        <v>75</v>
      </c>
      <c r="D194">
        <v>108.13</v>
      </c>
      <c r="E194">
        <v>259083</v>
      </c>
      <c r="F194">
        <v>7.4</v>
      </c>
      <c r="G194">
        <v>299</v>
      </c>
      <c r="H194" s="1" t="s">
        <v>28</v>
      </c>
      <c r="I194" s="1" t="s">
        <v>2331</v>
      </c>
      <c r="J194">
        <v>30</v>
      </c>
      <c r="K194" s="1" t="s">
        <v>2137</v>
      </c>
      <c r="L194" s="1" t="s">
        <v>2332</v>
      </c>
      <c r="M194" s="1" t="s">
        <v>2333</v>
      </c>
      <c r="N194">
        <v>745</v>
      </c>
      <c r="O194">
        <v>440</v>
      </c>
      <c r="P194">
        <v>433</v>
      </c>
      <c r="Q194">
        <v>3086</v>
      </c>
      <c r="R194" s="1" t="s">
        <v>2334</v>
      </c>
      <c r="S194">
        <v>763</v>
      </c>
      <c r="T194" s="1" t="s">
        <v>29</v>
      </c>
      <c r="U194" s="1" t="s">
        <v>30</v>
      </c>
      <c r="V194">
        <v>2007</v>
      </c>
      <c r="W194">
        <v>2.35</v>
      </c>
      <c r="X194">
        <v>0</v>
      </c>
    </row>
    <row r="195" spans="1:24" x14ac:dyDescent="0.35">
      <c r="A195" s="1" t="s">
        <v>13275</v>
      </c>
      <c r="B195">
        <v>107.92</v>
      </c>
      <c r="C195">
        <v>1.4999999999999999E-2</v>
      </c>
      <c r="D195">
        <v>107.905</v>
      </c>
      <c r="E195">
        <v>184824</v>
      </c>
      <c r="F195">
        <v>6.3</v>
      </c>
      <c r="G195">
        <v>409</v>
      </c>
      <c r="H195" s="1" t="s">
        <v>28</v>
      </c>
      <c r="I195" s="1" t="s">
        <v>11602</v>
      </c>
      <c r="J195">
        <v>110</v>
      </c>
      <c r="K195" s="1" t="s">
        <v>12045</v>
      </c>
      <c r="L195" s="1" t="s">
        <v>13276</v>
      </c>
      <c r="M195" s="1" t="s">
        <v>13277</v>
      </c>
      <c r="N195">
        <v>189</v>
      </c>
      <c r="O195">
        <v>109</v>
      </c>
      <c r="P195">
        <v>21</v>
      </c>
      <c r="Q195">
        <v>330</v>
      </c>
      <c r="R195" s="1" t="s">
        <v>13278</v>
      </c>
      <c r="S195">
        <v>1189</v>
      </c>
      <c r="T195" s="1" t="s">
        <v>29</v>
      </c>
      <c r="U195" s="1" t="s">
        <v>442</v>
      </c>
      <c r="V195">
        <v>2007</v>
      </c>
      <c r="W195">
        <v>1.85</v>
      </c>
      <c r="X195">
        <v>12000</v>
      </c>
    </row>
    <row r="196" spans="1:24" x14ac:dyDescent="0.35">
      <c r="A196" s="1" t="s">
        <v>773</v>
      </c>
      <c r="B196">
        <v>257.7</v>
      </c>
      <c r="C196">
        <v>150</v>
      </c>
      <c r="D196">
        <v>107.7</v>
      </c>
      <c r="E196">
        <v>504419</v>
      </c>
      <c r="F196">
        <v>8</v>
      </c>
      <c r="G196">
        <v>518</v>
      </c>
      <c r="H196" s="1" t="s">
        <v>28</v>
      </c>
      <c r="I196" s="1" t="s">
        <v>271</v>
      </c>
      <c r="J196">
        <v>14000</v>
      </c>
      <c r="K196" s="1" t="s">
        <v>72</v>
      </c>
      <c r="L196" s="1" t="s">
        <v>774</v>
      </c>
      <c r="M196" s="1" t="s">
        <v>273</v>
      </c>
      <c r="N196">
        <v>26000</v>
      </c>
      <c r="O196">
        <v>12000</v>
      </c>
      <c r="P196">
        <v>981</v>
      </c>
      <c r="Q196">
        <v>39284</v>
      </c>
      <c r="R196" s="1" t="s">
        <v>775</v>
      </c>
      <c r="S196">
        <v>1559</v>
      </c>
      <c r="T196" s="1" t="s">
        <v>29</v>
      </c>
      <c r="U196" s="1" t="s">
        <v>30</v>
      </c>
      <c r="V196">
        <v>2009</v>
      </c>
      <c r="W196">
        <v>2.35</v>
      </c>
      <c r="X196">
        <v>19000</v>
      </c>
    </row>
    <row r="197" spans="1:24" x14ac:dyDescent="0.35">
      <c r="A197" s="1" t="s">
        <v>11701</v>
      </c>
      <c r="B197">
        <v>112</v>
      </c>
      <c r="C197">
        <v>4.4000000000000004</v>
      </c>
      <c r="D197">
        <v>107.6</v>
      </c>
      <c r="E197">
        <v>680041</v>
      </c>
      <c r="F197">
        <v>8.6999999999999993</v>
      </c>
      <c r="G197">
        <v>149</v>
      </c>
      <c r="H197" s="1" t="s">
        <v>28</v>
      </c>
      <c r="I197" s="1" t="s">
        <v>3536</v>
      </c>
      <c r="J197">
        <v>869</v>
      </c>
      <c r="K197" s="1" t="s">
        <v>7956</v>
      </c>
      <c r="L197" s="1" t="s">
        <v>11204</v>
      </c>
      <c r="M197" s="1" t="s">
        <v>9805</v>
      </c>
      <c r="N197">
        <v>888</v>
      </c>
      <c r="O197">
        <v>721</v>
      </c>
      <c r="P197">
        <v>425</v>
      </c>
      <c r="Q197">
        <v>2176</v>
      </c>
      <c r="R197" s="1" t="s">
        <v>11702</v>
      </c>
      <c r="S197">
        <v>760</v>
      </c>
      <c r="T197" s="1" t="s">
        <v>29</v>
      </c>
      <c r="U197" s="1" t="s">
        <v>442</v>
      </c>
      <c r="V197">
        <v>1975</v>
      </c>
      <c r="W197">
        <v>1.85</v>
      </c>
      <c r="X197">
        <v>32000</v>
      </c>
    </row>
    <row r="198" spans="1:24" x14ac:dyDescent="0.35">
      <c r="A198" s="1" t="s">
        <v>3302</v>
      </c>
      <c r="B198">
        <v>162.59</v>
      </c>
      <c r="C198">
        <v>55</v>
      </c>
      <c r="D198">
        <v>107.59</v>
      </c>
      <c r="E198">
        <v>338383</v>
      </c>
      <c r="F198">
        <v>8</v>
      </c>
      <c r="G198">
        <v>201</v>
      </c>
      <c r="H198" s="1" t="s">
        <v>28</v>
      </c>
      <c r="I198" s="1" t="s">
        <v>3303</v>
      </c>
      <c r="J198">
        <v>125</v>
      </c>
      <c r="K198" s="1" t="s">
        <v>124</v>
      </c>
      <c r="L198" s="1" t="s">
        <v>3304</v>
      </c>
      <c r="M198" s="1" t="s">
        <v>3305</v>
      </c>
      <c r="N198">
        <v>10000</v>
      </c>
      <c r="O198">
        <v>617</v>
      </c>
      <c r="P198">
        <v>168</v>
      </c>
      <c r="Q198">
        <v>11036</v>
      </c>
      <c r="R198" s="1" t="s">
        <v>3306</v>
      </c>
      <c r="S198">
        <v>611</v>
      </c>
      <c r="T198" s="1" t="s">
        <v>29</v>
      </c>
      <c r="U198" s="1" t="s">
        <v>30</v>
      </c>
      <c r="V198">
        <v>2006</v>
      </c>
      <c r="W198">
        <v>2.35</v>
      </c>
      <c r="X198">
        <v>32000</v>
      </c>
    </row>
    <row r="199" spans="1:24" x14ac:dyDescent="0.35">
      <c r="A199" s="1" t="s">
        <v>3272</v>
      </c>
      <c r="B199">
        <v>177.58</v>
      </c>
      <c r="C199">
        <v>70</v>
      </c>
      <c r="D199">
        <v>107.58</v>
      </c>
      <c r="E199">
        <v>244840</v>
      </c>
      <c r="F199">
        <v>6.6</v>
      </c>
      <c r="G199">
        <v>171</v>
      </c>
      <c r="H199" s="1" t="s">
        <v>28</v>
      </c>
      <c r="I199" s="1" t="s">
        <v>2251</v>
      </c>
      <c r="J199">
        <v>72</v>
      </c>
      <c r="K199" s="1" t="s">
        <v>124</v>
      </c>
      <c r="L199" s="1" t="s">
        <v>1841</v>
      </c>
      <c r="M199" s="1" t="s">
        <v>1602</v>
      </c>
      <c r="N199">
        <v>10000</v>
      </c>
      <c r="O199">
        <v>975</v>
      </c>
      <c r="P199">
        <v>681</v>
      </c>
      <c r="Q199">
        <v>13426</v>
      </c>
      <c r="R199" s="1" t="s">
        <v>3273</v>
      </c>
      <c r="S199">
        <v>372</v>
      </c>
      <c r="T199" s="1" t="s">
        <v>29</v>
      </c>
      <c r="U199" s="1" t="s">
        <v>30</v>
      </c>
      <c r="V199">
        <v>2005</v>
      </c>
      <c r="W199">
        <v>2.35</v>
      </c>
      <c r="X199">
        <v>0</v>
      </c>
    </row>
    <row r="200" spans="1:24" x14ac:dyDescent="0.35">
      <c r="A200" s="1" t="s">
        <v>2826</v>
      </c>
      <c r="B200">
        <v>167.74</v>
      </c>
      <c r="C200">
        <v>61</v>
      </c>
      <c r="D200">
        <v>106.74</v>
      </c>
      <c r="E200">
        <v>569841</v>
      </c>
      <c r="F200">
        <v>8.1</v>
      </c>
      <c r="G200">
        <v>568</v>
      </c>
      <c r="H200" s="1" t="s">
        <v>28</v>
      </c>
      <c r="I200" s="1" t="s">
        <v>514</v>
      </c>
      <c r="J200">
        <v>21000</v>
      </c>
      <c r="K200" s="1" t="s">
        <v>2827</v>
      </c>
      <c r="L200" s="1" t="s">
        <v>481</v>
      </c>
      <c r="M200" s="1" t="s">
        <v>2828</v>
      </c>
      <c r="N200">
        <v>835</v>
      </c>
      <c r="O200">
        <v>812</v>
      </c>
      <c r="P200">
        <v>625</v>
      </c>
      <c r="Q200">
        <v>4348</v>
      </c>
      <c r="R200" s="1" t="s">
        <v>2829</v>
      </c>
      <c r="S200">
        <v>1127</v>
      </c>
      <c r="T200" s="1" t="s">
        <v>29</v>
      </c>
      <c r="U200" s="1" t="s">
        <v>442</v>
      </c>
      <c r="V200">
        <v>2014</v>
      </c>
      <c r="W200">
        <v>2.35</v>
      </c>
      <c r="X200">
        <v>146000</v>
      </c>
    </row>
    <row r="201" spans="1:24" x14ac:dyDescent="0.35">
      <c r="A201" s="1" t="s">
        <v>10789</v>
      </c>
      <c r="B201">
        <v>113.71</v>
      </c>
      <c r="C201">
        <v>7</v>
      </c>
      <c r="D201">
        <v>106.71</v>
      </c>
      <c r="E201">
        <v>108843</v>
      </c>
      <c r="F201">
        <v>6.1</v>
      </c>
      <c r="G201">
        <v>324</v>
      </c>
      <c r="H201" s="1" t="s">
        <v>28</v>
      </c>
      <c r="I201" s="1" t="s">
        <v>1128</v>
      </c>
      <c r="J201">
        <v>0</v>
      </c>
      <c r="K201" s="1" t="s">
        <v>343</v>
      </c>
      <c r="L201" s="1" t="s">
        <v>3695</v>
      </c>
      <c r="M201" s="1" t="s">
        <v>501</v>
      </c>
      <c r="N201">
        <v>17000</v>
      </c>
      <c r="O201">
        <v>15000</v>
      </c>
      <c r="P201">
        <v>11000</v>
      </c>
      <c r="Q201">
        <v>46646</v>
      </c>
      <c r="R201" s="1" t="s">
        <v>10790</v>
      </c>
      <c r="S201">
        <v>281</v>
      </c>
      <c r="T201" s="1" t="s">
        <v>29</v>
      </c>
      <c r="U201" s="1" t="s">
        <v>442</v>
      </c>
      <c r="V201">
        <v>2012</v>
      </c>
      <c r="W201">
        <v>2.35</v>
      </c>
      <c r="X201">
        <v>54000</v>
      </c>
    </row>
    <row r="202" spans="1:24" x14ac:dyDescent="0.35">
      <c r="A202" s="1" t="s">
        <v>1543</v>
      </c>
      <c r="B202">
        <v>196.57</v>
      </c>
      <c r="C202">
        <v>90</v>
      </c>
      <c r="D202">
        <v>106.57</v>
      </c>
      <c r="E202">
        <v>166791</v>
      </c>
      <c r="F202">
        <v>7</v>
      </c>
      <c r="G202">
        <v>188</v>
      </c>
      <c r="H202" s="1" t="s">
        <v>28</v>
      </c>
      <c r="I202" s="1" t="s">
        <v>947</v>
      </c>
      <c r="J202">
        <v>107</v>
      </c>
      <c r="K202" s="1" t="s">
        <v>1544</v>
      </c>
      <c r="L202" s="1" t="s">
        <v>1545</v>
      </c>
      <c r="M202" s="1" t="s">
        <v>1546</v>
      </c>
      <c r="N202">
        <v>835</v>
      </c>
      <c r="O202">
        <v>256</v>
      </c>
      <c r="P202">
        <v>117</v>
      </c>
      <c r="Q202">
        <v>1258</v>
      </c>
      <c r="R202" s="1" t="s">
        <v>1547</v>
      </c>
      <c r="S202">
        <v>132</v>
      </c>
      <c r="T202" s="1" t="s">
        <v>29</v>
      </c>
      <c r="U202" s="1" t="s">
        <v>69</v>
      </c>
      <c r="V202">
        <v>2009</v>
      </c>
      <c r="W202">
        <v>1.85</v>
      </c>
      <c r="X202">
        <v>0</v>
      </c>
    </row>
    <row r="203" spans="1:24" x14ac:dyDescent="0.35">
      <c r="A203" s="1" t="s">
        <v>510</v>
      </c>
      <c r="B203">
        <v>144.51</v>
      </c>
      <c r="C203">
        <v>38</v>
      </c>
      <c r="D203">
        <v>106.51</v>
      </c>
      <c r="E203">
        <v>272223</v>
      </c>
      <c r="F203">
        <v>6.7</v>
      </c>
      <c r="G203">
        <v>187</v>
      </c>
      <c r="H203" s="1" t="s">
        <v>28</v>
      </c>
      <c r="I203" s="1" t="s">
        <v>384</v>
      </c>
      <c r="J203">
        <v>357</v>
      </c>
      <c r="K203" s="1" t="s">
        <v>259</v>
      </c>
      <c r="L203" s="1" t="s">
        <v>260</v>
      </c>
      <c r="M203" s="1" t="s">
        <v>511</v>
      </c>
      <c r="N203">
        <v>23000</v>
      </c>
      <c r="O203">
        <v>14000</v>
      </c>
      <c r="P203">
        <v>4000</v>
      </c>
      <c r="Q203">
        <v>45327</v>
      </c>
      <c r="R203" s="1" t="s">
        <v>512</v>
      </c>
      <c r="S203">
        <v>988</v>
      </c>
      <c r="T203" s="1" t="s">
        <v>29</v>
      </c>
      <c r="U203" s="1" t="s">
        <v>30</v>
      </c>
      <c r="V203">
        <v>2001</v>
      </c>
      <c r="W203">
        <v>2.35</v>
      </c>
      <c r="X203">
        <v>14000</v>
      </c>
    </row>
    <row r="204" spans="1:24" x14ac:dyDescent="0.35">
      <c r="A204" s="1" t="s">
        <v>510</v>
      </c>
      <c r="B204">
        <v>144.51</v>
      </c>
      <c r="C204">
        <v>38</v>
      </c>
      <c r="D204">
        <v>106.51</v>
      </c>
      <c r="E204">
        <v>272227</v>
      </c>
      <c r="F204">
        <v>6.7</v>
      </c>
      <c r="G204">
        <v>187</v>
      </c>
      <c r="H204" s="1" t="s">
        <v>28</v>
      </c>
      <c r="I204" s="1" t="s">
        <v>384</v>
      </c>
      <c r="J204">
        <v>357</v>
      </c>
      <c r="K204" s="1" t="s">
        <v>259</v>
      </c>
      <c r="L204" s="1" t="s">
        <v>260</v>
      </c>
      <c r="M204" s="1" t="s">
        <v>511</v>
      </c>
      <c r="N204">
        <v>23000</v>
      </c>
      <c r="O204">
        <v>14000</v>
      </c>
      <c r="P204">
        <v>4000</v>
      </c>
      <c r="Q204">
        <v>45327</v>
      </c>
      <c r="R204" s="1" t="s">
        <v>512</v>
      </c>
      <c r="S204">
        <v>988</v>
      </c>
      <c r="T204" s="1" t="s">
        <v>29</v>
      </c>
      <c r="U204" s="1" t="s">
        <v>30</v>
      </c>
      <c r="V204">
        <v>2001</v>
      </c>
      <c r="W204">
        <v>2.35</v>
      </c>
      <c r="X204">
        <v>14000</v>
      </c>
    </row>
    <row r="205" spans="1:24" x14ac:dyDescent="0.35">
      <c r="A205" s="1" t="s">
        <v>4261</v>
      </c>
      <c r="B205">
        <v>150.41999999999999</v>
      </c>
      <c r="C205">
        <v>44</v>
      </c>
      <c r="D205">
        <v>106.42</v>
      </c>
      <c r="E205">
        <v>117606</v>
      </c>
      <c r="F205">
        <v>6.4</v>
      </c>
      <c r="G205">
        <v>96</v>
      </c>
      <c r="H205" s="1" t="s">
        <v>28</v>
      </c>
      <c r="I205" s="1" t="s">
        <v>4241</v>
      </c>
      <c r="J205">
        <v>170</v>
      </c>
      <c r="K205" s="1" t="s">
        <v>1309</v>
      </c>
      <c r="L205" s="1" t="s">
        <v>4262</v>
      </c>
      <c r="M205" s="1" t="s">
        <v>4263</v>
      </c>
      <c r="N205">
        <v>13000</v>
      </c>
      <c r="O205">
        <v>738</v>
      </c>
      <c r="P205">
        <v>668</v>
      </c>
      <c r="Q205">
        <v>15662</v>
      </c>
      <c r="R205" s="1" t="s">
        <v>4264</v>
      </c>
      <c r="S205">
        <v>217</v>
      </c>
      <c r="T205" s="1" t="s">
        <v>29</v>
      </c>
      <c r="U205" s="1" t="s">
        <v>442</v>
      </c>
      <c r="V205">
        <v>1985</v>
      </c>
      <c r="W205">
        <v>2.35</v>
      </c>
      <c r="X205">
        <v>0</v>
      </c>
    </row>
    <row r="206" spans="1:24" x14ac:dyDescent="0.35">
      <c r="A206" s="1" t="s">
        <v>586</v>
      </c>
      <c r="B206">
        <v>256.39</v>
      </c>
      <c r="C206">
        <v>150</v>
      </c>
      <c r="D206">
        <v>106.39</v>
      </c>
      <c r="E206">
        <v>530870</v>
      </c>
      <c r="F206">
        <v>7.2</v>
      </c>
      <c r="G206">
        <v>323</v>
      </c>
      <c r="H206" s="1" t="s">
        <v>28</v>
      </c>
      <c r="I206" s="1" t="s">
        <v>522</v>
      </c>
      <c r="J206">
        <v>508</v>
      </c>
      <c r="K206" s="1" t="s">
        <v>124</v>
      </c>
      <c r="L206" s="1" t="s">
        <v>587</v>
      </c>
      <c r="M206" s="1" t="s">
        <v>588</v>
      </c>
      <c r="N206">
        <v>10000</v>
      </c>
      <c r="O206">
        <v>1000</v>
      </c>
      <c r="P206">
        <v>558</v>
      </c>
      <c r="Q206">
        <v>13076</v>
      </c>
      <c r="R206" s="1" t="s">
        <v>589</v>
      </c>
      <c r="S206">
        <v>1413</v>
      </c>
      <c r="T206" s="1" t="s">
        <v>29</v>
      </c>
      <c r="U206" s="1" t="s">
        <v>30</v>
      </c>
      <c r="V206">
        <v>2007</v>
      </c>
      <c r="W206">
        <v>2.35</v>
      </c>
      <c r="X206">
        <v>11000</v>
      </c>
    </row>
    <row r="207" spans="1:24" x14ac:dyDescent="0.35">
      <c r="A207" s="1" t="s">
        <v>1462</v>
      </c>
      <c r="B207">
        <v>201.15</v>
      </c>
      <c r="C207">
        <v>95</v>
      </c>
      <c r="D207">
        <v>106.15</v>
      </c>
      <c r="E207">
        <v>103749</v>
      </c>
      <c r="F207">
        <v>7</v>
      </c>
      <c r="G207">
        <v>343</v>
      </c>
      <c r="H207" s="1" t="s">
        <v>28</v>
      </c>
      <c r="I207" s="1" t="s">
        <v>644</v>
      </c>
      <c r="J207">
        <v>0</v>
      </c>
      <c r="K207" s="1" t="s">
        <v>450</v>
      </c>
      <c r="L207" s="1" t="s">
        <v>1463</v>
      </c>
      <c r="M207" s="1" t="s">
        <v>660</v>
      </c>
      <c r="N207">
        <v>2000</v>
      </c>
      <c r="O207">
        <v>520</v>
      </c>
      <c r="P207">
        <v>502</v>
      </c>
      <c r="Q207">
        <v>4671</v>
      </c>
      <c r="R207" s="1" t="s">
        <v>1464</v>
      </c>
      <c r="S207">
        <v>323</v>
      </c>
      <c r="T207" s="1" t="s">
        <v>29</v>
      </c>
      <c r="U207" s="1" t="s">
        <v>69</v>
      </c>
      <c r="V207">
        <v>2015</v>
      </c>
      <c r="W207">
        <v>2.35</v>
      </c>
      <c r="X207">
        <v>56000</v>
      </c>
    </row>
    <row r="208" spans="1:24" x14ac:dyDescent="0.35">
      <c r="A208" s="1" t="s">
        <v>1462</v>
      </c>
      <c r="B208">
        <v>201.15</v>
      </c>
      <c r="C208">
        <v>95</v>
      </c>
      <c r="D208">
        <v>106.15</v>
      </c>
      <c r="E208">
        <v>103737</v>
      </c>
      <c r="F208">
        <v>7</v>
      </c>
      <c r="G208">
        <v>343</v>
      </c>
      <c r="H208" s="1" t="s">
        <v>28</v>
      </c>
      <c r="I208" s="1" t="s">
        <v>644</v>
      </c>
      <c r="J208">
        <v>0</v>
      </c>
      <c r="K208" s="1" t="s">
        <v>450</v>
      </c>
      <c r="L208" s="1" t="s">
        <v>1463</v>
      </c>
      <c r="M208" s="1" t="s">
        <v>660</v>
      </c>
      <c r="N208">
        <v>2000</v>
      </c>
      <c r="O208">
        <v>520</v>
      </c>
      <c r="P208">
        <v>502</v>
      </c>
      <c r="Q208">
        <v>4671</v>
      </c>
      <c r="R208" s="1" t="s">
        <v>1464</v>
      </c>
      <c r="S208">
        <v>322</v>
      </c>
      <c r="T208" s="1" t="s">
        <v>29</v>
      </c>
      <c r="U208" s="1" t="s">
        <v>69</v>
      </c>
      <c r="V208">
        <v>2015</v>
      </c>
      <c r="W208">
        <v>2.35</v>
      </c>
      <c r="X208">
        <v>56000</v>
      </c>
    </row>
    <row r="209" spans="1:24" x14ac:dyDescent="0.35">
      <c r="A209" s="1" t="s">
        <v>952</v>
      </c>
      <c r="B209">
        <v>214.95</v>
      </c>
      <c r="C209">
        <v>110</v>
      </c>
      <c r="D209">
        <v>104.95</v>
      </c>
      <c r="E209">
        <v>405973</v>
      </c>
      <c r="F209">
        <v>7.5</v>
      </c>
      <c r="G209">
        <v>289</v>
      </c>
      <c r="H209" s="1" t="s">
        <v>28</v>
      </c>
      <c r="I209" s="1" t="s">
        <v>89</v>
      </c>
      <c r="J209">
        <v>0</v>
      </c>
      <c r="K209" s="1" t="s">
        <v>199</v>
      </c>
      <c r="L209" s="1" t="s">
        <v>953</v>
      </c>
      <c r="M209" s="1" t="s">
        <v>954</v>
      </c>
      <c r="N209">
        <v>20000</v>
      </c>
      <c r="O209">
        <v>505</v>
      </c>
      <c r="P209">
        <v>346</v>
      </c>
      <c r="Q209">
        <v>20952</v>
      </c>
      <c r="R209" s="1" t="s">
        <v>955</v>
      </c>
      <c r="S209">
        <v>1055</v>
      </c>
      <c r="T209" s="1" t="s">
        <v>203</v>
      </c>
      <c r="U209" s="1" t="s">
        <v>30</v>
      </c>
      <c r="V209">
        <v>2003</v>
      </c>
      <c r="W209">
        <v>2.35</v>
      </c>
      <c r="X209">
        <v>0</v>
      </c>
    </row>
    <row r="210" spans="1:24" x14ac:dyDescent="0.35">
      <c r="A210" s="1" t="s">
        <v>182</v>
      </c>
      <c r="B210">
        <v>304.36</v>
      </c>
      <c r="C210">
        <v>200</v>
      </c>
      <c r="D210">
        <v>104.36</v>
      </c>
      <c r="E210">
        <v>522030</v>
      </c>
      <c r="F210">
        <v>7.8</v>
      </c>
      <c r="G210">
        <v>750</v>
      </c>
      <c r="H210" s="1" t="s">
        <v>28</v>
      </c>
      <c r="I210" s="1" t="s">
        <v>38</v>
      </c>
      <c r="J210">
        <v>0</v>
      </c>
      <c r="K210" s="1" t="s">
        <v>183</v>
      </c>
      <c r="L210" s="1" t="s">
        <v>184</v>
      </c>
      <c r="M210" s="1" t="s">
        <v>40</v>
      </c>
      <c r="N210">
        <v>883</v>
      </c>
      <c r="O210">
        <v>563</v>
      </c>
      <c r="P210">
        <v>393</v>
      </c>
      <c r="Q210">
        <v>2039</v>
      </c>
      <c r="R210" s="1" t="s">
        <v>185</v>
      </c>
      <c r="S210">
        <v>1498</v>
      </c>
      <c r="T210" s="1" t="s">
        <v>43</v>
      </c>
      <c r="U210" s="1" t="s">
        <v>30</v>
      </c>
      <c r="V210">
        <v>2012</v>
      </c>
      <c r="W210">
        <v>2.35</v>
      </c>
      <c r="X210">
        <v>80000</v>
      </c>
    </row>
    <row r="211" spans="1:24" x14ac:dyDescent="0.35">
      <c r="A211" s="1" t="s">
        <v>182</v>
      </c>
      <c r="B211">
        <v>304.36</v>
      </c>
      <c r="C211">
        <v>200</v>
      </c>
      <c r="D211">
        <v>104.36</v>
      </c>
      <c r="E211">
        <v>522048</v>
      </c>
      <c r="F211">
        <v>7.8</v>
      </c>
      <c r="G211">
        <v>750</v>
      </c>
      <c r="H211" s="1" t="s">
        <v>28</v>
      </c>
      <c r="I211" s="1" t="s">
        <v>38</v>
      </c>
      <c r="J211">
        <v>0</v>
      </c>
      <c r="K211" s="1" t="s">
        <v>183</v>
      </c>
      <c r="L211" s="1" t="s">
        <v>184</v>
      </c>
      <c r="M211" s="1" t="s">
        <v>40</v>
      </c>
      <c r="N211">
        <v>883</v>
      </c>
      <c r="O211">
        <v>563</v>
      </c>
      <c r="P211">
        <v>393</v>
      </c>
      <c r="Q211">
        <v>2039</v>
      </c>
      <c r="R211" s="1" t="s">
        <v>185</v>
      </c>
      <c r="S211">
        <v>1498</v>
      </c>
      <c r="T211" s="1" t="s">
        <v>43</v>
      </c>
      <c r="U211" s="1" t="s">
        <v>30</v>
      </c>
      <c r="V211">
        <v>2012</v>
      </c>
      <c r="W211">
        <v>2.35</v>
      </c>
      <c r="X211">
        <v>80000</v>
      </c>
    </row>
    <row r="212" spans="1:24" x14ac:dyDescent="0.35">
      <c r="A212" s="1" t="s">
        <v>1414</v>
      </c>
      <c r="B212">
        <v>202.01</v>
      </c>
      <c r="C212">
        <v>98</v>
      </c>
      <c r="D212">
        <v>104.01</v>
      </c>
      <c r="E212">
        <v>248045</v>
      </c>
      <c r="F212">
        <v>6.3</v>
      </c>
      <c r="G212">
        <v>202</v>
      </c>
      <c r="H212" s="1" t="s">
        <v>28</v>
      </c>
      <c r="I212" s="1" t="s">
        <v>412</v>
      </c>
      <c r="J212">
        <v>208</v>
      </c>
      <c r="K212" s="1" t="s">
        <v>808</v>
      </c>
      <c r="L212" s="1" t="s">
        <v>386</v>
      </c>
      <c r="M212" s="1" t="s">
        <v>1415</v>
      </c>
      <c r="N212">
        <v>12000</v>
      </c>
      <c r="O212">
        <v>3000</v>
      </c>
      <c r="P212">
        <v>591</v>
      </c>
      <c r="Q212">
        <v>15972</v>
      </c>
      <c r="R212" s="1" t="s">
        <v>1416</v>
      </c>
      <c r="S212">
        <v>890</v>
      </c>
      <c r="T212" s="1" t="s">
        <v>29</v>
      </c>
      <c r="U212" s="1" t="s">
        <v>30</v>
      </c>
      <c r="V212">
        <v>2001</v>
      </c>
      <c r="W212">
        <v>2.35</v>
      </c>
      <c r="X212">
        <v>0</v>
      </c>
    </row>
    <row r="213" spans="1:24" x14ac:dyDescent="0.35">
      <c r="A213" s="1" t="s">
        <v>3575</v>
      </c>
      <c r="B213">
        <v>153.62</v>
      </c>
      <c r="C213">
        <v>50</v>
      </c>
      <c r="D213">
        <v>103.62</v>
      </c>
      <c r="E213">
        <v>189923</v>
      </c>
      <c r="F213">
        <v>7.3</v>
      </c>
      <c r="G213">
        <v>109</v>
      </c>
      <c r="H213" s="1" t="s">
        <v>28</v>
      </c>
      <c r="I213" s="1" t="s">
        <v>2396</v>
      </c>
      <c r="J213">
        <v>488</v>
      </c>
      <c r="K213" s="1" t="s">
        <v>401</v>
      </c>
      <c r="L213" s="1" t="s">
        <v>1204</v>
      </c>
      <c r="M213" s="1" t="s">
        <v>3576</v>
      </c>
      <c r="N213">
        <v>10000</v>
      </c>
      <c r="O213">
        <v>743</v>
      </c>
      <c r="P213">
        <v>597</v>
      </c>
      <c r="Q213">
        <v>12182</v>
      </c>
      <c r="R213" s="1" t="s">
        <v>3577</v>
      </c>
      <c r="S213">
        <v>318</v>
      </c>
      <c r="T213" s="1" t="s">
        <v>29</v>
      </c>
      <c r="U213" s="1" t="s">
        <v>442</v>
      </c>
      <c r="V213">
        <v>1996</v>
      </c>
      <c r="W213">
        <v>1.85</v>
      </c>
      <c r="X213">
        <v>0</v>
      </c>
    </row>
    <row r="214" spans="1:24" x14ac:dyDescent="0.35">
      <c r="A214" s="1" t="s">
        <v>1258</v>
      </c>
      <c r="B214">
        <v>204.84</v>
      </c>
      <c r="C214">
        <v>102</v>
      </c>
      <c r="D214">
        <v>102.84</v>
      </c>
      <c r="E214">
        <v>744891</v>
      </c>
      <c r="F214">
        <v>8.5</v>
      </c>
      <c r="G214">
        <v>210</v>
      </c>
      <c r="H214" s="1" t="s">
        <v>28</v>
      </c>
      <c r="I214" s="1" t="s">
        <v>23</v>
      </c>
      <c r="J214">
        <v>0</v>
      </c>
      <c r="K214" s="1" t="s">
        <v>787</v>
      </c>
      <c r="L214" s="1" t="s">
        <v>1259</v>
      </c>
      <c r="M214" s="1" t="s">
        <v>1260</v>
      </c>
      <c r="N214">
        <v>780</v>
      </c>
      <c r="O214">
        <v>604</v>
      </c>
      <c r="P214">
        <v>539</v>
      </c>
      <c r="Q214">
        <v>2829</v>
      </c>
      <c r="R214" s="1" t="s">
        <v>1261</v>
      </c>
      <c r="S214">
        <v>983</v>
      </c>
      <c r="T214" s="1" t="s">
        <v>29</v>
      </c>
      <c r="U214" s="1" t="s">
        <v>442</v>
      </c>
      <c r="V214">
        <v>1991</v>
      </c>
      <c r="W214">
        <v>2.35</v>
      </c>
      <c r="X214">
        <v>13000</v>
      </c>
    </row>
    <row r="215" spans="1:24" x14ac:dyDescent="0.35">
      <c r="A215" s="1" t="s">
        <v>882</v>
      </c>
      <c r="B215">
        <v>234.28</v>
      </c>
      <c r="C215">
        <v>132</v>
      </c>
      <c r="D215">
        <v>102.28</v>
      </c>
      <c r="E215">
        <v>334345</v>
      </c>
      <c r="F215">
        <v>6.5</v>
      </c>
      <c r="G215">
        <v>401</v>
      </c>
      <c r="H215" s="1" t="s">
        <v>28</v>
      </c>
      <c r="I215" s="1" t="s">
        <v>303</v>
      </c>
      <c r="J215">
        <v>14000</v>
      </c>
      <c r="K215" s="1" t="s">
        <v>401</v>
      </c>
      <c r="L215" s="1" t="s">
        <v>883</v>
      </c>
      <c r="M215" s="1" t="s">
        <v>884</v>
      </c>
      <c r="N215">
        <v>10000</v>
      </c>
      <c r="O215">
        <v>1000</v>
      </c>
      <c r="P215">
        <v>807</v>
      </c>
      <c r="Q215">
        <v>12758</v>
      </c>
      <c r="R215" s="1" t="s">
        <v>885</v>
      </c>
      <c r="S215">
        <v>2741</v>
      </c>
      <c r="T215" s="1" t="s">
        <v>29</v>
      </c>
      <c r="U215" s="1" t="s">
        <v>30</v>
      </c>
      <c r="V215">
        <v>2005</v>
      </c>
      <c r="W215">
        <v>1.85</v>
      </c>
      <c r="X215">
        <v>0</v>
      </c>
    </row>
    <row r="216" spans="1:24" x14ac:dyDescent="0.35">
      <c r="A216" s="1" t="s">
        <v>8032</v>
      </c>
      <c r="B216">
        <v>119.94</v>
      </c>
      <c r="C216">
        <v>18</v>
      </c>
      <c r="D216">
        <v>101.94</v>
      </c>
      <c r="E216">
        <v>265818</v>
      </c>
      <c r="F216">
        <v>6.9</v>
      </c>
      <c r="G216">
        <v>57</v>
      </c>
      <c r="H216" s="1" t="s">
        <v>28</v>
      </c>
      <c r="I216" s="1" t="s">
        <v>1289</v>
      </c>
      <c r="J216">
        <v>55</v>
      </c>
      <c r="K216" s="1" t="s">
        <v>2979</v>
      </c>
      <c r="L216" s="1" t="s">
        <v>8033</v>
      </c>
      <c r="M216" s="1" t="s">
        <v>1110</v>
      </c>
      <c r="N216">
        <v>789</v>
      </c>
      <c r="O216">
        <v>424</v>
      </c>
      <c r="P216">
        <v>360</v>
      </c>
      <c r="Q216">
        <v>2085</v>
      </c>
      <c r="R216" s="1" t="s">
        <v>8034</v>
      </c>
      <c r="S216">
        <v>213</v>
      </c>
      <c r="T216" s="1" t="s">
        <v>29</v>
      </c>
      <c r="U216" s="1" t="s">
        <v>30</v>
      </c>
      <c r="V216">
        <v>1994</v>
      </c>
      <c r="W216">
        <v>1.85</v>
      </c>
      <c r="X216">
        <v>0</v>
      </c>
    </row>
    <row r="217" spans="1:24" x14ac:dyDescent="0.35">
      <c r="A217" s="1" t="s">
        <v>7388</v>
      </c>
      <c r="B217">
        <v>121.7</v>
      </c>
      <c r="C217">
        <v>20</v>
      </c>
      <c r="D217">
        <v>101.7</v>
      </c>
      <c r="E217">
        <v>114610</v>
      </c>
      <c r="F217">
        <v>7</v>
      </c>
      <c r="G217">
        <v>61</v>
      </c>
      <c r="H217" s="1" t="s">
        <v>28</v>
      </c>
      <c r="I217" s="1" t="s">
        <v>7389</v>
      </c>
      <c r="J217">
        <v>122</v>
      </c>
      <c r="K217" s="1" t="s">
        <v>1271</v>
      </c>
      <c r="L217" s="1" t="s">
        <v>3879</v>
      </c>
      <c r="M217" s="1" t="s">
        <v>3304</v>
      </c>
      <c r="N217">
        <v>1000</v>
      </c>
      <c r="O217">
        <v>619</v>
      </c>
      <c r="P217">
        <v>617</v>
      </c>
      <c r="Q217">
        <v>4263</v>
      </c>
      <c r="R217" s="1" t="s">
        <v>7390</v>
      </c>
      <c r="S217">
        <v>176</v>
      </c>
      <c r="T217" s="1" t="s">
        <v>29</v>
      </c>
      <c r="U217" s="1" t="s">
        <v>30</v>
      </c>
      <c r="V217">
        <v>1992</v>
      </c>
      <c r="W217">
        <v>1.85</v>
      </c>
      <c r="X217">
        <v>0</v>
      </c>
    </row>
    <row r="218" spans="1:24" x14ac:dyDescent="0.35">
      <c r="A218" s="1" t="s">
        <v>11721</v>
      </c>
      <c r="B218">
        <v>105.5</v>
      </c>
      <c r="C218">
        <v>4</v>
      </c>
      <c r="D218">
        <v>101.5</v>
      </c>
      <c r="E218">
        <v>31260</v>
      </c>
      <c r="F218">
        <v>6.2</v>
      </c>
      <c r="G218">
        <v>75</v>
      </c>
      <c r="H218" s="1" t="s">
        <v>28</v>
      </c>
      <c r="I218" s="1" t="s">
        <v>7786</v>
      </c>
      <c r="J218">
        <v>84</v>
      </c>
      <c r="K218" s="1" t="s">
        <v>11722</v>
      </c>
      <c r="L218" s="1" t="s">
        <v>11723</v>
      </c>
      <c r="M218" s="1" t="s">
        <v>11724</v>
      </c>
      <c r="N218">
        <v>110</v>
      </c>
      <c r="O218">
        <v>95</v>
      </c>
      <c r="P218">
        <v>95</v>
      </c>
      <c r="Q218">
        <v>582</v>
      </c>
      <c r="R218" s="1" t="s">
        <v>11725</v>
      </c>
      <c r="S218">
        <v>152</v>
      </c>
      <c r="T218" s="1" t="s">
        <v>203</v>
      </c>
      <c r="U218" s="1" t="s">
        <v>442</v>
      </c>
      <c r="V218">
        <v>1981</v>
      </c>
      <c r="W218">
        <v>1.85</v>
      </c>
      <c r="X218">
        <v>0</v>
      </c>
    </row>
    <row r="219" spans="1:24" x14ac:dyDescent="0.35">
      <c r="A219" s="1" t="s">
        <v>8266</v>
      </c>
      <c r="B219">
        <v>121.46</v>
      </c>
      <c r="C219">
        <v>20</v>
      </c>
      <c r="D219">
        <v>101.46</v>
      </c>
      <c r="E219">
        <v>422606</v>
      </c>
      <c r="F219">
        <v>7.6</v>
      </c>
      <c r="G219">
        <v>256</v>
      </c>
      <c r="H219" s="1" t="s">
        <v>28</v>
      </c>
      <c r="I219" s="1" t="s">
        <v>4644</v>
      </c>
      <c r="J219">
        <v>99</v>
      </c>
      <c r="K219" s="1" t="s">
        <v>137</v>
      </c>
      <c r="L219" s="1" t="s">
        <v>473</v>
      </c>
      <c r="M219" s="1" t="s">
        <v>3127</v>
      </c>
      <c r="N219">
        <v>15000</v>
      </c>
      <c r="O219">
        <v>833</v>
      </c>
      <c r="P219">
        <v>778</v>
      </c>
      <c r="Q219">
        <v>17584</v>
      </c>
      <c r="R219" s="1" t="s">
        <v>8267</v>
      </c>
      <c r="S219">
        <v>555</v>
      </c>
      <c r="T219" s="1" t="s">
        <v>29</v>
      </c>
      <c r="U219" s="1" t="s">
        <v>442</v>
      </c>
      <c r="V219">
        <v>2007</v>
      </c>
      <c r="W219">
        <v>1.85</v>
      </c>
      <c r="X219">
        <v>0</v>
      </c>
    </row>
    <row r="220" spans="1:24" x14ac:dyDescent="0.35">
      <c r="A220" s="1" t="s">
        <v>5515</v>
      </c>
      <c r="B220">
        <v>141.34</v>
      </c>
      <c r="C220">
        <v>40</v>
      </c>
      <c r="D220">
        <v>101.34</v>
      </c>
      <c r="E220">
        <v>181879</v>
      </c>
      <c r="F220">
        <v>7.6</v>
      </c>
      <c r="G220">
        <v>81</v>
      </c>
      <c r="H220" s="1" t="s">
        <v>28</v>
      </c>
      <c r="I220" s="1" t="s">
        <v>2787</v>
      </c>
      <c r="J220">
        <v>0</v>
      </c>
      <c r="K220" s="1" t="s">
        <v>401</v>
      </c>
      <c r="L220" s="1" t="s">
        <v>1020</v>
      </c>
      <c r="M220" s="1" t="s">
        <v>2318</v>
      </c>
      <c r="N220">
        <v>10000</v>
      </c>
      <c r="O220">
        <v>2000</v>
      </c>
      <c r="P220">
        <v>574</v>
      </c>
      <c r="Q220">
        <v>14619</v>
      </c>
      <c r="R220" s="1" t="s">
        <v>5516</v>
      </c>
      <c r="S220">
        <v>319</v>
      </c>
      <c r="T220" s="1" t="s">
        <v>29</v>
      </c>
      <c r="U220" s="1" t="s">
        <v>442</v>
      </c>
      <c r="V220">
        <v>1992</v>
      </c>
      <c r="W220">
        <v>2.35</v>
      </c>
      <c r="X220">
        <v>0</v>
      </c>
    </row>
    <row r="221" spans="1:24" x14ac:dyDescent="0.35">
      <c r="A221" s="1" t="s">
        <v>1696</v>
      </c>
      <c r="B221">
        <v>176.05</v>
      </c>
      <c r="C221">
        <v>75</v>
      </c>
      <c r="D221">
        <v>101.05</v>
      </c>
      <c r="E221">
        <v>348232</v>
      </c>
      <c r="F221">
        <v>7.8</v>
      </c>
      <c r="G221">
        <v>239</v>
      </c>
      <c r="H221" s="1" t="s">
        <v>28</v>
      </c>
      <c r="I221" s="1" t="s">
        <v>863</v>
      </c>
      <c r="J221">
        <v>521</v>
      </c>
      <c r="K221" s="1" t="s">
        <v>864</v>
      </c>
      <c r="L221" s="1" t="s">
        <v>1697</v>
      </c>
      <c r="M221" s="1" t="s">
        <v>1698</v>
      </c>
      <c r="N221">
        <v>13000</v>
      </c>
      <c r="O221">
        <v>805</v>
      </c>
      <c r="P221">
        <v>129</v>
      </c>
      <c r="Q221">
        <v>14161</v>
      </c>
      <c r="R221" s="1" t="s">
        <v>1699</v>
      </c>
      <c r="S221">
        <v>806</v>
      </c>
      <c r="T221" s="1" t="s">
        <v>29</v>
      </c>
      <c r="U221" s="1" t="s">
        <v>30</v>
      </c>
      <c r="V221">
        <v>2004</v>
      </c>
      <c r="W221">
        <v>2.35</v>
      </c>
      <c r="X221">
        <v>0</v>
      </c>
    </row>
    <row r="222" spans="1:24" x14ac:dyDescent="0.35">
      <c r="A222" s="1" t="s">
        <v>1848</v>
      </c>
      <c r="B222">
        <v>180.97</v>
      </c>
      <c r="C222">
        <v>80</v>
      </c>
      <c r="D222">
        <v>100.97</v>
      </c>
      <c r="E222">
        <v>300542</v>
      </c>
      <c r="F222">
        <v>7.1</v>
      </c>
      <c r="G222">
        <v>154</v>
      </c>
      <c r="H222" s="1" t="s">
        <v>28</v>
      </c>
      <c r="I222" s="1" t="s">
        <v>1643</v>
      </c>
      <c r="J222">
        <v>0</v>
      </c>
      <c r="K222" s="1" t="s">
        <v>401</v>
      </c>
      <c r="L222" s="1" t="s">
        <v>153</v>
      </c>
      <c r="M222" s="1" t="s">
        <v>1849</v>
      </c>
      <c r="N222">
        <v>10000</v>
      </c>
      <c r="O222">
        <v>1000</v>
      </c>
      <c r="P222">
        <v>898</v>
      </c>
      <c r="Q222">
        <v>12760</v>
      </c>
      <c r="R222" s="1" t="s">
        <v>1850</v>
      </c>
      <c r="S222">
        <v>378</v>
      </c>
      <c r="T222" s="1" t="s">
        <v>29</v>
      </c>
      <c r="U222" s="1" t="s">
        <v>30</v>
      </c>
      <c r="V222">
        <v>1996</v>
      </c>
      <c r="W222">
        <v>2.35</v>
      </c>
      <c r="X222">
        <v>0</v>
      </c>
    </row>
    <row r="223" spans="1:24" x14ac:dyDescent="0.35">
      <c r="A223" s="1" t="s">
        <v>9758</v>
      </c>
      <c r="B223">
        <v>111.72</v>
      </c>
      <c r="C223">
        <v>11</v>
      </c>
      <c r="D223">
        <v>100.72</v>
      </c>
      <c r="E223">
        <v>55816</v>
      </c>
      <c r="F223">
        <v>8</v>
      </c>
      <c r="G223">
        <v>89</v>
      </c>
      <c r="H223" s="1" t="s">
        <v>28</v>
      </c>
      <c r="I223" s="1" t="s">
        <v>6354</v>
      </c>
      <c r="J223">
        <v>767</v>
      </c>
      <c r="K223" s="1" t="s">
        <v>8229</v>
      </c>
      <c r="L223" s="1" t="s">
        <v>9759</v>
      </c>
      <c r="M223" s="1" t="s">
        <v>4782</v>
      </c>
      <c r="N223">
        <v>597</v>
      </c>
      <c r="O223">
        <v>396</v>
      </c>
      <c r="P223">
        <v>382</v>
      </c>
      <c r="Q223">
        <v>1966</v>
      </c>
      <c r="R223" s="1" t="s">
        <v>9760</v>
      </c>
      <c r="S223">
        <v>255</v>
      </c>
      <c r="T223" s="1" t="s">
        <v>29</v>
      </c>
      <c r="U223" s="1" t="s">
        <v>30</v>
      </c>
      <c r="V223">
        <v>1965</v>
      </c>
      <c r="W223">
        <v>2.35</v>
      </c>
      <c r="X223">
        <v>7000</v>
      </c>
    </row>
    <row r="224" spans="1:24" x14ac:dyDescent="0.35">
      <c r="A224" s="1" t="s">
        <v>3616</v>
      </c>
      <c r="B224">
        <v>150.32</v>
      </c>
      <c r="C224">
        <v>50</v>
      </c>
      <c r="D224">
        <v>100.32</v>
      </c>
      <c r="E224">
        <v>54010</v>
      </c>
      <c r="F224">
        <v>6.1</v>
      </c>
      <c r="G224">
        <v>145</v>
      </c>
      <c r="H224" s="1" t="s">
        <v>28</v>
      </c>
      <c r="I224" s="1" t="s">
        <v>3224</v>
      </c>
      <c r="J224">
        <v>51</v>
      </c>
      <c r="K224" s="1" t="s">
        <v>928</v>
      </c>
      <c r="L224" s="1" t="s">
        <v>1809</v>
      </c>
      <c r="M224" s="1" t="s">
        <v>3617</v>
      </c>
      <c r="N224">
        <v>8000</v>
      </c>
      <c r="O224">
        <v>2000</v>
      </c>
      <c r="P224">
        <v>322</v>
      </c>
      <c r="Q224">
        <v>10886</v>
      </c>
      <c r="R224" s="1" t="s">
        <v>3618</v>
      </c>
      <c r="S224">
        <v>130</v>
      </c>
      <c r="T224" s="1" t="s">
        <v>29</v>
      </c>
      <c r="U224" s="1" t="s">
        <v>30</v>
      </c>
      <c r="V224">
        <v>2015</v>
      </c>
      <c r="W224">
        <v>1.85</v>
      </c>
      <c r="X224">
        <v>13000</v>
      </c>
    </row>
    <row r="225" spans="1:24" x14ac:dyDescent="0.35">
      <c r="A225" s="1" t="s">
        <v>9943</v>
      </c>
      <c r="B225">
        <v>110.18</v>
      </c>
      <c r="C225">
        <v>10</v>
      </c>
      <c r="D225">
        <v>100.18</v>
      </c>
      <c r="E225">
        <v>115050</v>
      </c>
      <c r="F225">
        <v>5.9</v>
      </c>
      <c r="G225">
        <v>203</v>
      </c>
      <c r="H225" s="1" t="s">
        <v>28</v>
      </c>
      <c r="I225" s="1" t="s">
        <v>7492</v>
      </c>
      <c r="J225">
        <v>70</v>
      </c>
      <c r="K225" s="1" t="s">
        <v>1808</v>
      </c>
      <c r="L225" s="1" t="s">
        <v>4252</v>
      </c>
      <c r="M225" s="1" t="s">
        <v>9944</v>
      </c>
      <c r="N225">
        <v>4000</v>
      </c>
      <c r="O225">
        <v>1000</v>
      </c>
      <c r="P225">
        <v>634</v>
      </c>
      <c r="Q225">
        <v>7461</v>
      </c>
      <c r="R225" s="1" t="s">
        <v>9945</v>
      </c>
      <c r="S225">
        <v>911</v>
      </c>
      <c r="T225" s="1" t="s">
        <v>29</v>
      </c>
      <c r="U225" s="1" t="s">
        <v>30</v>
      </c>
      <c r="V225">
        <v>2004</v>
      </c>
      <c r="W225">
        <v>1.85</v>
      </c>
      <c r="X225">
        <v>4000</v>
      </c>
    </row>
    <row r="226" spans="1:24" x14ac:dyDescent="0.35">
      <c r="A226" s="1" t="s">
        <v>10514</v>
      </c>
      <c r="B226">
        <v>107.93</v>
      </c>
      <c r="C226">
        <v>8</v>
      </c>
      <c r="D226">
        <v>99.93</v>
      </c>
      <c r="E226">
        <v>1324680</v>
      </c>
      <c r="F226">
        <v>8.9</v>
      </c>
      <c r="G226">
        <v>215</v>
      </c>
      <c r="H226" s="1" t="s">
        <v>28</v>
      </c>
      <c r="I226" s="1" t="s">
        <v>1294</v>
      </c>
      <c r="J226">
        <v>16000</v>
      </c>
      <c r="K226" s="1" t="s">
        <v>737</v>
      </c>
      <c r="L226" s="1" t="s">
        <v>4098</v>
      </c>
      <c r="M226" s="1" t="s">
        <v>6091</v>
      </c>
      <c r="N226">
        <v>13000</v>
      </c>
      <c r="O226">
        <v>902</v>
      </c>
      <c r="P226">
        <v>857</v>
      </c>
      <c r="Q226">
        <v>16557</v>
      </c>
      <c r="R226" s="1" t="s">
        <v>10515</v>
      </c>
      <c r="S226">
        <v>2195</v>
      </c>
      <c r="T226" s="1" t="s">
        <v>29</v>
      </c>
      <c r="U226" s="1" t="s">
        <v>442</v>
      </c>
      <c r="V226">
        <v>1994</v>
      </c>
      <c r="W226">
        <v>2.35</v>
      </c>
      <c r="X226">
        <v>45000</v>
      </c>
    </row>
    <row r="227" spans="1:24" x14ac:dyDescent="0.35">
      <c r="A227" s="1" t="s">
        <v>7382</v>
      </c>
      <c r="B227">
        <v>132.54</v>
      </c>
      <c r="C227">
        <v>33</v>
      </c>
      <c r="D227">
        <v>99.54</v>
      </c>
      <c r="E227">
        <v>30058</v>
      </c>
      <c r="F227">
        <v>5.5</v>
      </c>
      <c r="G227">
        <v>121</v>
      </c>
      <c r="H227" s="1" t="s">
        <v>28</v>
      </c>
      <c r="I227" s="1" t="s">
        <v>1904</v>
      </c>
      <c r="J227">
        <v>163</v>
      </c>
      <c r="K227" s="1" t="s">
        <v>7180</v>
      </c>
      <c r="L227" s="1" t="s">
        <v>7383</v>
      </c>
      <c r="M227" s="1" t="s">
        <v>7384</v>
      </c>
      <c r="N227">
        <v>1000</v>
      </c>
      <c r="O227">
        <v>409</v>
      </c>
      <c r="P227">
        <v>338</v>
      </c>
      <c r="Q227">
        <v>2505</v>
      </c>
      <c r="R227" s="1" t="s">
        <v>7385</v>
      </c>
      <c r="S227">
        <v>236</v>
      </c>
      <c r="T227" s="1" t="s">
        <v>29</v>
      </c>
      <c r="U227" s="1" t="s">
        <v>30</v>
      </c>
      <c r="V227">
        <v>2003</v>
      </c>
      <c r="W227">
        <v>2.35</v>
      </c>
      <c r="X227">
        <v>800</v>
      </c>
    </row>
    <row r="228" spans="1:24" x14ac:dyDescent="0.35">
      <c r="A228" s="1" t="s">
        <v>5160</v>
      </c>
      <c r="B228">
        <v>134.46</v>
      </c>
      <c r="C228">
        <v>35</v>
      </c>
      <c r="D228">
        <v>99.46</v>
      </c>
      <c r="E228">
        <v>97664</v>
      </c>
      <c r="F228">
        <v>5.7</v>
      </c>
      <c r="G228">
        <v>275</v>
      </c>
      <c r="H228" s="1" t="s">
        <v>28</v>
      </c>
      <c r="I228" s="1" t="s">
        <v>1894</v>
      </c>
      <c r="J228">
        <v>91</v>
      </c>
      <c r="K228" s="1" t="s">
        <v>190</v>
      </c>
      <c r="L228" s="1" t="s">
        <v>2136</v>
      </c>
      <c r="M228" s="1" t="s">
        <v>871</v>
      </c>
      <c r="N228">
        <v>4000</v>
      </c>
      <c r="O228">
        <v>904</v>
      </c>
      <c r="P228">
        <v>680</v>
      </c>
      <c r="Q228">
        <v>5826</v>
      </c>
      <c r="R228" s="1" t="s">
        <v>5161</v>
      </c>
      <c r="S228">
        <v>232</v>
      </c>
      <c r="T228" s="1" t="s">
        <v>29</v>
      </c>
      <c r="U228" s="1" t="s">
        <v>442</v>
      </c>
      <c r="V228">
        <v>2013</v>
      </c>
      <c r="W228">
        <v>2.35</v>
      </c>
      <c r="X228">
        <v>17000</v>
      </c>
    </row>
    <row r="229" spans="1:24" x14ac:dyDescent="0.35">
      <c r="A229" s="1" t="s">
        <v>10712</v>
      </c>
      <c r="B229">
        <v>106.59</v>
      </c>
      <c r="C229">
        <v>7.5</v>
      </c>
      <c r="D229">
        <v>99.09</v>
      </c>
      <c r="E229">
        <v>72324</v>
      </c>
      <c r="F229">
        <v>7.4</v>
      </c>
      <c r="G229">
        <v>61</v>
      </c>
      <c r="H229" s="1" t="s">
        <v>28</v>
      </c>
      <c r="I229" s="1" t="s">
        <v>4430</v>
      </c>
      <c r="J229">
        <v>78</v>
      </c>
      <c r="K229" s="1" t="s">
        <v>360</v>
      </c>
      <c r="L229" s="1" t="s">
        <v>10713</v>
      </c>
      <c r="M229" s="1" t="s">
        <v>10714</v>
      </c>
      <c r="N229">
        <v>11000</v>
      </c>
      <c r="O229">
        <v>509</v>
      </c>
      <c r="P229">
        <v>325</v>
      </c>
      <c r="Q229">
        <v>12619</v>
      </c>
      <c r="R229" s="1" t="s">
        <v>10715</v>
      </c>
      <c r="S229">
        <v>134</v>
      </c>
      <c r="T229" s="1" t="s">
        <v>29</v>
      </c>
      <c r="U229" s="1" t="s">
        <v>69</v>
      </c>
      <c r="V229">
        <v>1989</v>
      </c>
      <c r="W229">
        <v>1.85</v>
      </c>
      <c r="X229">
        <v>3000</v>
      </c>
    </row>
    <row r="230" spans="1:24" x14ac:dyDescent="0.35">
      <c r="A230" s="1" t="s">
        <v>11346</v>
      </c>
      <c r="B230">
        <v>104.01</v>
      </c>
      <c r="C230">
        <v>5</v>
      </c>
      <c r="D230">
        <v>99.01</v>
      </c>
      <c r="E230">
        <v>76828</v>
      </c>
      <c r="F230">
        <v>5.8</v>
      </c>
      <c r="G230">
        <v>251</v>
      </c>
      <c r="H230" s="1" t="s">
        <v>28</v>
      </c>
      <c r="I230" s="1" t="s">
        <v>7623</v>
      </c>
      <c r="J230">
        <v>24</v>
      </c>
      <c r="K230" s="1" t="s">
        <v>10133</v>
      </c>
      <c r="L230" s="1" t="s">
        <v>11347</v>
      </c>
      <c r="M230" s="1" t="s">
        <v>10604</v>
      </c>
      <c r="N230">
        <v>581</v>
      </c>
      <c r="O230">
        <v>438</v>
      </c>
      <c r="P230">
        <v>434</v>
      </c>
      <c r="Q230">
        <v>2371</v>
      </c>
      <c r="R230" s="1" t="s">
        <v>11348</v>
      </c>
      <c r="S230">
        <v>314</v>
      </c>
      <c r="T230" s="1" t="s">
        <v>29</v>
      </c>
      <c r="U230" s="1" t="s">
        <v>442</v>
      </c>
      <c r="V230">
        <v>2011</v>
      </c>
      <c r="W230">
        <v>1.85</v>
      </c>
      <c r="X230">
        <v>24000</v>
      </c>
    </row>
    <row r="231" spans="1:24" x14ac:dyDescent="0.35">
      <c r="A231" s="1" t="s">
        <v>4447</v>
      </c>
      <c r="B231">
        <v>138.61000000000001</v>
      </c>
      <c r="C231">
        <v>40</v>
      </c>
      <c r="D231">
        <v>98.61</v>
      </c>
      <c r="E231">
        <v>75152</v>
      </c>
      <c r="F231">
        <v>5.8</v>
      </c>
      <c r="G231">
        <v>104</v>
      </c>
      <c r="H231" s="1" t="s">
        <v>28</v>
      </c>
      <c r="I231" s="1" t="s">
        <v>606</v>
      </c>
      <c r="J231">
        <v>189</v>
      </c>
      <c r="K231" s="1" t="s">
        <v>2877</v>
      </c>
      <c r="L231" s="1" t="s">
        <v>2878</v>
      </c>
      <c r="M231" s="1" t="s">
        <v>3576</v>
      </c>
      <c r="N231">
        <v>3000</v>
      </c>
      <c r="O231">
        <v>2000</v>
      </c>
      <c r="P231">
        <v>597</v>
      </c>
      <c r="Q231">
        <v>7014</v>
      </c>
      <c r="R231" s="1" t="s">
        <v>4448</v>
      </c>
      <c r="S231">
        <v>288</v>
      </c>
      <c r="T231" s="1" t="s">
        <v>29</v>
      </c>
      <c r="U231" s="1" t="s">
        <v>69</v>
      </c>
      <c r="V231">
        <v>2003</v>
      </c>
      <c r="W231">
        <v>1.85</v>
      </c>
      <c r="X231">
        <v>0</v>
      </c>
    </row>
    <row r="232" spans="1:24" x14ac:dyDescent="0.35">
      <c r="A232" s="1" t="s">
        <v>1703</v>
      </c>
      <c r="B232">
        <v>183.41</v>
      </c>
      <c r="C232">
        <v>85</v>
      </c>
      <c r="D232">
        <v>98.41</v>
      </c>
      <c r="E232">
        <v>402645</v>
      </c>
      <c r="F232">
        <v>7.8</v>
      </c>
      <c r="G232">
        <v>186</v>
      </c>
      <c r="H232" s="1" t="s">
        <v>28</v>
      </c>
      <c r="I232" s="1" t="s">
        <v>1128</v>
      </c>
      <c r="J232">
        <v>0</v>
      </c>
      <c r="K232" s="1" t="s">
        <v>264</v>
      </c>
      <c r="L232" s="1" t="s">
        <v>601</v>
      </c>
      <c r="M232" s="1" t="s">
        <v>1704</v>
      </c>
      <c r="N232">
        <v>11000</v>
      </c>
      <c r="O232">
        <v>1000</v>
      </c>
      <c r="P232">
        <v>471</v>
      </c>
      <c r="Q232">
        <v>13028</v>
      </c>
      <c r="R232" s="1" t="s">
        <v>1705</v>
      </c>
      <c r="S232">
        <v>845</v>
      </c>
      <c r="T232" s="1" t="s">
        <v>29</v>
      </c>
      <c r="U232" s="1" t="s">
        <v>30</v>
      </c>
      <c r="V232">
        <v>2001</v>
      </c>
      <c r="W232">
        <v>2.35</v>
      </c>
      <c r="X232">
        <v>0</v>
      </c>
    </row>
    <row r="233" spans="1:24" x14ac:dyDescent="0.35">
      <c r="A233" s="1" t="s">
        <v>1693</v>
      </c>
      <c r="B233">
        <v>197.99</v>
      </c>
      <c r="C233">
        <v>100</v>
      </c>
      <c r="D233">
        <v>97.99</v>
      </c>
      <c r="E233">
        <v>132501</v>
      </c>
      <c r="F233">
        <v>6.5</v>
      </c>
      <c r="G233">
        <v>206</v>
      </c>
      <c r="H233" s="1" t="s">
        <v>28</v>
      </c>
      <c r="I233" s="1" t="s">
        <v>635</v>
      </c>
      <c r="J233">
        <v>750</v>
      </c>
      <c r="K233" s="1" t="s">
        <v>607</v>
      </c>
      <c r="L233" s="1" t="s">
        <v>199</v>
      </c>
      <c r="M233" s="1" t="s">
        <v>1694</v>
      </c>
      <c r="N233">
        <v>49000</v>
      </c>
      <c r="O233">
        <v>20000</v>
      </c>
      <c r="P233">
        <v>971</v>
      </c>
      <c r="Q233">
        <v>70996</v>
      </c>
      <c r="R233" s="1" t="s">
        <v>1695</v>
      </c>
      <c r="S233">
        <v>548</v>
      </c>
      <c r="T233" s="1" t="s">
        <v>29</v>
      </c>
      <c r="U233" s="1" t="s">
        <v>69</v>
      </c>
      <c r="V233">
        <v>2006</v>
      </c>
      <c r="W233">
        <v>2.35</v>
      </c>
      <c r="X233">
        <v>0</v>
      </c>
    </row>
    <row r="234" spans="1:24" x14ac:dyDescent="0.35">
      <c r="A234" s="1" t="s">
        <v>3580</v>
      </c>
      <c r="B234">
        <v>147.63999999999999</v>
      </c>
      <c r="C234">
        <v>50</v>
      </c>
      <c r="D234">
        <v>97.64</v>
      </c>
      <c r="E234">
        <v>224671</v>
      </c>
      <c r="F234">
        <v>7.7</v>
      </c>
      <c r="G234">
        <v>156</v>
      </c>
      <c r="H234" s="1" t="s">
        <v>28</v>
      </c>
      <c r="I234" s="1" t="s">
        <v>1047</v>
      </c>
      <c r="J234">
        <v>274</v>
      </c>
      <c r="K234" s="1" t="s">
        <v>3581</v>
      </c>
      <c r="L234" s="1" t="s">
        <v>2332</v>
      </c>
      <c r="M234" s="1" t="s">
        <v>3582</v>
      </c>
      <c r="N234">
        <v>625</v>
      </c>
      <c r="O234">
        <v>440</v>
      </c>
      <c r="P234">
        <v>285</v>
      </c>
      <c r="Q234">
        <v>1474</v>
      </c>
      <c r="R234" s="1" t="s">
        <v>3583</v>
      </c>
      <c r="S234">
        <v>470</v>
      </c>
      <c r="T234" s="1" t="s">
        <v>29</v>
      </c>
      <c r="U234" s="1" t="s">
        <v>30</v>
      </c>
      <c r="V234">
        <v>1997</v>
      </c>
      <c r="W234">
        <v>1.85</v>
      </c>
      <c r="X234">
        <v>11000</v>
      </c>
    </row>
    <row r="235" spans="1:24" x14ac:dyDescent="0.35">
      <c r="A235" s="1" t="s">
        <v>7391</v>
      </c>
      <c r="B235">
        <v>117.22</v>
      </c>
      <c r="C235">
        <v>20</v>
      </c>
      <c r="D235">
        <v>97.22</v>
      </c>
      <c r="E235">
        <v>47794</v>
      </c>
      <c r="F235">
        <v>7.1</v>
      </c>
      <c r="G235">
        <v>156</v>
      </c>
      <c r="H235" s="1" t="s">
        <v>28</v>
      </c>
      <c r="I235" s="1" t="s">
        <v>7392</v>
      </c>
      <c r="J235">
        <v>79</v>
      </c>
      <c r="K235" s="1" t="s">
        <v>7393</v>
      </c>
      <c r="L235" s="1" t="s">
        <v>7394</v>
      </c>
      <c r="M235" s="1" t="s">
        <v>7395</v>
      </c>
      <c r="N235">
        <v>608</v>
      </c>
      <c r="O235">
        <v>362</v>
      </c>
      <c r="P235">
        <v>218</v>
      </c>
      <c r="Q235">
        <v>1787</v>
      </c>
      <c r="R235" s="1" t="s">
        <v>7396</v>
      </c>
      <c r="S235">
        <v>81</v>
      </c>
      <c r="T235" s="1" t="s">
        <v>29</v>
      </c>
      <c r="U235" s="1" t="s">
        <v>442</v>
      </c>
      <c r="V235">
        <v>2010</v>
      </c>
      <c r="W235">
        <v>1.78</v>
      </c>
      <c r="X235">
        <v>0</v>
      </c>
    </row>
    <row r="236" spans="1:24" x14ac:dyDescent="0.35">
      <c r="A236" s="1" t="s">
        <v>8035</v>
      </c>
      <c r="B236">
        <v>114.97</v>
      </c>
      <c r="C236">
        <v>18</v>
      </c>
      <c r="D236">
        <v>96.97</v>
      </c>
      <c r="E236">
        <v>153468</v>
      </c>
      <c r="F236">
        <v>7.3</v>
      </c>
      <c r="G236">
        <v>99</v>
      </c>
      <c r="H236" s="1" t="s">
        <v>28</v>
      </c>
      <c r="I236" s="1" t="s">
        <v>3992</v>
      </c>
      <c r="J236">
        <v>545</v>
      </c>
      <c r="K236" s="1" t="s">
        <v>247</v>
      </c>
      <c r="L236" s="1" t="s">
        <v>1433</v>
      </c>
      <c r="M236" s="1" t="s">
        <v>2290</v>
      </c>
      <c r="N236">
        <v>15000</v>
      </c>
      <c r="O236">
        <v>11000</v>
      </c>
      <c r="P236">
        <v>697</v>
      </c>
      <c r="Q236">
        <v>28018</v>
      </c>
      <c r="R236" s="1" t="s">
        <v>8036</v>
      </c>
      <c r="S236">
        <v>204</v>
      </c>
      <c r="T236" s="1" t="s">
        <v>29</v>
      </c>
      <c r="U236" s="1" t="s">
        <v>69</v>
      </c>
      <c r="V236">
        <v>1988</v>
      </c>
      <c r="W236">
        <v>1.85</v>
      </c>
      <c r="X236">
        <v>0</v>
      </c>
    </row>
    <row r="237" spans="1:24" x14ac:dyDescent="0.35">
      <c r="A237" s="1" t="s">
        <v>6561</v>
      </c>
      <c r="B237">
        <v>121.95</v>
      </c>
      <c r="C237">
        <v>25</v>
      </c>
      <c r="D237">
        <v>96.95</v>
      </c>
      <c r="E237">
        <v>89972</v>
      </c>
      <c r="F237">
        <v>6.1</v>
      </c>
      <c r="G237">
        <v>48</v>
      </c>
      <c r="H237" s="1" t="s">
        <v>28</v>
      </c>
      <c r="I237" s="1" t="s">
        <v>1653</v>
      </c>
      <c r="J237">
        <v>81</v>
      </c>
      <c r="K237" s="1" t="s">
        <v>2743</v>
      </c>
      <c r="L237" s="1" t="s">
        <v>2289</v>
      </c>
      <c r="M237" s="1" t="s">
        <v>6562</v>
      </c>
      <c r="N237">
        <v>970</v>
      </c>
      <c r="O237">
        <v>854</v>
      </c>
      <c r="P237">
        <v>164</v>
      </c>
      <c r="Q237">
        <v>2551</v>
      </c>
      <c r="R237" s="1" t="s">
        <v>6563</v>
      </c>
      <c r="S237">
        <v>126</v>
      </c>
      <c r="T237" s="1" t="s">
        <v>29</v>
      </c>
      <c r="U237" s="1" t="s">
        <v>442</v>
      </c>
      <c r="V237">
        <v>1992</v>
      </c>
      <c r="W237">
        <v>1.85</v>
      </c>
      <c r="X237">
        <v>0</v>
      </c>
    </row>
    <row r="238" spans="1:24" x14ac:dyDescent="0.35">
      <c r="A238" s="1" t="s">
        <v>8634</v>
      </c>
      <c r="B238">
        <v>111.94</v>
      </c>
      <c r="C238">
        <v>15</v>
      </c>
      <c r="D238">
        <v>96.94</v>
      </c>
      <c r="E238">
        <v>87538</v>
      </c>
      <c r="F238">
        <v>6</v>
      </c>
      <c r="G238">
        <v>27</v>
      </c>
      <c r="H238" s="1" t="s">
        <v>28</v>
      </c>
      <c r="I238" s="1" t="s">
        <v>1961</v>
      </c>
      <c r="J238">
        <v>425</v>
      </c>
      <c r="K238" s="1" t="s">
        <v>1204</v>
      </c>
      <c r="L238" s="1" t="s">
        <v>7463</v>
      </c>
      <c r="M238" s="1" t="s">
        <v>8635</v>
      </c>
      <c r="N238">
        <v>742</v>
      </c>
      <c r="O238">
        <v>384</v>
      </c>
      <c r="P238">
        <v>247</v>
      </c>
      <c r="Q238">
        <v>2151</v>
      </c>
      <c r="R238" s="1" t="s">
        <v>8636</v>
      </c>
      <c r="S238">
        <v>79</v>
      </c>
      <c r="T238" s="1" t="s">
        <v>29</v>
      </c>
      <c r="U238" s="1" t="s">
        <v>69</v>
      </c>
      <c r="V238">
        <v>1988</v>
      </c>
      <c r="W238">
        <v>1.85</v>
      </c>
      <c r="X238">
        <v>0</v>
      </c>
    </row>
    <row r="239" spans="1:24" x14ac:dyDescent="0.35">
      <c r="A239" s="1" t="s">
        <v>4311</v>
      </c>
      <c r="B239">
        <v>138.44999999999999</v>
      </c>
      <c r="C239">
        <v>42</v>
      </c>
      <c r="D239">
        <v>96.45</v>
      </c>
      <c r="E239">
        <v>408302</v>
      </c>
      <c r="F239">
        <v>7.2</v>
      </c>
      <c r="G239">
        <v>375</v>
      </c>
      <c r="H239" s="1" t="s">
        <v>28</v>
      </c>
      <c r="I239" s="1" t="s">
        <v>1539</v>
      </c>
      <c r="J239">
        <v>97</v>
      </c>
      <c r="K239" s="1" t="s">
        <v>343</v>
      </c>
      <c r="L239" s="1" t="s">
        <v>4312</v>
      </c>
      <c r="M239" s="1" t="s">
        <v>3210</v>
      </c>
      <c r="N239">
        <v>17000</v>
      </c>
      <c r="O239">
        <v>971</v>
      </c>
      <c r="P239">
        <v>839</v>
      </c>
      <c r="Q239">
        <v>19968</v>
      </c>
      <c r="R239" s="1" t="s">
        <v>4313</v>
      </c>
      <c r="S239">
        <v>345</v>
      </c>
      <c r="T239" s="1" t="s">
        <v>29</v>
      </c>
      <c r="U239" s="1" t="s">
        <v>442</v>
      </c>
      <c r="V239">
        <v>2012</v>
      </c>
      <c r="W239">
        <v>2.35</v>
      </c>
      <c r="X239">
        <v>39000</v>
      </c>
    </row>
    <row r="240" spans="1:24" x14ac:dyDescent="0.35">
      <c r="A240" s="1" t="s">
        <v>11066</v>
      </c>
      <c r="B240">
        <v>102.31</v>
      </c>
      <c r="C240">
        <v>6</v>
      </c>
      <c r="D240">
        <v>96.31</v>
      </c>
      <c r="E240">
        <v>152089</v>
      </c>
      <c r="F240">
        <v>8.1</v>
      </c>
      <c r="G240">
        <v>130</v>
      </c>
      <c r="H240" s="1" t="s">
        <v>28</v>
      </c>
      <c r="I240" s="1" t="s">
        <v>11067</v>
      </c>
      <c r="J240">
        <v>131</v>
      </c>
      <c r="K240" s="1" t="s">
        <v>11068</v>
      </c>
      <c r="L240" s="1" t="s">
        <v>11069</v>
      </c>
      <c r="M240" s="1" t="s">
        <v>11070</v>
      </c>
      <c r="N240">
        <v>640</v>
      </c>
      <c r="O240">
        <v>566</v>
      </c>
      <c r="P240">
        <v>399</v>
      </c>
      <c r="Q240">
        <v>2169</v>
      </c>
      <c r="R240" s="1" t="s">
        <v>11071</v>
      </c>
      <c r="S240">
        <v>309</v>
      </c>
      <c r="T240" s="1" t="s">
        <v>29</v>
      </c>
      <c r="U240" s="1" t="s">
        <v>10580</v>
      </c>
      <c r="V240">
        <v>1969</v>
      </c>
      <c r="W240">
        <v>2.35</v>
      </c>
      <c r="X240">
        <v>0</v>
      </c>
    </row>
    <row r="241" spans="1:24" x14ac:dyDescent="0.35">
      <c r="A241" s="1" t="s">
        <v>11072</v>
      </c>
      <c r="B241">
        <v>102.3</v>
      </c>
      <c r="C241">
        <v>6</v>
      </c>
      <c r="D241">
        <v>96.3</v>
      </c>
      <c r="E241">
        <v>107408</v>
      </c>
      <c r="F241">
        <v>7.8</v>
      </c>
      <c r="G241">
        <v>145</v>
      </c>
      <c r="H241" s="1" t="s">
        <v>28</v>
      </c>
      <c r="I241" s="1" t="s">
        <v>11073</v>
      </c>
      <c r="J241">
        <v>55</v>
      </c>
      <c r="K241" s="1" t="s">
        <v>11074</v>
      </c>
      <c r="L241" s="1" t="s">
        <v>11075</v>
      </c>
      <c r="M241" s="1" t="s">
        <v>11076</v>
      </c>
      <c r="N241">
        <v>382</v>
      </c>
      <c r="O241">
        <v>279</v>
      </c>
      <c r="P241">
        <v>266</v>
      </c>
      <c r="Q241">
        <v>2045</v>
      </c>
      <c r="R241" s="1" t="s">
        <v>11077</v>
      </c>
      <c r="S241">
        <v>259</v>
      </c>
      <c r="T241" s="1" t="s">
        <v>29</v>
      </c>
      <c r="U241" s="1" t="s">
        <v>4274</v>
      </c>
      <c r="V241">
        <v>1964</v>
      </c>
      <c r="W241">
        <v>1.66</v>
      </c>
      <c r="X241">
        <v>0</v>
      </c>
    </row>
    <row r="242" spans="1:24" x14ac:dyDescent="0.35">
      <c r="A242" s="1" t="s">
        <v>5711</v>
      </c>
      <c r="B242">
        <v>121.25</v>
      </c>
      <c r="C242">
        <v>25</v>
      </c>
      <c r="D242">
        <v>96.25</v>
      </c>
      <c r="E242">
        <v>260981</v>
      </c>
      <c r="F242">
        <v>7.2</v>
      </c>
      <c r="G242">
        <v>114</v>
      </c>
      <c r="H242" s="1" t="s">
        <v>28</v>
      </c>
      <c r="I242" s="1" t="s">
        <v>1179</v>
      </c>
      <c r="J242">
        <v>101</v>
      </c>
      <c r="K242" s="1" t="s">
        <v>445</v>
      </c>
      <c r="L242" s="1" t="s">
        <v>1686</v>
      </c>
      <c r="M242" s="1" t="s">
        <v>787</v>
      </c>
      <c r="N242">
        <v>18000</v>
      </c>
      <c r="O242">
        <v>946</v>
      </c>
      <c r="P242">
        <v>780</v>
      </c>
      <c r="Q242">
        <v>20966</v>
      </c>
      <c r="R242" s="1" t="s">
        <v>5712</v>
      </c>
      <c r="S242">
        <v>373</v>
      </c>
      <c r="T242" s="1" t="s">
        <v>29</v>
      </c>
      <c r="U242" s="1" t="s">
        <v>442</v>
      </c>
      <c r="V242">
        <v>1994</v>
      </c>
      <c r="W242">
        <v>2.35</v>
      </c>
      <c r="X242">
        <v>0</v>
      </c>
    </row>
    <row r="243" spans="1:24" x14ac:dyDescent="0.35">
      <c r="A243" s="1" t="s">
        <v>5713</v>
      </c>
      <c r="B243">
        <v>125.01</v>
      </c>
      <c r="C243">
        <v>30</v>
      </c>
      <c r="D243">
        <v>95.01</v>
      </c>
      <c r="E243">
        <v>145852</v>
      </c>
      <c r="F243">
        <v>6.8</v>
      </c>
      <c r="G243">
        <v>214</v>
      </c>
      <c r="H243" s="1" t="s">
        <v>28</v>
      </c>
      <c r="I243" s="1" t="s">
        <v>5714</v>
      </c>
      <c r="J243">
        <v>23</v>
      </c>
      <c r="K243" s="1" t="s">
        <v>343</v>
      </c>
      <c r="L243" s="1" t="s">
        <v>5715</v>
      </c>
      <c r="M243" s="1" t="s">
        <v>5716</v>
      </c>
      <c r="N243">
        <v>17000</v>
      </c>
      <c r="O243">
        <v>359</v>
      </c>
      <c r="P243">
        <v>281</v>
      </c>
      <c r="Q243">
        <v>18322</v>
      </c>
      <c r="R243" s="1" t="s">
        <v>5717</v>
      </c>
      <c r="S243">
        <v>164</v>
      </c>
      <c r="T243" s="1" t="s">
        <v>29</v>
      </c>
      <c r="U243" s="1" t="s">
        <v>30</v>
      </c>
      <c r="V243">
        <v>2012</v>
      </c>
      <c r="W243">
        <v>2.35</v>
      </c>
      <c r="X243">
        <v>32000</v>
      </c>
    </row>
    <row r="244" spans="1:24" x14ac:dyDescent="0.35">
      <c r="A244" s="1" t="s">
        <v>4036</v>
      </c>
      <c r="B244">
        <v>139.85</v>
      </c>
      <c r="C244">
        <v>45</v>
      </c>
      <c r="D244">
        <v>94.85</v>
      </c>
      <c r="E244">
        <v>238671</v>
      </c>
      <c r="F244">
        <v>6.3</v>
      </c>
      <c r="G244">
        <v>358</v>
      </c>
      <c r="H244" s="1" t="s">
        <v>28</v>
      </c>
      <c r="I244" s="1" t="s">
        <v>3973</v>
      </c>
      <c r="J244">
        <v>118</v>
      </c>
      <c r="K244" s="1" t="s">
        <v>172</v>
      </c>
      <c r="L244" s="1" t="s">
        <v>4037</v>
      </c>
      <c r="M244" s="1" t="s">
        <v>919</v>
      </c>
      <c r="N244">
        <v>14000</v>
      </c>
      <c r="O244">
        <v>935</v>
      </c>
      <c r="P244">
        <v>558</v>
      </c>
      <c r="Q244">
        <v>16410</v>
      </c>
      <c r="R244" s="1" t="s">
        <v>4038</v>
      </c>
      <c r="S244">
        <v>461</v>
      </c>
      <c r="T244" s="1" t="s">
        <v>1080</v>
      </c>
      <c r="U244" s="1" t="s">
        <v>30</v>
      </c>
      <c r="V244">
        <v>2012</v>
      </c>
      <c r="W244">
        <v>2.35</v>
      </c>
      <c r="X244">
        <v>63000</v>
      </c>
    </row>
    <row r="245" spans="1:24" x14ac:dyDescent="0.35">
      <c r="A245" s="1" t="s">
        <v>5727</v>
      </c>
      <c r="B245">
        <v>114.32</v>
      </c>
      <c r="C245">
        <v>20</v>
      </c>
      <c r="D245">
        <v>94.32</v>
      </c>
      <c r="E245">
        <v>185338</v>
      </c>
      <c r="F245">
        <v>6.7</v>
      </c>
      <c r="G245">
        <v>191</v>
      </c>
      <c r="H245" s="1" t="s">
        <v>28</v>
      </c>
      <c r="I245" s="1" t="s">
        <v>3610</v>
      </c>
      <c r="J245">
        <v>43</v>
      </c>
      <c r="K245" s="1" t="s">
        <v>2313</v>
      </c>
      <c r="L245" s="1" t="s">
        <v>856</v>
      </c>
      <c r="M245" s="1" t="s">
        <v>25</v>
      </c>
      <c r="N245">
        <v>989</v>
      </c>
      <c r="O245">
        <v>939</v>
      </c>
      <c r="P245">
        <v>936</v>
      </c>
      <c r="Q245">
        <v>4730</v>
      </c>
      <c r="R245" s="1" t="s">
        <v>5728</v>
      </c>
      <c r="S245">
        <v>392</v>
      </c>
      <c r="T245" s="1" t="s">
        <v>29</v>
      </c>
      <c r="U245" s="1" t="s">
        <v>30</v>
      </c>
      <c r="V245">
        <v>2004</v>
      </c>
      <c r="W245">
        <v>2.35</v>
      </c>
      <c r="X245">
        <v>0</v>
      </c>
    </row>
    <row r="246" spans="1:24" x14ac:dyDescent="0.35">
      <c r="A246" s="1" t="s">
        <v>5727</v>
      </c>
      <c r="B246">
        <v>114.32</v>
      </c>
      <c r="C246">
        <v>20</v>
      </c>
      <c r="D246">
        <v>94.32</v>
      </c>
      <c r="E246">
        <v>185345</v>
      </c>
      <c r="F246">
        <v>6.7</v>
      </c>
      <c r="G246">
        <v>191</v>
      </c>
      <c r="H246" s="1" t="s">
        <v>28</v>
      </c>
      <c r="I246" s="1" t="s">
        <v>3610</v>
      </c>
      <c r="J246">
        <v>43</v>
      </c>
      <c r="K246" s="1" t="s">
        <v>2313</v>
      </c>
      <c r="L246" s="1" t="s">
        <v>856</v>
      </c>
      <c r="M246" s="1" t="s">
        <v>25</v>
      </c>
      <c r="N246">
        <v>989</v>
      </c>
      <c r="O246">
        <v>939</v>
      </c>
      <c r="P246">
        <v>936</v>
      </c>
      <c r="Q246">
        <v>4730</v>
      </c>
      <c r="R246" s="1" t="s">
        <v>5728</v>
      </c>
      <c r="S246">
        <v>392</v>
      </c>
      <c r="T246" s="1" t="s">
        <v>29</v>
      </c>
      <c r="U246" s="1" t="s">
        <v>30</v>
      </c>
      <c r="V246">
        <v>2004</v>
      </c>
      <c r="W246">
        <v>2.35</v>
      </c>
      <c r="X246">
        <v>0</v>
      </c>
    </row>
    <row r="247" spans="1:24" x14ac:dyDescent="0.35">
      <c r="A247" s="1" t="s">
        <v>9214</v>
      </c>
      <c r="B247">
        <v>106.95</v>
      </c>
      <c r="C247">
        <v>13</v>
      </c>
      <c r="D247">
        <v>93.95</v>
      </c>
      <c r="E247">
        <v>551363</v>
      </c>
      <c r="F247">
        <v>8</v>
      </c>
      <c r="G247">
        <v>669</v>
      </c>
      <c r="H247" s="1" t="s">
        <v>28</v>
      </c>
      <c r="I247" s="1" t="s">
        <v>899</v>
      </c>
      <c r="J247">
        <v>0</v>
      </c>
      <c r="K247" s="1" t="s">
        <v>632</v>
      </c>
      <c r="L247" s="1" t="s">
        <v>223</v>
      </c>
      <c r="M247" s="1" t="s">
        <v>1337</v>
      </c>
      <c r="N247">
        <v>20000</v>
      </c>
      <c r="O247">
        <v>15000</v>
      </c>
      <c r="P247">
        <v>1000</v>
      </c>
      <c r="Q247">
        <v>38072</v>
      </c>
      <c r="R247" s="1" t="s">
        <v>9215</v>
      </c>
      <c r="S247">
        <v>1140</v>
      </c>
      <c r="T247" s="1" t="s">
        <v>29</v>
      </c>
      <c r="U247" s="1" t="s">
        <v>442</v>
      </c>
      <c r="V247">
        <v>2010</v>
      </c>
      <c r="W247">
        <v>2.35</v>
      </c>
      <c r="X247">
        <v>106000</v>
      </c>
    </row>
    <row r="248" spans="1:24" x14ac:dyDescent="0.35">
      <c r="A248" s="1" t="s">
        <v>9052</v>
      </c>
      <c r="B248">
        <v>109.31</v>
      </c>
      <c r="C248">
        <v>15.8</v>
      </c>
      <c r="D248">
        <v>93.51</v>
      </c>
      <c r="E248">
        <v>44096</v>
      </c>
      <c r="F248">
        <v>5.5</v>
      </c>
      <c r="G248">
        <v>32</v>
      </c>
      <c r="H248" s="1" t="s">
        <v>28</v>
      </c>
      <c r="I248" s="1" t="s">
        <v>9053</v>
      </c>
      <c r="J248">
        <v>5</v>
      </c>
      <c r="K248" s="1" t="s">
        <v>6528</v>
      </c>
      <c r="L248" s="1" t="s">
        <v>6770</v>
      </c>
      <c r="M248" s="1" t="s">
        <v>9054</v>
      </c>
      <c r="N248">
        <v>442</v>
      </c>
      <c r="O248">
        <v>162</v>
      </c>
      <c r="P248">
        <v>57</v>
      </c>
      <c r="Q248">
        <v>717</v>
      </c>
      <c r="R248" s="1" t="s">
        <v>9055</v>
      </c>
      <c r="S248">
        <v>62</v>
      </c>
      <c r="T248" s="1" t="s">
        <v>286</v>
      </c>
      <c r="U248" s="1" t="s">
        <v>69</v>
      </c>
      <c r="V248">
        <v>1988</v>
      </c>
      <c r="W248">
        <v>2.35</v>
      </c>
      <c r="X248">
        <v>489</v>
      </c>
    </row>
    <row r="249" spans="1:24" x14ac:dyDescent="0.35">
      <c r="A249" s="1" t="s">
        <v>942</v>
      </c>
      <c r="B249">
        <v>217.54</v>
      </c>
      <c r="C249">
        <v>125</v>
      </c>
      <c r="D249">
        <v>92.54</v>
      </c>
      <c r="E249">
        <v>314253</v>
      </c>
      <c r="F249">
        <v>6.6</v>
      </c>
      <c r="G249">
        <v>294</v>
      </c>
      <c r="H249" s="1" t="s">
        <v>28</v>
      </c>
      <c r="I249" s="1" t="s">
        <v>639</v>
      </c>
      <c r="J249">
        <v>2000</v>
      </c>
      <c r="K249" s="1" t="s">
        <v>247</v>
      </c>
      <c r="L249" s="1" t="s">
        <v>943</v>
      </c>
      <c r="M249" s="1" t="s">
        <v>944</v>
      </c>
      <c r="N249">
        <v>15000</v>
      </c>
      <c r="O249">
        <v>574</v>
      </c>
      <c r="P249">
        <v>362</v>
      </c>
      <c r="Q249">
        <v>16008</v>
      </c>
      <c r="R249" s="1" t="s">
        <v>945</v>
      </c>
      <c r="S249">
        <v>1966</v>
      </c>
      <c r="T249" s="1" t="s">
        <v>29</v>
      </c>
      <c r="U249" s="1" t="s">
        <v>30</v>
      </c>
      <c r="V249">
        <v>2006</v>
      </c>
      <c r="W249">
        <v>2.35</v>
      </c>
      <c r="X249">
        <v>0</v>
      </c>
    </row>
    <row r="250" spans="1:24" x14ac:dyDescent="0.35">
      <c r="A250" s="1" t="s">
        <v>5723</v>
      </c>
      <c r="B250">
        <v>122.01</v>
      </c>
      <c r="C250">
        <v>30</v>
      </c>
      <c r="D250">
        <v>92.01</v>
      </c>
      <c r="E250">
        <v>143696</v>
      </c>
      <c r="F250">
        <v>7.6</v>
      </c>
      <c r="G250">
        <v>104</v>
      </c>
      <c r="H250" s="1" t="s">
        <v>28</v>
      </c>
      <c r="I250" s="1" t="s">
        <v>972</v>
      </c>
      <c r="J250">
        <v>323</v>
      </c>
      <c r="K250" s="1" t="s">
        <v>978</v>
      </c>
      <c r="L250" s="1" t="s">
        <v>1215</v>
      </c>
      <c r="M250" s="1" t="s">
        <v>2644</v>
      </c>
      <c r="N250">
        <v>826</v>
      </c>
      <c r="O250">
        <v>692</v>
      </c>
      <c r="P250">
        <v>495</v>
      </c>
      <c r="Q250">
        <v>2575</v>
      </c>
      <c r="R250" s="1" t="s">
        <v>5724</v>
      </c>
      <c r="S250">
        <v>241</v>
      </c>
      <c r="T250" s="1" t="s">
        <v>29</v>
      </c>
      <c r="U250" s="1" t="s">
        <v>69</v>
      </c>
      <c r="V250">
        <v>1990</v>
      </c>
      <c r="W250">
        <v>2.35</v>
      </c>
      <c r="X250">
        <v>0</v>
      </c>
    </row>
    <row r="251" spans="1:24" x14ac:dyDescent="0.35">
      <c r="A251" s="1" t="s">
        <v>3517</v>
      </c>
      <c r="B251">
        <v>143.69999999999999</v>
      </c>
      <c r="C251">
        <v>52</v>
      </c>
      <c r="D251">
        <v>91.7</v>
      </c>
      <c r="E251">
        <v>145974</v>
      </c>
      <c r="F251">
        <v>6.3</v>
      </c>
      <c r="G251">
        <v>238</v>
      </c>
      <c r="H251" s="1" t="s">
        <v>28</v>
      </c>
      <c r="I251" s="1" t="s">
        <v>3518</v>
      </c>
      <c r="J251">
        <v>58</v>
      </c>
      <c r="K251" s="1" t="s">
        <v>338</v>
      </c>
      <c r="L251" s="1" t="s">
        <v>1736</v>
      </c>
      <c r="M251" s="1" t="s">
        <v>312</v>
      </c>
      <c r="N251">
        <v>14000</v>
      </c>
      <c r="O251">
        <v>11000</v>
      </c>
      <c r="P251">
        <v>838</v>
      </c>
      <c r="Q251">
        <v>26002</v>
      </c>
      <c r="R251" s="1" t="s">
        <v>3519</v>
      </c>
      <c r="S251">
        <v>611</v>
      </c>
      <c r="T251" s="1" t="s">
        <v>29</v>
      </c>
      <c r="U251" s="1" t="s">
        <v>30</v>
      </c>
      <c r="V251">
        <v>2008</v>
      </c>
      <c r="W251">
        <v>2.35</v>
      </c>
      <c r="X251">
        <v>10000</v>
      </c>
    </row>
    <row r="252" spans="1:24" x14ac:dyDescent="0.35">
      <c r="A252" s="1" t="s">
        <v>6157</v>
      </c>
      <c r="B252">
        <v>119.52</v>
      </c>
      <c r="C252">
        <v>28</v>
      </c>
      <c r="D252">
        <v>91.52</v>
      </c>
      <c r="E252">
        <v>188637</v>
      </c>
      <c r="F252">
        <v>7.9</v>
      </c>
      <c r="G252">
        <v>291</v>
      </c>
      <c r="H252" s="1" t="s">
        <v>28</v>
      </c>
      <c r="I252" s="1" t="s">
        <v>1054</v>
      </c>
      <c r="J252">
        <v>446</v>
      </c>
      <c r="K252" s="1" t="s">
        <v>874</v>
      </c>
      <c r="L252" s="1" t="s">
        <v>6158</v>
      </c>
      <c r="M252" s="1" t="s">
        <v>6159</v>
      </c>
      <c r="N252">
        <v>523</v>
      </c>
      <c r="O252">
        <v>405</v>
      </c>
      <c r="P252">
        <v>154</v>
      </c>
      <c r="Q252">
        <v>1383</v>
      </c>
      <c r="R252" s="1" t="s">
        <v>6160</v>
      </c>
      <c r="S252">
        <v>815</v>
      </c>
      <c r="T252" s="1" t="s">
        <v>29</v>
      </c>
      <c r="U252" s="1" t="s">
        <v>30</v>
      </c>
      <c r="V252">
        <v>2005</v>
      </c>
      <c r="W252">
        <v>2.39</v>
      </c>
      <c r="X252">
        <v>11000</v>
      </c>
    </row>
    <row r="253" spans="1:24" x14ac:dyDescent="0.35">
      <c r="A253" s="1" t="s">
        <v>4250</v>
      </c>
      <c r="B253">
        <v>136.02000000000001</v>
      </c>
      <c r="C253">
        <v>44.5</v>
      </c>
      <c r="D253">
        <v>91.52</v>
      </c>
      <c r="E253">
        <v>452465</v>
      </c>
      <c r="F253">
        <v>7.7</v>
      </c>
      <c r="G253">
        <v>656</v>
      </c>
      <c r="H253" s="1" t="s">
        <v>28</v>
      </c>
      <c r="I253" s="1" t="s">
        <v>4251</v>
      </c>
      <c r="J253">
        <v>0</v>
      </c>
      <c r="K253" s="1" t="s">
        <v>4252</v>
      </c>
      <c r="L253" s="1" t="s">
        <v>3657</v>
      </c>
      <c r="M253" s="1" t="s">
        <v>2999</v>
      </c>
      <c r="N253">
        <v>1000</v>
      </c>
      <c r="O253">
        <v>660</v>
      </c>
      <c r="P253">
        <v>650</v>
      </c>
      <c r="Q253">
        <v>3133</v>
      </c>
      <c r="R253" s="1" t="s">
        <v>4253</v>
      </c>
      <c r="S253">
        <v>695</v>
      </c>
      <c r="T253" s="1" t="s">
        <v>29</v>
      </c>
      <c r="U253" s="1" t="s">
        <v>442</v>
      </c>
      <c r="V253">
        <v>2012</v>
      </c>
      <c r="W253">
        <v>2.35</v>
      </c>
      <c r="X253">
        <v>89000</v>
      </c>
    </row>
    <row r="254" spans="1:24" x14ac:dyDescent="0.35">
      <c r="A254" s="1" t="s">
        <v>10779</v>
      </c>
      <c r="B254">
        <v>94.9</v>
      </c>
      <c r="C254">
        <v>4</v>
      </c>
      <c r="D254">
        <v>90.9</v>
      </c>
      <c r="E254">
        <v>35172</v>
      </c>
      <c r="F254">
        <v>6.1</v>
      </c>
      <c r="G254">
        <v>51</v>
      </c>
      <c r="H254" s="1" t="s">
        <v>28</v>
      </c>
      <c r="I254" s="1" t="s">
        <v>3689</v>
      </c>
      <c r="J254">
        <v>213</v>
      </c>
      <c r="K254" s="1" t="s">
        <v>4288</v>
      </c>
      <c r="L254" s="1" t="s">
        <v>10780</v>
      </c>
      <c r="M254" s="1" t="s">
        <v>10781</v>
      </c>
      <c r="N254">
        <v>225</v>
      </c>
      <c r="O254">
        <v>174</v>
      </c>
      <c r="P254">
        <v>92</v>
      </c>
      <c r="Q254">
        <v>791</v>
      </c>
      <c r="R254" s="1" t="s">
        <v>10782</v>
      </c>
      <c r="S254">
        <v>128</v>
      </c>
      <c r="T254" s="1" t="s">
        <v>29</v>
      </c>
      <c r="U254" s="1" t="s">
        <v>442</v>
      </c>
      <c r="V254">
        <v>1983</v>
      </c>
      <c r="W254">
        <v>1.85</v>
      </c>
      <c r="X254">
        <v>0</v>
      </c>
    </row>
    <row r="255" spans="1:24" x14ac:dyDescent="0.35">
      <c r="A255" s="1" t="s">
        <v>9466</v>
      </c>
      <c r="B255">
        <v>101.74</v>
      </c>
      <c r="C255">
        <v>11</v>
      </c>
      <c r="D255">
        <v>90.74</v>
      </c>
      <c r="E255">
        <v>315549</v>
      </c>
      <c r="F255">
        <v>7</v>
      </c>
      <c r="G255">
        <v>145</v>
      </c>
      <c r="H255" s="1" t="s">
        <v>28</v>
      </c>
      <c r="I255" s="1" t="s">
        <v>1279</v>
      </c>
      <c r="J255">
        <v>80</v>
      </c>
      <c r="K255" s="1" t="s">
        <v>3280</v>
      </c>
      <c r="L255" s="1" t="s">
        <v>5368</v>
      </c>
      <c r="M255" s="1" t="s">
        <v>2687</v>
      </c>
      <c r="N255">
        <v>3000</v>
      </c>
      <c r="O255">
        <v>1000</v>
      </c>
      <c r="P255">
        <v>1000</v>
      </c>
      <c r="Q255">
        <v>8134</v>
      </c>
      <c r="R255" s="1" t="s">
        <v>9467</v>
      </c>
      <c r="S255">
        <v>789</v>
      </c>
      <c r="T255" s="1" t="s">
        <v>29</v>
      </c>
      <c r="U255" s="1" t="s">
        <v>442</v>
      </c>
      <c r="V255">
        <v>1999</v>
      </c>
      <c r="W255">
        <v>1.85</v>
      </c>
      <c r="X255">
        <v>0</v>
      </c>
    </row>
    <row r="256" spans="1:24" x14ac:dyDescent="0.35">
      <c r="A256" s="1" t="s">
        <v>993</v>
      </c>
      <c r="B256">
        <v>215.4</v>
      </c>
      <c r="C256">
        <v>125</v>
      </c>
      <c r="D256">
        <v>90.4</v>
      </c>
      <c r="E256">
        <v>242188</v>
      </c>
      <c r="F256">
        <v>6.1</v>
      </c>
      <c r="G256">
        <v>237</v>
      </c>
      <c r="H256" s="1" t="s">
        <v>28</v>
      </c>
      <c r="I256" s="1" t="s">
        <v>994</v>
      </c>
      <c r="J256">
        <v>610</v>
      </c>
      <c r="K256" s="1" t="s">
        <v>401</v>
      </c>
      <c r="L256" s="1" t="s">
        <v>995</v>
      </c>
      <c r="M256" s="1" t="s">
        <v>788</v>
      </c>
      <c r="N256">
        <v>10000</v>
      </c>
      <c r="O256">
        <v>794</v>
      </c>
      <c r="P256">
        <v>653</v>
      </c>
      <c r="Q256">
        <v>11930</v>
      </c>
      <c r="R256" s="1" t="s">
        <v>996</v>
      </c>
      <c r="S256">
        <v>1426</v>
      </c>
      <c r="T256" s="1" t="s">
        <v>29</v>
      </c>
      <c r="U256" s="1" t="s">
        <v>30</v>
      </c>
      <c r="V256">
        <v>2000</v>
      </c>
      <c r="W256">
        <v>2.35</v>
      </c>
      <c r="X256">
        <v>0</v>
      </c>
    </row>
    <row r="257" spans="1:24" x14ac:dyDescent="0.35">
      <c r="A257" s="1" t="s">
        <v>449</v>
      </c>
      <c r="B257">
        <v>259.75</v>
      </c>
      <c r="C257">
        <v>170</v>
      </c>
      <c r="D257">
        <v>89.75</v>
      </c>
      <c r="E257">
        <v>496749</v>
      </c>
      <c r="F257">
        <v>7.8</v>
      </c>
      <c r="G257">
        <v>576</v>
      </c>
      <c r="H257" s="1" t="s">
        <v>28</v>
      </c>
      <c r="I257" s="1" t="s">
        <v>167</v>
      </c>
      <c r="J257">
        <v>94</v>
      </c>
      <c r="K257" s="1" t="s">
        <v>74</v>
      </c>
      <c r="L257" s="1" t="s">
        <v>168</v>
      </c>
      <c r="M257" s="1" t="s">
        <v>450</v>
      </c>
      <c r="N257">
        <v>19000</v>
      </c>
      <c r="O257">
        <v>11000</v>
      </c>
      <c r="P257">
        <v>2000</v>
      </c>
      <c r="Q257">
        <v>36188</v>
      </c>
      <c r="R257" s="1" t="s">
        <v>451</v>
      </c>
      <c r="S257">
        <v>742</v>
      </c>
      <c r="T257" s="1" t="s">
        <v>29</v>
      </c>
      <c r="U257" s="1" t="s">
        <v>30</v>
      </c>
      <c r="V257">
        <v>2014</v>
      </c>
      <c r="W257">
        <v>2.35</v>
      </c>
      <c r="X257">
        <v>55000</v>
      </c>
    </row>
    <row r="258" spans="1:24" x14ac:dyDescent="0.35">
      <c r="A258" s="1" t="s">
        <v>5152</v>
      </c>
      <c r="B258">
        <v>124.73</v>
      </c>
      <c r="C258">
        <v>35</v>
      </c>
      <c r="D258">
        <v>89.73</v>
      </c>
      <c r="E258">
        <v>286178</v>
      </c>
      <c r="F258">
        <v>6.8</v>
      </c>
      <c r="G258">
        <v>208</v>
      </c>
      <c r="H258" s="1" t="s">
        <v>28</v>
      </c>
      <c r="I258" s="1" t="s">
        <v>2815</v>
      </c>
      <c r="J258">
        <v>64</v>
      </c>
      <c r="K258" s="1" t="s">
        <v>1736</v>
      </c>
      <c r="L258" s="1" t="s">
        <v>195</v>
      </c>
      <c r="M258" s="1" t="s">
        <v>5153</v>
      </c>
      <c r="N258">
        <v>11000</v>
      </c>
      <c r="O258">
        <v>11000</v>
      </c>
      <c r="P258">
        <v>505</v>
      </c>
      <c r="Q258">
        <v>23923</v>
      </c>
      <c r="R258" s="1" t="s">
        <v>5154</v>
      </c>
      <c r="S258">
        <v>631</v>
      </c>
      <c r="T258" s="1" t="s">
        <v>29</v>
      </c>
      <c r="U258" s="1" t="s">
        <v>30</v>
      </c>
      <c r="V258">
        <v>2006</v>
      </c>
      <c r="W258">
        <v>2.35</v>
      </c>
      <c r="X258">
        <v>0</v>
      </c>
    </row>
    <row r="259" spans="1:24" x14ac:dyDescent="0.35">
      <c r="A259" s="1" t="s">
        <v>1986</v>
      </c>
      <c r="B259">
        <v>169.69</v>
      </c>
      <c r="C259">
        <v>80</v>
      </c>
      <c r="D259">
        <v>89.69</v>
      </c>
      <c r="E259">
        <v>56501</v>
      </c>
      <c r="F259">
        <v>6.7</v>
      </c>
      <c r="G259">
        <v>152</v>
      </c>
      <c r="H259" s="1" t="s">
        <v>28</v>
      </c>
      <c r="I259" s="1" t="s">
        <v>1710</v>
      </c>
      <c r="J259">
        <v>266</v>
      </c>
      <c r="K259" s="1" t="s">
        <v>206</v>
      </c>
      <c r="L259" s="1" t="s">
        <v>1594</v>
      </c>
      <c r="M259" s="1" t="s">
        <v>1987</v>
      </c>
      <c r="N259">
        <v>12000</v>
      </c>
      <c r="O259">
        <v>11000</v>
      </c>
      <c r="P259">
        <v>859</v>
      </c>
      <c r="Q259">
        <v>26839</v>
      </c>
      <c r="R259" s="1" t="s">
        <v>1988</v>
      </c>
      <c r="S259">
        <v>97</v>
      </c>
      <c r="T259" s="1" t="s">
        <v>29</v>
      </c>
      <c r="U259" s="1" t="s">
        <v>69</v>
      </c>
      <c r="V259">
        <v>2015</v>
      </c>
      <c r="W259">
        <v>1.85</v>
      </c>
      <c r="X259">
        <v>16000</v>
      </c>
    </row>
    <row r="260" spans="1:24" x14ac:dyDescent="0.35">
      <c r="A260" s="1" t="s">
        <v>4929</v>
      </c>
      <c r="B260">
        <v>127.21</v>
      </c>
      <c r="C260">
        <v>38</v>
      </c>
      <c r="D260">
        <v>89.21</v>
      </c>
      <c r="E260">
        <v>83786</v>
      </c>
      <c r="F260">
        <v>6.1</v>
      </c>
      <c r="G260">
        <v>97</v>
      </c>
      <c r="H260" s="1" t="s">
        <v>28</v>
      </c>
      <c r="I260" s="1" t="s">
        <v>2251</v>
      </c>
      <c r="J260">
        <v>72</v>
      </c>
      <c r="K260" s="1" t="s">
        <v>1922</v>
      </c>
      <c r="L260" s="1" t="s">
        <v>3714</v>
      </c>
      <c r="M260" s="1" t="s">
        <v>4930</v>
      </c>
      <c r="N260">
        <v>982</v>
      </c>
      <c r="O260">
        <v>935</v>
      </c>
      <c r="P260">
        <v>559</v>
      </c>
      <c r="Q260">
        <v>4251</v>
      </c>
      <c r="R260" s="1" t="s">
        <v>4931</v>
      </c>
      <c r="S260">
        <v>392</v>
      </c>
      <c r="T260" s="1" t="s">
        <v>29</v>
      </c>
      <c r="U260" s="1" t="s">
        <v>30</v>
      </c>
      <c r="V260">
        <v>2002</v>
      </c>
      <c r="W260">
        <v>2.35</v>
      </c>
      <c r="X260">
        <v>0</v>
      </c>
    </row>
    <row r="261" spans="1:24" x14ac:dyDescent="0.35">
      <c r="A261" s="1" t="s">
        <v>2375</v>
      </c>
      <c r="B261">
        <v>162.5</v>
      </c>
      <c r="C261">
        <v>74</v>
      </c>
      <c r="D261">
        <v>88.5</v>
      </c>
      <c r="E261">
        <v>34359</v>
      </c>
      <c r="F261">
        <v>6</v>
      </c>
      <c r="G261">
        <v>147</v>
      </c>
      <c r="H261" s="1" t="s">
        <v>28</v>
      </c>
      <c r="I261" s="1" t="s">
        <v>2376</v>
      </c>
      <c r="J261">
        <v>5</v>
      </c>
      <c r="K261" s="1" t="s">
        <v>2377</v>
      </c>
      <c r="L261" s="1" t="s">
        <v>2378</v>
      </c>
      <c r="M261" s="1" t="s">
        <v>476</v>
      </c>
      <c r="N261">
        <v>870</v>
      </c>
      <c r="O261">
        <v>861</v>
      </c>
      <c r="P261">
        <v>726</v>
      </c>
      <c r="Q261">
        <v>5217</v>
      </c>
      <c r="R261" s="1" t="s">
        <v>2379</v>
      </c>
      <c r="S261">
        <v>133</v>
      </c>
      <c r="T261" s="1" t="s">
        <v>29</v>
      </c>
      <c r="U261" s="1" t="s">
        <v>69</v>
      </c>
      <c r="V261">
        <v>2015</v>
      </c>
      <c r="W261">
        <v>1.85</v>
      </c>
      <c r="X261">
        <v>16000</v>
      </c>
    </row>
    <row r="262" spans="1:24" x14ac:dyDescent="0.35">
      <c r="A262" s="1" t="s">
        <v>1487</v>
      </c>
      <c r="B262">
        <v>181.17</v>
      </c>
      <c r="C262">
        <v>93</v>
      </c>
      <c r="D262">
        <v>88.17</v>
      </c>
      <c r="E262">
        <v>219501</v>
      </c>
      <c r="F262">
        <v>5.9</v>
      </c>
      <c r="G262">
        <v>198</v>
      </c>
      <c r="H262" s="1" t="s">
        <v>28</v>
      </c>
      <c r="I262" s="1" t="s">
        <v>671</v>
      </c>
      <c r="J262">
        <v>394</v>
      </c>
      <c r="K262" s="1" t="s">
        <v>1488</v>
      </c>
      <c r="L262" s="1" t="s">
        <v>1489</v>
      </c>
      <c r="M262" s="1" t="s">
        <v>1490</v>
      </c>
      <c r="N262">
        <v>693</v>
      </c>
      <c r="O262">
        <v>595</v>
      </c>
      <c r="P262">
        <v>527</v>
      </c>
      <c r="Q262">
        <v>2574</v>
      </c>
      <c r="R262" s="1" t="s">
        <v>1491</v>
      </c>
      <c r="S262">
        <v>1236</v>
      </c>
      <c r="T262" s="1" t="s">
        <v>29</v>
      </c>
      <c r="U262" s="1" t="s">
        <v>30</v>
      </c>
      <c r="V262">
        <v>2001</v>
      </c>
      <c r="W262">
        <v>1.85</v>
      </c>
      <c r="X262">
        <v>0</v>
      </c>
    </row>
    <row r="263" spans="1:24" x14ac:dyDescent="0.35">
      <c r="A263" s="1" t="s">
        <v>7950</v>
      </c>
      <c r="B263">
        <v>103</v>
      </c>
      <c r="C263">
        <v>15</v>
      </c>
      <c r="D263">
        <v>88</v>
      </c>
      <c r="E263">
        <v>222018</v>
      </c>
      <c r="F263">
        <v>7.2</v>
      </c>
      <c r="G263">
        <v>242</v>
      </c>
      <c r="H263" s="1" t="s">
        <v>28</v>
      </c>
      <c r="I263" s="1" t="s">
        <v>4475</v>
      </c>
      <c r="J263">
        <v>0</v>
      </c>
      <c r="K263" s="1" t="s">
        <v>7039</v>
      </c>
      <c r="L263" s="1" t="s">
        <v>7951</v>
      </c>
      <c r="M263" s="1" t="s">
        <v>4477</v>
      </c>
      <c r="N263">
        <v>611</v>
      </c>
      <c r="O263">
        <v>422</v>
      </c>
      <c r="P263">
        <v>157</v>
      </c>
      <c r="Q263">
        <v>1212</v>
      </c>
      <c r="R263" s="1" t="s">
        <v>7952</v>
      </c>
      <c r="S263">
        <v>869</v>
      </c>
      <c r="T263" s="1" t="s">
        <v>29</v>
      </c>
      <c r="U263" s="1" t="s">
        <v>442</v>
      </c>
      <c r="V263">
        <v>1996</v>
      </c>
      <c r="W263">
        <v>2.35</v>
      </c>
      <c r="X263">
        <v>11000</v>
      </c>
    </row>
    <row r="264" spans="1:24" x14ac:dyDescent="0.35">
      <c r="A264" s="1" t="s">
        <v>2620</v>
      </c>
      <c r="B264">
        <v>148.78</v>
      </c>
      <c r="C264">
        <v>61</v>
      </c>
      <c r="D264">
        <v>87.78</v>
      </c>
      <c r="E264">
        <v>243834</v>
      </c>
      <c r="F264">
        <v>7.6</v>
      </c>
      <c r="G264">
        <v>488</v>
      </c>
      <c r="H264" s="1" t="s">
        <v>28</v>
      </c>
      <c r="I264" s="1" t="s">
        <v>2621</v>
      </c>
      <c r="J264">
        <v>0</v>
      </c>
      <c r="K264" s="1" t="s">
        <v>199</v>
      </c>
      <c r="L264" s="1" t="s">
        <v>344</v>
      </c>
      <c r="M264" s="1" t="s">
        <v>195</v>
      </c>
      <c r="N264">
        <v>20000</v>
      </c>
      <c r="O264">
        <v>13000</v>
      </c>
      <c r="P264">
        <v>11000</v>
      </c>
      <c r="Q264">
        <v>46204</v>
      </c>
      <c r="R264" s="1" t="s">
        <v>2622</v>
      </c>
      <c r="S264">
        <v>845</v>
      </c>
      <c r="T264" s="1" t="s">
        <v>29</v>
      </c>
      <c r="U264" s="1" t="s">
        <v>30</v>
      </c>
      <c r="V264">
        <v>2012</v>
      </c>
      <c r="W264">
        <v>1.85</v>
      </c>
      <c r="X264">
        <v>144000</v>
      </c>
    </row>
    <row r="265" spans="1:24" x14ac:dyDescent="0.35">
      <c r="A265" s="1" t="s">
        <v>1700</v>
      </c>
      <c r="B265">
        <v>172.62</v>
      </c>
      <c r="C265">
        <v>85</v>
      </c>
      <c r="D265">
        <v>87.62</v>
      </c>
      <c r="E265">
        <v>146134</v>
      </c>
      <c r="F265">
        <v>6.4</v>
      </c>
      <c r="G265">
        <v>142</v>
      </c>
      <c r="H265" s="1" t="s">
        <v>28</v>
      </c>
      <c r="I265" s="1" t="s">
        <v>533</v>
      </c>
      <c r="J265">
        <v>249</v>
      </c>
      <c r="K265" s="1" t="s">
        <v>304</v>
      </c>
      <c r="L265" s="1" t="s">
        <v>339</v>
      </c>
      <c r="M265" s="1" t="s">
        <v>1701</v>
      </c>
      <c r="N265">
        <v>11000</v>
      </c>
      <c r="O265">
        <v>10000</v>
      </c>
      <c r="P265">
        <v>936</v>
      </c>
      <c r="Q265">
        <v>23603</v>
      </c>
      <c r="R265" s="1" t="s">
        <v>1702</v>
      </c>
      <c r="S265">
        <v>393</v>
      </c>
      <c r="T265" s="1" t="s">
        <v>29</v>
      </c>
      <c r="U265" s="1" t="s">
        <v>442</v>
      </c>
      <c r="V265">
        <v>1997</v>
      </c>
      <c r="W265">
        <v>2.35</v>
      </c>
      <c r="X265">
        <v>0</v>
      </c>
    </row>
    <row r="266" spans="1:24" x14ac:dyDescent="0.35">
      <c r="A266" s="1" t="s">
        <v>5519</v>
      </c>
      <c r="B266">
        <v>117.56</v>
      </c>
      <c r="C266">
        <v>30</v>
      </c>
      <c r="D266">
        <v>87.56</v>
      </c>
      <c r="E266">
        <v>66941</v>
      </c>
      <c r="F266">
        <v>5.0999999999999996</v>
      </c>
      <c r="G266">
        <v>100</v>
      </c>
      <c r="H266" s="1" t="s">
        <v>28</v>
      </c>
      <c r="I266" s="1" t="s">
        <v>1157</v>
      </c>
      <c r="J266">
        <v>67</v>
      </c>
      <c r="K266" s="1" t="s">
        <v>4527</v>
      </c>
      <c r="L266" s="1" t="s">
        <v>603</v>
      </c>
      <c r="M266" s="1" t="s">
        <v>2823</v>
      </c>
      <c r="N266">
        <v>826</v>
      </c>
      <c r="O266">
        <v>436</v>
      </c>
      <c r="P266">
        <v>330</v>
      </c>
      <c r="Q266">
        <v>1790</v>
      </c>
      <c r="R266" s="1" t="s">
        <v>5520</v>
      </c>
      <c r="S266">
        <v>148</v>
      </c>
      <c r="T266" s="1" t="s">
        <v>29</v>
      </c>
      <c r="U266" s="1" t="s">
        <v>30</v>
      </c>
      <c r="V266">
        <v>2000</v>
      </c>
      <c r="W266">
        <v>1.85</v>
      </c>
      <c r="X266">
        <v>1000</v>
      </c>
    </row>
    <row r="267" spans="1:24" x14ac:dyDescent="0.35">
      <c r="A267" s="1" t="s">
        <v>8660</v>
      </c>
      <c r="B267">
        <v>101.98</v>
      </c>
      <c r="C267">
        <v>15</v>
      </c>
      <c r="D267">
        <v>86.98</v>
      </c>
      <c r="E267">
        <v>77724</v>
      </c>
      <c r="F267">
        <v>6.6</v>
      </c>
      <c r="G267">
        <v>157</v>
      </c>
      <c r="H267" s="1" t="s">
        <v>28</v>
      </c>
      <c r="I267" s="1" t="s">
        <v>7392</v>
      </c>
      <c r="J267">
        <v>79</v>
      </c>
      <c r="K267" s="1" t="s">
        <v>8661</v>
      </c>
      <c r="L267" s="1" t="s">
        <v>8662</v>
      </c>
      <c r="M267" s="1" t="s">
        <v>8663</v>
      </c>
      <c r="N267">
        <v>925</v>
      </c>
      <c r="O267">
        <v>38</v>
      </c>
      <c r="P267">
        <v>27</v>
      </c>
      <c r="Q267">
        <v>1018</v>
      </c>
      <c r="R267" s="1" t="s">
        <v>8664</v>
      </c>
      <c r="S267">
        <v>162</v>
      </c>
      <c r="T267" s="1" t="s">
        <v>29</v>
      </c>
      <c r="U267" s="1" t="s">
        <v>442</v>
      </c>
      <c r="V267">
        <v>2013</v>
      </c>
      <c r="W267">
        <v>1.85</v>
      </c>
      <c r="X267">
        <v>26000</v>
      </c>
    </row>
    <row r="268" spans="1:24" x14ac:dyDescent="0.35">
      <c r="A268" s="1" t="s">
        <v>9035</v>
      </c>
      <c r="B268">
        <v>101.16</v>
      </c>
      <c r="C268">
        <v>14.4</v>
      </c>
      <c r="D268">
        <v>86.76</v>
      </c>
      <c r="E268">
        <v>277505</v>
      </c>
      <c r="F268">
        <v>8.3000000000000007</v>
      </c>
      <c r="G268">
        <v>131</v>
      </c>
      <c r="H268" s="1" t="s">
        <v>28</v>
      </c>
      <c r="I268" s="1" t="s">
        <v>2643</v>
      </c>
      <c r="J268">
        <v>16000</v>
      </c>
      <c r="K268" s="1" t="s">
        <v>2643</v>
      </c>
      <c r="L268" s="1" t="s">
        <v>360</v>
      </c>
      <c r="M268" s="1" t="s">
        <v>2309</v>
      </c>
      <c r="N268">
        <v>16000</v>
      </c>
      <c r="O268">
        <v>11000</v>
      </c>
      <c r="P268">
        <v>638</v>
      </c>
      <c r="Q268">
        <v>28544</v>
      </c>
      <c r="R268" s="1" t="s">
        <v>9036</v>
      </c>
      <c r="S268">
        <v>495</v>
      </c>
      <c r="T268" s="1" t="s">
        <v>29</v>
      </c>
      <c r="U268" s="1" t="s">
        <v>442</v>
      </c>
      <c r="V268">
        <v>1992</v>
      </c>
      <c r="W268">
        <v>2.35</v>
      </c>
      <c r="X268">
        <v>10000</v>
      </c>
    </row>
    <row r="269" spans="1:24" x14ac:dyDescent="0.35">
      <c r="A269" s="1" t="s">
        <v>5725</v>
      </c>
      <c r="B269">
        <v>116.63</v>
      </c>
      <c r="C269">
        <v>30</v>
      </c>
      <c r="D269">
        <v>86.63</v>
      </c>
      <c r="E269">
        <v>87665</v>
      </c>
      <c r="F269">
        <v>7.2</v>
      </c>
      <c r="G269">
        <v>304</v>
      </c>
      <c r="H269" s="1" t="s">
        <v>28</v>
      </c>
      <c r="I269" s="1" t="s">
        <v>4986</v>
      </c>
      <c r="J269">
        <v>304</v>
      </c>
      <c r="K269" s="1" t="s">
        <v>3695</v>
      </c>
      <c r="L269" s="1" t="s">
        <v>1494</v>
      </c>
      <c r="M269" s="1" t="s">
        <v>1849</v>
      </c>
      <c r="N269">
        <v>15000</v>
      </c>
      <c r="O269">
        <v>1000</v>
      </c>
      <c r="P269">
        <v>898</v>
      </c>
      <c r="Q269">
        <v>20035</v>
      </c>
      <c r="R269" s="1" t="s">
        <v>5726</v>
      </c>
      <c r="S269">
        <v>323</v>
      </c>
      <c r="T269" s="1" t="s">
        <v>29</v>
      </c>
      <c r="U269" s="1" t="s">
        <v>30</v>
      </c>
      <c r="V269">
        <v>2013</v>
      </c>
      <c r="W269">
        <v>1.85</v>
      </c>
      <c r="X269">
        <v>41000</v>
      </c>
    </row>
    <row r="270" spans="1:24" x14ac:dyDescent="0.35">
      <c r="A270" s="1" t="s">
        <v>3263</v>
      </c>
      <c r="B270">
        <v>141.6</v>
      </c>
      <c r="C270">
        <v>55</v>
      </c>
      <c r="D270">
        <v>86.6</v>
      </c>
      <c r="E270">
        <v>119675</v>
      </c>
      <c r="F270">
        <v>6.6</v>
      </c>
      <c r="G270">
        <v>92</v>
      </c>
      <c r="H270" s="1" t="s">
        <v>28</v>
      </c>
      <c r="I270" s="1" t="s">
        <v>3264</v>
      </c>
      <c r="J270">
        <v>12</v>
      </c>
      <c r="K270" s="1" t="s">
        <v>47</v>
      </c>
      <c r="L270" s="1" t="s">
        <v>1455</v>
      </c>
      <c r="M270" s="1" t="s">
        <v>3265</v>
      </c>
      <c r="N270">
        <v>23000</v>
      </c>
      <c r="O270">
        <v>2000</v>
      </c>
      <c r="P270">
        <v>752</v>
      </c>
      <c r="Q270">
        <v>26754</v>
      </c>
      <c r="R270" s="1" t="s">
        <v>3266</v>
      </c>
      <c r="S270">
        <v>216</v>
      </c>
      <c r="T270" s="1" t="s">
        <v>29</v>
      </c>
      <c r="U270" s="1" t="s">
        <v>210</v>
      </c>
      <c r="V270">
        <v>1995</v>
      </c>
      <c r="W270">
        <v>1.78</v>
      </c>
      <c r="X270">
        <v>0</v>
      </c>
    </row>
    <row r="271" spans="1:24" x14ac:dyDescent="0.35">
      <c r="A271" s="1" t="s">
        <v>4438</v>
      </c>
      <c r="B271">
        <v>126.55</v>
      </c>
      <c r="C271">
        <v>40</v>
      </c>
      <c r="D271">
        <v>86.55</v>
      </c>
      <c r="E271">
        <v>327367</v>
      </c>
      <c r="F271">
        <v>6.4</v>
      </c>
      <c r="G271">
        <v>433</v>
      </c>
      <c r="H271" s="1" t="s">
        <v>28</v>
      </c>
      <c r="I271" s="1" t="s">
        <v>1444</v>
      </c>
      <c r="J271">
        <v>0</v>
      </c>
      <c r="K271" s="1" t="s">
        <v>74</v>
      </c>
      <c r="L271" s="1" t="s">
        <v>360</v>
      </c>
      <c r="M271" s="1" t="s">
        <v>3701</v>
      </c>
      <c r="N271">
        <v>19000</v>
      </c>
      <c r="O271">
        <v>11000</v>
      </c>
      <c r="P271">
        <v>903</v>
      </c>
      <c r="Q271">
        <v>32325</v>
      </c>
      <c r="R271" s="1" t="s">
        <v>4439</v>
      </c>
      <c r="S271">
        <v>918</v>
      </c>
      <c r="T271" s="1" t="s">
        <v>1080</v>
      </c>
      <c r="U271" s="1" t="s">
        <v>442</v>
      </c>
      <c r="V271">
        <v>2014</v>
      </c>
      <c r="W271">
        <v>2.35</v>
      </c>
      <c r="X271">
        <v>83000</v>
      </c>
    </row>
    <row r="272" spans="1:24" x14ac:dyDescent="0.35">
      <c r="A272" s="1" t="s">
        <v>2209</v>
      </c>
      <c r="B272">
        <v>160.76</v>
      </c>
      <c r="C272">
        <v>75</v>
      </c>
      <c r="D272">
        <v>85.76</v>
      </c>
      <c r="E272">
        <v>132415</v>
      </c>
      <c r="F272">
        <v>6</v>
      </c>
      <c r="G272">
        <v>143</v>
      </c>
      <c r="H272" s="1" t="s">
        <v>28</v>
      </c>
      <c r="I272" s="1" t="s">
        <v>1454</v>
      </c>
      <c r="J272">
        <v>10</v>
      </c>
      <c r="K272" s="1" t="s">
        <v>1280</v>
      </c>
      <c r="L272" s="1" t="s">
        <v>376</v>
      </c>
      <c r="M272" s="1" t="s">
        <v>432</v>
      </c>
      <c r="N272">
        <v>22000</v>
      </c>
      <c r="O272">
        <v>17000</v>
      </c>
      <c r="P272">
        <v>11000</v>
      </c>
      <c r="Q272">
        <v>63165</v>
      </c>
      <c r="R272" s="1" t="s">
        <v>2210</v>
      </c>
      <c r="S272">
        <v>288</v>
      </c>
      <c r="T272" s="1" t="s">
        <v>29</v>
      </c>
      <c r="U272" s="1" t="s">
        <v>69</v>
      </c>
      <c r="V272">
        <v>2004</v>
      </c>
      <c r="W272">
        <v>1.85</v>
      </c>
      <c r="X272">
        <v>0</v>
      </c>
    </row>
    <row r="273" spans="1:24" x14ac:dyDescent="0.35">
      <c r="A273" s="1" t="s">
        <v>5741</v>
      </c>
      <c r="B273">
        <v>115.65</v>
      </c>
      <c r="C273">
        <v>30</v>
      </c>
      <c r="D273">
        <v>85.65</v>
      </c>
      <c r="E273">
        <v>531737</v>
      </c>
      <c r="F273">
        <v>8</v>
      </c>
      <c r="G273">
        <v>472</v>
      </c>
      <c r="H273" s="1" t="s">
        <v>28</v>
      </c>
      <c r="I273" s="1" t="s">
        <v>1030</v>
      </c>
      <c r="J273">
        <v>662</v>
      </c>
      <c r="K273" s="1" t="s">
        <v>433</v>
      </c>
      <c r="L273" s="1" t="s">
        <v>4390</v>
      </c>
      <c r="M273" s="1" t="s">
        <v>1815</v>
      </c>
      <c r="N273">
        <v>2000</v>
      </c>
      <c r="O273">
        <v>433</v>
      </c>
      <c r="P273">
        <v>107</v>
      </c>
      <c r="Q273">
        <v>2639</v>
      </c>
      <c r="R273" s="1" t="s">
        <v>5742</v>
      </c>
      <c r="S273">
        <v>1262</v>
      </c>
      <c r="T273" s="1" t="s">
        <v>5743</v>
      </c>
      <c r="U273" s="1" t="s">
        <v>442</v>
      </c>
      <c r="V273">
        <v>2009</v>
      </c>
      <c r="W273">
        <v>1.85</v>
      </c>
      <c r="X273">
        <v>22000</v>
      </c>
    </row>
    <row r="274" spans="1:24" x14ac:dyDescent="0.35">
      <c r="A274" s="1" t="s">
        <v>5721</v>
      </c>
      <c r="B274">
        <v>115.65</v>
      </c>
      <c r="C274">
        <v>30</v>
      </c>
      <c r="D274">
        <v>85.65</v>
      </c>
      <c r="E274">
        <v>160776</v>
      </c>
      <c r="F274">
        <v>7.8</v>
      </c>
      <c r="G274">
        <v>157</v>
      </c>
      <c r="H274" s="1" t="s">
        <v>28</v>
      </c>
      <c r="I274" s="1" t="s">
        <v>5553</v>
      </c>
      <c r="J274">
        <v>132</v>
      </c>
      <c r="K274" s="1" t="s">
        <v>3024</v>
      </c>
      <c r="L274" s="1" t="s">
        <v>1265</v>
      </c>
      <c r="M274" s="1" t="s">
        <v>1527</v>
      </c>
      <c r="N274">
        <v>33000</v>
      </c>
      <c r="O274">
        <v>18000</v>
      </c>
      <c r="P274">
        <v>1000</v>
      </c>
      <c r="Q274">
        <v>54877</v>
      </c>
      <c r="R274" s="1" t="s">
        <v>5722</v>
      </c>
      <c r="S274">
        <v>402</v>
      </c>
      <c r="T274" s="1" t="s">
        <v>29</v>
      </c>
      <c r="U274" s="1" t="s">
        <v>69</v>
      </c>
      <c r="V274">
        <v>2000</v>
      </c>
      <c r="W274">
        <v>2.35</v>
      </c>
      <c r="X274">
        <v>0</v>
      </c>
    </row>
    <row r="275" spans="1:24" x14ac:dyDescent="0.35">
      <c r="A275" s="1" t="s">
        <v>4034</v>
      </c>
      <c r="B275">
        <v>130.51</v>
      </c>
      <c r="C275">
        <v>45</v>
      </c>
      <c r="D275">
        <v>85.51</v>
      </c>
      <c r="E275">
        <v>60884</v>
      </c>
      <c r="F275">
        <v>4.8</v>
      </c>
      <c r="G275">
        <v>35</v>
      </c>
      <c r="H275" s="1" t="s">
        <v>28</v>
      </c>
      <c r="I275" s="1" t="s">
        <v>2944</v>
      </c>
      <c r="J275">
        <v>32</v>
      </c>
      <c r="K275" s="1" t="s">
        <v>2132</v>
      </c>
      <c r="L275" s="1" t="s">
        <v>2806</v>
      </c>
      <c r="M275" s="1" t="s">
        <v>2945</v>
      </c>
      <c r="N275">
        <v>924</v>
      </c>
      <c r="O275">
        <v>664</v>
      </c>
      <c r="P275">
        <v>628</v>
      </c>
      <c r="Q275">
        <v>3244</v>
      </c>
      <c r="R275" s="1" t="s">
        <v>4035</v>
      </c>
      <c r="S275">
        <v>85</v>
      </c>
      <c r="T275" s="1" t="s">
        <v>29</v>
      </c>
      <c r="U275" s="1" t="s">
        <v>69</v>
      </c>
      <c r="V275">
        <v>1994</v>
      </c>
      <c r="W275">
        <v>1.33</v>
      </c>
      <c r="X275">
        <v>0</v>
      </c>
    </row>
    <row r="276" spans="1:24" x14ac:dyDescent="0.35">
      <c r="A276" s="1" t="s">
        <v>866</v>
      </c>
      <c r="B276">
        <v>215.4</v>
      </c>
      <c r="C276">
        <v>130</v>
      </c>
      <c r="D276">
        <v>85.4</v>
      </c>
      <c r="E276">
        <v>307029</v>
      </c>
      <c r="F276">
        <v>7.6</v>
      </c>
      <c r="G276">
        <v>266</v>
      </c>
      <c r="H276" s="1" t="s">
        <v>28</v>
      </c>
      <c r="I276" s="1" t="s">
        <v>867</v>
      </c>
      <c r="J276">
        <v>54</v>
      </c>
      <c r="K276" s="1" t="s">
        <v>432</v>
      </c>
      <c r="L276" s="1" t="s">
        <v>748</v>
      </c>
      <c r="M276" s="1" t="s">
        <v>700</v>
      </c>
      <c r="N276">
        <v>11000</v>
      </c>
      <c r="O276">
        <v>967</v>
      </c>
      <c r="P276">
        <v>562</v>
      </c>
      <c r="Q276">
        <v>12754</v>
      </c>
      <c r="R276" s="1" t="s">
        <v>868</v>
      </c>
      <c r="S276">
        <v>360</v>
      </c>
      <c r="T276" s="1" t="s">
        <v>29</v>
      </c>
      <c r="U276" s="1" t="s">
        <v>69</v>
      </c>
      <c r="V276">
        <v>2008</v>
      </c>
      <c r="W276">
        <v>2.35</v>
      </c>
      <c r="X276">
        <v>6000</v>
      </c>
    </row>
    <row r="277" spans="1:24" x14ac:dyDescent="0.35">
      <c r="A277" s="1" t="s">
        <v>4449</v>
      </c>
      <c r="B277">
        <v>125.07</v>
      </c>
      <c r="C277">
        <v>40</v>
      </c>
      <c r="D277">
        <v>85.07</v>
      </c>
      <c r="E277">
        <v>203963</v>
      </c>
      <c r="F277">
        <v>7.6</v>
      </c>
      <c r="G277">
        <v>319</v>
      </c>
      <c r="H277" s="1" t="s">
        <v>28</v>
      </c>
      <c r="I277" s="1" t="s">
        <v>171</v>
      </c>
      <c r="J277">
        <v>532</v>
      </c>
      <c r="K277" s="1" t="s">
        <v>4450</v>
      </c>
      <c r="L277" s="1" t="s">
        <v>4451</v>
      </c>
      <c r="M277" s="1" t="s">
        <v>4452</v>
      </c>
      <c r="N277">
        <v>480</v>
      </c>
      <c r="O277">
        <v>449</v>
      </c>
      <c r="P277">
        <v>127</v>
      </c>
      <c r="Q277">
        <v>1261</v>
      </c>
      <c r="R277" s="1" t="s">
        <v>4453</v>
      </c>
      <c r="S277">
        <v>420</v>
      </c>
      <c r="T277" s="1" t="s">
        <v>29</v>
      </c>
      <c r="U277" s="1" t="s">
        <v>442</v>
      </c>
      <c r="V277">
        <v>2013</v>
      </c>
      <c r="W277">
        <v>2.35</v>
      </c>
      <c r="X277">
        <v>58000</v>
      </c>
    </row>
    <row r="278" spans="1:24" x14ac:dyDescent="0.35">
      <c r="A278" s="1" t="s">
        <v>3584</v>
      </c>
      <c r="B278">
        <v>135.01</v>
      </c>
      <c r="C278">
        <v>50</v>
      </c>
      <c r="D278">
        <v>85.01</v>
      </c>
      <c r="E278">
        <v>80580</v>
      </c>
      <c r="F278">
        <v>6.7</v>
      </c>
      <c r="G278">
        <v>55</v>
      </c>
      <c r="H278" s="1" t="s">
        <v>28</v>
      </c>
      <c r="I278" s="1" t="s">
        <v>395</v>
      </c>
      <c r="J278">
        <v>293</v>
      </c>
      <c r="K278" s="1" t="s">
        <v>607</v>
      </c>
      <c r="L278" s="1" t="s">
        <v>523</v>
      </c>
      <c r="M278" s="1" t="s">
        <v>1917</v>
      </c>
      <c r="N278">
        <v>49000</v>
      </c>
      <c r="O278">
        <v>22000</v>
      </c>
      <c r="P278">
        <v>878</v>
      </c>
      <c r="Q278">
        <v>74382</v>
      </c>
      <c r="R278" s="1" t="s">
        <v>3585</v>
      </c>
      <c r="S278">
        <v>375</v>
      </c>
      <c r="T278" s="1" t="s">
        <v>29</v>
      </c>
      <c r="U278" s="1" t="s">
        <v>30</v>
      </c>
      <c r="V278">
        <v>1998</v>
      </c>
      <c r="W278">
        <v>2.35</v>
      </c>
      <c r="X278">
        <v>0</v>
      </c>
    </row>
    <row r="279" spans="1:24" x14ac:dyDescent="0.35">
      <c r="A279" s="1" t="s">
        <v>956</v>
      </c>
      <c r="B279">
        <v>209.81</v>
      </c>
      <c r="C279">
        <v>125</v>
      </c>
      <c r="D279">
        <v>84.81</v>
      </c>
      <c r="E279">
        <v>284792</v>
      </c>
      <c r="F279">
        <v>7.3</v>
      </c>
      <c r="G279">
        <v>342</v>
      </c>
      <c r="H279" s="1" t="s">
        <v>28</v>
      </c>
      <c r="I279" s="1" t="s">
        <v>315</v>
      </c>
      <c r="J279">
        <v>681</v>
      </c>
      <c r="K279" s="1" t="s">
        <v>259</v>
      </c>
      <c r="L279" s="1" t="s">
        <v>260</v>
      </c>
      <c r="M279" s="1" t="s">
        <v>808</v>
      </c>
      <c r="N279">
        <v>23000</v>
      </c>
      <c r="O279">
        <v>14000</v>
      </c>
      <c r="P279">
        <v>12000</v>
      </c>
      <c r="Q279">
        <v>55345</v>
      </c>
      <c r="R279" s="1" t="s">
        <v>957</v>
      </c>
      <c r="S279">
        <v>366</v>
      </c>
      <c r="T279" s="1" t="s">
        <v>29</v>
      </c>
      <c r="U279" s="1" t="s">
        <v>30</v>
      </c>
      <c r="V279">
        <v>2011</v>
      </c>
      <c r="W279">
        <v>2.35</v>
      </c>
      <c r="X279">
        <v>54000</v>
      </c>
    </row>
    <row r="280" spans="1:24" x14ac:dyDescent="0.35">
      <c r="A280" s="1" t="s">
        <v>6994</v>
      </c>
      <c r="B280">
        <v>109.71</v>
      </c>
      <c r="C280">
        <v>25</v>
      </c>
      <c r="D280">
        <v>84.71</v>
      </c>
      <c r="E280">
        <v>61621</v>
      </c>
      <c r="F280">
        <v>7.3</v>
      </c>
      <c r="G280">
        <v>106</v>
      </c>
      <c r="H280" s="1" t="s">
        <v>28</v>
      </c>
      <c r="I280" s="1" t="s">
        <v>774</v>
      </c>
      <c r="J280">
        <v>12000</v>
      </c>
      <c r="K280" s="1" t="s">
        <v>774</v>
      </c>
      <c r="L280" s="1" t="s">
        <v>5157</v>
      </c>
      <c r="M280" s="1" t="s">
        <v>5158</v>
      </c>
      <c r="N280">
        <v>12000</v>
      </c>
      <c r="O280">
        <v>664</v>
      </c>
      <c r="P280">
        <v>643</v>
      </c>
      <c r="Q280">
        <v>15449</v>
      </c>
      <c r="R280" s="1" t="s">
        <v>6995</v>
      </c>
      <c r="S280">
        <v>219</v>
      </c>
      <c r="T280" s="1" t="s">
        <v>29</v>
      </c>
      <c r="U280" s="1" t="s">
        <v>69</v>
      </c>
      <c r="V280">
        <v>1986</v>
      </c>
      <c r="W280">
        <v>2.35</v>
      </c>
      <c r="X280">
        <v>0</v>
      </c>
    </row>
    <row r="281" spans="1:24" x14ac:dyDescent="0.35">
      <c r="A281" s="1" t="s">
        <v>1240</v>
      </c>
      <c r="B281">
        <v>187.67</v>
      </c>
      <c r="C281">
        <v>103</v>
      </c>
      <c r="D281">
        <v>84.67</v>
      </c>
      <c r="E281">
        <v>982637</v>
      </c>
      <c r="F281">
        <v>8.5</v>
      </c>
      <c r="G281">
        <v>265</v>
      </c>
      <c r="H281" s="1" t="s">
        <v>28</v>
      </c>
      <c r="I281" s="1" t="s">
        <v>142</v>
      </c>
      <c r="J281">
        <v>0</v>
      </c>
      <c r="K281" s="1" t="s">
        <v>498</v>
      </c>
      <c r="L281" s="1" t="s">
        <v>1241</v>
      </c>
      <c r="M281" s="1" t="s">
        <v>1242</v>
      </c>
      <c r="N281">
        <v>3000</v>
      </c>
      <c r="O281">
        <v>933</v>
      </c>
      <c r="P281">
        <v>695</v>
      </c>
      <c r="Q281">
        <v>6521</v>
      </c>
      <c r="R281" s="1" t="s">
        <v>1243</v>
      </c>
      <c r="S281">
        <v>2368</v>
      </c>
      <c r="T281" s="1" t="s">
        <v>29</v>
      </c>
      <c r="U281" s="1" t="s">
        <v>442</v>
      </c>
      <c r="V281">
        <v>2000</v>
      </c>
      <c r="W281">
        <v>2.35</v>
      </c>
      <c r="X281">
        <v>21000</v>
      </c>
    </row>
    <row r="282" spans="1:24" x14ac:dyDescent="0.35">
      <c r="A282" s="1" t="s">
        <v>6439</v>
      </c>
      <c r="B282">
        <v>110.22</v>
      </c>
      <c r="C282">
        <v>26</v>
      </c>
      <c r="D282">
        <v>84.22</v>
      </c>
      <c r="E282">
        <v>96693</v>
      </c>
      <c r="F282">
        <v>6.1</v>
      </c>
      <c r="G282">
        <v>129</v>
      </c>
      <c r="H282" s="1" t="s">
        <v>28</v>
      </c>
      <c r="I282" s="1" t="s">
        <v>1497</v>
      </c>
      <c r="J282">
        <v>70</v>
      </c>
      <c r="K282" s="1" t="s">
        <v>1270</v>
      </c>
      <c r="L282" s="1" t="s">
        <v>6440</v>
      </c>
      <c r="M282" s="1" t="s">
        <v>3189</v>
      </c>
      <c r="N282">
        <v>2000</v>
      </c>
      <c r="O282">
        <v>528</v>
      </c>
      <c r="P282">
        <v>512</v>
      </c>
      <c r="Q282">
        <v>3984</v>
      </c>
      <c r="R282" s="1" t="s">
        <v>6441</v>
      </c>
      <c r="S282">
        <v>271</v>
      </c>
      <c r="T282" s="1" t="s">
        <v>29</v>
      </c>
      <c r="U282" s="1" t="s">
        <v>69</v>
      </c>
      <c r="V282">
        <v>2003</v>
      </c>
      <c r="W282">
        <v>1.85</v>
      </c>
      <c r="X282">
        <v>0</v>
      </c>
    </row>
    <row r="283" spans="1:24" x14ac:dyDescent="0.35">
      <c r="A283" s="1" t="s">
        <v>1345</v>
      </c>
      <c r="B283">
        <v>184.03</v>
      </c>
      <c r="C283">
        <v>100</v>
      </c>
      <c r="D283">
        <v>84.03</v>
      </c>
      <c r="E283">
        <v>190786</v>
      </c>
      <c r="F283">
        <v>5.4</v>
      </c>
      <c r="G283">
        <v>144</v>
      </c>
      <c r="H283" s="1" t="s">
        <v>28</v>
      </c>
      <c r="I283" s="1" t="s">
        <v>982</v>
      </c>
      <c r="J283">
        <v>541</v>
      </c>
      <c r="K283" s="1" t="s">
        <v>983</v>
      </c>
      <c r="L283" s="1" t="s">
        <v>1346</v>
      </c>
      <c r="M283" s="1" t="s">
        <v>1347</v>
      </c>
      <c r="N283">
        <v>920</v>
      </c>
      <c r="O283">
        <v>710</v>
      </c>
      <c r="P283">
        <v>680</v>
      </c>
      <c r="Q283">
        <v>2880</v>
      </c>
      <c r="R283" s="1" t="s">
        <v>1348</v>
      </c>
      <c r="S283">
        <v>539</v>
      </c>
      <c r="T283" s="1" t="s">
        <v>29</v>
      </c>
      <c r="U283" s="1" t="s">
        <v>30</v>
      </c>
      <c r="V283">
        <v>1995</v>
      </c>
      <c r="W283">
        <v>1.85</v>
      </c>
      <c r="X283">
        <v>0</v>
      </c>
    </row>
    <row r="284" spans="1:24" x14ac:dyDescent="0.35">
      <c r="A284" s="1" t="s">
        <v>1492</v>
      </c>
      <c r="B284">
        <v>176.74</v>
      </c>
      <c r="C284">
        <v>93</v>
      </c>
      <c r="D284">
        <v>83.74</v>
      </c>
      <c r="E284">
        <v>403836</v>
      </c>
      <c r="F284">
        <v>7.6</v>
      </c>
      <c r="G284">
        <v>529</v>
      </c>
      <c r="H284" s="1" t="s">
        <v>28</v>
      </c>
      <c r="I284" s="1" t="s">
        <v>1493</v>
      </c>
      <c r="J284">
        <v>81</v>
      </c>
      <c r="K284" s="1" t="s">
        <v>60</v>
      </c>
      <c r="L284" s="1" t="s">
        <v>1494</v>
      </c>
      <c r="M284" s="1" t="s">
        <v>207</v>
      </c>
      <c r="N284">
        <v>11000</v>
      </c>
      <c r="O284">
        <v>1000</v>
      </c>
      <c r="P284">
        <v>779</v>
      </c>
      <c r="Q284">
        <v>13118</v>
      </c>
      <c r="R284" s="1" t="s">
        <v>1495</v>
      </c>
      <c r="S284">
        <v>646</v>
      </c>
      <c r="T284" s="1" t="s">
        <v>29</v>
      </c>
      <c r="U284" s="1" t="s">
        <v>30</v>
      </c>
      <c r="V284">
        <v>2011</v>
      </c>
      <c r="W284">
        <v>2.35</v>
      </c>
      <c r="X284">
        <v>47000</v>
      </c>
    </row>
    <row r="285" spans="1:24" x14ac:dyDescent="0.35">
      <c r="A285" s="1" t="s">
        <v>12225</v>
      </c>
      <c r="B285">
        <v>86.3</v>
      </c>
      <c r="C285">
        <v>2.8</v>
      </c>
      <c r="D285">
        <v>83.5</v>
      </c>
      <c r="E285">
        <v>112671</v>
      </c>
      <c r="F285">
        <v>8</v>
      </c>
      <c r="G285">
        <v>129</v>
      </c>
      <c r="H285" s="1" t="s">
        <v>28</v>
      </c>
      <c r="I285" s="1" t="s">
        <v>7163</v>
      </c>
      <c r="J285">
        <v>0</v>
      </c>
      <c r="K285" s="1" t="s">
        <v>4109</v>
      </c>
      <c r="L285" s="1" t="s">
        <v>2352</v>
      </c>
      <c r="M285" s="1" t="s">
        <v>7374</v>
      </c>
      <c r="N285">
        <v>1000</v>
      </c>
      <c r="O285">
        <v>595</v>
      </c>
      <c r="P285">
        <v>481</v>
      </c>
      <c r="Q285">
        <v>2703</v>
      </c>
      <c r="R285" s="1" t="s">
        <v>12226</v>
      </c>
      <c r="S285">
        <v>315</v>
      </c>
      <c r="T285" s="1" t="s">
        <v>29</v>
      </c>
      <c r="U285" s="1" t="s">
        <v>69</v>
      </c>
      <c r="V285">
        <v>1974</v>
      </c>
      <c r="W285">
        <v>1.85</v>
      </c>
      <c r="X285">
        <v>14000</v>
      </c>
    </row>
    <row r="286" spans="1:24" x14ac:dyDescent="0.35">
      <c r="A286" s="1" t="s">
        <v>6442</v>
      </c>
      <c r="B286">
        <v>109.24</v>
      </c>
      <c r="C286">
        <v>26</v>
      </c>
      <c r="D286">
        <v>83.24</v>
      </c>
      <c r="E286">
        <v>313797</v>
      </c>
      <c r="F286">
        <v>7.1</v>
      </c>
      <c r="G286">
        <v>217</v>
      </c>
      <c r="H286" s="1" t="s">
        <v>28</v>
      </c>
      <c r="I286" s="1" t="s">
        <v>2305</v>
      </c>
      <c r="J286">
        <v>0</v>
      </c>
      <c r="K286" s="1" t="s">
        <v>397</v>
      </c>
      <c r="L286" s="1" t="s">
        <v>2792</v>
      </c>
      <c r="M286" s="1" t="s">
        <v>6443</v>
      </c>
      <c r="N286">
        <v>7000</v>
      </c>
      <c r="O286">
        <v>966</v>
      </c>
      <c r="P286">
        <v>218</v>
      </c>
      <c r="Q286">
        <v>8341</v>
      </c>
      <c r="R286" s="1" t="s">
        <v>6444</v>
      </c>
      <c r="S286">
        <v>546</v>
      </c>
      <c r="T286" s="1" t="s">
        <v>29</v>
      </c>
      <c r="U286" s="1" t="s">
        <v>442</v>
      </c>
      <c r="V286">
        <v>2005</v>
      </c>
      <c r="W286">
        <v>1.85</v>
      </c>
      <c r="X286">
        <v>0</v>
      </c>
    </row>
    <row r="287" spans="1:24" x14ac:dyDescent="0.35">
      <c r="A287" s="1" t="s">
        <v>2814</v>
      </c>
      <c r="B287">
        <v>143.15</v>
      </c>
      <c r="C287">
        <v>60</v>
      </c>
      <c r="D287">
        <v>83.15</v>
      </c>
      <c r="E287">
        <v>116681</v>
      </c>
      <c r="F287">
        <v>7.1</v>
      </c>
      <c r="G287">
        <v>180</v>
      </c>
      <c r="H287" s="1" t="s">
        <v>28</v>
      </c>
      <c r="I287" s="1" t="s">
        <v>2815</v>
      </c>
      <c r="J287">
        <v>64</v>
      </c>
      <c r="K287" s="1" t="s">
        <v>2816</v>
      </c>
      <c r="L287" s="1" t="s">
        <v>2817</v>
      </c>
      <c r="M287" s="1" t="s">
        <v>2818</v>
      </c>
      <c r="N287">
        <v>2000</v>
      </c>
      <c r="O287">
        <v>899</v>
      </c>
      <c r="P287">
        <v>664</v>
      </c>
      <c r="Q287">
        <v>4811</v>
      </c>
      <c r="R287" s="1" t="s">
        <v>2819</v>
      </c>
      <c r="S287">
        <v>320</v>
      </c>
      <c r="T287" s="1" t="s">
        <v>29</v>
      </c>
      <c r="U287" s="1" t="s">
        <v>69</v>
      </c>
      <c r="V287">
        <v>2008</v>
      </c>
      <c r="W287">
        <v>2.35</v>
      </c>
      <c r="X287">
        <v>11000</v>
      </c>
    </row>
    <row r="288" spans="1:24" x14ac:dyDescent="0.35">
      <c r="A288" s="1" t="s">
        <v>11334</v>
      </c>
      <c r="B288">
        <v>87.03</v>
      </c>
      <c r="C288">
        <v>4</v>
      </c>
      <c r="D288">
        <v>83.03</v>
      </c>
      <c r="E288">
        <v>188679</v>
      </c>
      <c r="F288">
        <v>6.6</v>
      </c>
      <c r="G288">
        <v>250</v>
      </c>
      <c r="H288" s="1" t="s">
        <v>28</v>
      </c>
      <c r="I288" s="1" t="s">
        <v>9919</v>
      </c>
      <c r="J288">
        <v>163</v>
      </c>
      <c r="K288" s="1" t="s">
        <v>5894</v>
      </c>
      <c r="L288" s="1" t="s">
        <v>5807</v>
      </c>
      <c r="M288" s="1" t="s">
        <v>9790</v>
      </c>
      <c r="N288">
        <v>1000</v>
      </c>
      <c r="O288">
        <v>654</v>
      </c>
      <c r="P288">
        <v>651</v>
      </c>
      <c r="Q288">
        <v>4134</v>
      </c>
      <c r="R288" s="1" t="s">
        <v>11335</v>
      </c>
      <c r="S288">
        <v>864</v>
      </c>
      <c r="T288" s="1" t="s">
        <v>29</v>
      </c>
      <c r="U288" s="1" t="s">
        <v>442</v>
      </c>
      <c r="V288">
        <v>2005</v>
      </c>
      <c r="W288">
        <v>1.85</v>
      </c>
      <c r="X288">
        <v>0</v>
      </c>
    </row>
    <row r="289" spans="1:24" x14ac:dyDescent="0.35">
      <c r="A289" s="1" t="s">
        <v>7397</v>
      </c>
      <c r="B289">
        <v>102.92</v>
      </c>
      <c r="C289">
        <v>20</v>
      </c>
      <c r="D289">
        <v>82.92</v>
      </c>
      <c r="E289">
        <v>51314</v>
      </c>
      <c r="F289">
        <v>5.7</v>
      </c>
      <c r="G289">
        <v>75</v>
      </c>
      <c r="H289" s="1" t="s">
        <v>28</v>
      </c>
      <c r="I289" s="1" t="s">
        <v>7398</v>
      </c>
      <c r="J289">
        <v>82</v>
      </c>
      <c r="K289" s="1" t="s">
        <v>1786</v>
      </c>
      <c r="L289" s="1" t="s">
        <v>7399</v>
      </c>
      <c r="M289" s="1" t="s">
        <v>7400</v>
      </c>
      <c r="N289">
        <v>813</v>
      </c>
      <c r="O289">
        <v>366</v>
      </c>
      <c r="P289">
        <v>85</v>
      </c>
      <c r="Q289">
        <v>1520</v>
      </c>
      <c r="R289" s="1" t="s">
        <v>7401</v>
      </c>
      <c r="S289">
        <v>265</v>
      </c>
      <c r="T289" s="1" t="s">
        <v>29</v>
      </c>
      <c r="U289" s="1" t="s">
        <v>69</v>
      </c>
      <c r="V289">
        <v>1978</v>
      </c>
      <c r="W289">
        <v>2.35</v>
      </c>
      <c r="X289">
        <v>0</v>
      </c>
    </row>
    <row r="290" spans="1:24" x14ac:dyDescent="0.35">
      <c r="A290" s="1" t="s">
        <v>1859</v>
      </c>
      <c r="B290">
        <v>162.83000000000001</v>
      </c>
      <c r="C290">
        <v>80</v>
      </c>
      <c r="D290">
        <v>82.83</v>
      </c>
      <c r="E290">
        <v>215255</v>
      </c>
      <c r="F290">
        <v>7</v>
      </c>
      <c r="G290">
        <v>153</v>
      </c>
      <c r="H290" s="1" t="s">
        <v>28</v>
      </c>
      <c r="I290" s="1" t="s">
        <v>194</v>
      </c>
      <c r="J290">
        <v>13000</v>
      </c>
      <c r="K290" s="1" t="s">
        <v>983</v>
      </c>
      <c r="L290" s="1" t="s">
        <v>1121</v>
      </c>
      <c r="M290" s="1" t="s">
        <v>1860</v>
      </c>
      <c r="N290">
        <v>920</v>
      </c>
      <c r="O290">
        <v>811</v>
      </c>
      <c r="P290">
        <v>390</v>
      </c>
      <c r="Q290">
        <v>2899</v>
      </c>
      <c r="R290" s="1" t="s">
        <v>1861</v>
      </c>
      <c r="S290">
        <v>610</v>
      </c>
      <c r="T290" s="1" t="s">
        <v>29</v>
      </c>
      <c r="U290" s="1" t="s">
        <v>30</v>
      </c>
      <c r="V290">
        <v>1992</v>
      </c>
      <c r="W290">
        <v>1.85</v>
      </c>
      <c r="X290">
        <v>0</v>
      </c>
    </row>
    <row r="291" spans="1:24" x14ac:dyDescent="0.35">
      <c r="A291" s="1" t="s">
        <v>4419</v>
      </c>
      <c r="B291">
        <v>90.8</v>
      </c>
      <c r="C291">
        <v>8</v>
      </c>
      <c r="D291">
        <v>82.8</v>
      </c>
      <c r="E291">
        <v>126907</v>
      </c>
      <c r="F291">
        <v>7.2</v>
      </c>
      <c r="G291">
        <v>81</v>
      </c>
      <c r="H291" s="1" t="s">
        <v>28</v>
      </c>
      <c r="I291" s="1" t="s">
        <v>4420</v>
      </c>
      <c r="J291">
        <v>80</v>
      </c>
      <c r="K291" s="1" t="s">
        <v>4263</v>
      </c>
      <c r="L291" s="1" t="s">
        <v>4421</v>
      </c>
      <c r="M291" s="1" t="s">
        <v>4422</v>
      </c>
      <c r="N291">
        <v>668</v>
      </c>
      <c r="O291">
        <v>641</v>
      </c>
      <c r="P291">
        <v>225</v>
      </c>
      <c r="Q291">
        <v>2004</v>
      </c>
      <c r="R291" s="1" t="s">
        <v>4423</v>
      </c>
      <c r="S291">
        <v>235</v>
      </c>
      <c r="T291" s="1" t="s">
        <v>29</v>
      </c>
      <c r="U291" s="1" t="s">
        <v>69</v>
      </c>
      <c r="V291">
        <v>1984</v>
      </c>
      <c r="W291">
        <v>1.85</v>
      </c>
      <c r="X291">
        <v>0</v>
      </c>
    </row>
    <row r="292" spans="1:24" x14ac:dyDescent="0.35">
      <c r="A292" s="1" t="s">
        <v>4419</v>
      </c>
      <c r="B292">
        <v>90.8</v>
      </c>
      <c r="C292">
        <v>8</v>
      </c>
      <c r="D292">
        <v>82.8</v>
      </c>
      <c r="E292">
        <v>126916</v>
      </c>
      <c r="F292">
        <v>7.2</v>
      </c>
      <c r="G292">
        <v>81</v>
      </c>
      <c r="H292" s="1" t="s">
        <v>28</v>
      </c>
      <c r="I292" s="1" t="s">
        <v>4420</v>
      </c>
      <c r="J292">
        <v>80</v>
      </c>
      <c r="K292" s="1" t="s">
        <v>4263</v>
      </c>
      <c r="L292" s="1" t="s">
        <v>4421</v>
      </c>
      <c r="M292" s="1" t="s">
        <v>4422</v>
      </c>
      <c r="N292">
        <v>668</v>
      </c>
      <c r="O292">
        <v>641</v>
      </c>
      <c r="P292">
        <v>225</v>
      </c>
      <c r="Q292">
        <v>2004</v>
      </c>
      <c r="R292" s="1" t="s">
        <v>4423</v>
      </c>
      <c r="S292">
        <v>235</v>
      </c>
      <c r="T292" s="1" t="s">
        <v>29</v>
      </c>
      <c r="U292" s="1" t="s">
        <v>69</v>
      </c>
      <c r="V292">
        <v>1984</v>
      </c>
      <c r="W292">
        <v>1.85</v>
      </c>
      <c r="X292">
        <v>0</v>
      </c>
    </row>
    <row r="293" spans="1:24" x14ac:dyDescent="0.35">
      <c r="A293" s="1" t="s">
        <v>5146</v>
      </c>
      <c r="B293">
        <v>117.53</v>
      </c>
      <c r="C293">
        <v>35</v>
      </c>
      <c r="D293">
        <v>82.53</v>
      </c>
      <c r="E293">
        <v>353442</v>
      </c>
      <c r="F293">
        <v>6.9</v>
      </c>
      <c r="G293">
        <v>340</v>
      </c>
      <c r="H293" s="1" t="s">
        <v>28</v>
      </c>
      <c r="I293" s="1" t="s">
        <v>1894</v>
      </c>
      <c r="J293">
        <v>91</v>
      </c>
      <c r="K293" s="1" t="s">
        <v>90</v>
      </c>
      <c r="L293" s="1" t="s">
        <v>4572</v>
      </c>
      <c r="M293" s="1" t="s">
        <v>5147</v>
      </c>
      <c r="N293">
        <v>18000</v>
      </c>
      <c r="O293">
        <v>464</v>
      </c>
      <c r="P293">
        <v>64</v>
      </c>
      <c r="Q293">
        <v>18669</v>
      </c>
      <c r="R293" s="1" t="s">
        <v>5148</v>
      </c>
      <c r="S293">
        <v>387</v>
      </c>
      <c r="T293" s="1" t="s">
        <v>29</v>
      </c>
      <c r="U293" s="1" t="s">
        <v>442</v>
      </c>
      <c r="V293">
        <v>2011</v>
      </c>
      <c r="W293">
        <v>2.35</v>
      </c>
      <c r="X293">
        <v>31000</v>
      </c>
    </row>
    <row r="294" spans="1:24" x14ac:dyDescent="0.35">
      <c r="A294" s="1" t="s">
        <v>2161</v>
      </c>
      <c r="B294">
        <v>157.30000000000001</v>
      </c>
      <c r="C294">
        <v>75</v>
      </c>
      <c r="D294">
        <v>82.3</v>
      </c>
      <c r="E294">
        <v>452928</v>
      </c>
      <c r="F294">
        <v>7.4</v>
      </c>
      <c r="G294">
        <v>290</v>
      </c>
      <c r="H294" s="1" t="s">
        <v>28</v>
      </c>
      <c r="I294" s="1" t="s">
        <v>89</v>
      </c>
      <c r="J294">
        <v>0</v>
      </c>
      <c r="K294" s="1" t="s">
        <v>199</v>
      </c>
      <c r="L294" s="1" t="s">
        <v>2162</v>
      </c>
      <c r="M294" s="1" t="s">
        <v>953</v>
      </c>
      <c r="N294">
        <v>20000</v>
      </c>
      <c r="O294">
        <v>764</v>
      </c>
      <c r="P294">
        <v>505</v>
      </c>
      <c r="Q294">
        <v>21397</v>
      </c>
      <c r="R294" s="1" t="s">
        <v>2163</v>
      </c>
      <c r="S294">
        <v>1401</v>
      </c>
      <c r="T294" s="1" t="s">
        <v>29</v>
      </c>
      <c r="U294" s="1" t="s">
        <v>30</v>
      </c>
      <c r="V294">
        <v>2000</v>
      </c>
      <c r="W294">
        <v>2.35</v>
      </c>
      <c r="X294">
        <v>0</v>
      </c>
    </row>
    <row r="295" spans="1:24" x14ac:dyDescent="0.35">
      <c r="A295" s="1" t="s">
        <v>2367</v>
      </c>
      <c r="B295">
        <v>152.15</v>
      </c>
      <c r="C295">
        <v>70</v>
      </c>
      <c r="D295">
        <v>82.15</v>
      </c>
      <c r="E295">
        <v>74274</v>
      </c>
      <c r="F295">
        <v>5.5</v>
      </c>
      <c r="G295">
        <v>103</v>
      </c>
      <c r="H295" s="1" t="s">
        <v>28</v>
      </c>
      <c r="I295" s="1" t="s">
        <v>2368</v>
      </c>
      <c r="J295">
        <v>0</v>
      </c>
      <c r="K295" s="1" t="s">
        <v>1129</v>
      </c>
      <c r="L295" s="1" t="s">
        <v>106</v>
      </c>
      <c r="M295" s="1" t="s">
        <v>2369</v>
      </c>
      <c r="N295">
        <v>8000</v>
      </c>
      <c r="O295">
        <v>3000</v>
      </c>
      <c r="P295">
        <v>995</v>
      </c>
      <c r="Q295">
        <v>12790</v>
      </c>
      <c r="R295" s="1" t="s">
        <v>2370</v>
      </c>
      <c r="S295">
        <v>255</v>
      </c>
      <c r="T295" s="1" t="s">
        <v>29</v>
      </c>
      <c r="U295" s="1" t="s">
        <v>69</v>
      </c>
      <c r="V295">
        <v>1999</v>
      </c>
      <c r="W295">
        <v>2.35</v>
      </c>
      <c r="X295">
        <v>0</v>
      </c>
    </row>
    <row r="296" spans="1:24" x14ac:dyDescent="0.35">
      <c r="A296" s="1" t="s">
        <v>2193</v>
      </c>
      <c r="B296">
        <v>162</v>
      </c>
      <c r="C296">
        <v>80</v>
      </c>
      <c r="D296">
        <v>82</v>
      </c>
      <c r="E296">
        <v>181443</v>
      </c>
      <c r="F296">
        <v>6</v>
      </c>
      <c r="G296">
        <v>179</v>
      </c>
      <c r="H296" s="1" t="s">
        <v>28</v>
      </c>
      <c r="I296" s="1" t="s">
        <v>1593</v>
      </c>
      <c r="J296">
        <v>221</v>
      </c>
      <c r="K296" s="1" t="s">
        <v>206</v>
      </c>
      <c r="L296" s="1" t="s">
        <v>1594</v>
      </c>
      <c r="M296" s="1" t="s">
        <v>380</v>
      </c>
      <c r="N296">
        <v>12000</v>
      </c>
      <c r="O296">
        <v>11000</v>
      </c>
      <c r="P296">
        <v>4000</v>
      </c>
      <c r="Q296">
        <v>28497</v>
      </c>
      <c r="R296" s="1" t="s">
        <v>2194</v>
      </c>
      <c r="S296">
        <v>311</v>
      </c>
      <c r="T296" s="1" t="s">
        <v>29</v>
      </c>
      <c r="U296" s="1" t="s">
        <v>30</v>
      </c>
      <c r="V296">
        <v>2010</v>
      </c>
      <c r="W296">
        <v>1.85</v>
      </c>
      <c r="X296">
        <v>12000</v>
      </c>
    </row>
    <row r="297" spans="1:24" x14ac:dyDescent="0.35">
      <c r="A297" s="1" t="s">
        <v>12043</v>
      </c>
      <c r="B297">
        <v>84.75</v>
      </c>
      <c r="C297">
        <v>3</v>
      </c>
      <c r="D297">
        <v>81.75</v>
      </c>
      <c r="E297">
        <v>82133</v>
      </c>
      <c r="F297">
        <v>5.7</v>
      </c>
      <c r="G297">
        <v>264</v>
      </c>
      <c r="H297" s="1" t="s">
        <v>28</v>
      </c>
      <c r="I297" s="1" t="s">
        <v>12044</v>
      </c>
      <c r="J297">
        <v>21</v>
      </c>
      <c r="K297" s="1" t="s">
        <v>11347</v>
      </c>
      <c r="L297" s="1" t="s">
        <v>11381</v>
      </c>
      <c r="M297" s="1" t="s">
        <v>12045</v>
      </c>
      <c r="N297">
        <v>438</v>
      </c>
      <c r="O297">
        <v>332</v>
      </c>
      <c r="P297">
        <v>189</v>
      </c>
      <c r="Q297">
        <v>1081</v>
      </c>
      <c r="R297" s="1" t="s">
        <v>12046</v>
      </c>
      <c r="S297">
        <v>359</v>
      </c>
      <c r="T297" s="1" t="s">
        <v>29</v>
      </c>
      <c r="U297" s="1" t="s">
        <v>442</v>
      </c>
      <c r="V297">
        <v>2010</v>
      </c>
      <c r="W297">
        <v>1.85</v>
      </c>
      <c r="X297">
        <v>14000</v>
      </c>
    </row>
    <row r="298" spans="1:24" x14ac:dyDescent="0.35">
      <c r="A298" s="1" t="s">
        <v>4268</v>
      </c>
      <c r="B298">
        <v>84.3</v>
      </c>
      <c r="C298">
        <v>2.6</v>
      </c>
      <c r="D298">
        <v>81.7</v>
      </c>
      <c r="E298">
        <v>90360</v>
      </c>
      <c r="F298">
        <v>7.5</v>
      </c>
      <c r="G298">
        <v>105</v>
      </c>
      <c r="H298" s="1" t="s">
        <v>28</v>
      </c>
      <c r="I298" s="1" t="s">
        <v>4269</v>
      </c>
      <c r="J298">
        <v>3</v>
      </c>
      <c r="K298" s="1" t="s">
        <v>4270</v>
      </c>
      <c r="L298" s="1" t="s">
        <v>4271</v>
      </c>
      <c r="M298" s="1" t="s">
        <v>4272</v>
      </c>
      <c r="N298">
        <v>1000</v>
      </c>
      <c r="O298">
        <v>48</v>
      </c>
      <c r="P298">
        <v>40</v>
      </c>
      <c r="Q298">
        <v>1178</v>
      </c>
      <c r="R298" s="1" t="s">
        <v>4273</v>
      </c>
      <c r="S298">
        <v>147</v>
      </c>
      <c r="T298" s="1" t="s">
        <v>29</v>
      </c>
      <c r="U298" s="1" t="s">
        <v>4274</v>
      </c>
      <c r="V298">
        <v>1940</v>
      </c>
      <c r="W298">
        <v>1.37</v>
      </c>
      <c r="X298">
        <v>0</v>
      </c>
    </row>
    <row r="299" spans="1:24" x14ac:dyDescent="0.35">
      <c r="A299" s="1" t="s">
        <v>4006</v>
      </c>
      <c r="B299">
        <v>126.81</v>
      </c>
      <c r="C299">
        <v>46</v>
      </c>
      <c r="D299">
        <v>80.81</v>
      </c>
      <c r="E299">
        <v>98199</v>
      </c>
      <c r="F299">
        <v>6.3</v>
      </c>
      <c r="G299">
        <v>84</v>
      </c>
      <c r="H299" s="1" t="s">
        <v>28</v>
      </c>
      <c r="I299" s="1" t="s">
        <v>4007</v>
      </c>
      <c r="J299">
        <v>29</v>
      </c>
      <c r="K299" s="1" t="s">
        <v>1129</v>
      </c>
      <c r="L299" s="1" t="s">
        <v>1516</v>
      </c>
      <c r="M299" s="1" t="s">
        <v>544</v>
      </c>
      <c r="N299">
        <v>8000</v>
      </c>
      <c r="O299">
        <v>1000</v>
      </c>
      <c r="P299">
        <v>692</v>
      </c>
      <c r="Q299">
        <v>12344</v>
      </c>
      <c r="R299" s="1" t="s">
        <v>4008</v>
      </c>
      <c r="S299">
        <v>169</v>
      </c>
      <c r="T299" s="1" t="s">
        <v>29</v>
      </c>
      <c r="U299" s="1" t="s">
        <v>30</v>
      </c>
      <c r="V299">
        <v>1997</v>
      </c>
      <c r="W299">
        <v>2.35</v>
      </c>
      <c r="X299">
        <v>0</v>
      </c>
    </row>
    <row r="300" spans="1:24" x14ac:dyDescent="0.35">
      <c r="A300" s="1" t="s">
        <v>7942</v>
      </c>
      <c r="B300">
        <v>100.29</v>
      </c>
      <c r="C300">
        <v>20</v>
      </c>
      <c r="D300">
        <v>80.290000000000006</v>
      </c>
      <c r="E300">
        <v>160418</v>
      </c>
      <c r="F300">
        <v>5.7</v>
      </c>
      <c r="G300">
        <v>286</v>
      </c>
      <c r="H300" s="1" t="s">
        <v>28</v>
      </c>
      <c r="I300" s="1" t="s">
        <v>4663</v>
      </c>
      <c r="J300">
        <v>52</v>
      </c>
      <c r="K300" s="1" t="s">
        <v>542</v>
      </c>
      <c r="L300" s="1" t="s">
        <v>760</v>
      </c>
      <c r="M300" s="1" t="s">
        <v>418</v>
      </c>
      <c r="N300">
        <v>3000</v>
      </c>
      <c r="O300">
        <v>957</v>
      </c>
      <c r="P300">
        <v>384</v>
      </c>
      <c r="Q300">
        <v>5547</v>
      </c>
      <c r="R300" s="1" t="s">
        <v>7943</v>
      </c>
      <c r="S300">
        <v>296</v>
      </c>
      <c r="T300" s="1" t="s">
        <v>29</v>
      </c>
      <c r="U300" s="1" t="s">
        <v>442</v>
      </c>
      <c r="V300">
        <v>2011</v>
      </c>
      <c r="W300">
        <v>1.85</v>
      </c>
      <c r="X300">
        <v>16000</v>
      </c>
    </row>
    <row r="301" spans="1:24" x14ac:dyDescent="0.35">
      <c r="A301" s="1" t="s">
        <v>82</v>
      </c>
      <c r="B301">
        <v>330.25</v>
      </c>
      <c r="C301">
        <v>250</v>
      </c>
      <c r="D301">
        <v>80.25</v>
      </c>
      <c r="E301">
        <v>371639</v>
      </c>
      <c r="F301">
        <v>6.9</v>
      </c>
      <c r="G301">
        <v>673</v>
      </c>
      <c r="H301" s="1" t="s">
        <v>28</v>
      </c>
      <c r="I301" s="1" t="s">
        <v>83</v>
      </c>
      <c r="J301">
        <v>0</v>
      </c>
      <c r="K301" s="1" t="s">
        <v>84</v>
      </c>
      <c r="L301" s="1" t="s">
        <v>85</v>
      </c>
      <c r="M301" s="1" t="s">
        <v>86</v>
      </c>
      <c r="N301">
        <v>15000</v>
      </c>
      <c r="O301">
        <v>4000</v>
      </c>
      <c r="P301">
        <v>2000</v>
      </c>
      <c r="Q301">
        <v>24450</v>
      </c>
      <c r="R301" s="1" t="s">
        <v>87</v>
      </c>
      <c r="S301">
        <v>3018</v>
      </c>
      <c r="T301" s="1" t="s">
        <v>29</v>
      </c>
      <c r="U301" s="1" t="s">
        <v>30</v>
      </c>
      <c r="V301">
        <v>2016</v>
      </c>
      <c r="W301">
        <v>2.35</v>
      </c>
      <c r="X301">
        <v>197000</v>
      </c>
    </row>
    <row r="302" spans="1:24" x14ac:dyDescent="0.35">
      <c r="A302" s="1" t="s">
        <v>1254</v>
      </c>
      <c r="B302">
        <v>180.01</v>
      </c>
      <c r="C302">
        <v>100</v>
      </c>
      <c r="D302">
        <v>80.010000000000005</v>
      </c>
      <c r="E302">
        <v>177725</v>
      </c>
      <c r="F302">
        <v>5.7</v>
      </c>
      <c r="G302">
        <v>230</v>
      </c>
      <c r="H302" s="1" t="s">
        <v>28</v>
      </c>
      <c r="I302" s="1" t="s">
        <v>194</v>
      </c>
      <c r="J302">
        <v>13000</v>
      </c>
      <c r="K302" s="1" t="s">
        <v>446</v>
      </c>
      <c r="L302" s="1" t="s">
        <v>1255</v>
      </c>
      <c r="M302" s="1" t="s">
        <v>1256</v>
      </c>
      <c r="N302">
        <v>1000</v>
      </c>
      <c r="O302">
        <v>658</v>
      </c>
      <c r="P302">
        <v>567</v>
      </c>
      <c r="Q302">
        <v>2776</v>
      </c>
      <c r="R302" s="1" t="s">
        <v>1257</v>
      </c>
      <c r="S302">
        <v>1368</v>
      </c>
      <c r="T302" s="1" t="s">
        <v>29</v>
      </c>
      <c r="U302" s="1" t="s">
        <v>30</v>
      </c>
      <c r="V302">
        <v>2001</v>
      </c>
      <c r="W302">
        <v>2.35</v>
      </c>
      <c r="X302">
        <v>0</v>
      </c>
    </row>
    <row r="303" spans="1:24" x14ac:dyDescent="0.35">
      <c r="A303" s="1" t="s">
        <v>1254</v>
      </c>
      <c r="B303">
        <v>180.01</v>
      </c>
      <c r="C303">
        <v>100</v>
      </c>
      <c r="D303">
        <v>80.010000000000005</v>
      </c>
      <c r="E303">
        <v>177729</v>
      </c>
      <c r="F303">
        <v>5.7</v>
      </c>
      <c r="G303">
        <v>230</v>
      </c>
      <c r="H303" s="1" t="s">
        <v>28</v>
      </c>
      <c r="I303" s="1" t="s">
        <v>194</v>
      </c>
      <c r="J303">
        <v>13000</v>
      </c>
      <c r="K303" s="1" t="s">
        <v>446</v>
      </c>
      <c r="L303" s="1" t="s">
        <v>1255</v>
      </c>
      <c r="M303" s="1" t="s">
        <v>1256</v>
      </c>
      <c r="N303">
        <v>1000</v>
      </c>
      <c r="O303">
        <v>658</v>
      </c>
      <c r="P303">
        <v>567</v>
      </c>
      <c r="Q303">
        <v>2776</v>
      </c>
      <c r="R303" s="1" t="s">
        <v>1257</v>
      </c>
      <c r="S303">
        <v>1368</v>
      </c>
      <c r="T303" s="1" t="s">
        <v>29</v>
      </c>
      <c r="U303" s="1" t="s">
        <v>30</v>
      </c>
      <c r="V303">
        <v>2001</v>
      </c>
      <c r="W303">
        <v>2.35</v>
      </c>
      <c r="X303">
        <v>0</v>
      </c>
    </row>
    <row r="304" spans="1:24" x14ac:dyDescent="0.35">
      <c r="A304" s="1" t="s">
        <v>11928</v>
      </c>
      <c r="B304">
        <v>83.4</v>
      </c>
      <c r="C304">
        <v>3.5</v>
      </c>
      <c r="D304">
        <v>79.900000000000006</v>
      </c>
      <c r="E304">
        <v>160281</v>
      </c>
      <c r="F304">
        <v>7.8</v>
      </c>
      <c r="G304">
        <v>134</v>
      </c>
      <c r="H304" s="1" t="s">
        <v>28</v>
      </c>
      <c r="I304" s="1" t="s">
        <v>11929</v>
      </c>
      <c r="J304">
        <v>104</v>
      </c>
      <c r="K304" s="1" t="s">
        <v>11930</v>
      </c>
      <c r="L304" s="1" t="s">
        <v>11931</v>
      </c>
      <c r="M304" s="1" t="s">
        <v>11932</v>
      </c>
      <c r="N304">
        <v>628</v>
      </c>
      <c r="O304">
        <v>575</v>
      </c>
      <c r="P304">
        <v>318</v>
      </c>
      <c r="Q304">
        <v>2726</v>
      </c>
      <c r="R304" s="1" t="s">
        <v>11933</v>
      </c>
      <c r="S304">
        <v>427</v>
      </c>
      <c r="T304" s="1" t="s">
        <v>29</v>
      </c>
      <c r="U304" s="1" t="s">
        <v>69</v>
      </c>
      <c r="V304">
        <v>1980</v>
      </c>
      <c r="W304">
        <v>1.85</v>
      </c>
      <c r="X304">
        <v>16000</v>
      </c>
    </row>
    <row r="305" spans="1:24" x14ac:dyDescent="0.35">
      <c r="A305" s="1" t="s">
        <v>9763</v>
      </c>
      <c r="B305">
        <v>90.56</v>
      </c>
      <c r="C305">
        <v>11</v>
      </c>
      <c r="D305">
        <v>79.56</v>
      </c>
      <c r="E305">
        <v>43795</v>
      </c>
      <c r="F305">
        <v>4.5</v>
      </c>
      <c r="G305">
        <v>128</v>
      </c>
      <c r="H305" s="1" t="s">
        <v>28</v>
      </c>
      <c r="I305" s="1" t="s">
        <v>2914</v>
      </c>
      <c r="J305">
        <v>197</v>
      </c>
      <c r="K305" s="1" t="s">
        <v>7540</v>
      </c>
      <c r="L305" s="1" t="s">
        <v>5390</v>
      </c>
      <c r="M305" s="1" t="s">
        <v>8156</v>
      </c>
      <c r="N305">
        <v>755</v>
      </c>
      <c r="O305">
        <v>734</v>
      </c>
      <c r="P305">
        <v>632</v>
      </c>
      <c r="Q305">
        <v>3507</v>
      </c>
      <c r="R305" s="1" t="s">
        <v>9764</v>
      </c>
      <c r="S305">
        <v>171</v>
      </c>
      <c r="T305" s="1" t="s">
        <v>29</v>
      </c>
      <c r="U305" s="1" t="s">
        <v>210</v>
      </c>
      <c r="V305">
        <v>2008</v>
      </c>
      <c r="W305">
        <v>1.85</v>
      </c>
      <c r="X305">
        <v>0</v>
      </c>
    </row>
    <row r="306" spans="1:24" x14ac:dyDescent="0.35">
      <c r="A306" s="1" t="s">
        <v>9475</v>
      </c>
      <c r="B306">
        <v>91.55</v>
      </c>
      <c r="C306">
        <v>12</v>
      </c>
      <c r="D306">
        <v>79.55</v>
      </c>
      <c r="E306">
        <v>34579</v>
      </c>
      <c r="F306">
        <v>6.6</v>
      </c>
      <c r="G306">
        <v>77</v>
      </c>
      <c r="H306" s="1" t="s">
        <v>28</v>
      </c>
      <c r="I306" s="1" t="s">
        <v>1003</v>
      </c>
      <c r="J306">
        <v>167</v>
      </c>
      <c r="K306" s="1" t="s">
        <v>7810</v>
      </c>
      <c r="L306" s="1" t="s">
        <v>2792</v>
      </c>
      <c r="M306" s="1" t="s">
        <v>4041</v>
      </c>
      <c r="N306">
        <v>997</v>
      </c>
      <c r="O306">
        <v>966</v>
      </c>
      <c r="P306">
        <v>807</v>
      </c>
      <c r="Q306">
        <v>5165</v>
      </c>
      <c r="R306" s="1" t="s">
        <v>9476</v>
      </c>
      <c r="S306">
        <v>62</v>
      </c>
      <c r="T306" s="1" t="s">
        <v>29</v>
      </c>
      <c r="U306" s="1" t="s">
        <v>30</v>
      </c>
      <c r="V306">
        <v>2012</v>
      </c>
      <c r="W306">
        <v>2.35</v>
      </c>
      <c r="X306">
        <v>0</v>
      </c>
    </row>
    <row r="307" spans="1:24" x14ac:dyDescent="0.35">
      <c r="A307" s="1" t="s">
        <v>8295</v>
      </c>
      <c r="B307">
        <v>96.47</v>
      </c>
      <c r="C307">
        <v>17</v>
      </c>
      <c r="D307">
        <v>79.47</v>
      </c>
      <c r="E307">
        <v>268581</v>
      </c>
      <c r="F307">
        <v>7.6</v>
      </c>
      <c r="G307">
        <v>239</v>
      </c>
      <c r="H307" s="1" t="s">
        <v>28</v>
      </c>
      <c r="I307" s="1" t="s">
        <v>2552</v>
      </c>
      <c r="J307">
        <v>448</v>
      </c>
      <c r="K307" s="1" t="s">
        <v>5808</v>
      </c>
      <c r="L307" s="1" t="s">
        <v>8296</v>
      </c>
      <c r="M307" s="1" t="s">
        <v>8297</v>
      </c>
      <c r="N307">
        <v>482</v>
      </c>
      <c r="O307">
        <v>203</v>
      </c>
      <c r="P307">
        <v>83</v>
      </c>
      <c r="Q307">
        <v>956</v>
      </c>
      <c r="R307" s="1" t="s">
        <v>8298</v>
      </c>
      <c r="S307">
        <v>1109</v>
      </c>
      <c r="T307" s="1" t="s">
        <v>29</v>
      </c>
      <c r="U307" s="1" t="s">
        <v>30</v>
      </c>
      <c r="V307">
        <v>2001</v>
      </c>
      <c r="W307">
        <v>1.85</v>
      </c>
      <c r="X307">
        <v>20000</v>
      </c>
    </row>
    <row r="308" spans="1:24" x14ac:dyDescent="0.35">
      <c r="A308" s="1" t="s">
        <v>8442</v>
      </c>
      <c r="B308">
        <v>95.86</v>
      </c>
      <c r="C308">
        <v>16.399999999999999</v>
      </c>
      <c r="D308">
        <v>79.459999999999994</v>
      </c>
      <c r="E308">
        <v>277451</v>
      </c>
      <c r="F308">
        <v>8</v>
      </c>
      <c r="G308">
        <v>96</v>
      </c>
      <c r="H308" s="1" t="s">
        <v>28</v>
      </c>
      <c r="I308" s="1" t="s">
        <v>825</v>
      </c>
      <c r="J308">
        <v>608</v>
      </c>
      <c r="K308" s="1" t="s">
        <v>607</v>
      </c>
      <c r="L308" s="1" t="s">
        <v>2392</v>
      </c>
      <c r="M308" s="1" t="s">
        <v>3196</v>
      </c>
      <c r="N308">
        <v>49000</v>
      </c>
      <c r="O308">
        <v>1000</v>
      </c>
      <c r="P308">
        <v>1000</v>
      </c>
      <c r="Q308">
        <v>51609</v>
      </c>
      <c r="R308" s="1" t="s">
        <v>8443</v>
      </c>
      <c r="S308">
        <v>491</v>
      </c>
      <c r="T308" s="1" t="s">
        <v>29</v>
      </c>
      <c r="U308" s="1" t="s">
        <v>69</v>
      </c>
      <c r="V308">
        <v>1989</v>
      </c>
      <c r="W308">
        <v>1.85</v>
      </c>
      <c r="X308">
        <v>23000</v>
      </c>
    </row>
    <row r="309" spans="1:24" x14ac:dyDescent="0.35">
      <c r="A309" s="1" t="s">
        <v>9733</v>
      </c>
      <c r="B309">
        <v>91.44</v>
      </c>
      <c r="C309">
        <v>12</v>
      </c>
      <c r="D309">
        <v>79.44</v>
      </c>
      <c r="E309">
        <v>21034</v>
      </c>
      <c r="F309">
        <v>5.8</v>
      </c>
      <c r="G309">
        <v>82</v>
      </c>
      <c r="H309" s="1" t="s">
        <v>28</v>
      </c>
      <c r="I309" s="1" t="s">
        <v>2409</v>
      </c>
      <c r="J309">
        <v>130</v>
      </c>
      <c r="K309" s="1" t="s">
        <v>3928</v>
      </c>
      <c r="L309" s="1" t="s">
        <v>9734</v>
      </c>
      <c r="M309" s="1" t="s">
        <v>3555</v>
      </c>
      <c r="N309">
        <v>399</v>
      </c>
      <c r="O309">
        <v>116</v>
      </c>
      <c r="P309">
        <v>79</v>
      </c>
      <c r="Q309">
        <v>663</v>
      </c>
      <c r="R309" s="1" t="s">
        <v>9735</v>
      </c>
      <c r="S309">
        <v>153</v>
      </c>
      <c r="T309" s="1" t="s">
        <v>29</v>
      </c>
      <c r="U309" s="1" t="s">
        <v>69</v>
      </c>
      <c r="V309">
        <v>2014</v>
      </c>
      <c r="W309">
        <v>2.35</v>
      </c>
      <c r="X309">
        <v>23000</v>
      </c>
    </row>
    <row r="310" spans="1:24" x14ac:dyDescent="0.35">
      <c r="A310" s="1" t="s">
        <v>5737</v>
      </c>
      <c r="B310">
        <v>105.44</v>
      </c>
      <c r="C310">
        <v>26</v>
      </c>
      <c r="D310">
        <v>79.44</v>
      </c>
      <c r="E310">
        <v>31817</v>
      </c>
      <c r="F310">
        <v>6.2</v>
      </c>
      <c r="G310">
        <v>50</v>
      </c>
      <c r="H310" s="1" t="s">
        <v>28</v>
      </c>
      <c r="I310" s="1" t="s">
        <v>5314</v>
      </c>
      <c r="J310">
        <v>37</v>
      </c>
      <c r="K310" s="1" t="s">
        <v>2965</v>
      </c>
      <c r="L310" s="1" t="s">
        <v>4768</v>
      </c>
      <c r="M310" s="1" t="s">
        <v>1341</v>
      </c>
      <c r="N310">
        <v>944</v>
      </c>
      <c r="O310">
        <v>893</v>
      </c>
      <c r="P310">
        <v>452</v>
      </c>
      <c r="Q310">
        <v>3143</v>
      </c>
      <c r="R310" s="1" t="s">
        <v>5738</v>
      </c>
      <c r="S310">
        <v>117</v>
      </c>
      <c r="T310" s="1" t="s">
        <v>29</v>
      </c>
      <c r="U310" s="1" t="s">
        <v>69</v>
      </c>
      <c r="V310">
        <v>1996</v>
      </c>
      <c r="W310">
        <v>1.85</v>
      </c>
      <c r="X310">
        <v>0</v>
      </c>
    </row>
    <row r="311" spans="1:24" x14ac:dyDescent="0.35">
      <c r="A311" s="1" t="s">
        <v>2614</v>
      </c>
      <c r="B311">
        <v>139.22999999999999</v>
      </c>
      <c r="C311">
        <v>60</v>
      </c>
      <c r="D311">
        <v>79.23</v>
      </c>
      <c r="E311">
        <v>34561</v>
      </c>
      <c r="F311">
        <v>5.5</v>
      </c>
      <c r="G311">
        <v>80</v>
      </c>
      <c r="H311" s="1" t="s">
        <v>28</v>
      </c>
      <c r="I311" s="1" t="s">
        <v>2615</v>
      </c>
      <c r="J311">
        <v>54</v>
      </c>
      <c r="K311" s="1" t="s">
        <v>2616</v>
      </c>
      <c r="L311" s="1" t="s">
        <v>2617</v>
      </c>
      <c r="M311" s="1" t="s">
        <v>2618</v>
      </c>
      <c r="N311">
        <v>901</v>
      </c>
      <c r="O311">
        <v>857</v>
      </c>
      <c r="P311">
        <v>775</v>
      </c>
      <c r="Q311">
        <v>5265</v>
      </c>
      <c r="R311" s="1" t="s">
        <v>2619</v>
      </c>
      <c r="S311">
        <v>116</v>
      </c>
      <c r="T311" s="1" t="s">
        <v>29</v>
      </c>
      <c r="U311" s="1" t="s">
        <v>210</v>
      </c>
      <c r="V311">
        <v>2002</v>
      </c>
      <c r="W311">
        <v>1.85</v>
      </c>
      <c r="X311">
        <v>1000</v>
      </c>
    </row>
    <row r="312" spans="1:24" x14ac:dyDescent="0.35">
      <c r="A312" s="1" t="s">
        <v>3267</v>
      </c>
      <c r="B312">
        <v>134.22</v>
      </c>
      <c r="C312">
        <v>55</v>
      </c>
      <c r="D312">
        <v>79.22</v>
      </c>
      <c r="E312">
        <v>126357</v>
      </c>
      <c r="F312">
        <v>7.3</v>
      </c>
      <c r="G312">
        <v>169</v>
      </c>
      <c r="H312" s="1" t="s">
        <v>28</v>
      </c>
      <c r="I312" s="1" t="s">
        <v>796</v>
      </c>
      <c r="J312">
        <v>503</v>
      </c>
      <c r="K312" s="1" t="s">
        <v>91</v>
      </c>
      <c r="L312" s="1" t="s">
        <v>3268</v>
      </c>
      <c r="M312" s="1" t="s">
        <v>3000</v>
      </c>
      <c r="N312">
        <v>10000</v>
      </c>
      <c r="O312">
        <v>593</v>
      </c>
      <c r="P312">
        <v>467</v>
      </c>
      <c r="Q312">
        <v>12940</v>
      </c>
      <c r="R312" s="1" t="s">
        <v>3269</v>
      </c>
      <c r="S312">
        <v>497</v>
      </c>
      <c r="T312" s="1" t="s">
        <v>29</v>
      </c>
      <c r="U312" s="1" t="s">
        <v>69</v>
      </c>
      <c r="V312">
        <v>1978</v>
      </c>
      <c r="W312">
        <v>2.35</v>
      </c>
      <c r="X312">
        <v>0</v>
      </c>
    </row>
    <row r="313" spans="1:24" x14ac:dyDescent="0.35">
      <c r="A313" s="1" t="s">
        <v>8640</v>
      </c>
      <c r="B313">
        <v>94.18</v>
      </c>
      <c r="C313">
        <v>15</v>
      </c>
      <c r="D313">
        <v>79.180000000000007</v>
      </c>
      <c r="E313">
        <v>60988</v>
      </c>
      <c r="F313">
        <v>7.8</v>
      </c>
      <c r="G313">
        <v>70</v>
      </c>
      <c r="H313" s="1" t="s">
        <v>28</v>
      </c>
      <c r="I313" s="1" t="s">
        <v>303</v>
      </c>
      <c r="J313">
        <v>14000</v>
      </c>
      <c r="K313" s="1" t="s">
        <v>678</v>
      </c>
      <c r="L313" s="1" t="s">
        <v>8641</v>
      </c>
      <c r="M313" s="1" t="s">
        <v>326</v>
      </c>
      <c r="N313">
        <v>852</v>
      </c>
      <c r="O313">
        <v>581</v>
      </c>
      <c r="P313">
        <v>271</v>
      </c>
      <c r="Q313">
        <v>2592</v>
      </c>
      <c r="R313" s="1" t="s">
        <v>8642</v>
      </c>
      <c r="S313">
        <v>199</v>
      </c>
      <c r="T313" s="1" t="s">
        <v>29</v>
      </c>
      <c r="U313" s="1" t="s">
        <v>30</v>
      </c>
      <c r="V313">
        <v>1985</v>
      </c>
      <c r="W313">
        <v>1.85</v>
      </c>
      <c r="X313">
        <v>6000</v>
      </c>
    </row>
    <row r="314" spans="1:24" x14ac:dyDescent="0.35">
      <c r="A314" s="1" t="s">
        <v>11332</v>
      </c>
      <c r="B314">
        <v>83.57</v>
      </c>
      <c r="C314">
        <v>5</v>
      </c>
      <c r="D314">
        <v>78.569999999999993</v>
      </c>
      <c r="E314">
        <v>109214</v>
      </c>
      <c r="F314">
        <v>6.6</v>
      </c>
      <c r="G314">
        <v>318</v>
      </c>
      <c r="H314" s="1" t="s">
        <v>28</v>
      </c>
      <c r="I314" s="1" t="s">
        <v>256</v>
      </c>
      <c r="J314">
        <v>0</v>
      </c>
      <c r="K314" s="1" t="s">
        <v>5192</v>
      </c>
      <c r="L314" s="1" t="s">
        <v>10858</v>
      </c>
      <c r="M314" s="1" t="s">
        <v>9920</v>
      </c>
      <c r="N314">
        <v>852</v>
      </c>
      <c r="O314">
        <v>618</v>
      </c>
      <c r="P314">
        <v>482</v>
      </c>
      <c r="Q314">
        <v>2975</v>
      </c>
      <c r="R314" s="1" t="s">
        <v>11333</v>
      </c>
      <c r="S314">
        <v>269</v>
      </c>
      <c r="T314" s="1" t="s">
        <v>29</v>
      </c>
      <c r="U314" s="1" t="s">
        <v>30</v>
      </c>
      <c r="V314">
        <v>2013</v>
      </c>
      <c r="W314">
        <v>2.35</v>
      </c>
      <c r="X314">
        <v>35000</v>
      </c>
    </row>
    <row r="315" spans="1:24" x14ac:dyDescent="0.35">
      <c r="A315" s="1" t="s">
        <v>57</v>
      </c>
      <c r="B315">
        <v>336.53</v>
      </c>
      <c r="C315">
        <v>258</v>
      </c>
      <c r="D315">
        <v>78.53</v>
      </c>
      <c r="E315">
        <v>383071</v>
      </c>
      <c r="F315">
        <v>6.2</v>
      </c>
      <c r="G315">
        <v>392</v>
      </c>
      <c r="H315" s="1" t="s">
        <v>28</v>
      </c>
      <c r="I315" s="1" t="s">
        <v>58</v>
      </c>
      <c r="J315">
        <v>0</v>
      </c>
      <c r="K315" s="1" t="s">
        <v>59</v>
      </c>
      <c r="L315" s="1" t="s">
        <v>60</v>
      </c>
      <c r="M315" s="1" t="s">
        <v>61</v>
      </c>
      <c r="N315">
        <v>24000</v>
      </c>
      <c r="O315">
        <v>11000</v>
      </c>
      <c r="P315">
        <v>4000</v>
      </c>
      <c r="Q315">
        <v>46055</v>
      </c>
      <c r="R315" s="1" t="s">
        <v>62</v>
      </c>
      <c r="S315">
        <v>1902</v>
      </c>
      <c r="T315" s="1" t="s">
        <v>29</v>
      </c>
      <c r="U315" s="1" t="s">
        <v>30</v>
      </c>
      <c r="V315">
        <v>2007</v>
      </c>
      <c r="W315">
        <v>2.35</v>
      </c>
      <c r="X315">
        <v>0</v>
      </c>
    </row>
    <row r="316" spans="1:24" x14ac:dyDescent="0.35">
      <c r="A316" s="1" t="s">
        <v>57</v>
      </c>
      <c r="B316">
        <v>336.53</v>
      </c>
      <c r="C316">
        <v>258</v>
      </c>
      <c r="D316">
        <v>78.53</v>
      </c>
      <c r="E316">
        <v>383056</v>
      </c>
      <c r="F316">
        <v>6.2</v>
      </c>
      <c r="G316">
        <v>392</v>
      </c>
      <c r="H316" s="1" t="s">
        <v>28</v>
      </c>
      <c r="I316" s="1" t="s">
        <v>58</v>
      </c>
      <c r="J316">
        <v>0</v>
      </c>
      <c r="K316" s="1" t="s">
        <v>59</v>
      </c>
      <c r="L316" s="1" t="s">
        <v>60</v>
      </c>
      <c r="M316" s="1" t="s">
        <v>61</v>
      </c>
      <c r="N316">
        <v>24000</v>
      </c>
      <c r="O316">
        <v>11000</v>
      </c>
      <c r="P316">
        <v>4000</v>
      </c>
      <c r="Q316">
        <v>46055</v>
      </c>
      <c r="R316" s="1" t="s">
        <v>62</v>
      </c>
      <c r="S316">
        <v>1902</v>
      </c>
      <c r="T316" s="1" t="s">
        <v>29</v>
      </c>
      <c r="U316" s="1" t="s">
        <v>30</v>
      </c>
      <c r="V316">
        <v>2007</v>
      </c>
      <c r="W316">
        <v>2.35</v>
      </c>
      <c r="X316">
        <v>0</v>
      </c>
    </row>
    <row r="317" spans="1:24" x14ac:dyDescent="0.35">
      <c r="A317" s="1" t="s">
        <v>4434</v>
      </c>
      <c r="B317">
        <v>118.5</v>
      </c>
      <c r="C317">
        <v>40</v>
      </c>
      <c r="D317">
        <v>78.5</v>
      </c>
      <c r="E317">
        <v>340085</v>
      </c>
      <c r="F317">
        <v>7.8</v>
      </c>
      <c r="G317">
        <v>125</v>
      </c>
      <c r="H317" s="1" t="s">
        <v>28</v>
      </c>
      <c r="I317" s="1" t="s">
        <v>336</v>
      </c>
      <c r="J317">
        <v>0</v>
      </c>
      <c r="K317" s="1" t="s">
        <v>2689</v>
      </c>
      <c r="L317" s="1" t="s">
        <v>4435</v>
      </c>
      <c r="M317" s="1" t="s">
        <v>4436</v>
      </c>
      <c r="N317">
        <v>1000</v>
      </c>
      <c r="O317">
        <v>869</v>
      </c>
      <c r="P317">
        <v>690</v>
      </c>
      <c r="Q317">
        <v>3660</v>
      </c>
      <c r="R317" s="1" t="s">
        <v>4437</v>
      </c>
      <c r="S317">
        <v>327</v>
      </c>
      <c r="T317" s="1" t="s">
        <v>29</v>
      </c>
      <c r="U317" s="1" t="s">
        <v>69</v>
      </c>
      <c r="V317">
        <v>1989</v>
      </c>
      <c r="W317">
        <v>1.85</v>
      </c>
      <c r="X317">
        <v>12000</v>
      </c>
    </row>
    <row r="318" spans="1:24" x14ac:dyDescent="0.35">
      <c r="A318" s="1" t="s">
        <v>5732</v>
      </c>
      <c r="B318">
        <v>108.36</v>
      </c>
      <c r="C318">
        <v>30</v>
      </c>
      <c r="D318">
        <v>78.36</v>
      </c>
      <c r="E318">
        <v>160321</v>
      </c>
      <c r="F318">
        <v>6.3</v>
      </c>
      <c r="G318">
        <v>59</v>
      </c>
      <c r="H318" s="1" t="s">
        <v>28</v>
      </c>
      <c r="I318" s="1" t="s">
        <v>3558</v>
      </c>
      <c r="J318">
        <v>176</v>
      </c>
      <c r="K318" s="1" t="s">
        <v>559</v>
      </c>
      <c r="L318" s="1" t="s">
        <v>1000</v>
      </c>
      <c r="M318" s="1" t="s">
        <v>2959</v>
      </c>
      <c r="N318">
        <v>531</v>
      </c>
      <c r="O318">
        <v>461</v>
      </c>
      <c r="P318">
        <v>460</v>
      </c>
      <c r="Q318">
        <v>2203</v>
      </c>
      <c r="R318" s="1" t="s">
        <v>5733</v>
      </c>
      <c r="S318">
        <v>178</v>
      </c>
      <c r="T318" s="1" t="s">
        <v>29</v>
      </c>
      <c r="U318" s="1" t="s">
        <v>30</v>
      </c>
      <c r="V318">
        <v>1995</v>
      </c>
      <c r="W318">
        <v>2.35</v>
      </c>
      <c r="X318">
        <v>0</v>
      </c>
    </row>
    <row r="319" spans="1:24" x14ac:dyDescent="0.35">
      <c r="A319" s="1" t="s">
        <v>9218</v>
      </c>
      <c r="B319">
        <v>91.04</v>
      </c>
      <c r="C319">
        <v>13</v>
      </c>
      <c r="D319">
        <v>78.040000000000006</v>
      </c>
      <c r="E319">
        <v>47876</v>
      </c>
      <c r="F319">
        <v>6.1</v>
      </c>
      <c r="G319">
        <v>101</v>
      </c>
      <c r="H319" s="1" t="s">
        <v>28</v>
      </c>
      <c r="I319" s="1" t="s">
        <v>4088</v>
      </c>
      <c r="J319">
        <v>49</v>
      </c>
      <c r="K319" s="1" t="s">
        <v>8061</v>
      </c>
      <c r="L319" s="1" t="s">
        <v>4503</v>
      </c>
      <c r="M319" s="1" t="s">
        <v>9219</v>
      </c>
      <c r="N319">
        <v>656</v>
      </c>
      <c r="O319">
        <v>363</v>
      </c>
      <c r="P319">
        <v>237</v>
      </c>
      <c r="Q319">
        <v>1307</v>
      </c>
      <c r="R319" s="1" t="s">
        <v>9220</v>
      </c>
      <c r="S319">
        <v>320</v>
      </c>
      <c r="T319" s="1" t="s">
        <v>29</v>
      </c>
      <c r="U319" s="1" t="s">
        <v>30</v>
      </c>
      <c r="V319">
        <v>2001</v>
      </c>
      <c r="W319">
        <v>1.85</v>
      </c>
      <c r="X319">
        <v>0</v>
      </c>
    </row>
    <row r="320" spans="1:24" x14ac:dyDescent="0.35">
      <c r="A320" s="1" t="s">
        <v>3619</v>
      </c>
      <c r="B320">
        <v>128</v>
      </c>
      <c r="C320">
        <v>50</v>
      </c>
      <c r="D320">
        <v>78</v>
      </c>
      <c r="E320">
        <v>101178</v>
      </c>
      <c r="F320">
        <v>6</v>
      </c>
      <c r="G320">
        <v>321</v>
      </c>
      <c r="H320" s="1" t="s">
        <v>28</v>
      </c>
      <c r="I320" s="1" t="s">
        <v>118</v>
      </c>
      <c r="J320">
        <v>252</v>
      </c>
      <c r="K320" s="1" t="s">
        <v>33</v>
      </c>
      <c r="L320" s="1" t="s">
        <v>1736</v>
      </c>
      <c r="M320" s="1" t="s">
        <v>1792</v>
      </c>
      <c r="N320">
        <v>40000</v>
      </c>
      <c r="O320">
        <v>11000</v>
      </c>
      <c r="P320">
        <v>10000</v>
      </c>
      <c r="Q320">
        <v>62837</v>
      </c>
      <c r="R320" s="1" t="s">
        <v>3620</v>
      </c>
      <c r="S320">
        <v>779</v>
      </c>
      <c r="T320" s="1" t="s">
        <v>29</v>
      </c>
      <c r="U320" s="1" t="s">
        <v>69</v>
      </c>
      <c r="V320">
        <v>2014</v>
      </c>
      <c r="W320">
        <v>2.39</v>
      </c>
      <c r="X320">
        <v>90000</v>
      </c>
    </row>
    <row r="321" spans="1:24" x14ac:dyDescent="0.35">
      <c r="A321" s="1" t="s">
        <v>583</v>
      </c>
      <c r="B321">
        <v>227.95</v>
      </c>
      <c r="C321">
        <v>150</v>
      </c>
      <c r="D321">
        <v>77.95</v>
      </c>
      <c r="E321">
        <v>343648</v>
      </c>
      <c r="F321">
        <v>6.4</v>
      </c>
      <c r="G321">
        <v>318</v>
      </c>
      <c r="H321" s="1" t="s">
        <v>28</v>
      </c>
      <c r="I321" s="1" t="s">
        <v>171</v>
      </c>
      <c r="J321">
        <v>532</v>
      </c>
      <c r="K321" s="1" t="s">
        <v>124</v>
      </c>
      <c r="L321" s="1" t="s">
        <v>584</v>
      </c>
      <c r="M321" s="1" t="s">
        <v>277</v>
      </c>
      <c r="N321">
        <v>10000</v>
      </c>
      <c r="O321">
        <v>9000</v>
      </c>
      <c r="P321">
        <v>979</v>
      </c>
      <c r="Q321">
        <v>21584</v>
      </c>
      <c r="R321" s="1" t="s">
        <v>585</v>
      </c>
      <c r="S321">
        <v>590</v>
      </c>
      <c r="T321" s="1" t="s">
        <v>29</v>
      </c>
      <c r="U321" s="1" t="s">
        <v>30</v>
      </c>
      <c r="V321">
        <v>2008</v>
      </c>
      <c r="W321">
        <v>2.35</v>
      </c>
      <c r="X321">
        <v>0</v>
      </c>
    </row>
    <row r="322" spans="1:24" x14ac:dyDescent="0.35">
      <c r="A322" s="1" t="s">
        <v>10980</v>
      </c>
      <c r="B322">
        <v>84.26</v>
      </c>
      <c r="C322">
        <v>6.5</v>
      </c>
      <c r="D322">
        <v>77.760000000000005</v>
      </c>
      <c r="E322">
        <v>81699</v>
      </c>
      <c r="F322">
        <v>5.4</v>
      </c>
      <c r="G322">
        <v>271</v>
      </c>
      <c r="H322" s="1" t="s">
        <v>28</v>
      </c>
      <c r="I322" s="1" t="s">
        <v>5933</v>
      </c>
      <c r="J322">
        <v>40</v>
      </c>
      <c r="K322" s="1" t="s">
        <v>918</v>
      </c>
      <c r="L322" s="1" t="s">
        <v>10981</v>
      </c>
      <c r="M322" s="1" t="s">
        <v>10982</v>
      </c>
      <c r="N322">
        <v>1000</v>
      </c>
      <c r="O322">
        <v>421</v>
      </c>
      <c r="P322">
        <v>300</v>
      </c>
      <c r="Q322">
        <v>2323</v>
      </c>
      <c r="R322" s="1" t="s">
        <v>10983</v>
      </c>
      <c r="S322">
        <v>291</v>
      </c>
      <c r="T322" s="1" t="s">
        <v>29</v>
      </c>
      <c r="U322" s="1" t="s">
        <v>442</v>
      </c>
      <c r="V322">
        <v>2014</v>
      </c>
      <c r="W322">
        <v>2.35</v>
      </c>
      <c r="X322">
        <v>45000</v>
      </c>
    </row>
    <row r="323" spans="1:24" x14ac:dyDescent="0.35">
      <c r="A323" s="1" t="s">
        <v>5144</v>
      </c>
      <c r="B323">
        <v>112.69</v>
      </c>
      <c r="C323">
        <v>35</v>
      </c>
      <c r="D323">
        <v>77.69</v>
      </c>
      <c r="E323">
        <v>84325</v>
      </c>
      <c r="F323">
        <v>5.4</v>
      </c>
      <c r="G323">
        <v>122</v>
      </c>
      <c r="H323" s="1" t="s">
        <v>28</v>
      </c>
      <c r="I323" s="1" t="s">
        <v>3499</v>
      </c>
      <c r="J323">
        <v>0</v>
      </c>
      <c r="K323" s="1" t="s">
        <v>4184</v>
      </c>
      <c r="L323" s="1" t="s">
        <v>2364</v>
      </c>
      <c r="M323" s="1" t="s">
        <v>53</v>
      </c>
      <c r="N323">
        <v>2000</v>
      </c>
      <c r="O323">
        <v>843</v>
      </c>
      <c r="P323">
        <v>640</v>
      </c>
      <c r="Q323">
        <v>4499</v>
      </c>
      <c r="R323" s="1" t="s">
        <v>5145</v>
      </c>
      <c r="S323">
        <v>205</v>
      </c>
      <c r="T323" s="1" t="s">
        <v>29</v>
      </c>
      <c r="U323" s="1" t="s">
        <v>69</v>
      </c>
      <c r="V323">
        <v>2001</v>
      </c>
      <c r="W323">
        <v>1.85</v>
      </c>
      <c r="X323">
        <v>0</v>
      </c>
    </row>
    <row r="324" spans="1:24" x14ac:dyDescent="0.35">
      <c r="A324" s="1" t="s">
        <v>6998</v>
      </c>
      <c r="B324">
        <v>101.33</v>
      </c>
      <c r="C324">
        <v>24</v>
      </c>
      <c r="D324">
        <v>77.33</v>
      </c>
      <c r="E324">
        <v>124941</v>
      </c>
      <c r="F324">
        <v>6.1</v>
      </c>
      <c r="G324">
        <v>195</v>
      </c>
      <c r="H324" s="1" t="s">
        <v>28</v>
      </c>
      <c r="I324" s="1" t="s">
        <v>4475</v>
      </c>
      <c r="J324">
        <v>0</v>
      </c>
      <c r="K324" s="1" t="s">
        <v>4232</v>
      </c>
      <c r="L324" s="1" t="s">
        <v>602</v>
      </c>
      <c r="M324" s="1" t="s">
        <v>6999</v>
      </c>
      <c r="N324">
        <v>865</v>
      </c>
      <c r="O324">
        <v>851</v>
      </c>
      <c r="P324">
        <v>221</v>
      </c>
      <c r="Q324">
        <v>2321</v>
      </c>
      <c r="R324" s="1" t="s">
        <v>7000</v>
      </c>
      <c r="S324">
        <v>488</v>
      </c>
      <c r="T324" s="1" t="s">
        <v>29</v>
      </c>
      <c r="U324" s="1" t="s">
        <v>442</v>
      </c>
      <c r="V324">
        <v>1997</v>
      </c>
      <c r="W324">
        <v>2.35</v>
      </c>
      <c r="X324">
        <v>0</v>
      </c>
    </row>
    <row r="325" spans="1:24" x14ac:dyDescent="0.35">
      <c r="A325" s="1" t="s">
        <v>8644</v>
      </c>
      <c r="B325">
        <v>91.12</v>
      </c>
      <c r="C325">
        <v>14</v>
      </c>
      <c r="D325">
        <v>77.12</v>
      </c>
      <c r="E325">
        <v>467613</v>
      </c>
      <c r="F325">
        <v>8.1</v>
      </c>
      <c r="G325">
        <v>454</v>
      </c>
      <c r="H325" s="1" t="s">
        <v>28</v>
      </c>
      <c r="I325" s="1" t="s">
        <v>8645</v>
      </c>
      <c r="J325">
        <v>77</v>
      </c>
      <c r="K325" s="1" t="s">
        <v>272</v>
      </c>
      <c r="L325" s="1" t="s">
        <v>40</v>
      </c>
      <c r="M325" s="1" t="s">
        <v>8646</v>
      </c>
      <c r="N325">
        <v>19000</v>
      </c>
      <c r="O325">
        <v>393</v>
      </c>
      <c r="P325">
        <v>305</v>
      </c>
      <c r="Q325">
        <v>20295</v>
      </c>
      <c r="R325" s="1" t="s">
        <v>8647</v>
      </c>
      <c r="S325">
        <v>608</v>
      </c>
      <c r="T325" s="1" t="s">
        <v>43</v>
      </c>
      <c r="U325" s="1" t="s">
        <v>30</v>
      </c>
      <c r="V325">
        <v>2014</v>
      </c>
      <c r="W325">
        <v>2.35</v>
      </c>
      <c r="X325">
        <v>165000</v>
      </c>
    </row>
    <row r="326" spans="1:24" x14ac:dyDescent="0.35">
      <c r="A326" s="1" t="s">
        <v>8042</v>
      </c>
      <c r="B326">
        <v>95</v>
      </c>
      <c r="C326">
        <v>18</v>
      </c>
      <c r="D326">
        <v>77</v>
      </c>
      <c r="E326">
        <v>131801</v>
      </c>
      <c r="F326">
        <v>6.2</v>
      </c>
      <c r="G326">
        <v>163</v>
      </c>
      <c r="H326" s="1" t="s">
        <v>28</v>
      </c>
      <c r="I326" s="1" t="s">
        <v>2227</v>
      </c>
      <c r="J326">
        <v>126</v>
      </c>
      <c r="K326" s="1" t="s">
        <v>1809</v>
      </c>
      <c r="L326" s="1" t="s">
        <v>8043</v>
      </c>
      <c r="M326" s="1" t="s">
        <v>8044</v>
      </c>
      <c r="N326">
        <v>2000</v>
      </c>
      <c r="O326">
        <v>788</v>
      </c>
      <c r="P326">
        <v>584</v>
      </c>
      <c r="Q326">
        <v>4380</v>
      </c>
      <c r="R326" s="1" t="s">
        <v>8045</v>
      </c>
      <c r="S326">
        <v>548</v>
      </c>
      <c r="T326" s="1" t="s">
        <v>29</v>
      </c>
      <c r="U326" s="1" t="s">
        <v>30</v>
      </c>
      <c r="V326">
        <v>2001</v>
      </c>
      <c r="W326">
        <v>2.35</v>
      </c>
      <c r="X326">
        <v>0</v>
      </c>
    </row>
    <row r="327" spans="1:24" x14ac:dyDescent="0.35">
      <c r="A327" s="1" t="s">
        <v>3590</v>
      </c>
      <c r="B327">
        <v>126.98</v>
      </c>
      <c r="C327">
        <v>50</v>
      </c>
      <c r="D327">
        <v>76.98</v>
      </c>
      <c r="E327">
        <v>287822</v>
      </c>
      <c r="F327">
        <v>7.1</v>
      </c>
      <c r="G327">
        <v>539</v>
      </c>
      <c r="H327" s="1" t="s">
        <v>28</v>
      </c>
      <c r="I327" s="1" t="s">
        <v>271</v>
      </c>
      <c r="J327">
        <v>14000</v>
      </c>
      <c r="K327" s="1" t="s">
        <v>3591</v>
      </c>
      <c r="L327" s="1" t="s">
        <v>1467</v>
      </c>
      <c r="M327" s="1" t="s">
        <v>3592</v>
      </c>
      <c r="N327">
        <v>1000</v>
      </c>
      <c r="O327">
        <v>560</v>
      </c>
      <c r="P327">
        <v>417</v>
      </c>
      <c r="Q327">
        <v>3388</v>
      </c>
      <c r="R327" s="1" t="s">
        <v>3593</v>
      </c>
      <c r="S327">
        <v>849</v>
      </c>
      <c r="T327" s="1" t="s">
        <v>29</v>
      </c>
      <c r="U327" s="1" t="s">
        <v>30</v>
      </c>
      <c r="V327">
        <v>2011</v>
      </c>
      <c r="W327">
        <v>2.35</v>
      </c>
      <c r="X327">
        <v>37000</v>
      </c>
    </row>
    <row r="328" spans="1:24" x14ac:dyDescent="0.35">
      <c r="A328" s="1" t="s">
        <v>8447</v>
      </c>
      <c r="B328">
        <v>92.82</v>
      </c>
      <c r="C328">
        <v>16</v>
      </c>
      <c r="D328">
        <v>76.819999999999993</v>
      </c>
      <c r="E328">
        <v>149108</v>
      </c>
      <c r="F328">
        <v>7.6</v>
      </c>
      <c r="G328">
        <v>114</v>
      </c>
      <c r="H328" s="1" t="s">
        <v>28</v>
      </c>
      <c r="I328" s="1" t="s">
        <v>2787</v>
      </c>
      <c r="J328">
        <v>0</v>
      </c>
      <c r="K328" s="1" t="s">
        <v>8448</v>
      </c>
      <c r="L328" s="1" t="s">
        <v>8449</v>
      </c>
      <c r="M328" s="1" t="s">
        <v>8450</v>
      </c>
      <c r="N328">
        <v>227</v>
      </c>
      <c r="O328">
        <v>73</v>
      </c>
      <c r="P328">
        <v>62</v>
      </c>
      <c r="Q328">
        <v>485</v>
      </c>
      <c r="R328" s="1" t="s">
        <v>8451</v>
      </c>
      <c r="S328">
        <v>273</v>
      </c>
      <c r="T328" s="1" t="s">
        <v>29</v>
      </c>
      <c r="U328" s="1" t="s">
        <v>442</v>
      </c>
      <c r="V328">
        <v>1989</v>
      </c>
      <c r="W328">
        <v>1.85</v>
      </c>
      <c r="X328">
        <v>0</v>
      </c>
    </row>
    <row r="329" spans="1:24" x14ac:dyDescent="0.35">
      <c r="A329" s="1" t="s">
        <v>2820</v>
      </c>
      <c r="B329">
        <v>136.80000000000001</v>
      </c>
      <c r="C329">
        <v>60</v>
      </c>
      <c r="D329">
        <v>76.8</v>
      </c>
      <c r="E329">
        <v>782610</v>
      </c>
      <c r="F329">
        <v>8.5</v>
      </c>
      <c r="G329">
        <v>186</v>
      </c>
      <c r="H329" s="1" t="s">
        <v>28</v>
      </c>
      <c r="I329" s="1" t="s">
        <v>2336</v>
      </c>
      <c r="J329">
        <v>0</v>
      </c>
      <c r="K329" s="1" t="s">
        <v>247</v>
      </c>
      <c r="L329" s="1" t="s">
        <v>2338</v>
      </c>
      <c r="M329" s="1" t="s">
        <v>1488</v>
      </c>
      <c r="N329">
        <v>15000</v>
      </c>
      <c r="O329">
        <v>745</v>
      </c>
      <c r="P329">
        <v>693</v>
      </c>
      <c r="Q329">
        <v>17716</v>
      </c>
      <c r="R329" s="1" t="s">
        <v>2821</v>
      </c>
      <c r="S329">
        <v>1377</v>
      </c>
      <c r="T329" s="1" t="s">
        <v>29</v>
      </c>
      <c r="U329" s="1" t="s">
        <v>442</v>
      </c>
      <c r="V329">
        <v>1999</v>
      </c>
      <c r="W329">
        <v>1.85</v>
      </c>
      <c r="X329">
        <v>30000</v>
      </c>
    </row>
    <row r="330" spans="1:24" x14ac:dyDescent="0.35">
      <c r="A330" s="1" t="s">
        <v>11647</v>
      </c>
      <c r="B330">
        <v>81.2</v>
      </c>
      <c r="C330">
        <v>4.5</v>
      </c>
      <c r="D330">
        <v>76.7</v>
      </c>
      <c r="E330">
        <v>87739</v>
      </c>
      <c r="F330">
        <v>6.7</v>
      </c>
      <c r="G330">
        <v>45</v>
      </c>
      <c r="H330" s="1" t="s">
        <v>28</v>
      </c>
      <c r="I330" s="1" t="s">
        <v>5314</v>
      </c>
      <c r="J330">
        <v>37</v>
      </c>
      <c r="K330" s="1" t="s">
        <v>7666</v>
      </c>
      <c r="L330" s="1" t="s">
        <v>11648</v>
      </c>
      <c r="M330" s="1" t="s">
        <v>7166</v>
      </c>
      <c r="N330">
        <v>801</v>
      </c>
      <c r="O330">
        <v>760</v>
      </c>
      <c r="P330">
        <v>542</v>
      </c>
      <c r="Q330">
        <v>3113</v>
      </c>
      <c r="R330" s="1" t="s">
        <v>11649</v>
      </c>
      <c r="S330">
        <v>133</v>
      </c>
      <c r="T330" s="1" t="s">
        <v>29</v>
      </c>
      <c r="U330" s="1" t="s">
        <v>442</v>
      </c>
      <c r="V330">
        <v>1984</v>
      </c>
      <c r="W330">
        <v>1.85</v>
      </c>
      <c r="X330">
        <v>0</v>
      </c>
    </row>
    <row r="331" spans="1:24" x14ac:dyDescent="0.35">
      <c r="A331" s="1" t="s">
        <v>5755</v>
      </c>
      <c r="B331">
        <v>106.69</v>
      </c>
      <c r="C331">
        <v>30</v>
      </c>
      <c r="D331">
        <v>76.69</v>
      </c>
      <c r="E331">
        <v>123940</v>
      </c>
      <c r="F331">
        <v>6.7</v>
      </c>
      <c r="G331">
        <v>145</v>
      </c>
      <c r="H331" s="1" t="s">
        <v>28</v>
      </c>
      <c r="I331" s="1" t="s">
        <v>3028</v>
      </c>
      <c r="J331">
        <v>11000</v>
      </c>
      <c r="K331" s="1" t="s">
        <v>1280</v>
      </c>
      <c r="L331" s="1" t="s">
        <v>1214</v>
      </c>
      <c r="M331" s="1" t="s">
        <v>989</v>
      </c>
      <c r="N331">
        <v>22000</v>
      </c>
      <c r="O331">
        <v>979</v>
      </c>
      <c r="P331">
        <v>636</v>
      </c>
      <c r="Q331">
        <v>24333</v>
      </c>
      <c r="R331" s="1" t="s">
        <v>5756</v>
      </c>
      <c r="S331">
        <v>337</v>
      </c>
      <c r="T331" s="1" t="s">
        <v>29</v>
      </c>
      <c r="U331" s="1" t="s">
        <v>442</v>
      </c>
      <c r="V331">
        <v>1999</v>
      </c>
      <c r="W331">
        <v>1.85</v>
      </c>
      <c r="X331">
        <v>0</v>
      </c>
    </row>
    <row r="332" spans="1:24" x14ac:dyDescent="0.35">
      <c r="A332" s="1" t="s">
        <v>6201</v>
      </c>
      <c r="B332">
        <v>100.49</v>
      </c>
      <c r="C332">
        <v>24</v>
      </c>
      <c r="D332">
        <v>76.489999999999995</v>
      </c>
      <c r="E332">
        <v>14005</v>
      </c>
      <c r="F332">
        <v>5.9</v>
      </c>
      <c r="G332">
        <v>45</v>
      </c>
      <c r="H332" s="1" t="s">
        <v>28</v>
      </c>
      <c r="I332" s="1" t="s">
        <v>6202</v>
      </c>
      <c r="J332">
        <v>5</v>
      </c>
      <c r="K332" s="1" t="s">
        <v>1694</v>
      </c>
      <c r="L332" s="1" t="s">
        <v>1582</v>
      </c>
      <c r="M332" s="1" t="s">
        <v>5797</v>
      </c>
      <c r="N332">
        <v>971</v>
      </c>
      <c r="O332">
        <v>503</v>
      </c>
      <c r="P332">
        <v>368</v>
      </c>
      <c r="Q332">
        <v>3438</v>
      </c>
      <c r="R332" s="1" t="s">
        <v>6203</v>
      </c>
      <c r="S332">
        <v>67</v>
      </c>
      <c r="T332" s="1" t="s">
        <v>29</v>
      </c>
      <c r="U332" s="1" t="s">
        <v>210</v>
      </c>
      <c r="V332">
        <v>1998</v>
      </c>
      <c r="W332">
        <v>1.85</v>
      </c>
      <c r="X332">
        <v>418</v>
      </c>
    </row>
    <row r="333" spans="1:24" x14ac:dyDescent="0.35">
      <c r="A333" s="1" t="s">
        <v>3588</v>
      </c>
      <c r="B333">
        <v>126.2</v>
      </c>
      <c r="C333">
        <v>50</v>
      </c>
      <c r="D333">
        <v>76.2</v>
      </c>
      <c r="E333">
        <v>110432</v>
      </c>
      <c r="F333">
        <v>5.8</v>
      </c>
      <c r="G333">
        <v>117</v>
      </c>
      <c r="H333" s="1" t="s">
        <v>28</v>
      </c>
      <c r="I333" s="1" t="s">
        <v>2017</v>
      </c>
      <c r="J333">
        <v>65</v>
      </c>
      <c r="K333" s="1" t="s">
        <v>206</v>
      </c>
      <c r="L333" s="1" t="s">
        <v>1594</v>
      </c>
      <c r="M333" s="1" t="s">
        <v>3436</v>
      </c>
      <c r="N333">
        <v>12000</v>
      </c>
      <c r="O333">
        <v>11000</v>
      </c>
      <c r="P333">
        <v>828</v>
      </c>
      <c r="Q333">
        <v>26826</v>
      </c>
      <c r="R333" s="1" t="s">
        <v>3589</v>
      </c>
      <c r="S333">
        <v>309</v>
      </c>
      <c r="T333" s="1" t="s">
        <v>29</v>
      </c>
      <c r="U333" s="1" t="s">
        <v>30</v>
      </c>
      <c r="V333">
        <v>2002</v>
      </c>
      <c r="W333">
        <v>1.85</v>
      </c>
      <c r="X333">
        <v>0</v>
      </c>
    </row>
    <row r="334" spans="1:24" x14ac:dyDescent="0.35">
      <c r="A334" s="1" t="s">
        <v>1875</v>
      </c>
      <c r="B334">
        <v>158.12</v>
      </c>
      <c r="C334">
        <v>82</v>
      </c>
      <c r="D334">
        <v>76.12</v>
      </c>
      <c r="E334">
        <v>130070</v>
      </c>
      <c r="F334">
        <v>6.4</v>
      </c>
      <c r="G334">
        <v>134</v>
      </c>
      <c r="H334" s="1" t="s">
        <v>28</v>
      </c>
      <c r="I334" s="1" t="s">
        <v>1802</v>
      </c>
      <c r="J334">
        <v>88</v>
      </c>
      <c r="K334" s="1" t="s">
        <v>1594</v>
      </c>
      <c r="L334" s="1" t="s">
        <v>1876</v>
      </c>
      <c r="M334" s="1" t="s">
        <v>1877</v>
      </c>
      <c r="N334">
        <v>11000</v>
      </c>
      <c r="O334">
        <v>437</v>
      </c>
      <c r="P334">
        <v>421</v>
      </c>
      <c r="Q334">
        <v>13693</v>
      </c>
      <c r="R334" s="1" t="s">
        <v>1878</v>
      </c>
      <c r="S334">
        <v>316</v>
      </c>
      <c r="T334" s="1" t="s">
        <v>29</v>
      </c>
      <c r="U334" s="1" t="s">
        <v>30</v>
      </c>
      <c r="V334">
        <v>2005</v>
      </c>
      <c r="W334">
        <v>2.35</v>
      </c>
      <c r="X334">
        <v>0</v>
      </c>
    </row>
    <row r="335" spans="1:24" x14ac:dyDescent="0.35">
      <c r="A335" s="1" t="s">
        <v>3927</v>
      </c>
      <c r="B335">
        <v>124.11</v>
      </c>
      <c r="C335">
        <v>48</v>
      </c>
      <c r="D335">
        <v>76.11</v>
      </c>
      <c r="E335">
        <v>170684</v>
      </c>
      <c r="F335">
        <v>7.6</v>
      </c>
      <c r="G335">
        <v>223</v>
      </c>
      <c r="H335" s="1" t="s">
        <v>28</v>
      </c>
      <c r="I335" s="1" t="s">
        <v>1128</v>
      </c>
      <c r="J335">
        <v>0</v>
      </c>
      <c r="K335" s="1" t="s">
        <v>569</v>
      </c>
      <c r="L335" s="1" t="s">
        <v>3928</v>
      </c>
      <c r="M335" s="1" t="s">
        <v>3929</v>
      </c>
      <c r="N335">
        <v>599</v>
      </c>
      <c r="O335">
        <v>399</v>
      </c>
      <c r="P335">
        <v>215</v>
      </c>
      <c r="Q335">
        <v>1418</v>
      </c>
      <c r="R335" s="1" t="s">
        <v>3930</v>
      </c>
      <c r="S335">
        <v>867</v>
      </c>
      <c r="T335" s="1" t="s">
        <v>29</v>
      </c>
      <c r="U335" s="1" t="s">
        <v>442</v>
      </c>
      <c r="V335">
        <v>2000</v>
      </c>
      <c r="W335">
        <v>1.85</v>
      </c>
      <c r="X335">
        <v>0</v>
      </c>
    </row>
    <row r="336" spans="1:24" x14ac:dyDescent="0.35">
      <c r="A336" s="1" t="s">
        <v>3609</v>
      </c>
      <c r="B336">
        <v>126.09</v>
      </c>
      <c r="C336">
        <v>50</v>
      </c>
      <c r="D336">
        <v>76.09</v>
      </c>
      <c r="E336">
        <v>33354</v>
      </c>
      <c r="F336">
        <v>6.6</v>
      </c>
      <c r="G336">
        <v>177</v>
      </c>
      <c r="H336" s="1" t="s">
        <v>28</v>
      </c>
      <c r="I336" s="1" t="s">
        <v>3610</v>
      </c>
      <c r="J336">
        <v>43</v>
      </c>
      <c r="K336" s="1" t="s">
        <v>808</v>
      </c>
      <c r="L336" s="1" t="s">
        <v>157</v>
      </c>
      <c r="M336" s="1" t="s">
        <v>3611</v>
      </c>
      <c r="N336">
        <v>12000</v>
      </c>
      <c r="O336">
        <v>919</v>
      </c>
      <c r="P336">
        <v>569</v>
      </c>
      <c r="Q336">
        <v>14569</v>
      </c>
      <c r="R336" s="1" t="s">
        <v>3612</v>
      </c>
      <c r="S336">
        <v>110</v>
      </c>
      <c r="T336" s="1" t="s">
        <v>29</v>
      </c>
      <c r="U336" s="1" t="s">
        <v>30</v>
      </c>
      <c r="V336">
        <v>2016</v>
      </c>
      <c r="W336">
        <v>2.35</v>
      </c>
      <c r="X336">
        <v>10000</v>
      </c>
    </row>
    <row r="337" spans="1:24" x14ac:dyDescent="0.35">
      <c r="A337" s="1" t="s">
        <v>5669</v>
      </c>
      <c r="B337">
        <v>82.53</v>
      </c>
      <c r="C337">
        <v>6.5</v>
      </c>
      <c r="D337">
        <v>76.03</v>
      </c>
      <c r="E337">
        <v>30230</v>
      </c>
      <c r="F337">
        <v>7.3</v>
      </c>
      <c r="G337">
        <v>42</v>
      </c>
      <c r="H337" s="1" t="s">
        <v>28</v>
      </c>
      <c r="I337" s="1" t="s">
        <v>3175</v>
      </c>
      <c r="J337">
        <v>65</v>
      </c>
      <c r="K337" s="1" t="s">
        <v>2864</v>
      </c>
      <c r="L337" s="1" t="s">
        <v>4029</v>
      </c>
      <c r="M337" s="1" t="s">
        <v>5670</v>
      </c>
      <c r="N337">
        <v>975</v>
      </c>
      <c r="O337">
        <v>345</v>
      </c>
      <c r="P337">
        <v>320</v>
      </c>
      <c r="Q337">
        <v>2223</v>
      </c>
      <c r="R337" s="1" t="s">
        <v>5671</v>
      </c>
      <c r="S337">
        <v>154</v>
      </c>
      <c r="T337" s="1" t="s">
        <v>29</v>
      </c>
      <c r="U337" s="1" t="s">
        <v>69</v>
      </c>
      <c r="V337">
        <v>1995</v>
      </c>
      <c r="W337">
        <v>2.35</v>
      </c>
      <c r="X337">
        <v>0</v>
      </c>
    </row>
    <row r="338" spans="1:24" x14ac:dyDescent="0.35">
      <c r="A338" s="1" t="s">
        <v>4396</v>
      </c>
      <c r="B338">
        <v>116.72</v>
      </c>
      <c r="C338">
        <v>41</v>
      </c>
      <c r="D338">
        <v>75.72</v>
      </c>
      <c r="E338">
        <v>187181</v>
      </c>
      <c r="F338">
        <v>7</v>
      </c>
      <c r="G338">
        <v>119</v>
      </c>
      <c r="H338" s="1" t="s">
        <v>28</v>
      </c>
      <c r="I338" s="1" t="s">
        <v>3506</v>
      </c>
      <c r="J338">
        <v>161</v>
      </c>
      <c r="K338" s="1" t="s">
        <v>1137</v>
      </c>
      <c r="L338" s="1" t="s">
        <v>529</v>
      </c>
      <c r="M338" s="1" t="s">
        <v>4397</v>
      </c>
      <c r="N338">
        <v>1000</v>
      </c>
      <c r="O338">
        <v>418</v>
      </c>
      <c r="P338">
        <v>196</v>
      </c>
      <c r="Q338">
        <v>1954</v>
      </c>
      <c r="R338" s="1" t="s">
        <v>4398</v>
      </c>
      <c r="S338">
        <v>564</v>
      </c>
      <c r="T338" s="1" t="s">
        <v>29</v>
      </c>
      <c r="U338" s="1" t="s">
        <v>442</v>
      </c>
      <c r="V338">
        <v>2002</v>
      </c>
      <c r="W338">
        <v>2.35</v>
      </c>
      <c r="X338">
        <v>0</v>
      </c>
    </row>
    <row r="339" spans="1:24" x14ac:dyDescent="0.35">
      <c r="A339" s="1" t="s">
        <v>5729</v>
      </c>
      <c r="B339">
        <v>113.5</v>
      </c>
      <c r="C339">
        <v>38</v>
      </c>
      <c r="D339">
        <v>75.5</v>
      </c>
      <c r="E339">
        <v>96607</v>
      </c>
      <c r="F339">
        <v>6.8</v>
      </c>
      <c r="G339">
        <v>55</v>
      </c>
      <c r="H339" s="1" t="s">
        <v>28</v>
      </c>
      <c r="I339" s="1" t="s">
        <v>123</v>
      </c>
      <c r="J339">
        <v>188</v>
      </c>
      <c r="K339" s="1" t="s">
        <v>2849</v>
      </c>
      <c r="L339" s="1" t="s">
        <v>5278</v>
      </c>
      <c r="M339" s="1" t="s">
        <v>5730</v>
      </c>
      <c r="N339">
        <v>1000</v>
      </c>
      <c r="O339">
        <v>1000</v>
      </c>
      <c r="P339">
        <v>436</v>
      </c>
      <c r="Q339">
        <v>3696</v>
      </c>
      <c r="R339" s="1" t="s">
        <v>5731</v>
      </c>
      <c r="S339">
        <v>125</v>
      </c>
      <c r="T339" s="1" t="s">
        <v>29</v>
      </c>
      <c r="U339" s="1" t="s">
        <v>30</v>
      </c>
      <c r="V339">
        <v>1991</v>
      </c>
      <c r="W339">
        <v>1.85</v>
      </c>
      <c r="X339">
        <v>5000</v>
      </c>
    </row>
    <row r="340" spans="1:24" x14ac:dyDescent="0.35">
      <c r="A340" s="1" t="s">
        <v>9922</v>
      </c>
      <c r="B340">
        <v>85.3</v>
      </c>
      <c r="C340">
        <v>10</v>
      </c>
      <c r="D340">
        <v>75.3</v>
      </c>
      <c r="E340">
        <v>48629</v>
      </c>
      <c r="F340">
        <v>6.9</v>
      </c>
      <c r="G340">
        <v>52</v>
      </c>
      <c r="H340" s="1" t="s">
        <v>28</v>
      </c>
      <c r="I340" s="1" t="s">
        <v>1961</v>
      </c>
      <c r="J340">
        <v>425</v>
      </c>
      <c r="K340" s="1" t="s">
        <v>421</v>
      </c>
      <c r="L340" s="1" t="s">
        <v>3028</v>
      </c>
      <c r="M340" s="1" t="s">
        <v>2616</v>
      </c>
      <c r="N340">
        <v>13000</v>
      </c>
      <c r="O340">
        <v>11000</v>
      </c>
      <c r="P340">
        <v>901</v>
      </c>
      <c r="Q340">
        <v>27378</v>
      </c>
      <c r="R340" s="1" t="s">
        <v>9923</v>
      </c>
      <c r="S340">
        <v>134</v>
      </c>
      <c r="T340" s="1" t="s">
        <v>29</v>
      </c>
      <c r="U340" s="1" t="s">
        <v>442</v>
      </c>
      <c r="V340">
        <v>1981</v>
      </c>
      <c r="W340">
        <v>1.85</v>
      </c>
      <c r="X340">
        <v>0</v>
      </c>
    </row>
    <row r="341" spans="1:24" x14ac:dyDescent="0.35">
      <c r="A341" s="1" t="s">
        <v>6445</v>
      </c>
      <c r="B341">
        <v>100.24</v>
      </c>
      <c r="C341">
        <v>25</v>
      </c>
      <c r="D341">
        <v>75.239999999999995</v>
      </c>
      <c r="E341">
        <v>175524</v>
      </c>
      <c r="F341">
        <v>7.2</v>
      </c>
      <c r="G341">
        <v>134</v>
      </c>
      <c r="H341" s="1" t="s">
        <v>28</v>
      </c>
      <c r="I341" s="1" t="s">
        <v>3240</v>
      </c>
      <c r="J341">
        <v>108</v>
      </c>
      <c r="K341" s="1" t="s">
        <v>103</v>
      </c>
      <c r="L341" s="1" t="s">
        <v>6446</v>
      </c>
      <c r="M341" s="1" t="s">
        <v>5663</v>
      </c>
      <c r="N341">
        <v>1000</v>
      </c>
      <c r="O341">
        <v>264</v>
      </c>
      <c r="P341">
        <v>239</v>
      </c>
      <c r="Q341">
        <v>1690</v>
      </c>
      <c r="R341" s="1" t="s">
        <v>6447</v>
      </c>
      <c r="S341">
        <v>752</v>
      </c>
      <c r="T341" s="1" t="s">
        <v>29</v>
      </c>
      <c r="U341" s="1" t="s">
        <v>442</v>
      </c>
      <c r="V341">
        <v>1998</v>
      </c>
      <c r="W341">
        <v>2.35</v>
      </c>
      <c r="X341">
        <v>0</v>
      </c>
    </row>
    <row r="342" spans="1:24" x14ac:dyDescent="0.35">
      <c r="A342" s="1" t="s">
        <v>2312</v>
      </c>
      <c r="B342">
        <v>148.21</v>
      </c>
      <c r="C342">
        <v>73</v>
      </c>
      <c r="D342">
        <v>75.209999999999994</v>
      </c>
      <c r="E342">
        <v>130776</v>
      </c>
      <c r="F342">
        <v>6.6</v>
      </c>
      <c r="G342">
        <v>164</v>
      </c>
      <c r="H342" s="1" t="s">
        <v>28</v>
      </c>
      <c r="I342" s="1" t="s">
        <v>1285</v>
      </c>
      <c r="J342">
        <v>285</v>
      </c>
      <c r="K342" s="1" t="s">
        <v>928</v>
      </c>
      <c r="L342" s="1" t="s">
        <v>1974</v>
      </c>
      <c r="M342" s="1" t="s">
        <v>2313</v>
      </c>
      <c r="N342">
        <v>8000</v>
      </c>
      <c r="O342">
        <v>1000</v>
      </c>
      <c r="P342">
        <v>989</v>
      </c>
      <c r="Q342">
        <v>12410</v>
      </c>
      <c r="R342" s="1" t="s">
        <v>2314</v>
      </c>
      <c r="S342">
        <v>437</v>
      </c>
      <c r="T342" s="1" t="s">
        <v>29</v>
      </c>
      <c r="U342" s="1" t="s">
        <v>30</v>
      </c>
      <c r="V342">
        <v>2006</v>
      </c>
      <c r="W342">
        <v>2.35</v>
      </c>
      <c r="X342">
        <v>0</v>
      </c>
    </row>
    <row r="343" spans="1:24" x14ac:dyDescent="0.35">
      <c r="A343" s="1" t="s">
        <v>1862</v>
      </c>
      <c r="B343">
        <v>155.02000000000001</v>
      </c>
      <c r="C343">
        <v>80</v>
      </c>
      <c r="D343">
        <v>75.02</v>
      </c>
      <c r="E343">
        <v>127345</v>
      </c>
      <c r="F343">
        <v>6.8</v>
      </c>
      <c r="G343">
        <v>166</v>
      </c>
      <c r="H343" s="1" t="s">
        <v>28</v>
      </c>
      <c r="I343" s="1" t="s">
        <v>877</v>
      </c>
      <c r="J343">
        <v>12</v>
      </c>
      <c r="K343" s="1" t="s">
        <v>737</v>
      </c>
      <c r="L343" s="1" t="s">
        <v>397</v>
      </c>
      <c r="M343" s="1" t="s">
        <v>1322</v>
      </c>
      <c r="N343">
        <v>13000</v>
      </c>
      <c r="O343">
        <v>7000</v>
      </c>
      <c r="P343">
        <v>925</v>
      </c>
      <c r="Q343">
        <v>22813</v>
      </c>
      <c r="R343" s="1" t="s">
        <v>1863</v>
      </c>
      <c r="S343">
        <v>250</v>
      </c>
      <c r="T343" s="1" t="s">
        <v>29</v>
      </c>
      <c r="U343" s="1" t="s">
        <v>69</v>
      </c>
      <c r="V343">
        <v>2006</v>
      </c>
      <c r="W343">
        <v>1.85</v>
      </c>
      <c r="X343">
        <v>0</v>
      </c>
    </row>
    <row r="344" spans="1:24" x14ac:dyDescent="0.35">
      <c r="A344" s="1" t="s">
        <v>5167</v>
      </c>
      <c r="B344">
        <v>110.01</v>
      </c>
      <c r="C344">
        <v>35</v>
      </c>
      <c r="D344">
        <v>75.010000000000005</v>
      </c>
      <c r="E344">
        <v>94241</v>
      </c>
      <c r="F344">
        <v>6.3</v>
      </c>
      <c r="G344">
        <v>332</v>
      </c>
      <c r="H344" s="1" t="s">
        <v>28</v>
      </c>
      <c r="I344" s="1" t="s">
        <v>2305</v>
      </c>
      <c r="J344">
        <v>0</v>
      </c>
      <c r="K344" s="1" t="s">
        <v>5168</v>
      </c>
      <c r="L344" s="1" t="s">
        <v>4384</v>
      </c>
      <c r="M344" s="1" t="s">
        <v>5169</v>
      </c>
      <c r="N344">
        <v>492</v>
      </c>
      <c r="O344">
        <v>392</v>
      </c>
      <c r="P344">
        <v>213</v>
      </c>
      <c r="Q344">
        <v>1450</v>
      </c>
      <c r="R344" s="1" t="s">
        <v>5170</v>
      </c>
      <c r="S344">
        <v>309</v>
      </c>
      <c r="T344" s="1" t="s">
        <v>507</v>
      </c>
      <c r="U344" s="1" t="s">
        <v>442</v>
      </c>
      <c r="V344">
        <v>2015</v>
      </c>
      <c r="W344">
        <v>2.35</v>
      </c>
      <c r="X344">
        <v>25000</v>
      </c>
    </row>
    <row r="345" spans="1:24" x14ac:dyDescent="0.35">
      <c r="A345" s="1" t="s">
        <v>3270</v>
      </c>
      <c r="B345">
        <v>128.77000000000001</v>
      </c>
      <c r="C345">
        <v>54</v>
      </c>
      <c r="D345">
        <v>74.77</v>
      </c>
      <c r="E345">
        <v>86556</v>
      </c>
      <c r="F345">
        <v>5.6</v>
      </c>
      <c r="G345">
        <v>57</v>
      </c>
      <c r="H345" s="1" t="s">
        <v>28</v>
      </c>
      <c r="I345" s="1" t="s">
        <v>395</v>
      </c>
      <c r="J345">
        <v>293</v>
      </c>
      <c r="K345" s="1" t="s">
        <v>602</v>
      </c>
      <c r="L345" s="1" t="s">
        <v>1067</v>
      </c>
      <c r="M345" s="1" t="s">
        <v>1918</v>
      </c>
      <c r="N345">
        <v>851</v>
      </c>
      <c r="O345">
        <v>773</v>
      </c>
      <c r="P345">
        <v>744</v>
      </c>
      <c r="Q345">
        <v>3155</v>
      </c>
      <c r="R345" s="1" t="s">
        <v>3271</v>
      </c>
      <c r="S345">
        <v>99</v>
      </c>
      <c r="T345" s="1" t="s">
        <v>29</v>
      </c>
      <c r="U345" s="1" t="s">
        <v>30</v>
      </c>
      <c r="V345">
        <v>1996</v>
      </c>
      <c r="W345">
        <v>1.85</v>
      </c>
      <c r="X345">
        <v>960</v>
      </c>
    </row>
    <row r="346" spans="1:24" x14ac:dyDescent="0.35">
      <c r="A346" s="1" t="s">
        <v>5027</v>
      </c>
      <c r="B346">
        <v>109.71</v>
      </c>
      <c r="C346">
        <v>35</v>
      </c>
      <c r="D346">
        <v>74.709999999999994</v>
      </c>
      <c r="E346">
        <v>146708</v>
      </c>
      <c r="F346">
        <v>7.7</v>
      </c>
      <c r="G346">
        <v>437</v>
      </c>
      <c r="H346" s="1" t="s">
        <v>28</v>
      </c>
      <c r="I346" s="1" t="s">
        <v>5028</v>
      </c>
      <c r="J346">
        <v>0</v>
      </c>
      <c r="K346" s="1" t="s">
        <v>1309</v>
      </c>
      <c r="L346" s="1" t="s">
        <v>5029</v>
      </c>
      <c r="M346" s="1" t="s">
        <v>2569</v>
      </c>
      <c r="N346">
        <v>13000</v>
      </c>
      <c r="O346">
        <v>597</v>
      </c>
      <c r="P346">
        <v>531</v>
      </c>
      <c r="Q346">
        <v>15106</v>
      </c>
      <c r="R346" s="1" t="s">
        <v>5030</v>
      </c>
      <c r="S346">
        <v>362</v>
      </c>
      <c r="T346" s="1" t="s">
        <v>29</v>
      </c>
      <c r="U346" s="1" t="s">
        <v>30</v>
      </c>
      <c r="V346">
        <v>2015</v>
      </c>
      <c r="W346">
        <v>2.35</v>
      </c>
      <c r="X346">
        <v>70000</v>
      </c>
    </row>
    <row r="347" spans="1:24" x14ac:dyDescent="0.35">
      <c r="A347" s="1" t="s">
        <v>7402</v>
      </c>
      <c r="B347">
        <v>94.5</v>
      </c>
      <c r="C347">
        <v>20</v>
      </c>
      <c r="D347">
        <v>74.5</v>
      </c>
      <c r="E347">
        <v>17829</v>
      </c>
      <c r="F347">
        <v>3.7</v>
      </c>
      <c r="G347">
        <v>100</v>
      </c>
      <c r="H347" s="1" t="s">
        <v>28</v>
      </c>
      <c r="I347" s="1" t="s">
        <v>1157</v>
      </c>
      <c r="J347">
        <v>67</v>
      </c>
      <c r="K347" s="1" t="s">
        <v>1270</v>
      </c>
      <c r="L347" s="1" t="s">
        <v>4129</v>
      </c>
      <c r="M347" s="1" t="s">
        <v>7403</v>
      </c>
      <c r="N347">
        <v>2000</v>
      </c>
      <c r="O347">
        <v>641</v>
      </c>
      <c r="P347">
        <v>597</v>
      </c>
      <c r="Q347">
        <v>4729</v>
      </c>
      <c r="R347" s="1" t="s">
        <v>7404</v>
      </c>
      <c r="S347">
        <v>99</v>
      </c>
      <c r="T347" s="1" t="s">
        <v>29</v>
      </c>
      <c r="U347" s="1" t="s">
        <v>69</v>
      </c>
      <c r="V347">
        <v>2008</v>
      </c>
      <c r="W347">
        <v>2.35</v>
      </c>
      <c r="X347">
        <v>0</v>
      </c>
    </row>
    <row r="348" spans="1:24" x14ac:dyDescent="0.35">
      <c r="A348" s="1" t="s">
        <v>6564</v>
      </c>
      <c r="B348">
        <v>96.07</v>
      </c>
      <c r="C348">
        <v>22</v>
      </c>
      <c r="D348">
        <v>74.069999999999993</v>
      </c>
      <c r="E348">
        <v>865020</v>
      </c>
      <c r="F348">
        <v>8.9</v>
      </c>
      <c r="G348">
        <v>174</v>
      </c>
      <c r="H348" s="1" t="s">
        <v>28</v>
      </c>
      <c r="I348" s="1" t="s">
        <v>303</v>
      </c>
      <c r="J348">
        <v>14000</v>
      </c>
      <c r="K348" s="1" t="s">
        <v>172</v>
      </c>
      <c r="L348" s="1" t="s">
        <v>6565</v>
      </c>
      <c r="M348" s="1" t="s">
        <v>6566</v>
      </c>
      <c r="N348">
        <v>14000</v>
      </c>
      <c r="O348">
        <v>795</v>
      </c>
      <c r="P348">
        <v>212</v>
      </c>
      <c r="Q348">
        <v>15233</v>
      </c>
      <c r="R348" s="1" t="s">
        <v>6567</v>
      </c>
      <c r="S348">
        <v>1273</v>
      </c>
      <c r="T348" s="1" t="s">
        <v>29</v>
      </c>
      <c r="U348" s="1" t="s">
        <v>442</v>
      </c>
      <c r="V348">
        <v>1993</v>
      </c>
      <c r="W348">
        <v>1.85</v>
      </c>
      <c r="X348">
        <v>41000</v>
      </c>
    </row>
    <row r="349" spans="1:24" x14ac:dyDescent="0.35">
      <c r="A349" s="1" t="s">
        <v>4314</v>
      </c>
      <c r="B349">
        <v>116.01</v>
      </c>
      <c r="C349">
        <v>42</v>
      </c>
      <c r="D349">
        <v>74.010000000000005</v>
      </c>
      <c r="E349">
        <v>203269</v>
      </c>
      <c r="F349">
        <v>7</v>
      </c>
      <c r="G349">
        <v>150</v>
      </c>
      <c r="H349" s="1" t="s">
        <v>28</v>
      </c>
      <c r="I349" s="1" t="s">
        <v>4092</v>
      </c>
      <c r="J349">
        <v>50</v>
      </c>
      <c r="K349" s="1" t="s">
        <v>1129</v>
      </c>
      <c r="L349" s="1" t="s">
        <v>4315</v>
      </c>
      <c r="M349" s="1" t="s">
        <v>4316</v>
      </c>
      <c r="N349">
        <v>8000</v>
      </c>
      <c r="O349">
        <v>437</v>
      </c>
      <c r="P349">
        <v>427</v>
      </c>
      <c r="Q349">
        <v>9255</v>
      </c>
      <c r="R349" s="1" t="s">
        <v>4317</v>
      </c>
      <c r="S349">
        <v>602</v>
      </c>
      <c r="T349" s="1" t="s">
        <v>43</v>
      </c>
      <c r="U349" s="1" t="s">
        <v>30</v>
      </c>
      <c r="V349">
        <v>1999</v>
      </c>
      <c r="W349">
        <v>2.35</v>
      </c>
      <c r="X349">
        <v>11000</v>
      </c>
    </row>
    <row r="350" spans="1:24" x14ac:dyDescent="0.35">
      <c r="A350" s="1" t="s">
        <v>4443</v>
      </c>
      <c r="B350">
        <v>111.76</v>
      </c>
      <c r="C350">
        <v>38</v>
      </c>
      <c r="D350">
        <v>73.760000000000005</v>
      </c>
      <c r="E350">
        <v>40227</v>
      </c>
      <c r="F350">
        <v>4.0999999999999996</v>
      </c>
      <c r="G350">
        <v>93</v>
      </c>
      <c r="H350" s="1" t="s">
        <v>28</v>
      </c>
      <c r="I350" s="1" t="s">
        <v>3499</v>
      </c>
      <c r="J350">
        <v>0</v>
      </c>
      <c r="K350" s="1" t="s">
        <v>1309</v>
      </c>
      <c r="L350" s="1" t="s">
        <v>380</v>
      </c>
      <c r="M350" s="1" t="s">
        <v>4184</v>
      </c>
      <c r="N350">
        <v>13000</v>
      </c>
      <c r="O350">
        <v>4000</v>
      </c>
      <c r="P350">
        <v>2000</v>
      </c>
      <c r="Q350">
        <v>22935</v>
      </c>
      <c r="R350" s="1" t="s">
        <v>4444</v>
      </c>
      <c r="S350">
        <v>188</v>
      </c>
      <c r="T350" s="1" t="s">
        <v>29</v>
      </c>
      <c r="U350" s="1" t="s">
        <v>69</v>
      </c>
      <c r="V350">
        <v>2003</v>
      </c>
      <c r="W350">
        <v>1.85</v>
      </c>
      <c r="X350">
        <v>681</v>
      </c>
    </row>
    <row r="351" spans="1:24" x14ac:dyDescent="0.35">
      <c r="A351" s="1" t="s">
        <v>3594</v>
      </c>
      <c r="B351">
        <v>125.55</v>
      </c>
      <c r="C351">
        <v>52</v>
      </c>
      <c r="D351">
        <v>73.55</v>
      </c>
      <c r="E351">
        <v>135246</v>
      </c>
      <c r="F351">
        <v>7.3</v>
      </c>
      <c r="G351">
        <v>169</v>
      </c>
      <c r="H351" s="1" t="s">
        <v>28</v>
      </c>
      <c r="I351" s="1" t="s">
        <v>1128</v>
      </c>
      <c r="J351">
        <v>0</v>
      </c>
      <c r="K351" s="1" t="s">
        <v>1129</v>
      </c>
      <c r="L351" s="1" t="s">
        <v>183</v>
      </c>
      <c r="M351" s="1" t="s">
        <v>3595</v>
      </c>
      <c r="N351">
        <v>8000</v>
      </c>
      <c r="O351">
        <v>883</v>
      </c>
      <c r="P351">
        <v>658</v>
      </c>
      <c r="Q351">
        <v>10003</v>
      </c>
      <c r="R351" s="1" t="s">
        <v>3596</v>
      </c>
      <c r="S351">
        <v>498</v>
      </c>
      <c r="T351" s="1" t="s">
        <v>29</v>
      </c>
      <c r="U351" s="1" t="s">
        <v>442</v>
      </c>
      <c r="V351">
        <v>2000</v>
      </c>
      <c r="W351">
        <v>1.85</v>
      </c>
      <c r="X351">
        <v>0</v>
      </c>
    </row>
    <row r="352" spans="1:24" x14ac:dyDescent="0.35">
      <c r="A352" s="1" t="s">
        <v>452</v>
      </c>
      <c r="B352">
        <v>238.37</v>
      </c>
      <c r="C352">
        <v>165</v>
      </c>
      <c r="D352">
        <v>73.37</v>
      </c>
      <c r="E352">
        <v>138661</v>
      </c>
      <c r="F352">
        <v>6.4</v>
      </c>
      <c r="G352">
        <v>226</v>
      </c>
      <c r="H352" s="1" t="s">
        <v>28</v>
      </c>
      <c r="I352" s="1" t="s">
        <v>453</v>
      </c>
      <c r="J352">
        <v>31</v>
      </c>
      <c r="K352" s="1" t="s">
        <v>454</v>
      </c>
      <c r="L352" s="1" t="s">
        <v>455</v>
      </c>
      <c r="M352" s="1" t="s">
        <v>456</v>
      </c>
      <c r="N352">
        <v>4000</v>
      </c>
      <c r="O352">
        <v>225</v>
      </c>
      <c r="P352">
        <v>213</v>
      </c>
      <c r="Q352">
        <v>4628</v>
      </c>
      <c r="R352" s="1" t="s">
        <v>457</v>
      </c>
      <c r="S352">
        <v>173</v>
      </c>
      <c r="T352" s="1" t="s">
        <v>29</v>
      </c>
      <c r="U352" s="1" t="s">
        <v>69</v>
      </c>
      <c r="V352">
        <v>2010</v>
      </c>
      <c r="W352">
        <v>2.35</v>
      </c>
      <c r="X352">
        <v>0</v>
      </c>
    </row>
    <row r="353" spans="1:24" x14ac:dyDescent="0.35">
      <c r="A353" s="1" t="s">
        <v>1311</v>
      </c>
      <c r="B353">
        <v>173.01</v>
      </c>
      <c r="C353">
        <v>100</v>
      </c>
      <c r="D353">
        <v>73.010000000000005</v>
      </c>
      <c r="E353">
        <v>255447</v>
      </c>
      <c r="F353">
        <v>6.9</v>
      </c>
      <c r="G353">
        <v>193</v>
      </c>
      <c r="H353" s="1" t="s">
        <v>28</v>
      </c>
      <c r="I353" s="1" t="s">
        <v>527</v>
      </c>
      <c r="J353">
        <v>226</v>
      </c>
      <c r="K353" s="1" t="s">
        <v>528</v>
      </c>
      <c r="L353" s="1" t="s">
        <v>1312</v>
      </c>
      <c r="M353" s="1" t="s">
        <v>1313</v>
      </c>
      <c r="N353">
        <v>12000</v>
      </c>
      <c r="O353">
        <v>625</v>
      </c>
      <c r="P353">
        <v>341</v>
      </c>
      <c r="Q353">
        <v>13679</v>
      </c>
      <c r="R353" s="1" t="s">
        <v>1314</v>
      </c>
      <c r="S353">
        <v>692</v>
      </c>
      <c r="T353" s="1" t="s">
        <v>29</v>
      </c>
      <c r="U353" s="1" t="s">
        <v>69</v>
      </c>
      <c r="V353">
        <v>2004</v>
      </c>
      <c r="W353">
        <v>2.35</v>
      </c>
      <c r="X353">
        <v>0</v>
      </c>
    </row>
    <row r="354" spans="1:24" x14ac:dyDescent="0.35">
      <c r="A354" s="1" t="s">
        <v>2350</v>
      </c>
      <c r="B354">
        <v>144.16</v>
      </c>
      <c r="C354">
        <v>71.5</v>
      </c>
      <c r="D354">
        <v>72.66</v>
      </c>
      <c r="E354">
        <v>74343</v>
      </c>
      <c r="F354">
        <v>5.3</v>
      </c>
      <c r="G354">
        <v>73</v>
      </c>
      <c r="H354" s="1" t="s">
        <v>28</v>
      </c>
      <c r="I354" s="1" t="s">
        <v>2351</v>
      </c>
      <c r="J354">
        <v>84</v>
      </c>
      <c r="K354" s="1" t="s">
        <v>331</v>
      </c>
      <c r="L354" s="1" t="s">
        <v>2317</v>
      </c>
      <c r="M354" s="1" t="s">
        <v>2352</v>
      </c>
      <c r="N354">
        <v>1000</v>
      </c>
      <c r="O354">
        <v>1000</v>
      </c>
      <c r="P354">
        <v>595</v>
      </c>
      <c r="Q354">
        <v>4166</v>
      </c>
      <c r="R354" s="1" t="s">
        <v>2353</v>
      </c>
      <c r="S354">
        <v>98</v>
      </c>
      <c r="T354" s="1" t="s">
        <v>29</v>
      </c>
      <c r="U354" s="1" t="s">
        <v>30</v>
      </c>
      <c r="V354">
        <v>1998</v>
      </c>
      <c r="W354">
        <v>1.85</v>
      </c>
      <c r="X354">
        <v>694</v>
      </c>
    </row>
    <row r="355" spans="1:24" x14ac:dyDescent="0.35">
      <c r="A355" s="1" t="s">
        <v>5573</v>
      </c>
      <c r="B355">
        <v>104.63</v>
      </c>
      <c r="C355">
        <v>32</v>
      </c>
      <c r="D355">
        <v>72.63</v>
      </c>
      <c r="E355">
        <v>63839</v>
      </c>
      <c r="F355">
        <v>6.4</v>
      </c>
      <c r="G355">
        <v>53</v>
      </c>
      <c r="H355" s="1" t="s">
        <v>28</v>
      </c>
      <c r="I355" s="1" t="s">
        <v>527</v>
      </c>
      <c r="J355">
        <v>226</v>
      </c>
      <c r="K355" s="1" t="s">
        <v>1238</v>
      </c>
      <c r="L355" s="1" t="s">
        <v>5574</v>
      </c>
      <c r="M355" s="1" t="s">
        <v>5575</v>
      </c>
      <c r="N355">
        <v>3000</v>
      </c>
      <c r="O355">
        <v>941</v>
      </c>
      <c r="P355">
        <v>796</v>
      </c>
      <c r="Q355">
        <v>5975</v>
      </c>
      <c r="R355" s="1" t="s">
        <v>5576</v>
      </c>
      <c r="S355">
        <v>118</v>
      </c>
      <c r="T355" s="1" t="s">
        <v>29</v>
      </c>
      <c r="U355" s="1" t="s">
        <v>69</v>
      </c>
      <c r="V355">
        <v>1996</v>
      </c>
      <c r="W355">
        <v>2.35</v>
      </c>
      <c r="X355">
        <v>0</v>
      </c>
    </row>
    <row r="356" spans="1:24" x14ac:dyDescent="0.35">
      <c r="A356" s="1" t="s">
        <v>7007</v>
      </c>
      <c r="B356">
        <v>80</v>
      </c>
      <c r="C356">
        <v>8.1999999999999993</v>
      </c>
      <c r="D356">
        <v>71.8</v>
      </c>
      <c r="E356">
        <v>51459</v>
      </c>
      <c r="F356">
        <v>6.5</v>
      </c>
      <c r="G356">
        <v>60</v>
      </c>
      <c r="H356" s="1" t="s">
        <v>28</v>
      </c>
      <c r="I356" s="1" t="s">
        <v>7008</v>
      </c>
      <c r="J356">
        <v>71</v>
      </c>
      <c r="K356" s="1" t="s">
        <v>3010</v>
      </c>
      <c r="L356" s="1" t="s">
        <v>3232</v>
      </c>
      <c r="M356" s="1" t="s">
        <v>7009</v>
      </c>
      <c r="N356">
        <v>967</v>
      </c>
      <c r="O356">
        <v>455</v>
      </c>
      <c r="P356">
        <v>304</v>
      </c>
      <c r="Q356">
        <v>1962</v>
      </c>
      <c r="R356" s="1" t="s">
        <v>7010</v>
      </c>
      <c r="S356">
        <v>113</v>
      </c>
      <c r="T356" s="1" t="s">
        <v>29</v>
      </c>
      <c r="U356" s="1" t="s">
        <v>69</v>
      </c>
      <c r="V356">
        <v>1984</v>
      </c>
      <c r="W356">
        <v>1.85</v>
      </c>
      <c r="X356">
        <v>0</v>
      </c>
    </row>
    <row r="357" spans="1:24" x14ac:dyDescent="0.35">
      <c r="A357" s="1" t="s">
        <v>721</v>
      </c>
      <c r="B357">
        <v>216.37</v>
      </c>
      <c r="C357">
        <v>145</v>
      </c>
      <c r="D357">
        <v>71.37</v>
      </c>
      <c r="E357">
        <v>119213</v>
      </c>
      <c r="F357">
        <v>6.9</v>
      </c>
      <c r="G357">
        <v>211</v>
      </c>
      <c r="H357" s="1" t="s">
        <v>28</v>
      </c>
      <c r="I357" s="1" t="s">
        <v>600</v>
      </c>
      <c r="J357">
        <v>35</v>
      </c>
      <c r="K357" s="1" t="s">
        <v>602</v>
      </c>
      <c r="L357" s="1" t="s">
        <v>722</v>
      </c>
      <c r="M357" s="1" t="s">
        <v>603</v>
      </c>
      <c r="N357">
        <v>851</v>
      </c>
      <c r="O357">
        <v>770</v>
      </c>
      <c r="P357">
        <v>436</v>
      </c>
      <c r="Q357">
        <v>2444</v>
      </c>
      <c r="R357" s="1" t="s">
        <v>723</v>
      </c>
      <c r="S357">
        <v>154</v>
      </c>
      <c r="T357" s="1" t="s">
        <v>29</v>
      </c>
      <c r="U357" s="1" t="s">
        <v>69</v>
      </c>
      <c r="V357">
        <v>2012</v>
      </c>
      <c r="W357">
        <v>1.85</v>
      </c>
      <c r="X357">
        <v>17000</v>
      </c>
    </row>
    <row r="358" spans="1:24" x14ac:dyDescent="0.35">
      <c r="A358" s="1" t="s">
        <v>5734</v>
      </c>
      <c r="B358">
        <v>108.24</v>
      </c>
      <c r="C358">
        <v>37</v>
      </c>
      <c r="D358">
        <v>71.239999999999995</v>
      </c>
      <c r="E358">
        <v>94049</v>
      </c>
      <c r="F358">
        <v>6.2</v>
      </c>
      <c r="G358">
        <v>108</v>
      </c>
      <c r="H358" s="1" t="s">
        <v>28</v>
      </c>
      <c r="I358" s="1" t="s">
        <v>2368</v>
      </c>
      <c r="J358">
        <v>0</v>
      </c>
      <c r="K358" s="1" t="s">
        <v>195</v>
      </c>
      <c r="L358" s="1" t="s">
        <v>2369</v>
      </c>
      <c r="M358" s="1" t="s">
        <v>5735</v>
      </c>
      <c r="N358">
        <v>11000</v>
      </c>
      <c r="O358">
        <v>995</v>
      </c>
      <c r="P358">
        <v>529</v>
      </c>
      <c r="Q358">
        <v>13645</v>
      </c>
      <c r="R358" s="1" t="s">
        <v>5736</v>
      </c>
      <c r="S358">
        <v>301</v>
      </c>
      <c r="T358" s="1" t="s">
        <v>29</v>
      </c>
      <c r="U358" s="1" t="s">
        <v>210</v>
      </c>
      <c r="V358">
        <v>2001</v>
      </c>
      <c r="W358">
        <v>1.85</v>
      </c>
      <c r="X358">
        <v>0</v>
      </c>
    </row>
    <row r="359" spans="1:24" x14ac:dyDescent="0.35">
      <c r="A359" s="1" t="s">
        <v>2371</v>
      </c>
      <c r="B359">
        <v>141.19999999999999</v>
      </c>
      <c r="C359">
        <v>70</v>
      </c>
      <c r="D359">
        <v>71.2</v>
      </c>
      <c r="E359">
        <v>142569</v>
      </c>
      <c r="F359">
        <v>5.8</v>
      </c>
      <c r="G359">
        <v>191</v>
      </c>
      <c r="H359" s="1" t="s">
        <v>28</v>
      </c>
      <c r="I359" s="1" t="s">
        <v>384</v>
      </c>
      <c r="J359">
        <v>357</v>
      </c>
      <c r="K359" s="1" t="s">
        <v>260</v>
      </c>
      <c r="L359" s="1" t="s">
        <v>2372</v>
      </c>
      <c r="M359" s="1" t="s">
        <v>2373</v>
      </c>
      <c r="N359">
        <v>14000</v>
      </c>
      <c r="O359">
        <v>223</v>
      </c>
      <c r="P359">
        <v>212</v>
      </c>
      <c r="Q359">
        <v>14790</v>
      </c>
      <c r="R359" s="1" t="s">
        <v>2374</v>
      </c>
      <c r="S359">
        <v>737</v>
      </c>
      <c r="T359" s="1" t="s">
        <v>29</v>
      </c>
      <c r="U359" s="1" t="s">
        <v>30</v>
      </c>
      <c r="V359">
        <v>2002</v>
      </c>
      <c r="W359">
        <v>2.35</v>
      </c>
      <c r="X359">
        <v>10000</v>
      </c>
    </row>
    <row r="360" spans="1:24" x14ac:dyDescent="0.35">
      <c r="A360" s="1" t="s">
        <v>5752</v>
      </c>
      <c r="B360">
        <v>100.42</v>
      </c>
      <c r="C360">
        <v>30</v>
      </c>
      <c r="D360">
        <v>70.42</v>
      </c>
      <c r="E360">
        <v>482064</v>
      </c>
      <c r="F360">
        <v>8.1</v>
      </c>
      <c r="G360">
        <v>268</v>
      </c>
      <c r="H360" s="1" t="s">
        <v>28</v>
      </c>
      <c r="I360" s="1" t="s">
        <v>2643</v>
      </c>
      <c r="J360">
        <v>16000</v>
      </c>
      <c r="K360" s="1" t="s">
        <v>2643</v>
      </c>
      <c r="L360" s="1" t="s">
        <v>360</v>
      </c>
      <c r="M360" s="1" t="s">
        <v>5753</v>
      </c>
      <c r="N360">
        <v>16000</v>
      </c>
      <c r="O360">
        <v>11000</v>
      </c>
      <c r="P360">
        <v>567</v>
      </c>
      <c r="Q360">
        <v>28830</v>
      </c>
      <c r="R360" s="1" t="s">
        <v>5754</v>
      </c>
      <c r="S360">
        <v>1106</v>
      </c>
      <c r="T360" s="1" t="s">
        <v>29</v>
      </c>
      <c r="U360" s="1" t="s">
        <v>30</v>
      </c>
      <c r="V360">
        <v>2004</v>
      </c>
      <c r="W360">
        <v>2.35</v>
      </c>
      <c r="X360">
        <v>14000</v>
      </c>
    </row>
    <row r="361" spans="1:24" x14ac:dyDescent="0.35">
      <c r="A361" s="1" t="s">
        <v>9918</v>
      </c>
      <c r="B361">
        <v>80.150000000000006</v>
      </c>
      <c r="C361">
        <v>10</v>
      </c>
      <c r="D361">
        <v>70.150000000000006</v>
      </c>
      <c r="E361">
        <v>142115</v>
      </c>
      <c r="F361">
        <v>6.2</v>
      </c>
      <c r="G361">
        <v>210</v>
      </c>
      <c r="H361" s="1" t="s">
        <v>28</v>
      </c>
      <c r="I361" s="1" t="s">
        <v>9919</v>
      </c>
      <c r="J361">
        <v>163</v>
      </c>
      <c r="K361" s="1" t="s">
        <v>4197</v>
      </c>
      <c r="L361" s="1" t="s">
        <v>9790</v>
      </c>
      <c r="M361" s="1" t="s">
        <v>9920</v>
      </c>
      <c r="N361">
        <v>723</v>
      </c>
      <c r="O361">
        <v>651</v>
      </c>
      <c r="P361">
        <v>482</v>
      </c>
      <c r="Q361">
        <v>3189</v>
      </c>
      <c r="R361" s="1" t="s">
        <v>9921</v>
      </c>
      <c r="S361">
        <v>614</v>
      </c>
      <c r="T361" s="1" t="s">
        <v>29</v>
      </c>
      <c r="U361" s="1" t="s">
        <v>442</v>
      </c>
      <c r="V361">
        <v>2006</v>
      </c>
      <c r="W361">
        <v>1.85</v>
      </c>
      <c r="X361">
        <v>0</v>
      </c>
    </row>
    <row r="362" spans="1:24" x14ac:dyDescent="0.35">
      <c r="A362" s="1" t="s">
        <v>5589</v>
      </c>
      <c r="B362">
        <v>101.47</v>
      </c>
      <c r="C362">
        <v>32</v>
      </c>
      <c r="D362">
        <v>69.47</v>
      </c>
      <c r="E362">
        <v>310540</v>
      </c>
      <c r="F362">
        <v>6.7</v>
      </c>
      <c r="G362">
        <v>418</v>
      </c>
      <c r="H362" s="1" t="s">
        <v>28</v>
      </c>
      <c r="I362" s="1" t="s">
        <v>4383</v>
      </c>
      <c r="J362">
        <v>133</v>
      </c>
      <c r="K362" s="1" t="s">
        <v>343</v>
      </c>
      <c r="L362" s="1" t="s">
        <v>60</v>
      </c>
      <c r="M362" s="1" t="s">
        <v>900</v>
      </c>
      <c r="N362">
        <v>17000</v>
      </c>
      <c r="O362">
        <v>11000</v>
      </c>
      <c r="P362">
        <v>9000</v>
      </c>
      <c r="Q362">
        <v>38751</v>
      </c>
      <c r="R362" s="1" t="s">
        <v>5590</v>
      </c>
      <c r="S362">
        <v>669</v>
      </c>
      <c r="T362" s="1" t="s">
        <v>29</v>
      </c>
      <c r="U362" s="1" t="s">
        <v>442</v>
      </c>
      <c r="V362">
        <v>2013</v>
      </c>
      <c r="W362">
        <v>2.35</v>
      </c>
      <c r="X362">
        <v>97000</v>
      </c>
    </row>
    <row r="363" spans="1:24" x14ac:dyDescent="0.35">
      <c r="A363" s="1" t="s">
        <v>11996</v>
      </c>
      <c r="B363">
        <v>77.41</v>
      </c>
      <c r="C363">
        <v>8</v>
      </c>
      <c r="D363">
        <v>69.41</v>
      </c>
      <c r="E363">
        <v>45984</v>
      </c>
      <c r="F363">
        <v>7.6</v>
      </c>
      <c r="G363">
        <v>169</v>
      </c>
      <c r="H363" s="1" t="s">
        <v>1079</v>
      </c>
      <c r="I363" s="1" t="s">
        <v>11997</v>
      </c>
      <c r="J363">
        <v>10</v>
      </c>
      <c r="K363" s="1" t="s">
        <v>360</v>
      </c>
      <c r="L363" s="1" t="s">
        <v>11998</v>
      </c>
      <c r="M363" s="1" t="s">
        <v>10272</v>
      </c>
      <c r="N363">
        <v>11000</v>
      </c>
      <c r="O363">
        <v>108</v>
      </c>
      <c r="P363">
        <v>34</v>
      </c>
      <c r="Q363">
        <v>11218</v>
      </c>
      <c r="R363" s="1" t="s">
        <v>11999</v>
      </c>
      <c r="S363">
        <v>331</v>
      </c>
      <c r="T363" s="1" t="s">
        <v>1080</v>
      </c>
      <c r="U363" s="1" t="s">
        <v>210</v>
      </c>
      <c r="V363">
        <v>2005</v>
      </c>
      <c r="W363">
        <v>1.85</v>
      </c>
      <c r="X363">
        <v>0</v>
      </c>
    </row>
    <row r="364" spans="1:24" x14ac:dyDescent="0.35">
      <c r="A364" s="1" t="s">
        <v>1807</v>
      </c>
      <c r="B364">
        <v>153.29</v>
      </c>
      <c r="C364">
        <v>84</v>
      </c>
      <c r="D364">
        <v>69.290000000000006</v>
      </c>
      <c r="E364">
        <v>71424</v>
      </c>
      <c r="F364">
        <v>4.9000000000000004</v>
      </c>
      <c r="G364">
        <v>138</v>
      </c>
      <c r="H364" s="1" t="s">
        <v>28</v>
      </c>
      <c r="I364" s="1" t="s">
        <v>1157</v>
      </c>
      <c r="J364">
        <v>67</v>
      </c>
      <c r="K364" s="1" t="s">
        <v>1808</v>
      </c>
      <c r="L364" s="1" t="s">
        <v>1809</v>
      </c>
      <c r="M364" s="1" t="s">
        <v>1810</v>
      </c>
      <c r="N364">
        <v>4000</v>
      </c>
      <c r="O364">
        <v>2000</v>
      </c>
      <c r="P364">
        <v>271</v>
      </c>
      <c r="Q364">
        <v>6355</v>
      </c>
      <c r="R364" s="1" t="s">
        <v>1811</v>
      </c>
      <c r="S364">
        <v>521</v>
      </c>
      <c r="T364" s="1" t="s">
        <v>29</v>
      </c>
      <c r="U364" s="1" t="s">
        <v>69</v>
      </c>
      <c r="V364">
        <v>2002</v>
      </c>
      <c r="W364">
        <v>1.85</v>
      </c>
      <c r="X364">
        <v>0</v>
      </c>
    </row>
    <row r="365" spans="1:24" x14ac:dyDescent="0.35">
      <c r="A365" s="1" t="s">
        <v>8083</v>
      </c>
      <c r="B365">
        <v>86.05</v>
      </c>
      <c r="C365">
        <v>17</v>
      </c>
      <c r="D365">
        <v>69.05</v>
      </c>
      <c r="E365">
        <v>245989</v>
      </c>
      <c r="F365">
        <v>7</v>
      </c>
      <c r="G365">
        <v>159</v>
      </c>
      <c r="H365" s="1" t="s">
        <v>28</v>
      </c>
      <c r="I365" s="1" t="s">
        <v>1497</v>
      </c>
      <c r="J365">
        <v>70</v>
      </c>
      <c r="K365" s="1" t="s">
        <v>3428</v>
      </c>
      <c r="L365" s="1" t="s">
        <v>369</v>
      </c>
      <c r="M365" s="1" t="s">
        <v>5050</v>
      </c>
      <c r="N365">
        <v>2000</v>
      </c>
      <c r="O365">
        <v>1000</v>
      </c>
      <c r="P365">
        <v>625</v>
      </c>
      <c r="Q365">
        <v>5032</v>
      </c>
      <c r="R365" s="1" t="s">
        <v>8084</v>
      </c>
      <c r="S365">
        <v>554</v>
      </c>
      <c r="T365" s="1" t="s">
        <v>29</v>
      </c>
      <c r="U365" s="1" t="s">
        <v>30</v>
      </c>
      <c r="V365">
        <v>2004</v>
      </c>
      <c r="W365">
        <v>1.85</v>
      </c>
      <c r="X365">
        <v>0</v>
      </c>
    </row>
    <row r="366" spans="1:24" x14ac:dyDescent="0.35">
      <c r="A366" s="1" t="s">
        <v>9181</v>
      </c>
      <c r="B366">
        <v>83.03</v>
      </c>
      <c r="C366">
        <v>14</v>
      </c>
      <c r="D366">
        <v>69.03</v>
      </c>
      <c r="E366">
        <v>259837</v>
      </c>
      <c r="F366">
        <v>7.7</v>
      </c>
      <c r="G366">
        <v>357</v>
      </c>
      <c r="H366" s="1" t="s">
        <v>28</v>
      </c>
      <c r="I366" s="1" t="s">
        <v>801</v>
      </c>
      <c r="J366">
        <v>0</v>
      </c>
      <c r="K366" s="1" t="s">
        <v>289</v>
      </c>
      <c r="L366" s="1" t="s">
        <v>359</v>
      </c>
      <c r="M366" s="1" t="s">
        <v>195</v>
      </c>
      <c r="N366">
        <v>15000</v>
      </c>
      <c r="O366">
        <v>13000</v>
      </c>
      <c r="P366">
        <v>11000</v>
      </c>
      <c r="Q366">
        <v>39789</v>
      </c>
      <c r="R366" s="1" t="s">
        <v>9182</v>
      </c>
      <c r="S366">
        <v>2254</v>
      </c>
      <c r="T366" s="1" t="s">
        <v>29</v>
      </c>
      <c r="U366" s="1" t="s">
        <v>442</v>
      </c>
      <c r="V366">
        <v>2005</v>
      </c>
      <c r="W366">
        <v>1.85</v>
      </c>
      <c r="X366">
        <v>13000</v>
      </c>
    </row>
    <row r="367" spans="1:24" x14ac:dyDescent="0.35">
      <c r="A367" s="1" t="s">
        <v>9927</v>
      </c>
      <c r="B367">
        <v>78.849999999999994</v>
      </c>
      <c r="C367">
        <v>10</v>
      </c>
      <c r="D367">
        <v>68.849999999999994</v>
      </c>
      <c r="E367">
        <v>17596</v>
      </c>
      <c r="F367">
        <v>6.1</v>
      </c>
      <c r="G367">
        <v>165</v>
      </c>
      <c r="H367" s="1" t="s">
        <v>28</v>
      </c>
      <c r="I367" s="1" t="s">
        <v>9928</v>
      </c>
      <c r="J367">
        <v>65</v>
      </c>
      <c r="K367" s="1" t="s">
        <v>1245</v>
      </c>
      <c r="L367" s="1" t="s">
        <v>7480</v>
      </c>
      <c r="M367" s="1" t="s">
        <v>3946</v>
      </c>
      <c r="N367">
        <v>798</v>
      </c>
      <c r="O367">
        <v>465</v>
      </c>
      <c r="P367">
        <v>393</v>
      </c>
      <c r="Q367">
        <v>2480</v>
      </c>
      <c r="R367" s="1" t="s">
        <v>9929</v>
      </c>
      <c r="S367">
        <v>94</v>
      </c>
      <c r="T367" s="1" t="s">
        <v>1080</v>
      </c>
      <c r="U367" s="1" t="s">
        <v>442</v>
      </c>
      <c r="V367">
        <v>2016</v>
      </c>
      <c r="W367">
        <v>2.35</v>
      </c>
      <c r="X367">
        <v>0</v>
      </c>
    </row>
    <row r="368" spans="1:24" x14ac:dyDescent="0.35">
      <c r="A368" s="1" t="s">
        <v>4445</v>
      </c>
      <c r="B368">
        <v>108.71</v>
      </c>
      <c r="C368">
        <v>40</v>
      </c>
      <c r="D368">
        <v>68.709999999999994</v>
      </c>
      <c r="E368">
        <v>99558</v>
      </c>
      <c r="F368">
        <v>7.4</v>
      </c>
      <c r="G368">
        <v>71</v>
      </c>
      <c r="H368" s="1" t="s">
        <v>28</v>
      </c>
      <c r="I368" s="1" t="s">
        <v>982</v>
      </c>
      <c r="J368">
        <v>541</v>
      </c>
      <c r="K368" s="1" t="s">
        <v>90</v>
      </c>
      <c r="L368" s="1" t="s">
        <v>501</v>
      </c>
      <c r="M368" s="1" t="s">
        <v>331</v>
      </c>
      <c r="N368">
        <v>18000</v>
      </c>
      <c r="O368">
        <v>11000</v>
      </c>
      <c r="P368">
        <v>1000</v>
      </c>
      <c r="Q368">
        <v>31349</v>
      </c>
      <c r="R368" s="1" t="s">
        <v>4446</v>
      </c>
      <c r="S368">
        <v>236</v>
      </c>
      <c r="T368" s="1" t="s">
        <v>29</v>
      </c>
      <c r="U368" s="1" t="s">
        <v>442</v>
      </c>
      <c r="V368">
        <v>1996</v>
      </c>
      <c r="W368">
        <v>2.35</v>
      </c>
      <c r="X368">
        <v>0</v>
      </c>
    </row>
    <row r="369" spans="1:24" x14ac:dyDescent="0.35">
      <c r="A369" s="1" t="s">
        <v>7182</v>
      </c>
      <c r="B369">
        <v>90.64</v>
      </c>
      <c r="C369">
        <v>22</v>
      </c>
      <c r="D369">
        <v>68.64</v>
      </c>
      <c r="E369">
        <v>44021</v>
      </c>
      <c r="F369">
        <v>6.2</v>
      </c>
      <c r="G369">
        <v>112</v>
      </c>
      <c r="H369" s="1" t="s">
        <v>28</v>
      </c>
      <c r="I369" s="1" t="s">
        <v>3660</v>
      </c>
      <c r="J369">
        <v>99</v>
      </c>
      <c r="K369" s="1" t="s">
        <v>808</v>
      </c>
      <c r="L369" s="1" t="s">
        <v>5574</v>
      </c>
      <c r="M369" s="1" t="s">
        <v>3453</v>
      </c>
      <c r="N369">
        <v>12000</v>
      </c>
      <c r="O369">
        <v>941</v>
      </c>
      <c r="P369">
        <v>835</v>
      </c>
      <c r="Q369">
        <v>15170</v>
      </c>
      <c r="R369" s="1" t="s">
        <v>7183</v>
      </c>
      <c r="S369">
        <v>83</v>
      </c>
      <c r="T369" s="1" t="s">
        <v>29</v>
      </c>
      <c r="U369" s="1" t="s">
        <v>69</v>
      </c>
      <c r="V369">
        <v>2007</v>
      </c>
      <c r="W369">
        <v>2.35</v>
      </c>
      <c r="X369">
        <v>0</v>
      </c>
    </row>
    <row r="370" spans="1:24" x14ac:dyDescent="0.35">
      <c r="A370" s="1" t="s">
        <v>9765</v>
      </c>
      <c r="B370">
        <v>93.57</v>
      </c>
      <c r="C370">
        <v>25</v>
      </c>
      <c r="D370">
        <v>68.569999999999993</v>
      </c>
      <c r="E370">
        <v>275869</v>
      </c>
      <c r="F370">
        <v>7.9</v>
      </c>
      <c r="G370">
        <v>410</v>
      </c>
      <c r="H370" s="1" t="s">
        <v>28</v>
      </c>
      <c r="I370" s="1" t="s">
        <v>2988</v>
      </c>
      <c r="J370">
        <v>737</v>
      </c>
      <c r="K370" s="1" t="s">
        <v>47</v>
      </c>
      <c r="L370" s="1" t="s">
        <v>9766</v>
      </c>
      <c r="M370" s="1" t="s">
        <v>5473</v>
      </c>
      <c r="N370">
        <v>23000</v>
      </c>
      <c r="O370">
        <v>238</v>
      </c>
      <c r="P370">
        <v>141</v>
      </c>
      <c r="Q370">
        <v>23811</v>
      </c>
      <c r="R370" s="1" t="s">
        <v>9767</v>
      </c>
      <c r="S370">
        <v>389</v>
      </c>
      <c r="T370" s="1" t="s">
        <v>29</v>
      </c>
      <c r="U370" s="1" t="s">
        <v>442</v>
      </c>
      <c r="V370">
        <v>2010</v>
      </c>
      <c r="W370">
        <v>2.35</v>
      </c>
      <c r="X370">
        <v>36000</v>
      </c>
    </row>
    <row r="371" spans="1:24" x14ac:dyDescent="0.35">
      <c r="A371" s="1" t="s">
        <v>204</v>
      </c>
      <c r="B371">
        <v>268.49</v>
      </c>
      <c r="C371">
        <v>200</v>
      </c>
      <c r="D371">
        <v>68.489999999999995</v>
      </c>
      <c r="E371">
        <v>235025</v>
      </c>
      <c r="F371">
        <v>7.3</v>
      </c>
      <c r="G371">
        <v>376</v>
      </c>
      <c r="H371" s="1" t="s">
        <v>28</v>
      </c>
      <c r="I371" s="1" t="s">
        <v>205</v>
      </c>
      <c r="J371">
        <v>37</v>
      </c>
      <c r="K371" s="1" t="s">
        <v>206</v>
      </c>
      <c r="L371" s="1" t="s">
        <v>207</v>
      </c>
      <c r="M371" s="1" t="s">
        <v>208</v>
      </c>
      <c r="N371">
        <v>12000</v>
      </c>
      <c r="O371">
        <v>779</v>
      </c>
      <c r="P371">
        <v>760</v>
      </c>
      <c r="Q371">
        <v>14863</v>
      </c>
      <c r="R371" s="1" t="s">
        <v>209</v>
      </c>
      <c r="S371">
        <v>265</v>
      </c>
      <c r="T371" s="1" t="s">
        <v>29</v>
      </c>
      <c r="U371" s="1" t="s">
        <v>210</v>
      </c>
      <c r="V371">
        <v>2013</v>
      </c>
      <c r="W371">
        <v>1.85</v>
      </c>
      <c r="X371">
        <v>44000</v>
      </c>
    </row>
    <row r="372" spans="1:24" x14ac:dyDescent="0.35">
      <c r="A372" s="1" t="s">
        <v>5466</v>
      </c>
      <c r="B372">
        <v>102.41</v>
      </c>
      <c r="C372">
        <v>34</v>
      </c>
      <c r="D372">
        <v>68.41</v>
      </c>
      <c r="E372">
        <v>310903</v>
      </c>
      <c r="F372">
        <v>6.8</v>
      </c>
      <c r="G372">
        <v>297</v>
      </c>
      <c r="H372" s="1" t="s">
        <v>28</v>
      </c>
      <c r="I372" s="1" t="s">
        <v>2881</v>
      </c>
      <c r="J372">
        <v>47</v>
      </c>
      <c r="K372" s="1" t="s">
        <v>2882</v>
      </c>
      <c r="L372" s="1" t="s">
        <v>5467</v>
      </c>
      <c r="M372" s="1" t="s">
        <v>5468</v>
      </c>
      <c r="N372">
        <v>988</v>
      </c>
      <c r="O372">
        <v>149</v>
      </c>
      <c r="P372">
        <v>129</v>
      </c>
      <c r="Q372">
        <v>1783</v>
      </c>
      <c r="R372" s="1" t="s">
        <v>5469</v>
      </c>
      <c r="S372">
        <v>524</v>
      </c>
      <c r="T372" s="1" t="s">
        <v>29</v>
      </c>
      <c r="U372" s="1" t="s">
        <v>30</v>
      </c>
      <c r="V372">
        <v>2014</v>
      </c>
      <c r="W372">
        <v>2.35</v>
      </c>
      <c r="X372">
        <v>38000</v>
      </c>
    </row>
    <row r="373" spans="1:24" x14ac:dyDescent="0.35">
      <c r="A373" s="1" t="s">
        <v>10360</v>
      </c>
      <c r="B373">
        <v>78.900000000000006</v>
      </c>
      <c r="C373">
        <v>11</v>
      </c>
      <c r="D373">
        <v>67.900000000000006</v>
      </c>
      <c r="E373">
        <v>563827</v>
      </c>
      <c r="F373">
        <v>8.5</v>
      </c>
      <c r="G373">
        <v>392</v>
      </c>
      <c r="H373" s="1" t="s">
        <v>28</v>
      </c>
      <c r="I373" s="1" t="s">
        <v>142</v>
      </c>
      <c r="J373">
        <v>0</v>
      </c>
      <c r="K373" s="1" t="s">
        <v>1610</v>
      </c>
      <c r="L373" s="1" t="s">
        <v>5918</v>
      </c>
      <c r="M373" s="1" t="s">
        <v>10361</v>
      </c>
      <c r="N373">
        <v>1000</v>
      </c>
      <c r="O373">
        <v>581</v>
      </c>
      <c r="P373">
        <v>513</v>
      </c>
      <c r="Q373">
        <v>2524</v>
      </c>
      <c r="R373" s="1" t="s">
        <v>10362</v>
      </c>
      <c r="S373">
        <v>1110</v>
      </c>
      <c r="T373" s="1" t="s">
        <v>43</v>
      </c>
      <c r="U373" s="1" t="s">
        <v>442</v>
      </c>
      <c r="V373">
        <v>1979</v>
      </c>
      <c r="W373">
        <v>2.35</v>
      </c>
      <c r="X373">
        <v>23000</v>
      </c>
    </row>
    <row r="374" spans="1:24" x14ac:dyDescent="0.35">
      <c r="A374" s="1" t="s">
        <v>9479</v>
      </c>
      <c r="B374">
        <v>78.900000000000006</v>
      </c>
      <c r="C374">
        <v>11</v>
      </c>
      <c r="D374">
        <v>67.900000000000006</v>
      </c>
      <c r="E374">
        <v>91414</v>
      </c>
      <c r="F374">
        <v>7.7</v>
      </c>
      <c r="G374">
        <v>148</v>
      </c>
      <c r="H374" s="1" t="s">
        <v>28</v>
      </c>
      <c r="I374" s="1" t="s">
        <v>6366</v>
      </c>
      <c r="J374">
        <v>120</v>
      </c>
      <c r="K374" s="1" t="s">
        <v>774</v>
      </c>
      <c r="L374" s="1" t="s">
        <v>6525</v>
      </c>
      <c r="M374" s="1" t="s">
        <v>5157</v>
      </c>
      <c r="N374">
        <v>12000</v>
      </c>
      <c r="O374">
        <v>980</v>
      </c>
      <c r="P374">
        <v>664</v>
      </c>
      <c r="Q374">
        <v>16539</v>
      </c>
      <c r="R374" s="1" t="s">
        <v>9480</v>
      </c>
      <c r="S374">
        <v>359</v>
      </c>
      <c r="T374" s="1" t="s">
        <v>29</v>
      </c>
      <c r="U374" s="1" t="s">
        <v>69</v>
      </c>
      <c r="V374">
        <v>1982</v>
      </c>
      <c r="W374">
        <v>2.35</v>
      </c>
      <c r="X374">
        <v>0</v>
      </c>
    </row>
    <row r="375" spans="1:24" x14ac:dyDescent="0.35">
      <c r="A375" s="1" t="s">
        <v>9483</v>
      </c>
      <c r="B375">
        <v>79.569999999999993</v>
      </c>
      <c r="C375">
        <v>12</v>
      </c>
      <c r="D375">
        <v>67.569999999999993</v>
      </c>
      <c r="E375">
        <v>71842</v>
      </c>
      <c r="F375">
        <v>7.1</v>
      </c>
      <c r="G375">
        <v>84</v>
      </c>
      <c r="H375" s="1" t="s">
        <v>28</v>
      </c>
      <c r="I375" s="1" t="s">
        <v>9484</v>
      </c>
      <c r="J375">
        <v>139</v>
      </c>
      <c r="K375" s="1" t="s">
        <v>677</v>
      </c>
      <c r="L375" s="1" t="s">
        <v>3244</v>
      </c>
      <c r="M375" s="1" t="s">
        <v>9485</v>
      </c>
      <c r="N375">
        <v>2000</v>
      </c>
      <c r="O375">
        <v>883</v>
      </c>
      <c r="P375">
        <v>793</v>
      </c>
      <c r="Q375">
        <v>4537</v>
      </c>
      <c r="R375" s="1" t="s">
        <v>9486</v>
      </c>
      <c r="S375">
        <v>152</v>
      </c>
      <c r="T375" s="1" t="s">
        <v>29</v>
      </c>
      <c r="U375" s="1" t="s">
        <v>69</v>
      </c>
      <c r="V375">
        <v>1983</v>
      </c>
      <c r="W375">
        <v>1.85</v>
      </c>
      <c r="X375">
        <v>0</v>
      </c>
    </row>
    <row r="376" spans="1:24" x14ac:dyDescent="0.35">
      <c r="A376" s="1" t="s">
        <v>4454</v>
      </c>
      <c r="B376">
        <v>107.46</v>
      </c>
      <c r="C376">
        <v>40</v>
      </c>
      <c r="D376">
        <v>67.459999999999994</v>
      </c>
      <c r="E376">
        <v>71754</v>
      </c>
      <c r="F376">
        <v>7.2</v>
      </c>
      <c r="G376">
        <v>41</v>
      </c>
      <c r="H376" s="1" t="s">
        <v>28</v>
      </c>
      <c r="I376" s="1" t="s">
        <v>3992</v>
      </c>
      <c r="J376">
        <v>545</v>
      </c>
      <c r="K376" s="1" t="s">
        <v>247</v>
      </c>
      <c r="L376" s="1" t="s">
        <v>4455</v>
      </c>
      <c r="M376" s="1" t="s">
        <v>4456</v>
      </c>
      <c r="N376">
        <v>15000</v>
      </c>
      <c r="O376">
        <v>923</v>
      </c>
      <c r="P376">
        <v>251</v>
      </c>
      <c r="Q376">
        <v>16751</v>
      </c>
      <c r="R376" s="1" t="s">
        <v>4457</v>
      </c>
      <c r="S376">
        <v>166</v>
      </c>
      <c r="T376" s="1" t="s">
        <v>29</v>
      </c>
      <c r="U376" s="1" t="s">
        <v>69</v>
      </c>
      <c r="V376">
        <v>1992</v>
      </c>
      <c r="W376">
        <v>2.35</v>
      </c>
      <c r="X376">
        <v>0</v>
      </c>
    </row>
    <row r="377" spans="1:24" x14ac:dyDescent="0.35">
      <c r="A377" s="1" t="s">
        <v>1818</v>
      </c>
      <c r="B377">
        <v>137.34</v>
      </c>
      <c r="C377">
        <v>70</v>
      </c>
      <c r="D377">
        <v>67.34</v>
      </c>
      <c r="E377">
        <v>246492</v>
      </c>
      <c r="F377">
        <v>6.4</v>
      </c>
      <c r="G377">
        <v>173</v>
      </c>
      <c r="H377" s="1" t="s">
        <v>28</v>
      </c>
      <c r="I377" s="1" t="s">
        <v>1196</v>
      </c>
      <c r="J377">
        <v>153</v>
      </c>
      <c r="K377" s="1" t="s">
        <v>1594</v>
      </c>
      <c r="L377" s="1" t="s">
        <v>1819</v>
      </c>
      <c r="M377" s="1" t="s">
        <v>1820</v>
      </c>
      <c r="N377">
        <v>11000</v>
      </c>
      <c r="O377">
        <v>1000</v>
      </c>
      <c r="P377">
        <v>233</v>
      </c>
      <c r="Q377">
        <v>12700</v>
      </c>
      <c r="R377" s="1" t="s">
        <v>1821</v>
      </c>
      <c r="S377">
        <v>685</v>
      </c>
      <c r="T377" s="1" t="s">
        <v>29</v>
      </c>
      <c r="U377" s="1" t="s">
        <v>30</v>
      </c>
      <c r="V377">
        <v>2006</v>
      </c>
      <c r="W377">
        <v>1.85</v>
      </c>
      <c r="X377">
        <v>7000</v>
      </c>
    </row>
    <row r="378" spans="1:24" x14ac:dyDescent="0.35">
      <c r="A378" s="1" t="s">
        <v>5739</v>
      </c>
      <c r="B378">
        <v>100.13</v>
      </c>
      <c r="C378">
        <v>33</v>
      </c>
      <c r="D378">
        <v>67.13</v>
      </c>
      <c r="E378">
        <v>1023511</v>
      </c>
      <c r="F378">
        <v>8.6</v>
      </c>
      <c r="G378">
        <v>216</v>
      </c>
      <c r="H378" s="1" t="s">
        <v>28</v>
      </c>
      <c r="I378" s="1" t="s">
        <v>514</v>
      </c>
      <c r="J378">
        <v>21000</v>
      </c>
      <c r="K378" s="1" t="s">
        <v>360</v>
      </c>
      <c r="L378" s="1" t="s">
        <v>264</v>
      </c>
      <c r="M378" s="1" t="s">
        <v>1110</v>
      </c>
      <c r="N378">
        <v>11000</v>
      </c>
      <c r="O378">
        <v>11000</v>
      </c>
      <c r="P378">
        <v>360</v>
      </c>
      <c r="Q378">
        <v>22678</v>
      </c>
      <c r="R378" s="1" t="s">
        <v>5740</v>
      </c>
      <c r="S378">
        <v>1080</v>
      </c>
      <c r="T378" s="1" t="s">
        <v>29</v>
      </c>
      <c r="U378" s="1" t="s">
        <v>442</v>
      </c>
      <c r="V378">
        <v>1995</v>
      </c>
      <c r="W378">
        <v>2.35</v>
      </c>
      <c r="X378">
        <v>39000</v>
      </c>
    </row>
    <row r="379" spans="1:24" x14ac:dyDescent="0.35">
      <c r="A379" s="1" t="s">
        <v>8299</v>
      </c>
      <c r="B379">
        <v>85.2</v>
      </c>
      <c r="C379">
        <v>18.5</v>
      </c>
      <c r="D379">
        <v>66.7</v>
      </c>
      <c r="E379">
        <v>488537</v>
      </c>
      <c r="F379">
        <v>8.4</v>
      </c>
      <c r="G379">
        <v>250</v>
      </c>
      <c r="H379" s="1" t="s">
        <v>28</v>
      </c>
      <c r="I379" s="1" t="s">
        <v>23</v>
      </c>
      <c r="J379">
        <v>0</v>
      </c>
      <c r="K379" s="1" t="s">
        <v>2167</v>
      </c>
      <c r="L379" s="1" t="s">
        <v>8300</v>
      </c>
      <c r="M379" s="1" t="s">
        <v>1259</v>
      </c>
      <c r="N379">
        <v>2000</v>
      </c>
      <c r="O379">
        <v>626</v>
      </c>
      <c r="P379">
        <v>604</v>
      </c>
      <c r="Q379">
        <v>4228</v>
      </c>
      <c r="R379" s="1" t="s">
        <v>8301</v>
      </c>
      <c r="S379">
        <v>1076</v>
      </c>
      <c r="T379" s="1" t="s">
        <v>29</v>
      </c>
      <c r="U379" s="1" t="s">
        <v>442</v>
      </c>
      <c r="V379">
        <v>1986</v>
      </c>
      <c r="W379">
        <v>1.85</v>
      </c>
      <c r="X379">
        <v>18000</v>
      </c>
    </row>
    <row r="380" spans="1:24" x14ac:dyDescent="0.35">
      <c r="A380" s="1" t="s">
        <v>3514</v>
      </c>
      <c r="B380">
        <v>118.68</v>
      </c>
      <c r="C380">
        <v>52</v>
      </c>
      <c r="D380">
        <v>66.680000000000007</v>
      </c>
      <c r="E380">
        <v>102167</v>
      </c>
      <c r="F380">
        <v>5.8</v>
      </c>
      <c r="G380">
        <v>183</v>
      </c>
      <c r="H380" s="1" t="s">
        <v>28</v>
      </c>
      <c r="I380" s="1" t="s">
        <v>870</v>
      </c>
      <c r="J380">
        <v>235</v>
      </c>
      <c r="K380" s="1" t="s">
        <v>190</v>
      </c>
      <c r="L380" s="1" t="s">
        <v>760</v>
      </c>
      <c r="M380" s="1" t="s">
        <v>3515</v>
      </c>
      <c r="N380">
        <v>4000</v>
      </c>
      <c r="O380">
        <v>957</v>
      </c>
      <c r="P380">
        <v>931</v>
      </c>
      <c r="Q380">
        <v>8315</v>
      </c>
      <c r="R380" s="1" t="s">
        <v>3516</v>
      </c>
      <c r="S380">
        <v>483</v>
      </c>
      <c r="T380" s="1" t="s">
        <v>29</v>
      </c>
      <c r="U380" s="1" t="s">
        <v>30</v>
      </c>
      <c r="V380">
        <v>2006</v>
      </c>
      <c r="W380">
        <v>1.85</v>
      </c>
      <c r="X380">
        <v>0</v>
      </c>
    </row>
    <row r="381" spans="1:24" x14ac:dyDescent="0.35">
      <c r="A381" s="1" t="s">
        <v>1132</v>
      </c>
      <c r="B381">
        <v>186.34</v>
      </c>
      <c r="C381">
        <v>120</v>
      </c>
      <c r="D381">
        <v>66.34</v>
      </c>
      <c r="E381">
        <v>348861</v>
      </c>
      <c r="F381">
        <v>6.5</v>
      </c>
      <c r="G381">
        <v>233</v>
      </c>
      <c r="H381" s="1" t="s">
        <v>28</v>
      </c>
      <c r="I381" s="1" t="s">
        <v>400</v>
      </c>
      <c r="J381">
        <v>218</v>
      </c>
      <c r="K381" s="1" t="s">
        <v>264</v>
      </c>
      <c r="L381" s="1" t="s">
        <v>432</v>
      </c>
      <c r="M381" s="1" t="s">
        <v>1133</v>
      </c>
      <c r="N381">
        <v>11000</v>
      </c>
      <c r="O381">
        <v>11000</v>
      </c>
      <c r="P381">
        <v>322</v>
      </c>
      <c r="Q381">
        <v>22722</v>
      </c>
      <c r="R381" s="1" t="s">
        <v>1134</v>
      </c>
      <c r="S381">
        <v>798</v>
      </c>
      <c r="T381" s="1" t="s">
        <v>29</v>
      </c>
      <c r="U381" s="1" t="s">
        <v>30</v>
      </c>
      <c r="V381">
        <v>2005</v>
      </c>
      <c r="W381">
        <v>2.35</v>
      </c>
      <c r="X381">
        <v>0</v>
      </c>
    </row>
    <row r="382" spans="1:24" x14ac:dyDescent="0.35">
      <c r="A382" s="1" t="s">
        <v>1459</v>
      </c>
      <c r="B382">
        <v>161.32</v>
      </c>
      <c r="C382">
        <v>95</v>
      </c>
      <c r="D382">
        <v>66.319999999999993</v>
      </c>
      <c r="E382">
        <v>145321</v>
      </c>
      <c r="F382">
        <v>6.6</v>
      </c>
      <c r="G382">
        <v>233</v>
      </c>
      <c r="H382" s="1" t="s">
        <v>28</v>
      </c>
      <c r="I382" s="1" t="s">
        <v>1403</v>
      </c>
      <c r="J382">
        <v>20</v>
      </c>
      <c r="K382" s="1" t="s">
        <v>111</v>
      </c>
      <c r="L382" s="1" t="s">
        <v>622</v>
      </c>
      <c r="M382" s="1" t="s">
        <v>1460</v>
      </c>
      <c r="N382">
        <v>22000</v>
      </c>
      <c r="O382">
        <v>1000</v>
      </c>
      <c r="P382">
        <v>916</v>
      </c>
      <c r="Q382">
        <v>25354</v>
      </c>
      <c r="R382" s="1" t="s">
        <v>1461</v>
      </c>
      <c r="S382">
        <v>139</v>
      </c>
      <c r="T382" s="1" t="s">
        <v>29</v>
      </c>
      <c r="U382" s="1" t="s">
        <v>69</v>
      </c>
      <c r="V382">
        <v>2012</v>
      </c>
      <c r="W382">
        <v>2.35</v>
      </c>
      <c r="X382">
        <v>14000</v>
      </c>
    </row>
    <row r="383" spans="1:24" x14ac:dyDescent="0.35">
      <c r="A383" s="1" t="s">
        <v>105</v>
      </c>
      <c r="B383">
        <v>291.02</v>
      </c>
      <c r="C383">
        <v>225</v>
      </c>
      <c r="D383">
        <v>66.02</v>
      </c>
      <c r="E383">
        <v>548573</v>
      </c>
      <c r="F383">
        <v>7.2</v>
      </c>
      <c r="G383">
        <v>733</v>
      </c>
      <c r="H383" s="1" t="s">
        <v>28</v>
      </c>
      <c r="I383" s="1" t="s">
        <v>83</v>
      </c>
      <c r="J383">
        <v>0</v>
      </c>
      <c r="K383" s="1" t="s">
        <v>84</v>
      </c>
      <c r="L383" s="1" t="s">
        <v>106</v>
      </c>
      <c r="M383" s="1" t="s">
        <v>107</v>
      </c>
      <c r="N383">
        <v>15000</v>
      </c>
      <c r="O383">
        <v>3000</v>
      </c>
      <c r="P383">
        <v>748</v>
      </c>
      <c r="Q383">
        <v>20495</v>
      </c>
      <c r="R383" s="1" t="s">
        <v>108</v>
      </c>
      <c r="S383">
        <v>2536</v>
      </c>
      <c r="T383" s="1" t="s">
        <v>29</v>
      </c>
      <c r="U383" s="1" t="s">
        <v>30</v>
      </c>
      <c r="V383">
        <v>2013</v>
      </c>
      <c r="W383">
        <v>2.35</v>
      </c>
      <c r="X383">
        <v>118000</v>
      </c>
    </row>
    <row r="384" spans="1:24" x14ac:dyDescent="0.35">
      <c r="A384" s="1" t="s">
        <v>5246</v>
      </c>
      <c r="B384">
        <v>76.599999999999994</v>
      </c>
      <c r="C384">
        <v>10.7</v>
      </c>
      <c r="D384">
        <v>65.900000000000006</v>
      </c>
      <c r="E384">
        <v>105446</v>
      </c>
      <c r="F384">
        <v>7.4</v>
      </c>
      <c r="G384">
        <v>223</v>
      </c>
      <c r="H384" s="1" t="s">
        <v>28</v>
      </c>
      <c r="I384" s="1" t="s">
        <v>5247</v>
      </c>
      <c r="J384">
        <v>365</v>
      </c>
      <c r="K384" s="1" t="s">
        <v>5248</v>
      </c>
      <c r="L384" s="1" t="s">
        <v>5249</v>
      </c>
      <c r="M384" s="1" t="s">
        <v>1511</v>
      </c>
      <c r="N384">
        <v>887</v>
      </c>
      <c r="O384">
        <v>770</v>
      </c>
      <c r="P384">
        <v>723</v>
      </c>
      <c r="Q384">
        <v>3876</v>
      </c>
      <c r="R384" s="1" t="s">
        <v>5250</v>
      </c>
      <c r="S384">
        <v>321</v>
      </c>
      <c r="T384" s="1" t="s">
        <v>29</v>
      </c>
      <c r="U384" s="1" t="s">
        <v>69</v>
      </c>
      <c r="V384">
        <v>1982</v>
      </c>
      <c r="W384">
        <v>2.35</v>
      </c>
      <c r="X384">
        <v>11000</v>
      </c>
    </row>
    <row r="385" spans="1:24" x14ac:dyDescent="0.35">
      <c r="A385" s="1" t="s">
        <v>5246</v>
      </c>
      <c r="B385">
        <v>76.599999999999994</v>
      </c>
      <c r="C385">
        <v>10.7</v>
      </c>
      <c r="D385">
        <v>65.900000000000006</v>
      </c>
      <c r="E385">
        <v>105448</v>
      </c>
      <c r="F385">
        <v>7.4</v>
      </c>
      <c r="G385">
        <v>223</v>
      </c>
      <c r="H385" s="1" t="s">
        <v>28</v>
      </c>
      <c r="I385" s="1" t="s">
        <v>5247</v>
      </c>
      <c r="J385">
        <v>365</v>
      </c>
      <c r="K385" s="1" t="s">
        <v>5248</v>
      </c>
      <c r="L385" s="1" t="s">
        <v>5249</v>
      </c>
      <c r="M385" s="1" t="s">
        <v>1511</v>
      </c>
      <c r="N385">
        <v>887</v>
      </c>
      <c r="O385">
        <v>770</v>
      </c>
      <c r="P385">
        <v>723</v>
      </c>
      <c r="Q385">
        <v>3876</v>
      </c>
      <c r="R385" s="1" t="s">
        <v>5250</v>
      </c>
      <c r="S385">
        <v>321</v>
      </c>
      <c r="T385" s="1" t="s">
        <v>29</v>
      </c>
      <c r="U385" s="1" t="s">
        <v>69</v>
      </c>
      <c r="V385">
        <v>1982</v>
      </c>
      <c r="W385">
        <v>2.35</v>
      </c>
      <c r="X385">
        <v>11000</v>
      </c>
    </row>
    <row r="386" spans="1:24" x14ac:dyDescent="0.35">
      <c r="A386" s="1" t="s">
        <v>1088</v>
      </c>
      <c r="B386">
        <v>190.87</v>
      </c>
      <c r="C386">
        <v>125</v>
      </c>
      <c r="D386">
        <v>65.87</v>
      </c>
      <c r="E386">
        <v>167085</v>
      </c>
      <c r="F386">
        <v>5.9</v>
      </c>
      <c r="G386">
        <v>348</v>
      </c>
      <c r="H386" s="1" t="s">
        <v>28</v>
      </c>
      <c r="I386" s="1" t="s">
        <v>658</v>
      </c>
      <c r="J386">
        <v>473</v>
      </c>
      <c r="K386" s="1" t="s">
        <v>1089</v>
      </c>
      <c r="L386" s="1" t="s">
        <v>1090</v>
      </c>
      <c r="M386" s="1" t="s">
        <v>1091</v>
      </c>
      <c r="N386">
        <v>833</v>
      </c>
      <c r="O386">
        <v>809</v>
      </c>
      <c r="P386">
        <v>429</v>
      </c>
      <c r="Q386">
        <v>2690</v>
      </c>
      <c r="R386" s="1" t="s">
        <v>1092</v>
      </c>
      <c r="S386">
        <v>491</v>
      </c>
      <c r="T386" s="1" t="s">
        <v>29</v>
      </c>
      <c r="U386" s="1" t="s">
        <v>30</v>
      </c>
      <c r="V386">
        <v>2014</v>
      </c>
      <c r="W386">
        <v>2.35</v>
      </c>
      <c r="X386">
        <v>62000</v>
      </c>
    </row>
    <row r="387" spans="1:24" x14ac:dyDescent="0.35">
      <c r="A387" s="1" t="s">
        <v>1088</v>
      </c>
      <c r="B387">
        <v>190.87</v>
      </c>
      <c r="C387">
        <v>125</v>
      </c>
      <c r="D387">
        <v>65.87</v>
      </c>
      <c r="E387">
        <v>167089</v>
      </c>
      <c r="F387">
        <v>5.9</v>
      </c>
      <c r="G387">
        <v>348</v>
      </c>
      <c r="H387" s="1" t="s">
        <v>28</v>
      </c>
      <c r="I387" s="1" t="s">
        <v>658</v>
      </c>
      <c r="J387">
        <v>473</v>
      </c>
      <c r="K387" s="1" t="s">
        <v>1089</v>
      </c>
      <c r="L387" s="1" t="s">
        <v>1090</v>
      </c>
      <c r="M387" s="1" t="s">
        <v>1091</v>
      </c>
      <c r="N387">
        <v>833</v>
      </c>
      <c r="O387">
        <v>809</v>
      </c>
      <c r="P387">
        <v>429</v>
      </c>
      <c r="Q387">
        <v>2690</v>
      </c>
      <c r="R387" s="1" t="s">
        <v>1092</v>
      </c>
      <c r="S387">
        <v>491</v>
      </c>
      <c r="T387" s="1" t="s">
        <v>29</v>
      </c>
      <c r="U387" s="1" t="s">
        <v>30</v>
      </c>
      <c r="V387">
        <v>2014</v>
      </c>
      <c r="W387">
        <v>2.35</v>
      </c>
      <c r="X387">
        <v>62000</v>
      </c>
    </row>
    <row r="388" spans="1:24" x14ac:dyDescent="0.35">
      <c r="A388" s="1" t="s">
        <v>1748</v>
      </c>
      <c r="B388">
        <v>150.83000000000001</v>
      </c>
      <c r="C388">
        <v>85</v>
      </c>
      <c r="D388">
        <v>65.83</v>
      </c>
      <c r="E388">
        <v>341058</v>
      </c>
      <c r="F388">
        <v>6.7</v>
      </c>
      <c r="G388">
        <v>459</v>
      </c>
      <c r="H388" s="1" t="s">
        <v>28</v>
      </c>
      <c r="I388" s="1" t="s">
        <v>1749</v>
      </c>
      <c r="J388">
        <v>168</v>
      </c>
      <c r="K388" s="1" t="s">
        <v>163</v>
      </c>
      <c r="L388" s="1" t="s">
        <v>1136</v>
      </c>
      <c r="M388" s="1" t="s">
        <v>1137</v>
      </c>
      <c r="N388">
        <v>14000</v>
      </c>
      <c r="O388">
        <v>5000</v>
      </c>
      <c r="P388">
        <v>1000</v>
      </c>
      <c r="Q388">
        <v>22226</v>
      </c>
      <c r="R388" s="1" t="s">
        <v>1750</v>
      </c>
      <c r="S388">
        <v>713</v>
      </c>
      <c r="T388" s="1" t="s">
        <v>29</v>
      </c>
      <c r="U388" s="1" t="s">
        <v>30</v>
      </c>
      <c r="V388">
        <v>2014</v>
      </c>
      <c r="W388">
        <v>2.35</v>
      </c>
      <c r="X388">
        <v>49000</v>
      </c>
    </row>
    <row r="389" spans="1:24" x14ac:dyDescent="0.35">
      <c r="A389" s="1" t="s">
        <v>1864</v>
      </c>
      <c r="B389">
        <v>145.77000000000001</v>
      </c>
      <c r="C389">
        <v>80</v>
      </c>
      <c r="D389">
        <v>65.77</v>
      </c>
      <c r="E389">
        <v>117212</v>
      </c>
      <c r="F389">
        <v>7.2</v>
      </c>
      <c r="G389">
        <v>180</v>
      </c>
      <c r="H389" s="1" t="s">
        <v>28</v>
      </c>
      <c r="I389" s="1" t="s">
        <v>485</v>
      </c>
      <c r="J389">
        <v>255</v>
      </c>
      <c r="K389" s="1" t="s">
        <v>1271</v>
      </c>
      <c r="L389" s="1" t="s">
        <v>1865</v>
      </c>
      <c r="M389" s="1" t="s">
        <v>1866</v>
      </c>
      <c r="N389">
        <v>1000</v>
      </c>
      <c r="O389">
        <v>533</v>
      </c>
      <c r="P389">
        <v>443</v>
      </c>
      <c r="Q389">
        <v>3112</v>
      </c>
      <c r="R389" s="1" t="s">
        <v>1867</v>
      </c>
      <c r="S389">
        <v>367</v>
      </c>
      <c r="T389" s="1" t="s">
        <v>29</v>
      </c>
      <c r="U389" s="1" t="s">
        <v>69</v>
      </c>
      <c r="V389">
        <v>2002</v>
      </c>
      <c r="W389">
        <v>1.66</v>
      </c>
      <c r="X389">
        <v>0</v>
      </c>
    </row>
    <row r="390" spans="1:24" x14ac:dyDescent="0.35">
      <c r="A390" s="1" t="s">
        <v>2840</v>
      </c>
      <c r="B390">
        <v>125.6</v>
      </c>
      <c r="C390">
        <v>60</v>
      </c>
      <c r="D390">
        <v>65.599999999999994</v>
      </c>
      <c r="E390">
        <v>667983</v>
      </c>
      <c r="F390">
        <v>8.1</v>
      </c>
      <c r="G390">
        <v>213</v>
      </c>
      <c r="H390" s="1" t="s">
        <v>28</v>
      </c>
      <c r="I390" s="1" t="s">
        <v>825</v>
      </c>
      <c r="J390">
        <v>608</v>
      </c>
      <c r="K390" s="1" t="s">
        <v>1659</v>
      </c>
      <c r="L390" s="1" t="s">
        <v>1083</v>
      </c>
      <c r="M390" s="1" t="s">
        <v>2841</v>
      </c>
      <c r="N390">
        <v>2000</v>
      </c>
      <c r="O390">
        <v>617</v>
      </c>
      <c r="P390">
        <v>576</v>
      </c>
      <c r="Q390">
        <v>3698</v>
      </c>
      <c r="R390" s="1" t="s">
        <v>2842</v>
      </c>
      <c r="S390">
        <v>877</v>
      </c>
      <c r="T390" s="1" t="s">
        <v>29</v>
      </c>
      <c r="U390" s="1" t="s">
        <v>69</v>
      </c>
      <c r="V390">
        <v>1998</v>
      </c>
      <c r="W390">
        <v>1.85</v>
      </c>
      <c r="X390">
        <v>18000</v>
      </c>
    </row>
    <row r="391" spans="1:24" x14ac:dyDescent="0.35">
      <c r="A391" s="1" t="s">
        <v>6453</v>
      </c>
      <c r="B391">
        <v>91.46</v>
      </c>
      <c r="C391">
        <v>26</v>
      </c>
      <c r="D391">
        <v>65.459999999999994</v>
      </c>
      <c r="E391">
        <v>107801</v>
      </c>
      <c r="F391">
        <v>6</v>
      </c>
      <c r="G391">
        <v>46</v>
      </c>
      <c r="H391" s="1" t="s">
        <v>28</v>
      </c>
      <c r="I391" s="1" t="s">
        <v>1961</v>
      </c>
      <c r="J391">
        <v>425</v>
      </c>
      <c r="K391" s="1" t="s">
        <v>2046</v>
      </c>
      <c r="L391" s="1" t="s">
        <v>3071</v>
      </c>
      <c r="M391" s="1" t="s">
        <v>3067</v>
      </c>
      <c r="N391">
        <v>743</v>
      </c>
      <c r="O391">
        <v>394</v>
      </c>
      <c r="P391">
        <v>344</v>
      </c>
      <c r="Q391">
        <v>2403</v>
      </c>
      <c r="R391" s="1" t="s">
        <v>6454</v>
      </c>
      <c r="S391">
        <v>109</v>
      </c>
      <c r="T391" s="1" t="s">
        <v>29</v>
      </c>
      <c r="U391" s="1" t="s">
        <v>30</v>
      </c>
      <c r="V391">
        <v>1990</v>
      </c>
      <c r="W391">
        <v>1.85</v>
      </c>
      <c r="X391">
        <v>0</v>
      </c>
    </row>
    <row r="392" spans="1:24" x14ac:dyDescent="0.35">
      <c r="A392" s="1" t="s">
        <v>1869</v>
      </c>
      <c r="B392">
        <v>140.46</v>
      </c>
      <c r="C392">
        <v>75</v>
      </c>
      <c r="D392">
        <v>65.459999999999994</v>
      </c>
      <c r="E392">
        <v>135601</v>
      </c>
      <c r="F392">
        <v>6.1</v>
      </c>
      <c r="G392">
        <v>125</v>
      </c>
      <c r="H392" s="1" t="s">
        <v>28</v>
      </c>
      <c r="I392" s="1" t="s">
        <v>1870</v>
      </c>
      <c r="J392">
        <v>75</v>
      </c>
      <c r="K392" s="1" t="s">
        <v>360</v>
      </c>
      <c r="L392" s="1" t="s">
        <v>190</v>
      </c>
      <c r="M392" s="1" t="s">
        <v>1238</v>
      </c>
      <c r="N392">
        <v>11000</v>
      </c>
      <c r="O392">
        <v>4000</v>
      </c>
      <c r="P392">
        <v>3000</v>
      </c>
      <c r="Q392">
        <v>22750</v>
      </c>
      <c r="R392" s="1" t="s">
        <v>1871</v>
      </c>
      <c r="S392">
        <v>493</v>
      </c>
      <c r="T392" s="1" t="s">
        <v>29</v>
      </c>
      <c r="U392" s="1" t="s">
        <v>30</v>
      </c>
      <c r="V392">
        <v>1998</v>
      </c>
      <c r="W392">
        <v>2.35</v>
      </c>
      <c r="X392">
        <v>0</v>
      </c>
    </row>
    <row r="393" spans="1:24" x14ac:dyDescent="0.35">
      <c r="A393" s="1" t="s">
        <v>8310</v>
      </c>
      <c r="B393">
        <v>82.39</v>
      </c>
      <c r="C393">
        <v>17</v>
      </c>
      <c r="D393">
        <v>65.39</v>
      </c>
      <c r="E393">
        <v>106820</v>
      </c>
      <c r="F393">
        <v>6.5</v>
      </c>
      <c r="G393">
        <v>129</v>
      </c>
      <c r="H393" s="1" t="s">
        <v>28</v>
      </c>
      <c r="I393" s="1" t="s">
        <v>5264</v>
      </c>
      <c r="J393">
        <v>42</v>
      </c>
      <c r="K393" s="1" t="s">
        <v>3210</v>
      </c>
      <c r="L393" s="1" t="s">
        <v>465</v>
      </c>
      <c r="M393" s="1" t="s">
        <v>826</v>
      </c>
      <c r="N393">
        <v>839</v>
      </c>
      <c r="O393">
        <v>756</v>
      </c>
      <c r="P393">
        <v>613</v>
      </c>
      <c r="Q393">
        <v>3627</v>
      </c>
      <c r="R393" s="1" t="s">
        <v>8311</v>
      </c>
      <c r="S393">
        <v>147</v>
      </c>
      <c r="T393" s="1" t="s">
        <v>29</v>
      </c>
      <c r="U393" s="1" t="s">
        <v>442</v>
      </c>
      <c r="V393">
        <v>2014</v>
      </c>
      <c r="W393">
        <v>1.85</v>
      </c>
      <c r="X393">
        <v>14000</v>
      </c>
    </row>
    <row r="394" spans="1:24" x14ac:dyDescent="0.35">
      <c r="A394" s="1" t="s">
        <v>6631</v>
      </c>
      <c r="B394">
        <v>82.23</v>
      </c>
      <c r="C394">
        <v>17</v>
      </c>
      <c r="D394">
        <v>65.23</v>
      </c>
      <c r="E394">
        <v>110390</v>
      </c>
      <c r="F394">
        <v>7.2</v>
      </c>
      <c r="G394">
        <v>181</v>
      </c>
      <c r="H394" s="1" t="s">
        <v>28</v>
      </c>
      <c r="I394" s="1" t="s">
        <v>6632</v>
      </c>
      <c r="J394">
        <v>47</v>
      </c>
      <c r="K394" s="1" t="s">
        <v>524</v>
      </c>
      <c r="L394" s="1" t="s">
        <v>1428</v>
      </c>
      <c r="M394" s="1" t="s">
        <v>1913</v>
      </c>
      <c r="N394">
        <v>14000</v>
      </c>
      <c r="O394">
        <v>11000</v>
      </c>
      <c r="P394">
        <v>3000</v>
      </c>
      <c r="Q394">
        <v>28071</v>
      </c>
      <c r="R394" s="1" t="s">
        <v>6633</v>
      </c>
      <c r="S394">
        <v>522</v>
      </c>
      <c r="T394" s="1" t="s">
        <v>29</v>
      </c>
      <c r="U394" s="1" t="s">
        <v>69</v>
      </c>
      <c r="V394">
        <v>2007</v>
      </c>
      <c r="W394">
        <v>1.85</v>
      </c>
      <c r="X394">
        <v>6000</v>
      </c>
    </row>
    <row r="395" spans="1:24" x14ac:dyDescent="0.35">
      <c r="A395" s="1" t="s">
        <v>5748</v>
      </c>
      <c r="B395">
        <v>90.14</v>
      </c>
      <c r="C395">
        <v>25</v>
      </c>
      <c r="D395">
        <v>65.14</v>
      </c>
      <c r="E395">
        <v>338415</v>
      </c>
      <c r="F395">
        <v>8</v>
      </c>
      <c r="G395">
        <v>229</v>
      </c>
      <c r="H395" s="1" t="s">
        <v>28</v>
      </c>
      <c r="I395" s="1" t="s">
        <v>2643</v>
      </c>
      <c r="J395">
        <v>16000</v>
      </c>
      <c r="K395" s="1" t="s">
        <v>4753</v>
      </c>
      <c r="L395" s="1" t="s">
        <v>5749</v>
      </c>
      <c r="M395" s="1" t="s">
        <v>5750</v>
      </c>
      <c r="N395">
        <v>616</v>
      </c>
      <c r="O395">
        <v>541</v>
      </c>
      <c r="P395">
        <v>262</v>
      </c>
      <c r="Q395">
        <v>1942</v>
      </c>
      <c r="R395" s="1" t="s">
        <v>5751</v>
      </c>
      <c r="S395">
        <v>935</v>
      </c>
      <c r="T395" s="1" t="s">
        <v>29</v>
      </c>
      <c r="U395" s="1" t="s">
        <v>442</v>
      </c>
      <c r="V395">
        <v>2003</v>
      </c>
      <c r="W395">
        <v>2.35</v>
      </c>
      <c r="X395">
        <v>12000</v>
      </c>
    </row>
    <row r="396" spans="1:24" x14ac:dyDescent="0.35">
      <c r="A396" s="1" t="s">
        <v>7410</v>
      </c>
      <c r="B396">
        <v>84.52</v>
      </c>
      <c r="C396">
        <v>20</v>
      </c>
      <c r="D396">
        <v>64.52</v>
      </c>
      <c r="E396">
        <v>35965</v>
      </c>
      <c r="F396">
        <v>4.9000000000000004</v>
      </c>
      <c r="G396">
        <v>148</v>
      </c>
      <c r="H396" s="1" t="s">
        <v>28</v>
      </c>
      <c r="I396" s="1" t="s">
        <v>3086</v>
      </c>
      <c r="J396">
        <v>265</v>
      </c>
      <c r="K396" s="1" t="s">
        <v>2313</v>
      </c>
      <c r="L396" s="1" t="s">
        <v>7411</v>
      </c>
      <c r="M396" s="1" t="s">
        <v>3086</v>
      </c>
      <c r="N396">
        <v>989</v>
      </c>
      <c r="O396">
        <v>830</v>
      </c>
      <c r="P396">
        <v>265</v>
      </c>
      <c r="Q396">
        <v>2654</v>
      </c>
      <c r="R396" s="1" t="s">
        <v>7412</v>
      </c>
      <c r="S396">
        <v>144</v>
      </c>
      <c r="T396" s="1" t="s">
        <v>29</v>
      </c>
      <c r="U396" s="1" t="s">
        <v>442</v>
      </c>
      <c r="V396">
        <v>2014</v>
      </c>
      <c r="W396">
        <v>1.85</v>
      </c>
      <c r="X396">
        <v>11000</v>
      </c>
    </row>
    <row r="397" spans="1:24" x14ac:dyDescent="0.35">
      <c r="A397" s="1" t="s">
        <v>750</v>
      </c>
      <c r="B397">
        <v>209.36</v>
      </c>
      <c r="C397">
        <v>145</v>
      </c>
      <c r="D397">
        <v>64.36</v>
      </c>
      <c r="E397">
        <v>365104</v>
      </c>
      <c r="F397">
        <v>7.4</v>
      </c>
      <c r="G397">
        <v>432</v>
      </c>
      <c r="H397" s="1" t="s">
        <v>28</v>
      </c>
      <c r="I397" s="1" t="s">
        <v>459</v>
      </c>
      <c r="J397">
        <v>663</v>
      </c>
      <c r="K397" s="1" t="s">
        <v>401</v>
      </c>
      <c r="L397" s="1" t="s">
        <v>666</v>
      </c>
      <c r="M397" s="1" t="s">
        <v>751</v>
      </c>
      <c r="N397">
        <v>10000</v>
      </c>
      <c r="O397">
        <v>10000</v>
      </c>
      <c r="P397">
        <v>690</v>
      </c>
      <c r="Q397">
        <v>21768</v>
      </c>
      <c r="R397" s="1" t="s">
        <v>752</v>
      </c>
      <c r="S397">
        <v>512</v>
      </c>
      <c r="T397" s="1" t="s">
        <v>29</v>
      </c>
      <c r="U397" s="1" t="s">
        <v>30</v>
      </c>
      <c r="V397">
        <v>2011</v>
      </c>
      <c r="W397">
        <v>2.35</v>
      </c>
      <c r="X397">
        <v>35000</v>
      </c>
    </row>
    <row r="398" spans="1:24" x14ac:dyDescent="0.35">
      <c r="A398" s="1" t="s">
        <v>7085</v>
      </c>
      <c r="B398">
        <v>86.93</v>
      </c>
      <c r="C398">
        <v>23</v>
      </c>
      <c r="D398">
        <v>63.93</v>
      </c>
      <c r="E398">
        <v>83269</v>
      </c>
      <c r="F398">
        <v>6.8</v>
      </c>
      <c r="G398">
        <v>43</v>
      </c>
      <c r="H398" s="1" t="s">
        <v>28</v>
      </c>
      <c r="I398" s="1" t="s">
        <v>4040</v>
      </c>
      <c r="J398">
        <v>119</v>
      </c>
      <c r="K398" s="1" t="s">
        <v>5656</v>
      </c>
      <c r="L398" s="1" t="s">
        <v>5848</v>
      </c>
      <c r="M398" s="1" t="s">
        <v>7086</v>
      </c>
      <c r="N398">
        <v>3000</v>
      </c>
      <c r="O398">
        <v>348</v>
      </c>
      <c r="P398">
        <v>144</v>
      </c>
      <c r="Q398">
        <v>3847</v>
      </c>
      <c r="R398" s="1" t="s">
        <v>7087</v>
      </c>
      <c r="S398">
        <v>87</v>
      </c>
      <c r="T398" s="1" t="s">
        <v>29</v>
      </c>
      <c r="U398" s="1" t="s">
        <v>30</v>
      </c>
      <c r="V398">
        <v>1991</v>
      </c>
      <c r="W398">
        <v>1.85</v>
      </c>
      <c r="X398">
        <v>0</v>
      </c>
    </row>
    <row r="399" spans="1:24" x14ac:dyDescent="0.35">
      <c r="A399" s="1" t="s">
        <v>1709</v>
      </c>
      <c r="B399">
        <v>148.31</v>
      </c>
      <c r="C399">
        <v>85</v>
      </c>
      <c r="D399">
        <v>63.31</v>
      </c>
      <c r="E399">
        <v>164148</v>
      </c>
      <c r="F399">
        <v>7.1</v>
      </c>
      <c r="G399">
        <v>256</v>
      </c>
      <c r="H399" s="1" t="s">
        <v>28</v>
      </c>
      <c r="I399" s="1" t="s">
        <v>1710</v>
      </c>
      <c r="J399">
        <v>266</v>
      </c>
      <c r="K399" s="1" t="s">
        <v>206</v>
      </c>
      <c r="L399" s="1" t="s">
        <v>1594</v>
      </c>
      <c r="M399" s="1" t="s">
        <v>1433</v>
      </c>
      <c r="N399">
        <v>12000</v>
      </c>
      <c r="O399">
        <v>11000</v>
      </c>
      <c r="P399">
        <v>11000</v>
      </c>
      <c r="Q399">
        <v>37142</v>
      </c>
      <c r="R399" s="1" t="s">
        <v>1711</v>
      </c>
      <c r="S399">
        <v>168</v>
      </c>
      <c r="T399" s="1" t="s">
        <v>29</v>
      </c>
      <c r="U399" s="1" t="s">
        <v>69</v>
      </c>
      <c r="V399">
        <v>2012</v>
      </c>
      <c r="W399">
        <v>1.85</v>
      </c>
      <c r="X399">
        <v>28000</v>
      </c>
    </row>
    <row r="400" spans="1:24" x14ac:dyDescent="0.35">
      <c r="A400" s="1" t="s">
        <v>9477</v>
      </c>
      <c r="B400">
        <v>75.069999999999993</v>
      </c>
      <c r="C400">
        <v>12</v>
      </c>
      <c r="D400">
        <v>63.07</v>
      </c>
      <c r="E400">
        <v>22147</v>
      </c>
      <c r="F400">
        <v>6.3</v>
      </c>
      <c r="G400">
        <v>91</v>
      </c>
      <c r="H400" s="1" t="s">
        <v>28</v>
      </c>
      <c r="I400" s="1" t="s">
        <v>1003</v>
      </c>
      <c r="J400">
        <v>167</v>
      </c>
      <c r="K400" s="1" t="s">
        <v>8061</v>
      </c>
      <c r="L400" s="1" t="s">
        <v>6492</v>
      </c>
      <c r="M400" s="1" t="s">
        <v>603</v>
      </c>
      <c r="N400">
        <v>656</v>
      </c>
      <c r="O400">
        <v>528</v>
      </c>
      <c r="P400">
        <v>436</v>
      </c>
      <c r="Q400">
        <v>2754</v>
      </c>
      <c r="R400" s="1" t="s">
        <v>9478</v>
      </c>
      <c r="S400">
        <v>156</v>
      </c>
      <c r="T400" s="1" t="s">
        <v>29</v>
      </c>
      <c r="U400" s="1" t="s">
        <v>30</v>
      </c>
      <c r="V400">
        <v>2002</v>
      </c>
      <c r="W400">
        <v>1.85</v>
      </c>
      <c r="X400">
        <v>770</v>
      </c>
    </row>
    <row r="401" spans="1:24" x14ac:dyDescent="0.35">
      <c r="A401" s="1" t="s">
        <v>1293</v>
      </c>
      <c r="B401">
        <v>162.80000000000001</v>
      </c>
      <c r="C401">
        <v>100</v>
      </c>
      <c r="D401">
        <v>62.8</v>
      </c>
      <c r="E401">
        <v>955174</v>
      </c>
      <c r="F401">
        <v>8.5</v>
      </c>
      <c r="G401">
        <v>765</v>
      </c>
      <c r="H401" s="1" t="s">
        <v>28</v>
      </c>
      <c r="I401" s="1" t="s">
        <v>1294</v>
      </c>
      <c r="J401">
        <v>16000</v>
      </c>
      <c r="K401" s="1" t="s">
        <v>162</v>
      </c>
      <c r="L401" s="1" t="s">
        <v>39</v>
      </c>
      <c r="M401" s="1" t="s">
        <v>1017</v>
      </c>
      <c r="N401">
        <v>29000</v>
      </c>
      <c r="O401">
        <v>11000</v>
      </c>
      <c r="P401">
        <v>265</v>
      </c>
      <c r="Q401">
        <v>40978</v>
      </c>
      <c r="R401" s="1" t="s">
        <v>1295</v>
      </c>
      <c r="S401">
        <v>1193</v>
      </c>
      <c r="T401" s="1" t="s">
        <v>29</v>
      </c>
      <c r="U401" s="1" t="s">
        <v>442</v>
      </c>
      <c r="V401">
        <v>2012</v>
      </c>
      <c r="W401">
        <v>2.35</v>
      </c>
      <c r="X401">
        <v>199000</v>
      </c>
    </row>
    <row r="402" spans="1:24" x14ac:dyDescent="0.35">
      <c r="A402" s="1" t="s">
        <v>5678</v>
      </c>
      <c r="B402">
        <v>93.75</v>
      </c>
      <c r="C402">
        <v>31</v>
      </c>
      <c r="D402">
        <v>62.75</v>
      </c>
      <c r="E402">
        <v>264047</v>
      </c>
      <c r="F402">
        <v>7.3</v>
      </c>
      <c r="G402">
        <v>449</v>
      </c>
      <c r="H402" s="1" t="s">
        <v>28</v>
      </c>
      <c r="I402" s="1" t="s">
        <v>336</v>
      </c>
      <c r="J402">
        <v>0</v>
      </c>
      <c r="K402" s="1" t="s">
        <v>1265</v>
      </c>
      <c r="L402" s="1" t="s">
        <v>273</v>
      </c>
      <c r="M402" s="1" t="s">
        <v>4500</v>
      </c>
      <c r="N402">
        <v>18000</v>
      </c>
      <c r="O402">
        <v>984</v>
      </c>
      <c r="P402">
        <v>874</v>
      </c>
      <c r="Q402">
        <v>20952</v>
      </c>
      <c r="R402" s="1" t="s">
        <v>5679</v>
      </c>
      <c r="S402">
        <v>491</v>
      </c>
      <c r="T402" s="1" t="s">
        <v>29</v>
      </c>
      <c r="U402" s="1" t="s">
        <v>442</v>
      </c>
      <c r="V402">
        <v>2012</v>
      </c>
      <c r="W402">
        <v>2.35</v>
      </c>
      <c r="X402">
        <v>64000</v>
      </c>
    </row>
    <row r="403" spans="1:24" x14ac:dyDescent="0.35">
      <c r="A403" s="1" t="s">
        <v>7420</v>
      </c>
      <c r="B403">
        <v>82.62</v>
      </c>
      <c r="C403">
        <v>20</v>
      </c>
      <c r="D403">
        <v>62.62</v>
      </c>
      <c r="E403">
        <v>205284</v>
      </c>
      <c r="F403">
        <v>7.3</v>
      </c>
      <c r="G403">
        <v>549</v>
      </c>
      <c r="H403" s="1" t="s">
        <v>28</v>
      </c>
      <c r="I403" s="1" t="s">
        <v>5779</v>
      </c>
      <c r="J403">
        <v>729</v>
      </c>
      <c r="K403" s="1" t="s">
        <v>7421</v>
      </c>
      <c r="L403" s="1" t="s">
        <v>7422</v>
      </c>
      <c r="M403" s="1" t="s">
        <v>5254</v>
      </c>
      <c r="N403">
        <v>8000</v>
      </c>
      <c r="O403">
        <v>727</v>
      </c>
      <c r="P403">
        <v>552</v>
      </c>
      <c r="Q403">
        <v>9578</v>
      </c>
      <c r="R403" s="1" t="s">
        <v>7423</v>
      </c>
      <c r="S403">
        <v>439</v>
      </c>
      <c r="T403" s="1" t="s">
        <v>29</v>
      </c>
      <c r="U403" s="1" t="s">
        <v>442</v>
      </c>
      <c r="V403">
        <v>2011</v>
      </c>
      <c r="W403">
        <v>2.35</v>
      </c>
      <c r="X403">
        <v>22000</v>
      </c>
    </row>
    <row r="404" spans="1:24" x14ac:dyDescent="0.35">
      <c r="A404" s="1" t="s">
        <v>10390</v>
      </c>
      <c r="B404">
        <v>71.52</v>
      </c>
      <c r="C404">
        <v>9</v>
      </c>
      <c r="D404">
        <v>62.52</v>
      </c>
      <c r="E404">
        <v>92364</v>
      </c>
      <c r="F404">
        <v>6.5</v>
      </c>
      <c r="G404">
        <v>285</v>
      </c>
      <c r="H404" s="1" t="s">
        <v>28</v>
      </c>
      <c r="I404" s="1" t="s">
        <v>9928</v>
      </c>
      <c r="J404">
        <v>65</v>
      </c>
      <c r="K404" s="1" t="s">
        <v>4061</v>
      </c>
      <c r="L404" s="1" t="s">
        <v>5805</v>
      </c>
      <c r="M404" s="1" t="s">
        <v>10391</v>
      </c>
      <c r="N404">
        <v>2000</v>
      </c>
      <c r="O404">
        <v>971</v>
      </c>
      <c r="P404">
        <v>908</v>
      </c>
      <c r="Q404">
        <v>6807</v>
      </c>
      <c r="R404" s="1" t="s">
        <v>10392</v>
      </c>
      <c r="S404">
        <v>244</v>
      </c>
      <c r="T404" s="1" t="s">
        <v>29</v>
      </c>
      <c r="U404" s="1" t="s">
        <v>442</v>
      </c>
      <c r="V404">
        <v>2014</v>
      </c>
      <c r="W404">
        <v>2.35</v>
      </c>
      <c r="X404">
        <v>15000</v>
      </c>
    </row>
    <row r="405" spans="1:24" x14ac:dyDescent="0.35">
      <c r="A405" s="1" t="s">
        <v>4458</v>
      </c>
      <c r="B405">
        <v>102.31</v>
      </c>
      <c r="C405">
        <v>40</v>
      </c>
      <c r="D405">
        <v>62.31</v>
      </c>
      <c r="E405">
        <v>64989</v>
      </c>
      <c r="F405">
        <v>7.8</v>
      </c>
      <c r="G405">
        <v>300</v>
      </c>
      <c r="H405" s="1" t="s">
        <v>28</v>
      </c>
      <c r="I405" s="1" t="s">
        <v>256</v>
      </c>
      <c r="J405">
        <v>0</v>
      </c>
      <c r="K405" s="1" t="s">
        <v>4459</v>
      </c>
      <c r="L405" s="1" t="s">
        <v>2719</v>
      </c>
      <c r="M405" s="1" t="s">
        <v>391</v>
      </c>
      <c r="N405">
        <v>1000</v>
      </c>
      <c r="O405">
        <v>575</v>
      </c>
      <c r="P405">
        <v>336</v>
      </c>
      <c r="Q405">
        <v>2676</v>
      </c>
      <c r="R405" s="1" t="s">
        <v>4460</v>
      </c>
      <c r="S405">
        <v>279</v>
      </c>
      <c r="T405" s="1" t="s">
        <v>29</v>
      </c>
      <c r="U405" s="1" t="s">
        <v>442</v>
      </c>
      <c r="V405">
        <v>2016</v>
      </c>
      <c r="W405">
        <v>2.35</v>
      </c>
      <c r="X405">
        <v>40000</v>
      </c>
    </row>
    <row r="406" spans="1:24" x14ac:dyDescent="0.35">
      <c r="A406" s="1" t="s">
        <v>4039</v>
      </c>
      <c r="B406">
        <v>110</v>
      </c>
      <c r="C406">
        <v>48</v>
      </c>
      <c r="D406">
        <v>62</v>
      </c>
      <c r="E406">
        <v>111526</v>
      </c>
      <c r="F406">
        <v>5.5</v>
      </c>
      <c r="G406">
        <v>151</v>
      </c>
      <c r="H406" s="1" t="s">
        <v>28</v>
      </c>
      <c r="I406" s="1" t="s">
        <v>4040</v>
      </c>
      <c r="J406">
        <v>119</v>
      </c>
      <c r="K406" s="1" t="s">
        <v>4041</v>
      </c>
      <c r="L406" s="1" t="s">
        <v>4042</v>
      </c>
      <c r="M406" s="1" t="s">
        <v>4043</v>
      </c>
      <c r="N406">
        <v>807</v>
      </c>
      <c r="O406">
        <v>780</v>
      </c>
      <c r="P406">
        <v>750</v>
      </c>
      <c r="Q406">
        <v>3629</v>
      </c>
      <c r="R406" s="1" t="s">
        <v>4044</v>
      </c>
      <c r="S406">
        <v>347</v>
      </c>
      <c r="T406" s="1" t="s">
        <v>29</v>
      </c>
      <c r="U406" s="1" t="s">
        <v>30</v>
      </c>
      <c r="V406">
        <v>2003</v>
      </c>
      <c r="W406">
        <v>1.85</v>
      </c>
      <c r="X406">
        <v>0</v>
      </c>
    </row>
    <row r="407" spans="1:24" x14ac:dyDescent="0.35">
      <c r="A407" s="1" t="s">
        <v>958</v>
      </c>
      <c r="B407">
        <v>186.83</v>
      </c>
      <c r="C407">
        <v>125</v>
      </c>
      <c r="D407">
        <v>61.83</v>
      </c>
      <c r="E407">
        <v>338635</v>
      </c>
      <c r="F407">
        <v>7.5</v>
      </c>
      <c r="G407">
        <v>382</v>
      </c>
      <c r="H407" s="1" t="s">
        <v>28</v>
      </c>
      <c r="I407" s="1" t="s">
        <v>959</v>
      </c>
      <c r="J407">
        <v>0</v>
      </c>
      <c r="K407" s="1" t="s">
        <v>73</v>
      </c>
      <c r="L407" s="1" t="s">
        <v>277</v>
      </c>
      <c r="M407" s="1" t="s">
        <v>960</v>
      </c>
      <c r="N407">
        <v>21000</v>
      </c>
      <c r="O407">
        <v>979</v>
      </c>
      <c r="P407">
        <v>154</v>
      </c>
      <c r="Q407">
        <v>22403</v>
      </c>
      <c r="R407" s="1" t="s">
        <v>961</v>
      </c>
      <c r="S407">
        <v>412</v>
      </c>
      <c r="T407" s="1" t="s">
        <v>29</v>
      </c>
      <c r="U407" s="1" t="s">
        <v>30</v>
      </c>
      <c r="V407">
        <v>2011</v>
      </c>
      <c r="W407">
        <v>2.35</v>
      </c>
      <c r="X407">
        <v>39000</v>
      </c>
    </row>
    <row r="408" spans="1:24" x14ac:dyDescent="0.35">
      <c r="A408" s="1" t="s">
        <v>4045</v>
      </c>
      <c r="B408">
        <v>106.81</v>
      </c>
      <c r="C408">
        <v>45</v>
      </c>
      <c r="D408">
        <v>61.81</v>
      </c>
      <c r="E408">
        <v>137377</v>
      </c>
      <c r="F408">
        <v>6.2</v>
      </c>
      <c r="G408">
        <v>140</v>
      </c>
      <c r="H408" s="1" t="s">
        <v>28</v>
      </c>
      <c r="I408" s="1" t="s">
        <v>3040</v>
      </c>
      <c r="J408">
        <v>80</v>
      </c>
      <c r="K408" s="1" t="s">
        <v>4046</v>
      </c>
      <c r="L408" s="1" t="s">
        <v>4047</v>
      </c>
      <c r="M408" s="1" t="s">
        <v>4048</v>
      </c>
      <c r="N408">
        <v>545</v>
      </c>
      <c r="O408">
        <v>337</v>
      </c>
      <c r="P408">
        <v>213</v>
      </c>
      <c r="Q408">
        <v>1574</v>
      </c>
      <c r="R408" s="1" t="s">
        <v>4049</v>
      </c>
      <c r="S408">
        <v>370</v>
      </c>
      <c r="T408" s="1" t="s">
        <v>29</v>
      </c>
      <c r="U408" s="1" t="s">
        <v>30</v>
      </c>
      <c r="V408">
        <v>2000</v>
      </c>
      <c r="W408">
        <v>1.85</v>
      </c>
      <c r="X408">
        <v>0</v>
      </c>
    </row>
    <row r="409" spans="1:24" x14ac:dyDescent="0.35">
      <c r="A409" s="1" t="s">
        <v>10528</v>
      </c>
      <c r="B409">
        <v>69.8</v>
      </c>
      <c r="C409">
        <v>8</v>
      </c>
      <c r="D409">
        <v>61.8</v>
      </c>
      <c r="E409">
        <v>54723</v>
      </c>
      <c r="F409">
        <v>6.2</v>
      </c>
      <c r="G409">
        <v>43</v>
      </c>
      <c r="H409" s="1" t="s">
        <v>28</v>
      </c>
      <c r="I409" s="1" t="s">
        <v>639</v>
      </c>
      <c r="J409">
        <v>2000</v>
      </c>
      <c r="K409" s="1" t="s">
        <v>247</v>
      </c>
      <c r="L409" s="1" t="s">
        <v>10529</v>
      </c>
      <c r="M409" s="1" t="s">
        <v>10530</v>
      </c>
      <c r="N409">
        <v>15000</v>
      </c>
      <c r="O409">
        <v>161</v>
      </c>
      <c r="P409">
        <v>51</v>
      </c>
      <c r="Q409">
        <v>15361</v>
      </c>
      <c r="R409" s="1" t="s">
        <v>10531</v>
      </c>
      <c r="S409">
        <v>99</v>
      </c>
      <c r="T409" s="1" t="s">
        <v>29</v>
      </c>
      <c r="U409" s="1" t="s">
        <v>69</v>
      </c>
      <c r="V409">
        <v>1984</v>
      </c>
      <c r="W409">
        <v>1.85</v>
      </c>
      <c r="X409">
        <v>0</v>
      </c>
    </row>
    <row r="410" spans="1:24" x14ac:dyDescent="0.35">
      <c r="A410" s="1" t="s">
        <v>4318</v>
      </c>
      <c r="B410">
        <v>106.79</v>
      </c>
      <c r="C410">
        <v>45</v>
      </c>
      <c r="D410">
        <v>61.79</v>
      </c>
      <c r="E410">
        <v>140499</v>
      </c>
      <c r="F410">
        <v>7</v>
      </c>
      <c r="G410">
        <v>187</v>
      </c>
      <c r="H410" s="1" t="s">
        <v>28</v>
      </c>
      <c r="I410" s="1" t="s">
        <v>3394</v>
      </c>
      <c r="J410">
        <v>91</v>
      </c>
      <c r="K410" s="1" t="s">
        <v>1774</v>
      </c>
      <c r="L410" s="1" t="s">
        <v>3405</v>
      </c>
      <c r="M410" s="1" t="s">
        <v>4319</v>
      </c>
      <c r="N410">
        <v>579</v>
      </c>
      <c r="O410">
        <v>530</v>
      </c>
      <c r="P410">
        <v>206</v>
      </c>
      <c r="Q410">
        <v>1817</v>
      </c>
      <c r="R410" s="1" t="s">
        <v>4320</v>
      </c>
      <c r="S410">
        <v>358</v>
      </c>
      <c r="T410" s="1" t="s">
        <v>43</v>
      </c>
      <c r="U410" s="1" t="s">
        <v>210</v>
      </c>
      <c r="V410">
        <v>2000</v>
      </c>
      <c r="W410">
        <v>1.85</v>
      </c>
      <c r="X410">
        <v>0</v>
      </c>
    </row>
    <row r="411" spans="1:24" x14ac:dyDescent="0.35">
      <c r="A411" s="1" t="s">
        <v>991</v>
      </c>
      <c r="B411">
        <v>186.74</v>
      </c>
      <c r="C411">
        <v>125</v>
      </c>
      <c r="D411">
        <v>61.74</v>
      </c>
      <c r="E411">
        <v>333248</v>
      </c>
      <c r="F411">
        <v>6.4</v>
      </c>
      <c r="G411">
        <v>239</v>
      </c>
      <c r="H411" s="1" t="s">
        <v>28</v>
      </c>
      <c r="I411" s="1" t="s">
        <v>330</v>
      </c>
      <c r="J411">
        <v>776</v>
      </c>
      <c r="K411" s="1" t="s">
        <v>289</v>
      </c>
      <c r="L411" s="1" t="s">
        <v>413</v>
      </c>
      <c r="M411" s="1" t="s">
        <v>481</v>
      </c>
      <c r="N411">
        <v>15000</v>
      </c>
      <c r="O411">
        <v>2000</v>
      </c>
      <c r="P411">
        <v>812</v>
      </c>
      <c r="Q411">
        <v>20553</v>
      </c>
      <c r="R411" s="1" t="s">
        <v>992</v>
      </c>
      <c r="S411">
        <v>1159</v>
      </c>
      <c r="T411" s="1" t="s">
        <v>29</v>
      </c>
      <c r="U411" s="1" t="s">
        <v>30</v>
      </c>
      <c r="V411">
        <v>2004</v>
      </c>
      <c r="W411">
        <v>2.35</v>
      </c>
      <c r="X411">
        <v>19000</v>
      </c>
    </row>
    <row r="412" spans="1:24" x14ac:dyDescent="0.35">
      <c r="A412" s="1" t="s">
        <v>736</v>
      </c>
      <c r="B412">
        <v>201.57</v>
      </c>
      <c r="C412">
        <v>140</v>
      </c>
      <c r="D412">
        <v>61.57</v>
      </c>
      <c r="E412">
        <v>322395</v>
      </c>
      <c r="F412">
        <v>6.6</v>
      </c>
      <c r="G412">
        <v>167</v>
      </c>
      <c r="H412" s="1" t="s">
        <v>28</v>
      </c>
      <c r="I412" s="1" t="s">
        <v>212</v>
      </c>
      <c r="J412">
        <v>0</v>
      </c>
      <c r="K412" s="1" t="s">
        <v>737</v>
      </c>
      <c r="L412" s="1" t="s">
        <v>206</v>
      </c>
      <c r="M412" s="1" t="s">
        <v>738</v>
      </c>
      <c r="N412">
        <v>13000</v>
      </c>
      <c r="O412">
        <v>12000</v>
      </c>
      <c r="P412">
        <v>537</v>
      </c>
      <c r="Q412">
        <v>26029</v>
      </c>
      <c r="R412" s="1" t="s">
        <v>739</v>
      </c>
      <c r="S412">
        <v>1171</v>
      </c>
      <c r="T412" s="1" t="s">
        <v>29</v>
      </c>
      <c r="U412" s="1" t="s">
        <v>30</v>
      </c>
      <c r="V412">
        <v>1998</v>
      </c>
      <c r="W412">
        <v>2.35</v>
      </c>
      <c r="X412">
        <v>11000</v>
      </c>
    </row>
    <row r="413" spans="1:24" x14ac:dyDescent="0.35">
      <c r="A413" s="1" t="s">
        <v>2830</v>
      </c>
      <c r="B413">
        <v>121.47</v>
      </c>
      <c r="C413">
        <v>60</v>
      </c>
      <c r="D413">
        <v>61.47</v>
      </c>
      <c r="E413">
        <v>407601</v>
      </c>
      <c r="F413">
        <v>7.9</v>
      </c>
      <c r="G413">
        <v>249</v>
      </c>
      <c r="H413" s="1" t="s">
        <v>28</v>
      </c>
      <c r="I413" s="1" t="s">
        <v>400</v>
      </c>
      <c r="J413">
        <v>218</v>
      </c>
      <c r="K413" s="1" t="s">
        <v>864</v>
      </c>
      <c r="L413" s="1" t="s">
        <v>2831</v>
      </c>
      <c r="M413" s="1" t="s">
        <v>2832</v>
      </c>
      <c r="N413">
        <v>13000</v>
      </c>
      <c r="O413">
        <v>147</v>
      </c>
      <c r="P413">
        <v>73</v>
      </c>
      <c r="Q413">
        <v>13249</v>
      </c>
      <c r="R413" s="1" t="s">
        <v>2833</v>
      </c>
      <c r="S413">
        <v>849</v>
      </c>
      <c r="T413" s="1" t="s">
        <v>29</v>
      </c>
      <c r="U413" s="1" t="s">
        <v>30</v>
      </c>
      <c r="V413">
        <v>2002</v>
      </c>
      <c r="W413">
        <v>2.35</v>
      </c>
      <c r="X413">
        <v>0</v>
      </c>
    </row>
    <row r="414" spans="1:24" x14ac:dyDescent="0.35">
      <c r="A414" s="1" t="s">
        <v>12057</v>
      </c>
      <c r="B414">
        <v>64.42</v>
      </c>
      <c r="C414">
        <v>3</v>
      </c>
      <c r="D414">
        <v>61.42</v>
      </c>
      <c r="E414">
        <v>139329</v>
      </c>
      <c r="F414">
        <v>5.7</v>
      </c>
      <c r="G414">
        <v>361</v>
      </c>
      <c r="H414" s="1" t="s">
        <v>28</v>
      </c>
      <c r="I414" s="1" t="s">
        <v>9928</v>
      </c>
      <c r="J414">
        <v>65</v>
      </c>
      <c r="K414" s="1" t="s">
        <v>5988</v>
      </c>
      <c r="L414" s="1" t="s">
        <v>12058</v>
      </c>
      <c r="M414" s="1" t="s">
        <v>3284</v>
      </c>
      <c r="N414">
        <v>942</v>
      </c>
      <c r="O414">
        <v>810</v>
      </c>
      <c r="P414">
        <v>535</v>
      </c>
      <c r="Q414">
        <v>3708</v>
      </c>
      <c r="R414" s="1" t="s">
        <v>12059</v>
      </c>
      <c r="S414">
        <v>578</v>
      </c>
      <c r="T414" s="1" t="s">
        <v>29</v>
      </c>
      <c r="U414" s="1" t="s">
        <v>442</v>
      </c>
      <c r="V414">
        <v>2013</v>
      </c>
      <c r="W414">
        <v>2.35</v>
      </c>
      <c r="X414">
        <v>31000</v>
      </c>
    </row>
    <row r="415" spans="1:24" x14ac:dyDescent="0.35">
      <c r="A415" s="1" t="s">
        <v>430</v>
      </c>
      <c r="B415">
        <v>241.41</v>
      </c>
      <c r="C415">
        <v>180</v>
      </c>
      <c r="D415">
        <v>61.41</v>
      </c>
      <c r="E415">
        <v>252257</v>
      </c>
      <c r="F415">
        <v>7</v>
      </c>
      <c r="G415">
        <v>401</v>
      </c>
      <c r="H415" s="1" t="s">
        <v>28</v>
      </c>
      <c r="I415" s="1" t="s">
        <v>431</v>
      </c>
      <c r="J415">
        <v>171</v>
      </c>
      <c r="K415" s="1" t="s">
        <v>432</v>
      </c>
      <c r="L415" s="1" t="s">
        <v>433</v>
      </c>
      <c r="M415" s="1" t="s">
        <v>434</v>
      </c>
      <c r="N415">
        <v>11000</v>
      </c>
      <c r="O415">
        <v>2000</v>
      </c>
      <c r="P415">
        <v>846</v>
      </c>
      <c r="Q415">
        <v>15516</v>
      </c>
      <c r="R415" s="1" t="s">
        <v>435</v>
      </c>
      <c r="S415">
        <v>634</v>
      </c>
      <c r="T415" s="1" t="s">
        <v>29</v>
      </c>
      <c r="U415" s="1" t="s">
        <v>69</v>
      </c>
      <c r="V415">
        <v>2014</v>
      </c>
      <c r="W415">
        <v>2.35</v>
      </c>
      <c r="X415">
        <v>89000</v>
      </c>
    </row>
    <row r="416" spans="1:24" x14ac:dyDescent="0.35">
      <c r="A416" s="1" t="s">
        <v>6455</v>
      </c>
      <c r="B416">
        <v>87.34</v>
      </c>
      <c r="C416">
        <v>27</v>
      </c>
      <c r="D416">
        <v>60.34</v>
      </c>
      <c r="E416">
        <v>255257</v>
      </c>
      <c r="F416">
        <v>7</v>
      </c>
      <c r="G416">
        <v>232</v>
      </c>
      <c r="H416" s="1" t="s">
        <v>28</v>
      </c>
      <c r="I416" s="1" t="s">
        <v>3867</v>
      </c>
      <c r="J416">
        <v>234</v>
      </c>
      <c r="K416" s="1" t="s">
        <v>60</v>
      </c>
      <c r="L416" s="1" t="s">
        <v>2313</v>
      </c>
      <c r="M416" s="1" t="s">
        <v>1456</v>
      </c>
      <c r="N416">
        <v>11000</v>
      </c>
      <c r="O416">
        <v>989</v>
      </c>
      <c r="P416">
        <v>919</v>
      </c>
      <c r="Q416">
        <v>15590</v>
      </c>
      <c r="R416" s="1" t="s">
        <v>6456</v>
      </c>
      <c r="S416">
        <v>374</v>
      </c>
      <c r="T416" s="1" t="s">
        <v>29</v>
      </c>
      <c r="U416" s="1" t="s">
        <v>442</v>
      </c>
      <c r="V416">
        <v>2008</v>
      </c>
      <c r="W416">
        <v>2.35</v>
      </c>
      <c r="X416">
        <v>0</v>
      </c>
    </row>
    <row r="417" spans="1:24" x14ac:dyDescent="0.35">
      <c r="A417" s="1" t="s">
        <v>11719</v>
      </c>
      <c r="B417">
        <v>62.55</v>
      </c>
      <c r="C417">
        <v>2.2999999999999998</v>
      </c>
      <c r="D417">
        <v>60.25</v>
      </c>
      <c r="E417">
        <v>41361</v>
      </c>
      <c r="F417">
        <v>7.3</v>
      </c>
      <c r="G417">
        <v>63</v>
      </c>
      <c r="H417" s="1" t="s">
        <v>28</v>
      </c>
      <c r="I417" s="1" t="s">
        <v>3604</v>
      </c>
      <c r="J417">
        <v>277</v>
      </c>
      <c r="K417" s="1" t="s">
        <v>306</v>
      </c>
      <c r="L417" s="1" t="s">
        <v>3405</v>
      </c>
      <c r="M417" s="1" t="s">
        <v>2475</v>
      </c>
      <c r="N417">
        <v>1000</v>
      </c>
      <c r="O417">
        <v>530</v>
      </c>
      <c r="P417">
        <v>327</v>
      </c>
      <c r="Q417">
        <v>2412</v>
      </c>
      <c r="R417" s="1" t="s">
        <v>11720</v>
      </c>
      <c r="S417">
        <v>148</v>
      </c>
      <c r="T417" s="1" t="s">
        <v>43</v>
      </c>
      <c r="U417" s="1" t="s">
        <v>442</v>
      </c>
      <c r="V417">
        <v>1992</v>
      </c>
      <c r="W417">
        <v>2.35</v>
      </c>
      <c r="X417">
        <v>0</v>
      </c>
    </row>
    <row r="418" spans="1:24" x14ac:dyDescent="0.35">
      <c r="A418" s="1" t="s">
        <v>9481</v>
      </c>
      <c r="B418">
        <v>72.22</v>
      </c>
      <c r="C418">
        <v>12</v>
      </c>
      <c r="D418">
        <v>60.22</v>
      </c>
      <c r="E418">
        <v>216486</v>
      </c>
      <c r="F418">
        <v>6.9</v>
      </c>
      <c r="G418">
        <v>61</v>
      </c>
      <c r="H418" s="1" t="s">
        <v>28</v>
      </c>
      <c r="I418" s="1" t="s">
        <v>395</v>
      </c>
      <c r="J418">
        <v>293</v>
      </c>
      <c r="K418" s="1" t="s">
        <v>6280</v>
      </c>
      <c r="L418" s="1" t="s">
        <v>1338</v>
      </c>
      <c r="M418" s="1" t="s">
        <v>8199</v>
      </c>
      <c r="N418">
        <v>759</v>
      </c>
      <c r="O418">
        <v>595</v>
      </c>
      <c r="P418">
        <v>567</v>
      </c>
      <c r="Q418">
        <v>2462</v>
      </c>
      <c r="R418" s="1" t="s">
        <v>9482</v>
      </c>
      <c r="S418">
        <v>242</v>
      </c>
      <c r="T418" s="1" t="s">
        <v>29</v>
      </c>
      <c r="U418" s="1" t="s">
        <v>30</v>
      </c>
      <c r="V418">
        <v>1994</v>
      </c>
      <c r="W418">
        <v>1.85</v>
      </c>
      <c r="X418">
        <v>0</v>
      </c>
    </row>
    <row r="419" spans="1:24" x14ac:dyDescent="0.35">
      <c r="A419" s="1" t="s">
        <v>11588</v>
      </c>
      <c r="B419">
        <v>65.069999999999993</v>
      </c>
      <c r="C419">
        <v>5</v>
      </c>
      <c r="D419">
        <v>60.07</v>
      </c>
      <c r="E419">
        <v>65299</v>
      </c>
      <c r="F419">
        <v>6.2</v>
      </c>
      <c r="G419">
        <v>371</v>
      </c>
      <c r="H419" s="1" t="s">
        <v>28</v>
      </c>
      <c r="I419" s="1" t="s">
        <v>686</v>
      </c>
      <c r="J419">
        <v>0</v>
      </c>
      <c r="K419" s="1" t="s">
        <v>11589</v>
      </c>
      <c r="L419" s="1" t="s">
        <v>11590</v>
      </c>
      <c r="M419" s="1" t="s">
        <v>11591</v>
      </c>
      <c r="N419">
        <v>432</v>
      </c>
      <c r="O419">
        <v>309</v>
      </c>
      <c r="P419">
        <v>99</v>
      </c>
      <c r="Q419">
        <v>1010</v>
      </c>
      <c r="R419" s="1" t="s">
        <v>11592</v>
      </c>
      <c r="S419">
        <v>455</v>
      </c>
      <c r="T419" s="1" t="s">
        <v>29</v>
      </c>
      <c r="U419" s="1" t="s">
        <v>30</v>
      </c>
      <c r="V419">
        <v>2015</v>
      </c>
      <c r="W419">
        <v>1.85</v>
      </c>
      <c r="X419">
        <v>27000</v>
      </c>
    </row>
    <row r="420" spans="1:24" x14ac:dyDescent="0.35">
      <c r="A420" s="1" t="s">
        <v>4868</v>
      </c>
      <c r="B420">
        <v>80.05</v>
      </c>
      <c r="C420">
        <v>20</v>
      </c>
      <c r="D420">
        <v>60.05</v>
      </c>
      <c r="E420">
        <v>186984</v>
      </c>
      <c r="F420">
        <v>6.9</v>
      </c>
      <c r="G420">
        <v>253</v>
      </c>
      <c r="H420" s="1" t="s">
        <v>28</v>
      </c>
      <c r="I420" s="1" t="s">
        <v>1921</v>
      </c>
      <c r="J420">
        <v>154</v>
      </c>
      <c r="K420" s="1" t="s">
        <v>4869</v>
      </c>
      <c r="L420" s="1" t="s">
        <v>4870</v>
      </c>
      <c r="M420" s="1" t="s">
        <v>1984</v>
      </c>
      <c r="N420">
        <v>884</v>
      </c>
      <c r="O420">
        <v>617</v>
      </c>
      <c r="P420">
        <v>501</v>
      </c>
      <c r="Q420">
        <v>2287</v>
      </c>
      <c r="R420" s="1" t="s">
        <v>4871</v>
      </c>
      <c r="S420">
        <v>491</v>
      </c>
      <c r="T420" s="1" t="s">
        <v>29</v>
      </c>
      <c r="U420" s="1" t="s">
        <v>30</v>
      </c>
      <c r="V420">
        <v>2007</v>
      </c>
      <c r="W420">
        <v>1.85</v>
      </c>
      <c r="X420">
        <v>0</v>
      </c>
    </row>
    <row r="421" spans="1:24" x14ac:dyDescent="0.35">
      <c r="A421" s="1" t="s">
        <v>4868</v>
      </c>
      <c r="B421">
        <v>80.05</v>
      </c>
      <c r="C421">
        <v>20</v>
      </c>
      <c r="D421">
        <v>60.05</v>
      </c>
      <c r="E421">
        <v>186982</v>
      </c>
      <c r="F421">
        <v>6.9</v>
      </c>
      <c r="G421">
        <v>253</v>
      </c>
      <c r="H421" s="1" t="s">
        <v>28</v>
      </c>
      <c r="I421" s="1" t="s">
        <v>1921</v>
      </c>
      <c r="J421">
        <v>154</v>
      </c>
      <c r="K421" s="1" t="s">
        <v>4869</v>
      </c>
      <c r="L421" s="1" t="s">
        <v>4870</v>
      </c>
      <c r="M421" s="1" t="s">
        <v>1984</v>
      </c>
      <c r="N421">
        <v>884</v>
      </c>
      <c r="O421">
        <v>617</v>
      </c>
      <c r="P421">
        <v>502</v>
      </c>
      <c r="Q421">
        <v>2288</v>
      </c>
      <c r="R421" s="1" t="s">
        <v>4871</v>
      </c>
      <c r="S421">
        <v>491</v>
      </c>
      <c r="T421" s="1" t="s">
        <v>29</v>
      </c>
      <c r="U421" s="1" t="s">
        <v>30</v>
      </c>
      <c r="V421">
        <v>2007</v>
      </c>
      <c r="W421">
        <v>1.85</v>
      </c>
      <c r="X421">
        <v>0</v>
      </c>
    </row>
    <row r="422" spans="1:24" x14ac:dyDescent="0.35">
      <c r="A422" s="1" t="s">
        <v>2769</v>
      </c>
      <c r="B422">
        <v>122.01</v>
      </c>
      <c r="C422">
        <v>62</v>
      </c>
      <c r="D422">
        <v>60.01</v>
      </c>
      <c r="E422">
        <v>69663</v>
      </c>
      <c r="F422">
        <v>6.9</v>
      </c>
      <c r="G422">
        <v>42</v>
      </c>
      <c r="H422" s="1" t="s">
        <v>28</v>
      </c>
      <c r="I422" s="1" t="s">
        <v>895</v>
      </c>
      <c r="J422">
        <v>176</v>
      </c>
      <c r="K422" s="1" t="s">
        <v>304</v>
      </c>
      <c r="L422" s="1" t="s">
        <v>2770</v>
      </c>
      <c r="M422" s="1" t="s">
        <v>1782</v>
      </c>
      <c r="N422">
        <v>11000</v>
      </c>
      <c r="O422">
        <v>913</v>
      </c>
      <c r="P422">
        <v>672</v>
      </c>
      <c r="Q422">
        <v>14178</v>
      </c>
      <c r="R422" s="1" t="s">
        <v>2771</v>
      </c>
      <c r="S422">
        <v>133</v>
      </c>
      <c r="T422" s="1" t="s">
        <v>29</v>
      </c>
      <c r="U422" s="1" t="s">
        <v>30</v>
      </c>
      <c r="V422">
        <v>1994</v>
      </c>
      <c r="W422">
        <v>2.35</v>
      </c>
      <c r="X422">
        <v>0</v>
      </c>
    </row>
    <row r="423" spans="1:24" x14ac:dyDescent="0.35">
      <c r="A423" s="1" t="s">
        <v>9210</v>
      </c>
      <c r="B423">
        <v>73</v>
      </c>
      <c r="C423">
        <v>13</v>
      </c>
      <c r="D423">
        <v>60</v>
      </c>
      <c r="E423">
        <v>74351</v>
      </c>
      <c r="F423">
        <v>1.6</v>
      </c>
      <c r="G423">
        <v>84</v>
      </c>
      <c r="H423" s="1" t="s">
        <v>28</v>
      </c>
      <c r="I423" s="1" t="s">
        <v>807</v>
      </c>
      <c r="J423">
        <v>209</v>
      </c>
      <c r="K423" s="1" t="s">
        <v>5007</v>
      </c>
      <c r="L423" s="1" t="s">
        <v>9211</v>
      </c>
      <c r="M423" s="1" t="s">
        <v>9212</v>
      </c>
      <c r="N423">
        <v>569</v>
      </c>
      <c r="O423">
        <v>69</v>
      </c>
      <c r="P423">
        <v>41</v>
      </c>
      <c r="Q423">
        <v>714</v>
      </c>
      <c r="R423" s="1" t="s">
        <v>9213</v>
      </c>
      <c r="S423">
        <v>233</v>
      </c>
      <c r="T423" s="1" t="s">
        <v>29</v>
      </c>
      <c r="U423" s="1" t="s">
        <v>210</v>
      </c>
      <c r="V423">
        <v>2011</v>
      </c>
      <c r="W423">
        <v>1.85</v>
      </c>
      <c r="X423">
        <v>62000</v>
      </c>
    </row>
    <row r="424" spans="1:24" x14ac:dyDescent="0.35">
      <c r="A424" s="1" t="s">
        <v>8648</v>
      </c>
      <c r="B424">
        <v>69.8</v>
      </c>
      <c r="C424">
        <v>10</v>
      </c>
      <c r="D424">
        <v>59.8</v>
      </c>
      <c r="E424">
        <v>18140</v>
      </c>
      <c r="F424">
        <v>6.1</v>
      </c>
      <c r="G424">
        <v>25</v>
      </c>
      <c r="H424" s="1" t="s">
        <v>28</v>
      </c>
      <c r="I424" s="1" t="s">
        <v>8419</v>
      </c>
      <c r="J424">
        <v>6</v>
      </c>
      <c r="K424" s="1" t="s">
        <v>3017</v>
      </c>
      <c r="L424" s="1" t="s">
        <v>2137</v>
      </c>
      <c r="M424" s="1" t="s">
        <v>5953</v>
      </c>
      <c r="N424">
        <v>1000</v>
      </c>
      <c r="O424">
        <v>745</v>
      </c>
      <c r="P424">
        <v>271</v>
      </c>
      <c r="Q424">
        <v>2419</v>
      </c>
      <c r="R424" s="1" t="s">
        <v>8649</v>
      </c>
      <c r="S424">
        <v>60</v>
      </c>
      <c r="T424" s="1" t="s">
        <v>29</v>
      </c>
      <c r="U424" s="1" t="s">
        <v>442</v>
      </c>
      <c r="V424">
        <v>1980</v>
      </c>
      <c r="W424">
        <v>1.85</v>
      </c>
      <c r="X424">
        <v>855</v>
      </c>
    </row>
    <row r="425" spans="1:24" x14ac:dyDescent="0.35">
      <c r="A425" s="1" t="s">
        <v>2164</v>
      </c>
      <c r="B425">
        <v>134.57</v>
      </c>
      <c r="C425">
        <v>75</v>
      </c>
      <c r="D425">
        <v>59.57</v>
      </c>
      <c r="E425">
        <v>299852</v>
      </c>
      <c r="F425">
        <v>6.7</v>
      </c>
      <c r="G425">
        <v>316</v>
      </c>
      <c r="H425" s="1" t="s">
        <v>28</v>
      </c>
      <c r="I425" s="1" t="s">
        <v>1579</v>
      </c>
      <c r="J425">
        <v>335</v>
      </c>
      <c r="K425" s="1" t="s">
        <v>432</v>
      </c>
      <c r="L425" s="1" t="s">
        <v>360</v>
      </c>
      <c r="M425" s="1" t="s">
        <v>253</v>
      </c>
      <c r="N425">
        <v>11000</v>
      </c>
      <c r="O425">
        <v>11000</v>
      </c>
      <c r="P425">
        <v>988</v>
      </c>
      <c r="Q425">
        <v>25763</v>
      </c>
      <c r="R425" s="1" t="s">
        <v>2165</v>
      </c>
      <c r="S425">
        <v>713</v>
      </c>
      <c r="T425" s="1" t="s">
        <v>29</v>
      </c>
      <c r="U425" s="1" t="s">
        <v>442</v>
      </c>
      <c r="V425">
        <v>2008</v>
      </c>
      <c r="W425">
        <v>2.35</v>
      </c>
      <c r="X425">
        <v>0</v>
      </c>
    </row>
    <row r="426" spans="1:24" x14ac:dyDescent="0.35">
      <c r="A426" s="1" t="s">
        <v>8312</v>
      </c>
      <c r="B426">
        <v>71.5</v>
      </c>
      <c r="C426">
        <v>12</v>
      </c>
      <c r="D426">
        <v>59.5</v>
      </c>
      <c r="E426">
        <v>149966</v>
      </c>
      <c r="F426">
        <v>7.5</v>
      </c>
      <c r="G426">
        <v>285</v>
      </c>
      <c r="H426" s="1" t="s">
        <v>28</v>
      </c>
      <c r="I426" s="1" t="s">
        <v>5779</v>
      </c>
      <c r="J426">
        <v>729</v>
      </c>
      <c r="K426" s="1" t="s">
        <v>1938</v>
      </c>
      <c r="L426" s="1" t="s">
        <v>8313</v>
      </c>
      <c r="M426" s="1" t="s">
        <v>67</v>
      </c>
      <c r="N426">
        <v>912</v>
      </c>
      <c r="O426">
        <v>306</v>
      </c>
      <c r="P426">
        <v>284</v>
      </c>
      <c r="Q426">
        <v>2170</v>
      </c>
      <c r="R426" s="1" t="s">
        <v>8314</v>
      </c>
      <c r="S426">
        <v>835</v>
      </c>
      <c r="T426" s="1" t="s">
        <v>29</v>
      </c>
      <c r="U426" s="1" t="s">
        <v>442</v>
      </c>
      <c r="V426">
        <v>2004</v>
      </c>
      <c r="W426">
        <v>1.85</v>
      </c>
      <c r="X426">
        <v>0</v>
      </c>
    </row>
    <row r="427" spans="1:24" x14ac:dyDescent="0.35">
      <c r="A427" s="1" t="s">
        <v>8046</v>
      </c>
      <c r="B427">
        <v>76.400000000000006</v>
      </c>
      <c r="C427">
        <v>17</v>
      </c>
      <c r="D427">
        <v>59.4</v>
      </c>
      <c r="E427">
        <v>58743</v>
      </c>
      <c r="F427">
        <v>6.6</v>
      </c>
      <c r="G427">
        <v>110</v>
      </c>
      <c r="H427" s="1" t="s">
        <v>28</v>
      </c>
      <c r="I427" s="1" t="s">
        <v>774</v>
      </c>
      <c r="J427">
        <v>12000</v>
      </c>
      <c r="K427" s="1" t="s">
        <v>774</v>
      </c>
      <c r="L427" s="1" t="s">
        <v>5157</v>
      </c>
      <c r="M427" s="1" t="s">
        <v>5158</v>
      </c>
      <c r="N427">
        <v>12000</v>
      </c>
      <c r="O427">
        <v>664</v>
      </c>
      <c r="P427">
        <v>643</v>
      </c>
      <c r="Q427">
        <v>14762</v>
      </c>
      <c r="R427" s="1" t="s">
        <v>8047</v>
      </c>
      <c r="S427">
        <v>192</v>
      </c>
      <c r="T427" s="1" t="s">
        <v>29</v>
      </c>
      <c r="U427" s="1" t="s">
        <v>69</v>
      </c>
      <c r="V427">
        <v>1984</v>
      </c>
      <c r="W427">
        <v>2.35</v>
      </c>
      <c r="X427">
        <v>0</v>
      </c>
    </row>
    <row r="428" spans="1:24" x14ac:dyDescent="0.35">
      <c r="A428" s="1" t="s">
        <v>11340</v>
      </c>
      <c r="B428">
        <v>64.27</v>
      </c>
      <c r="C428">
        <v>5</v>
      </c>
      <c r="D428">
        <v>59.27</v>
      </c>
      <c r="E428">
        <v>67992</v>
      </c>
      <c r="F428">
        <v>6.6</v>
      </c>
      <c r="G428">
        <v>106</v>
      </c>
      <c r="H428" s="1" t="s">
        <v>28</v>
      </c>
      <c r="I428" s="1" t="s">
        <v>7392</v>
      </c>
      <c r="J428">
        <v>79</v>
      </c>
      <c r="K428" s="1" t="s">
        <v>7393</v>
      </c>
      <c r="L428" s="1" t="s">
        <v>7394</v>
      </c>
      <c r="M428" s="1" t="s">
        <v>7395</v>
      </c>
      <c r="N428">
        <v>608</v>
      </c>
      <c r="O428">
        <v>362</v>
      </c>
      <c r="P428">
        <v>218</v>
      </c>
      <c r="Q428">
        <v>1770</v>
      </c>
      <c r="R428" s="1" t="s">
        <v>11341</v>
      </c>
      <c r="S428">
        <v>327</v>
      </c>
      <c r="T428" s="1" t="s">
        <v>29</v>
      </c>
      <c r="U428" s="1" t="s">
        <v>442</v>
      </c>
      <c r="V428">
        <v>2002</v>
      </c>
      <c r="W428">
        <v>1.85</v>
      </c>
      <c r="X428">
        <v>0</v>
      </c>
    </row>
    <row r="429" spans="1:24" x14ac:dyDescent="0.35">
      <c r="A429" s="1" t="s">
        <v>2166</v>
      </c>
      <c r="B429">
        <v>134.01</v>
      </c>
      <c r="C429">
        <v>75</v>
      </c>
      <c r="D429">
        <v>59.01</v>
      </c>
      <c r="E429">
        <v>259492</v>
      </c>
      <c r="F429">
        <v>7.4</v>
      </c>
      <c r="G429">
        <v>122</v>
      </c>
      <c r="H429" s="1" t="s">
        <v>28</v>
      </c>
      <c r="I429" s="1" t="s">
        <v>212</v>
      </c>
      <c r="J429">
        <v>0</v>
      </c>
      <c r="K429" s="1" t="s">
        <v>528</v>
      </c>
      <c r="L429" s="1" t="s">
        <v>2167</v>
      </c>
      <c r="M429" s="1" t="s">
        <v>2168</v>
      </c>
      <c r="N429">
        <v>12000</v>
      </c>
      <c r="O429">
        <v>2000</v>
      </c>
      <c r="P429">
        <v>904</v>
      </c>
      <c r="Q429">
        <v>15999</v>
      </c>
      <c r="R429" s="1" t="s">
        <v>2169</v>
      </c>
      <c r="S429">
        <v>415</v>
      </c>
      <c r="T429" s="1" t="s">
        <v>29</v>
      </c>
      <c r="U429" s="1" t="s">
        <v>442</v>
      </c>
      <c r="V429">
        <v>1996</v>
      </c>
      <c r="W429">
        <v>2.35</v>
      </c>
      <c r="X429">
        <v>51000</v>
      </c>
    </row>
    <row r="430" spans="1:24" x14ac:dyDescent="0.35">
      <c r="A430" s="1" t="s">
        <v>5774</v>
      </c>
      <c r="B430">
        <v>83.81</v>
      </c>
      <c r="C430">
        <v>25</v>
      </c>
      <c r="D430">
        <v>58.81</v>
      </c>
      <c r="E430">
        <v>270238</v>
      </c>
      <c r="F430">
        <v>7.4</v>
      </c>
      <c r="G430">
        <v>391</v>
      </c>
      <c r="H430" s="1" t="s">
        <v>28</v>
      </c>
      <c r="I430" s="1" t="s">
        <v>5775</v>
      </c>
      <c r="J430">
        <v>655</v>
      </c>
      <c r="K430" s="1" t="s">
        <v>59</v>
      </c>
      <c r="L430" s="1" t="s">
        <v>1792</v>
      </c>
      <c r="M430" s="1" t="s">
        <v>5776</v>
      </c>
      <c r="N430">
        <v>24000</v>
      </c>
      <c r="O430">
        <v>10000</v>
      </c>
      <c r="P430">
        <v>940</v>
      </c>
      <c r="Q430">
        <v>35209</v>
      </c>
      <c r="R430" s="1" t="s">
        <v>5777</v>
      </c>
      <c r="S430">
        <v>452</v>
      </c>
      <c r="T430" s="1" t="s">
        <v>29</v>
      </c>
      <c r="U430" s="1" t="s">
        <v>442</v>
      </c>
      <c r="V430">
        <v>2009</v>
      </c>
      <c r="W430">
        <v>1.85</v>
      </c>
      <c r="X430">
        <v>19000</v>
      </c>
    </row>
    <row r="431" spans="1:24" x14ac:dyDescent="0.35">
      <c r="A431" s="1" t="s">
        <v>562</v>
      </c>
      <c r="B431">
        <v>198.54</v>
      </c>
      <c r="C431">
        <v>140</v>
      </c>
      <c r="D431">
        <v>58.54</v>
      </c>
      <c r="E431">
        <v>254111</v>
      </c>
      <c r="F431">
        <v>6.1</v>
      </c>
      <c r="G431">
        <v>191</v>
      </c>
      <c r="H431" s="1" t="s">
        <v>28</v>
      </c>
      <c r="I431" s="1" t="s">
        <v>212</v>
      </c>
      <c r="J431">
        <v>0</v>
      </c>
      <c r="K431" s="1" t="s">
        <v>563</v>
      </c>
      <c r="L431" s="1" t="s">
        <v>564</v>
      </c>
      <c r="M431" s="1" t="s">
        <v>565</v>
      </c>
      <c r="N431">
        <v>3000</v>
      </c>
      <c r="O431">
        <v>961</v>
      </c>
      <c r="P431">
        <v>691</v>
      </c>
      <c r="Q431">
        <v>5401</v>
      </c>
      <c r="R431" s="1" t="s">
        <v>566</v>
      </c>
      <c r="S431">
        <v>1999</v>
      </c>
      <c r="T431" s="1" t="s">
        <v>29</v>
      </c>
      <c r="U431" s="1" t="s">
        <v>30</v>
      </c>
      <c r="V431">
        <v>2001</v>
      </c>
      <c r="W431">
        <v>2.35</v>
      </c>
      <c r="X431">
        <v>0</v>
      </c>
    </row>
    <row r="432" spans="1:24" x14ac:dyDescent="0.35">
      <c r="A432" s="1" t="s">
        <v>3520</v>
      </c>
      <c r="B432">
        <v>110.48</v>
      </c>
      <c r="C432">
        <v>52</v>
      </c>
      <c r="D432">
        <v>58.48</v>
      </c>
      <c r="E432">
        <v>95437</v>
      </c>
      <c r="F432">
        <v>5.7</v>
      </c>
      <c r="G432">
        <v>186</v>
      </c>
      <c r="H432" s="1" t="s">
        <v>28</v>
      </c>
      <c r="I432" s="1" t="s">
        <v>2368</v>
      </c>
      <c r="J432">
        <v>0</v>
      </c>
      <c r="K432" s="1" t="s">
        <v>497</v>
      </c>
      <c r="L432" s="1" t="s">
        <v>832</v>
      </c>
      <c r="M432" s="1" t="s">
        <v>195</v>
      </c>
      <c r="N432">
        <v>14000</v>
      </c>
      <c r="O432">
        <v>12000</v>
      </c>
      <c r="P432">
        <v>11000</v>
      </c>
      <c r="Q432">
        <v>45696</v>
      </c>
      <c r="R432" s="1" t="s">
        <v>3521</v>
      </c>
      <c r="S432">
        <v>211</v>
      </c>
      <c r="T432" s="1" t="s">
        <v>29</v>
      </c>
      <c r="U432" s="1" t="s">
        <v>30</v>
      </c>
      <c r="V432">
        <v>2010</v>
      </c>
      <c r="W432">
        <v>1.85</v>
      </c>
      <c r="X432">
        <v>9000</v>
      </c>
    </row>
    <row r="433" spans="1:24" x14ac:dyDescent="0.35">
      <c r="A433" s="1" t="s">
        <v>9924</v>
      </c>
      <c r="B433">
        <v>68.349999999999994</v>
      </c>
      <c r="C433">
        <v>10</v>
      </c>
      <c r="D433">
        <v>58.35</v>
      </c>
      <c r="E433">
        <v>70141</v>
      </c>
      <c r="F433">
        <v>5.9</v>
      </c>
      <c r="G433">
        <v>139</v>
      </c>
      <c r="H433" s="1" t="s">
        <v>28</v>
      </c>
      <c r="I433" s="1" t="s">
        <v>870</v>
      </c>
      <c r="J433">
        <v>235</v>
      </c>
      <c r="K433" s="1" t="s">
        <v>61</v>
      </c>
      <c r="L433" s="1" t="s">
        <v>4572</v>
      </c>
      <c r="M433" s="1" t="s">
        <v>9925</v>
      </c>
      <c r="N433">
        <v>4000</v>
      </c>
      <c r="O433">
        <v>464</v>
      </c>
      <c r="P433">
        <v>229</v>
      </c>
      <c r="Q433">
        <v>5270</v>
      </c>
      <c r="R433" s="1" t="s">
        <v>9926</v>
      </c>
      <c r="S433">
        <v>385</v>
      </c>
      <c r="T433" s="1" t="s">
        <v>29</v>
      </c>
      <c r="U433" s="1" t="s">
        <v>30</v>
      </c>
      <c r="V433">
        <v>2000</v>
      </c>
      <c r="W433">
        <v>1.85</v>
      </c>
      <c r="X433">
        <v>0</v>
      </c>
    </row>
    <row r="434" spans="1:24" x14ac:dyDescent="0.35">
      <c r="A434" s="1" t="s">
        <v>8668</v>
      </c>
      <c r="B434">
        <v>73.33</v>
      </c>
      <c r="C434">
        <v>15</v>
      </c>
      <c r="D434">
        <v>58.33</v>
      </c>
      <c r="E434">
        <v>189413</v>
      </c>
      <c r="F434">
        <v>7.5</v>
      </c>
      <c r="G434">
        <v>109</v>
      </c>
      <c r="H434" s="1" t="s">
        <v>28</v>
      </c>
      <c r="I434" s="1" t="s">
        <v>194</v>
      </c>
      <c r="J434">
        <v>13000</v>
      </c>
      <c r="K434" s="1" t="s">
        <v>1322</v>
      </c>
      <c r="L434" s="1" t="s">
        <v>1215</v>
      </c>
      <c r="M434" s="1" t="s">
        <v>8669</v>
      </c>
      <c r="N434">
        <v>925</v>
      </c>
      <c r="O434">
        <v>692</v>
      </c>
      <c r="P434">
        <v>217</v>
      </c>
      <c r="Q434">
        <v>1953</v>
      </c>
      <c r="R434" s="1" t="s">
        <v>8670</v>
      </c>
      <c r="S434">
        <v>306</v>
      </c>
      <c r="T434" s="1" t="s">
        <v>29</v>
      </c>
      <c r="U434" s="1" t="s">
        <v>69</v>
      </c>
      <c r="V434">
        <v>1988</v>
      </c>
      <c r="W434">
        <v>1.85</v>
      </c>
      <c r="X434">
        <v>15000</v>
      </c>
    </row>
    <row r="435" spans="1:24" x14ac:dyDescent="0.35">
      <c r="A435" s="1" t="s">
        <v>1801</v>
      </c>
      <c r="B435">
        <v>123.31</v>
      </c>
      <c r="C435">
        <v>65</v>
      </c>
      <c r="D435">
        <v>58.31</v>
      </c>
      <c r="E435">
        <v>39391</v>
      </c>
      <c r="F435">
        <v>4.3</v>
      </c>
      <c r="G435">
        <v>94</v>
      </c>
      <c r="H435" s="1" t="s">
        <v>28</v>
      </c>
      <c r="I435" s="1" t="s">
        <v>1802</v>
      </c>
      <c r="J435">
        <v>88</v>
      </c>
      <c r="K435" s="1" t="s">
        <v>1803</v>
      </c>
      <c r="L435" s="1" t="s">
        <v>1804</v>
      </c>
      <c r="M435" s="1" t="s">
        <v>1805</v>
      </c>
      <c r="N435">
        <v>611</v>
      </c>
      <c r="O435">
        <v>592</v>
      </c>
      <c r="P435">
        <v>571</v>
      </c>
      <c r="Q435">
        <v>2818</v>
      </c>
      <c r="R435" s="1" t="s">
        <v>1806</v>
      </c>
      <c r="S435">
        <v>171</v>
      </c>
      <c r="T435" s="1" t="s">
        <v>29</v>
      </c>
      <c r="U435" s="1" t="s">
        <v>30</v>
      </c>
      <c r="V435">
        <v>2000</v>
      </c>
      <c r="W435">
        <v>1.85</v>
      </c>
      <c r="X435">
        <v>374</v>
      </c>
    </row>
    <row r="436" spans="1:24" x14ac:dyDescent="0.35">
      <c r="A436" s="1" t="s">
        <v>6646</v>
      </c>
      <c r="B436">
        <v>84.14</v>
      </c>
      <c r="C436">
        <v>26</v>
      </c>
      <c r="D436">
        <v>58.14</v>
      </c>
      <c r="E436">
        <v>267921</v>
      </c>
      <c r="F436">
        <v>7.2</v>
      </c>
      <c r="G436">
        <v>181</v>
      </c>
      <c r="H436" s="1" t="s">
        <v>28</v>
      </c>
      <c r="I436" s="1" t="s">
        <v>1285</v>
      </c>
      <c r="J436">
        <v>285</v>
      </c>
      <c r="K436" s="1" t="s">
        <v>6647</v>
      </c>
      <c r="L436" s="1" t="s">
        <v>928</v>
      </c>
      <c r="M436" s="1" t="s">
        <v>397</v>
      </c>
      <c r="N436">
        <v>640000</v>
      </c>
      <c r="O436">
        <v>8000</v>
      </c>
      <c r="P436">
        <v>7000</v>
      </c>
      <c r="Q436">
        <v>656730</v>
      </c>
      <c r="R436" s="1" t="s">
        <v>6648</v>
      </c>
      <c r="S436">
        <v>577</v>
      </c>
      <c r="T436" s="1" t="s">
        <v>29</v>
      </c>
      <c r="U436" s="1" t="s">
        <v>30</v>
      </c>
      <c r="V436">
        <v>2004</v>
      </c>
      <c r="W436">
        <v>1.85</v>
      </c>
      <c r="X436">
        <v>0</v>
      </c>
    </row>
    <row r="437" spans="1:24" x14ac:dyDescent="0.35">
      <c r="A437" s="1" t="s">
        <v>1879</v>
      </c>
      <c r="B437">
        <v>133.1</v>
      </c>
      <c r="C437">
        <v>75</v>
      </c>
      <c r="D437">
        <v>58.1</v>
      </c>
      <c r="E437">
        <v>22838</v>
      </c>
      <c r="F437">
        <v>4.4000000000000004</v>
      </c>
      <c r="G437">
        <v>91</v>
      </c>
      <c r="H437" s="1" t="s">
        <v>28</v>
      </c>
      <c r="I437" s="1" t="s">
        <v>453</v>
      </c>
      <c r="J437">
        <v>31</v>
      </c>
      <c r="K437" s="1" t="s">
        <v>369</v>
      </c>
      <c r="L437" s="1" t="s">
        <v>1588</v>
      </c>
      <c r="M437" s="1" t="s">
        <v>1880</v>
      </c>
      <c r="N437">
        <v>1000</v>
      </c>
      <c r="O437">
        <v>1000</v>
      </c>
      <c r="P437">
        <v>733</v>
      </c>
      <c r="Q437">
        <v>4073</v>
      </c>
      <c r="R437" s="1" t="s">
        <v>1881</v>
      </c>
      <c r="S437">
        <v>56</v>
      </c>
      <c r="T437" s="1" t="s">
        <v>29</v>
      </c>
      <c r="U437" s="1" t="s">
        <v>210</v>
      </c>
      <c r="V437">
        <v>2011</v>
      </c>
      <c r="W437">
        <v>1.85</v>
      </c>
      <c r="X437">
        <v>0</v>
      </c>
    </row>
    <row r="438" spans="1:24" x14ac:dyDescent="0.35">
      <c r="A438" s="1" t="s">
        <v>9489</v>
      </c>
      <c r="B438">
        <v>70.010000000000005</v>
      </c>
      <c r="C438">
        <v>12</v>
      </c>
      <c r="D438">
        <v>58.01</v>
      </c>
      <c r="E438">
        <v>57996</v>
      </c>
      <c r="F438">
        <v>6.5</v>
      </c>
      <c r="G438">
        <v>216</v>
      </c>
      <c r="H438" s="1" t="s">
        <v>28</v>
      </c>
      <c r="I438" s="1" t="s">
        <v>9490</v>
      </c>
      <c r="J438">
        <v>16</v>
      </c>
      <c r="K438" s="1" t="s">
        <v>9491</v>
      </c>
      <c r="L438" s="1" t="s">
        <v>9492</v>
      </c>
      <c r="M438" s="1" t="s">
        <v>9493</v>
      </c>
      <c r="N438">
        <v>93</v>
      </c>
      <c r="O438">
        <v>17</v>
      </c>
      <c r="P438">
        <v>11</v>
      </c>
      <c r="Q438">
        <v>146</v>
      </c>
      <c r="R438" s="1" t="s">
        <v>9494</v>
      </c>
      <c r="S438">
        <v>349</v>
      </c>
      <c r="T438" s="1" t="s">
        <v>29</v>
      </c>
      <c r="U438" s="1" t="s">
        <v>442</v>
      </c>
      <c r="V438">
        <v>2012</v>
      </c>
      <c r="W438">
        <v>2.35</v>
      </c>
      <c r="X438">
        <v>15000</v>
      </c>
    </row>
    <row r="439" spans="1:24" x14ac:dyDescent="0.35">
      <c r="A439" s="1" t="s">
        <v>463</v>
      </c>
      <c r="B439">
        <v>222.49</v>
      </c>
      <c r="C439">
        <v>165</v>
      </c>
      <c r="D439">
        <v>57.49</v>
      </c>
      <c r="E439">
        <v>279093</v>
      </c>
      <c r="F439">
        <v>7.9</v>
      </c>
      <c r="G439">
        <v>384</v>
      </c>
      <c r="H439" s="1" t="s">
        <v>28</v>
      </c>
      <c r="I439" s="1" t="s">
        <v>464</v>
      </c>
      <c r="J439">
        <v>38</v>
      </c>
      <c r="K439" s="1" t="s">
        <v>465</v>
      </c>
      <c r="L439" s="1" t="s">
        <v>466</v>
      </c>
      <c r="M439" s="1" t="s">
        <v>467</v>
      </c>
      <c r="N439">
        <v>756</v>
      </c>
      <c r="O439">
        <v>719</v>
      </c>
      <c r="P439">
        <v>562</v>
      </c>
      <c r="Q439">
        <v>2963</v>
      </c>
      <c r="R439" s="1" t="s">
        <v>468</v>
      </c>
      <c r="S439">
        <v>433</v>
      </c>
      <c r="T439" s="1" t="s">
        <v>29</v>
      </c>
      <c r="U439" s="1" t="s">
        <v>69</v>
      </c>
      <c r="V439">
        <v>2014</v>
      </c>
      <c r="W439">
        <v>2.39</v>
      </c>
      <c r="X439">
        <v>41000</v>
      </c>
    </row>
    <row r="440" spans="1:24" x14ac:dyDescent="0.35">
      <c r="A440" s="1" t="s">
        <v>9936</v>
      </c>
      <c r="B440">
        <v>63.23</v>
      </c>
      <c r="C440">
        <v>6</v>
      </c>
      <c r="D440">
        <v>57.23</v>
      </c>
      <c r="E440">
        <v>8962</v>
      </c>
      <c r="F440">
        <v>5</v>
      </c>
      <c r="G440">
        <v>46</v>
      </c>
      <c r="H440" s="1" t="s">
        <v>28</v>
      </c>
      <c r="I440" s="1" t="s">
        <v>6637</v>
      </c>
      <c r="J440">
        <v>0</v>
      </c>
      <c r="K440" s="1" t="s">
        <v>2028</v>
      </c>
      <c r="L440" s="1" t="s">
        <v>5320</v>
      </c>
      <c r="M440" s="1" t="s">
        <v>5108</v>
      </c>
      <c r="N440">
        <v>1000</v>
      </c>
      <c r="O440">
        <v>907</v>
      </c>
      <c r="P440">
        <v>685</v>
      </c>
      <c r="Q440">
        <v>5264</v>
      </c>
      <c r="R440" s="1" t="s">
        <v>9937</v>
      </c>
      <c r="S440">
        <v>137</v>
      </c>
      <c r="T440" s="1" t="s">
        <v>29</v>
      </c>
      <c r="U440" s="1" t="s">
        <v>30</v>
      </c>
      <c r="V440">
        <v>2006</v>
      </c>
      <c r="W440">
        <v>1.85</v>
      </c>
      <c r="X440">
        <v>676</v>
      </c>
    </row>
    <row r="441" spans="1:24" x14ac:dyDescent="0.35">
      <c r="A441" s="1" t="s">
        <v>2801</v>
      </c>
      <c r="B441">
        <v>118.15</v>
      </c>
      <c r="C441">
        <v>61</v>
      </c>
      <c r="D441">
        <v>57.15</v>
      </c>
      <c r="E441">
        <v>129995</v>
      </c>
      <c r="F441">
        <v>6.3</v>
      </c>
      <c r="G441">
        <v>191</v>
      </c>
      <c r="H441" s="1" t="s">
        <v>28</v>
      </c>
      <c r="I441" s="1" t="s">
        <v>2802</v>
      </c>
      <c r="J441">
        <v>8</v>
      </c>
      <c r="K441" s="1" t="s">
        <v>928</v>
      </c>
      <c r="L441" s="1" t="s">
        <v>369</v>
      </c>
      <c r="M441" s="1" t="s">
        <v>1429</v>
      </c>
      <c r="N441">
        <v>8000</v>
      </c>
      <c r="O441">
        <v>1000</v>
      </c>
      <c r="P441">
        <v>970</v>
      </c>
      <c r="Q441">
        <v>13232</v>
      </c>
      <c r="R441" s="1" t="s">
        <v>2803</v>
      </c>
      <c r="S441">
        <v>246</v>
      </c>
      <c r="T441" s="1" t="s">
        <v>29</v>
      </c>
      <c r="U441" s="1" t="s">
        <v>30</v>
      </c>
      <c r="V441">
        <v>2007</v>
      </c>
      <c r="W441">
        <v>1.85</v>
      </c>
      <c r="X441">
        <v>0</v>
      </c>
    </row>
    <row r="442" spans="1:24" x14ac:dyDescent="0.35">
      <c r="A442" s="1" t="s">
        <v>3246</v>
      </c>
      <c r="B442">
        <v>113.01</v>
      </c>
      <c r="C442">
        <v>56</v>
      </c>
      <c r="D442">
        <v>57.01</v>
      </c>
      <c r="E442">
        <v>66308</v>
      </c>
      <c r="F442">
        <v>5.5</v>
      </c>
      <c r="G442">
        <v>125</v>
      </c>
      <c r="H442" s="1" t="s">
        <v>28</v>
      </c>
      <c r="I442" s="1" t="s">
        <v>1904</v>
      </c>
      <c r="J442">
        <v>163</v>
      </c>
      <c r="K442" s="1" t="s">
        <v>260</v>
      </c>
      <c r="L442" s="1" t="s">
        <v>65</v>
      </c>
      <c r="M442" s="1" t="s">
        <v>2999</v>
      </c>
      <c r="N442">
        <v>14000</v>
      </c>
      <c r="O442">
        <v>799</v>
      </c>
      <c r="P442">
        <v>650</v>
      </c>
      <c r="Q442">
        <v>16884</v>
      </c>
      <c r="R442" s="1" t="s">
        <v>3247</v>
      </c>
      <c r="S442">
        <v>225</v>
      </c>
      <c r="T442" s="1" t="s">
        <v>203</v>
      </c>
      <c r="U442" s="1" t="s">
        <v>69</v>
      </c>
      <c r="V442">
        <v>2005</v>
      </c>
      <c r="W442">
        <v>2.35</v>
      </c>
      <c r="X442">
        <v>0</v>
      </c>
    </row>
    <row r="443" spans="1:24" x14ac:dyDescent="0.35">
      <c r="A443" s="1" t="s">
        <v>4461</v>
      </c>
      <c r="B443">
        <v>96.92</v>
      </c>
      <c r="C443">
        <v>40</v>
      </c>
      <c r="D443">
        <v>56.92</v>
      </c>
      <c r="E443">
        <v>479453</v>
      </c>
      <c r="F443">
        <v>7.7</v>
      </c>
      <c r="G443">
        <v>556</v>
      </c>
      <c r="H443" s="1" t="s">
        <v>28</v>
      </c>
      <c r="I443" s="1" t="s">
        <v>514</v>
      </c>
      <c r="J443">
        <v>21000</v>
      </c>
      <c r="K443" s="1" t="s">
        <v>138</v>
      </c>
      <c r="L443" s="1" t="s">
        <v>4462</v>
      </c>
      <c r="M443" s="1" t="s">
        <v>4463</v>
      </c>
      <c r="N443">
        <v>10000</v>
      </c>
      <c r="O443">
        <v>349</v>
      </c>
      <c r="P443">
        <v>81</v>
      </c>
      <c r="Q443">
        <v>10555</v>
      </c>
      <c r="R443" s="1" t="s">
        <v>4464</v>
      </c>
      <c r="S443">
        <v>696</v>
      </c>
      <c r="T443" s="1" t="s">
        <v>29</v>
      </c>
      <c r="U443" s="1" t="s">
        <v>30</v>
      </c>
      <c r="V443">
        <v>2010</v>
      </c>
      <c r="W443">
        <v>2.35</v>
      </c>
      <c r="X443">
        <v>74000</v>
      </c>
    </row>
    <row r="444" spans="1:24" x14ac:dyDescent="0.35">
      <c r="A444" s="1" t="s">
        <v>11336</v>
      </c>
      <c r="B444">
        <v>71.900000000000006</v>
      </c>
      <c r="C444">
        <v>15</v>
      </c>
      <c r="D444">
        <v>56.9</v>
      </c>
      <c r="E444">
        <v>126893</v>
      </c>
      <c r="F444">
        <v>7.3</v>
      </c>
      <c r="G444">
        <v>411</v>
      </c>
      <c r="H444" s="1" t="s">
        <v>28</v>
      </c>
      <c r="I444" s="1" t="s">
        <v>11337</v>
      </c>
      <c r="J444">
        <v>16</v>
      </c>
      <c r="K444" s="1" t="s">
        <v>497</v>
      </c>
      <c r="L444" s="1" t="s">
        <v>9177</v>
      </c>
      <c r="M444" s="1" t="s">
        <v>11338</v>
      </c>
      <c r="N444">
        <v>14000</v>
      </c>
      <c r="O444">
        <v>338</v>
      </c>
      <c r="P444">
        <v>82</v>
      </c>
      <c r="Q444">
        <v>14504</v>
      </c>
      <c r="R444" s="1" t="s">
        <v>11339</v>
      </c>
      <c r="S444">
        <v>440</v>
      </c>
      <c r="T444" s="1" t="s">
        <v>29</v>
      </c>
      <c r="U444" s="1" t="s">
        <v>30</v>
      </c>
      <c r="V444">
        <v>2016</v>
      </c>
      <c r="W444">
        <v>2.35</v>
      </c>
      <c r="X444">
        <v>33000</v>
      </c>
    </row>
    <row r="445" spans="1:24" x14ac:dyDescent="0.35">
      <c r="A445" s="1" t="s">
        <v>4050</v>
      </c>
      <c r="B445">
        <v>101.7</v>
      </c>
      <c r="C445">
        <v>45</v>
      </c>
      <c r="D445">
        <v>56.7</v>
      </c>
      <c r="E445">
        <v>85323</v>
      </c>
      <c r="F445">
        <v>5.8</v>
      </c>
      <c r="G445">
        <v>201</v>
      </c>
      <c r="H445" s="1" t="s">
        <v>28</v>
      </c>
      <c r="I445" s="1" t="s">
        <v>1964</v>
      </c>
      <c r="J445">
        <v>40</v>
      </c>
      <c r="K445" s="1" t="s">
        <v>524</v>
      </c>
      <c r="L445" s="1" t="s">
        <v>386</v>
      </c>
      <c r="M445" s="1" t="s">
        <v>4051</v>
      </c>
      <c r="N445">
        <v>14000</v>
      </c>
      <c r="O445">
        <v>3000</v>
      </c>
      <c r="P445">
        <v>311</v>
      </c>
      <c r="Q445">
        <v>17925</v>
      </c>
      <c r="R445" s="1" t="s">
        <v>4052</v>
      </c>
      <c r="S445">
        <v>212</v>
      </c>
      <c r="T445" s="1" t="s">
        <v>29</v>
      </c>
      <c r="U445" s="1" t="s">
        <v>69</v>
      </c>
      <c r="V445">
        <v>2008</v>
      </c>
      <c r="W445">
        <v>1.85</v>
      </c>
      <c r="X445">
        <v>0</v>
      </c>
    </row>
    <row r="446" spans="1:24" x14ac:dyDescent="0.35">
      <c r="A446" s="1" t="s">
        <v>590</v>
      </c>
      <c r="B446">
        <v>206.46</v>
      </c>
      <c r="C446">
        <v>150</v>
      </c>
      <c r="D446">
        <v>56.46</v>
      </c>
      <c r="E446">
        <v>320284</v>
      </c>
      <c r="F446">
        <v>6.7</v>
      </c>
      <c r="G446">
        <v>276</v>
      </c>
      <c r="H446" s="1" t="s">
        <v>28</v>
      </c>
      <c r="I446" s="1" t="s">
        <v>194</v>
      </c>
      <c r="J446">
        <v>13000</v>
      </c>
      <c r="K446" s="1" t="s">
        <v>33</v>
      </c>
      <c r="L446" s="1" t="s">
        <v>151</v>
      </c>
      <c r="M446" s="1" t="s">
        <v>591</v>
      </c>
      <c r="N446">
        <v>40000</v>
      </c>
      <c r="O446">
        <v>16000</v>
      </c>
      <c r="P446">
        <v>588</v>
      </c>
      <c r="Q446">
        <v>57844</v>
      </c>
      <c r="R446" s="1" t="s">
        <v>592</v>
      </c>
      <c r="S446">
        <v>1361</v>
      </c>
      <c r="T446" s="1" t="s">
        <v>29</v>
      </c>
      <c r="U446" s="1" t="s">
        <v>69</v>
      </c>
      <c r="V446">
        <v>2005</v>
      </c>
      <c r="W446">
        <v>1.85</v>
      </c>
      <c r="X446">
        <v>0</v>
      </c>
    </row>
    <row r="447" spans="1:24" x14ac:dyDescent="0.35">
      <c r="A447" s="1" t="s">
        <v>2380</v>
      </c>
      <c r="B447">
        <v>136.44999999999999</v>
      </c>
      <c r="C447">
        <v>80</v>
      </c>
      <c r="D447">
        <v>56.45</v>
      </c>
      <c r="E447">
        <v>98989</v>
      </c>
      <c r="F447">
        <v>6.6</v>
      </c>
      <c r="G447">
        <v>79</v>
      </c>
      <c r="H447" s="1" t="s">
        <v>28</v>
      </c>
      <c r="I447" s="1" t="s">
        <v>639</v>
      </c>
      <c r="J447">
        <v>2000</v>
      </c>
      <c r="K447" s="1" t="s">
        <v>1937</v>
      </c>
      <c r="L447" s="1" t="s">
        <v>364</v>
      </c>
      <c r="M447" s="1" t="s">
        <v>797</v>
      </c>
      <c r="N447">
        <v>960</v>
      </c>
      <c r="O447">
        <v>848</v>
      </c>
      <c r="P447">
        <v>808</v>
      </c>
      <c r="Q447">
        <v>3667</v>
      </c>
      <c r="R447" s="1" t="s">
        <v>2381</v>
      </c>
      <c r="S447">
        <v>158</v>
      </c>
      <c r="T447" s="1" t="s">
        <v>29</v>
      </c>
      <c r="U447" s="1" t="s">
        <v>442</v>
      </c>
      <c r="V447">
        <v>1996</v>
      </c>
      <c r="W447">
        <v>1.85</v>
      </c>
      <c r="X447">
        <v>1000</v>
      </c>
    </row>
    <row r="448" spans="1:24" x14ac:dyDescent="0.35">
      <c r="A448" s="1" t="s">
        <v>593</v>
      </c>
      <c r="B448">
        <v>206.44</v>
      </c>
      <c r="C448">
        <v>150</v>
      </c>
      <c r="D448">
        <v>56.44</v>
      </c>
      <c r="E448">
        <v>473887</v>
      </c>
      <c r="F448">
        <v>8</v>
      </c>
      <c r="G448">
        <v>318</v>
      </c>
      <c r="H448" s="1" t="s">
        <v>28</v>
      </c>
      <c r="I448" s="1" t="s">
        <v>459</v>
      </c>
      <c r="J448">
        <v>663</v>
      </c>
      <c r="K448" s="1" t="s">
        <v>594</v>
      </c>
      <c r="L448" s="1" t="s">
        <v>248</v>
      </c>
      <c r="M448" s="1" t="s">
        <v>595</v>
      </c>
      <c r="N448">
        <v>1000</v>
      </c>
      <c r="O448">
        <v>1000</v>
      </c>
      <c r="P448">
        <v>954</v>
      </c>
      <c r="Q448">
        <v>4764</v>
      </c>
      <c r="R448" s="1" t="s">
        <v>596</v>
      </c>
      <c r="S448">
        <v>626</v>
      </c>
      <c r="T448" s="1" t="s">
        <v>29</v>
      </c>
      <c r="U448" s="1" t="s">
        <v>210</v>
      </c>
      <c r="V448">
        <v>2007</v>
      </c>
      <c r="W448">
        <v>2.35</v>
      </c>
      <c r="X448">
        <v>10000</v>
      </c>
    </row>
    <row r="449" spans="1:24" x14ac:dyDescent="0.35">
      <c r="A449" s="1" t="s">
        <v>9023</v>
      </c>
      <c r="B449">
        <v>70.91</v>
      </c>
      <c r="C449">
        <v>14.6</v>
      </c>
      <c r="D449">
        <v>56.31</v>
      </c>
      <c r="E449">
        <v>437418</v>
      </c>
      <c r="F449">
        <v>8.1</v>
      </c>
      <c r="G449">
        <v>147</v>
      </c>
      <c r="H449" s="1" t="s">
        <v>28</v>
      </c>
      <c r="I449" s="1" t="s">
        <v>3028</v>
      </c>
      <c r="J449">
        <v>11000</v>
      </c>
      <c r="K449" s="1" t="s">
        <v>421</v>
      </c>
      <c r="L449" s="1" t="s">
        <v>1805</v>
      </c>
      <c r="M449" s="1" t="s">
        <v>3189</v>
      </c>
      <c r="N449">
        <v>13000</v>
      </c>
      <c r="O449">
        <v>571</v>
      </c>
      <c r="P449">
        <v>512</v>
      </c>
      <c r="Q449">
        <v>15500</v>
      </c>
      <c r="R449" s="1" t="s">
        <v>9024</v>
      </c>
      <c r="S449">
        <v>609</v>
      </c>
      <c r="T449" s="1" t="s">
        <v>29</v>
      </c>
      <c r="U449" s="1" t="s">
        <v>69</v>
      </c>
      <c r="V449">
        <v>1993</v>
      </c>
      <c r="W449">
        <v>1.85</v>
      </c>
      <c r="X449">
        <v>38000</v>
      </c>
    </row>
    <row r="450" spans="1:24" x14ac:dyDescent="0.35">
      <c r="A450" s="1" t="s">
        <v>5676</v>
      </c>
      <c r="B450">
        <v>87.1</v>
      </c>
      <c r="C450">
        <v>31</v>
      </c>
      <c r="D450">
        <v>56.1</v>
      </c>
      <c r="E450">
        <v>52339</v>
      </c>
      <c r="F450">
        <v>7.2</v>
      </c>
      <c r="G450">
        <v>66</v>
      </c>
      <c r="H450" s="1" t="s">
        <v>28</v>
      </c>
      <c r="I450" s="1" t="s">
        <v>1618</v>
      </c>
      <c r="J450">
        <v>521</v>
      </c>
      <c r="K450" s="1" t="s">
        <v>1736</v>
      </c>
      <c r="L450" s="1" t="s">
        <v>983</v>
      </c>
      <c r="M450" s="1" t="s">
        <v>2707</v>
      </c>
      <c r="N450">
        <v>11000</v>
      </c>
      <c r="O450">
        <v>920</v>
      </c>
      <c r="P450">
        <v>184</v>
      </c>
      <c r="Q450">
        <v>12518</v>
      </c>
      <c r="R450" s="1" t="s">
        <v>5677</v>
      </c>
      <c r="S450">
        <v>200</v>
      </c>
      <c r="T450" s="1" t="s">
        <v>29</v>
      </c>
      <c r="U450" s="1" t="s">
        <v>69</v>
      </c>
      <c r="V450">
        <v>1985</v>
      </c>
      <c r="W450">
        <v>1.85</v>
      </c>
      <c r="X450">
        <v>0</v>
      </c>
    </row>
    <row r="451" spans="1:24" x14ac:dyDescent="0.35">
      <c r="A451" s="1" t="s">
        <v>9056</v>
      </c>
      <c r="B451">
        <v>70</v>
      </c>
      <c r="C451">
        <v>14</v>
      </c>
      <c r="D451">
        <v>56</v>
      </c>
      <c r="E451">
        <v>76842</v>
      </c>
      <c r="F451">
        <v>7.2</v>
      </c>
      <c r="G451">
        <v>72</v>
      </c>
      <c r="H451" s="1" t="s">
        <v>28</v>
      </c>
      <c r="I451" s="1" t="s">
        <v>572</v>
      </c>
      <c r="J451">
        <v>0</v>
      </c>
      <c r="K451" s="1" t="s">
        <v>401</v>
      </c>
      <c r="L451" s="1" t="s">
        <v>3448</v>
      </c>
      <c r="M451" s="1" t="s">
        <v>6018</v>
      </c>
      <c r="N451">
        <v>10000</v>
      </c>
      <c r="O451">
        <v>854</v>
      </c>
      <c r="P451">
        <v>560</v>
      </c>
      <c r="Q451">
        <v>12098</v>
      </c>
      <c r="R451" s="1" t="s">
        <v>9057</v>
      </c>
      <c r="S451">
        <v>173</v>
      </c>
      <c r="T451" s="1" t="s">
        <v>29</v>
      </c>
      <c r="U451" s="1" t="s">
        <v>442</v>
      </c>
      <c r="V451">
        <v>1989</v>
      </c>
      <c r="W451">
        <v>2.35</v>
      </c>
      <c r="X451">
        <v>4000</v>
      </c>
    </row>
    <row r="452" spans="1:24" x14ac:dyDescent="0.35">
      <c r="A452" s="1" t="s">
        <v>3597</v>
      </c>
      <c r="B452">
        <v>105.81</v>
      </c>
      <c r="C452">
        <v>50</v>
      </c>
      <c r="D452">
        <v>55.81</v>
      </c>
      <c r="E452">
        <v>156717</v>
      </c>
      <c r="F452">
        <v>6.4</v>
      </c>
      <c r="G452">
        <v>140</v>
      </c>
      <c r="H452" s="1" t="s">
        <v>28</v>
      </c>
      <c r="I452" s="1" t="s">
        <v>3040</v>
      </c>
      <c r="J452">
        <v>80</v>
      </c>
      <c r="K452" s="1" t="s">
        <v>501</v>
      </c>
      <c r="L452" s="1" t="s">
        <v>2067</v>
      </c>
      <c r="M452" s="1" t="s">
        <v>3598</v>
      </c>
      <c r="N452">
        <v>11000</v>
      </c>
      <c r="O452">
        <v>1000</v>
      </c>
      <c r="P452">
        <v>651</v>
      </c>
      <c r="Q452">
        <v>14087</v>
      </c>
      <c r="R452" s="1" t="s">
        <v>3599</v>
      </c>
      <c r="S452">
        <v>357</v>
      </c>
      <c r="T452" s="1" t="s">
        <v>29</v>
      </c>
      <c r="U452" s="1" t="s">
        <v>30</v>
      </c>
      <c r="V452">
        <v>2003</v>
      </c>
      <c r="W452">
        <v>1.85</v>
      </c>
      <c r="X452">
        <v>0</v>
      </c>
    </row>
    <row r="453" spans="1:24" x14ac:dyDescent="0.35">
      <c r="A453" s="1" t="s">
        <v>4055</v>
      </c>
      <c r="B453">
        <v>100.77</v>
      </c>
      <c r="C453">
        <v>45</v>
      </c>
      <c r="D453">
        <v>55.77</v>
      </c>
      <c r="E453">
        <v>59569</v>
      </c>
      <c r="F453">
        <v>6.5</v>
      </c>
      <c r="G453">
        <v>43</v>
      </c>
      <c r="H453" s="1" t="s">
        <v>28</v>
      </c>
      <c r="I453" s="1" t="s">
        <v>1658</v>
      </c>
      <c r="J453">
        <v>79</v>
      </c>
      <c r="K453" s="1" t="s">
        <v>1265</v>
      </c>
      <c r="L453" s="1" t="s">
        <v>1129</v>
      </c>
      <c r="M453" s="1" t="s">
        <v>766</v>
      </c>
      <c r="N453">
        <v>18000</v>
      </c>
      <c r="O453">
        <v>8000</v>
      </c>
      <c r="P453">
        <v>956</v>
      </c>
      <c r="Q453">
        <v>30063</v>
      </c>
      <c r="R453" s="1" t="s">
        <v>4056</v>
      </c>
      <c r="S453">
        <v>89</v>
      </c>
      <c r="T453" s="1" t="s">
        <v>29</v>
      </c>
      <c r="U453" s="1" t="s">
        <v>30</v>
      </c>
      <c r="V453">
        <v>1993</v>
      </c>
      <c r="W453">
        <v>2.35</v>
      </c>
      <c r="X453">
        <v>0</v>
      </c>
    </row>
    <row r="454" spans="1:24" x14ac:dyDescent="0.35">
      <c r="A454" s="1" t="s">
        <v>3511</v>
      </c>
      <c r="B454">
        <v>95.72</v>
      </c>
      <c r="C454">
        <v>40</v>
      </c>
      <c r="D454">
        <v>55.72</v>
      </c>
      <c r="E454">
        <v>216032</v>
      </c>
      <c r="F454">
        <v>7.4</v>
      </c>
      <c r="G454">
        <v>558</v>
      </c>
      <c r="H454" s="1" t="s">
        <v>28</v>
      </c>
      <c r="I454" s="1" t="s">
        <v>1662</v>
      </c>
      <c r="J454">
        <v>0</v>
      </c>
      <c r="K454" s="1" t="s">
        <v>1039</v>
      </c>
      <c r="L454" s="1" t="s">
        <v>2025</v>
      </c>
      <c r="M454" s="1" t="s">
        <v>3512</v>
      </c>
      <c r="N454">
        <v>1000</v>
      </c>
      <c r="O454">
        <v>1000</v>
      </c>
      <c r="P454">
        <v>304</v>
      </c>
      <c r="Q454">
        <v>2759</v>
      </c>
      <c r="R454" s="1" t="s">
        <v>3513</v>
      </c>
      <c r="S454">
        <v>640</v>
      </c>
      <c r="T454" s="1" t="s">
        <v>29</v>
      </c>
      <c r="U454" s="1" t="s">
        <v>442</v>
      </c>
      <c r="V454">
        <v>2012</v>
      </c>
      <c r="W454">
        <v>1.85</v>
      </c>
      <c r="X454">
        <v>39000</v>
      </c>
    </row>
    <row r="455" spans="1:24" x14ac:dyDescent="0.35">
      <c r="A455" s="1" t="s">
        <v>7179</v>
      </c>
      <c r="B455">
        <v>75.599999999999994</v>
      </c>
      <c r="C455">
        <v>20</v>
      </c>
      <c r="D455">
        <v>55.6</v>
      </c>
      <c r="E455">
        <v>26434</v>
      </c>
      <c r="F455">
        <v>7</v>
      </c>
      <c r="G455">
        <v>92</v>
      </c>
      <c r="H455" s="1" t="s">
        <v>28</v>
      </c>
      <c r="I455" s="1" t="s">
        <v>1507</v>
      </c>
      <c r="J455">
        <v>102</v>
      </c>
      <c r="K455" s="1" t="s">
        <v>413</v>
      </c>
      <c r="L455" s="1" t="s">
        <v>2659</v>
      </c>
      <c r="M455" s="1" t="s">
        <v>7180</v>
      </c>
      <c r="N455">
        <v>2000</v>
      </c>
      <c r="O455">
        <v>1000</v>
      </c>
      <c r="P455">
        <v>1000</v>
      </c>
      <c r="Q455">
        <v>6657</v>
      </c>
      <c r="R455" s="1" t="s">
        <v>7181</v>
      </c>
      <c r="S455">
        <v>174</v>
      </c>
      <c r="T455" s="1" t="s">
        <v>29</v>
      </c>
      <c r="U455" s="1" t="s">
        <v>210</v>
      </c>
      <c r="V455">
        <v>2002</v>
      </c>
      <c r="W455">
        <v>2.35</v>
      </c>
      <c r="X455">
        <v>0</v>
      </c>
    </row>
    <row r="456" spans="1:24" x14ac:dyDescent="0.35">
      <c r="A456" s="1" t="s">
        <v>5744</v>
      </c>
      <c r="B456">
        <v>85.42</v>
      </c>
      <c r="C456">
        <v>30</v>
      </c>
      <c r="D456">
        <v>55.42</v>
      </c>
      <c r="E456">
        <v>58906</v>
      </c>
      <c r="F456">
        <v>7</v>
      </c>
      <c r="G456">
        <v>89</v>
      </c>
      <c r="H456" s="1" t="s">
        <v>28</v>
      </c>
      <c r="I456" s="1" t="s">
        <v>5745</v>
      </c>
      <c r="J456">
        <v>47</v>
      </c>
      <c r="K456" s="1" t="s">
        <v>74</v>
      </c>
      <c r="L456" s="1" t="s">
        <v>1299</v>
      </c>
      <c r="M456" s="1" t="s">
        <v>5746</v>
      </c>
      <c r="N456">
        <v>19000</v>
      </c>
      <c r="O456">
        <v>542</v>
      </c>
      <c r="P456">
        <v>217</v>
      </c>
      <c r="Q456">
        <v>20097</v>
      </c>
      <c r="R456" s="1" t="s">
        <v>5747</v>
      </c>
      <c r="S456">
        <v>186</v>
      </c>
      <c r="T456" s="1" t="s">
        <v>29</v>
      </c>
      <c r="U456" s="1" t="s">
        <v>69</v>
      </c>
      <c r="V456">
        <v>2004</v>
      </c>
      <c r="W456">
        <v>1.85</v>
      </c>
      <c r="X456">
        <v>0</v>
      </c>
    </row>
    <row r="457" spans="1:24" x14ac:dyDescent="0.35">
      <c r="A457" s="1" t="s">
        <v>1534</v>
      </c>
      <c r="B457">
        <v>155.37</v>
      </c>
      <c r="C457">
        <v>100</v>
      </c>
      <c r="D457">
        <v>55.37</v>
      </c>
      <c r="E457">
        <v>98403</v>
      </c>
      <c r="F457">
        <v>6.6</v>
      </c>
      <c r="G457">
        <v>185</v>
      </c>
      <c r="H457" s="1" t="s">
        <v>28</v>
      </c>
      <c r="I457" s="1" t="s">
        <v>336</v>
      </c>
      <c r="J457">
        <v>0</v>
      </c>
      <c r="K457" s="1" t="s">
        <v>304</v>
      </c>
      <c r="L457" s="1" t="s">
        <v>1535</v>
      </c>
      <c r="M457" s="1" t="s">
        <v>1536</v>
      </c>
      <c r="N457">
        <v>11000</v>
      </c>
      <c r="O457">
        <v>627</v>
      </c>
      <c r="P457">
        <v>568</v>
      </c>
      <c r="Q457">
        <v>12890</v>
      </c>
      <c r="R457" s="1" t="s">
        <v>1537</v>
      </c>
      <c r="S457">
        <v>683</v>
      </c>
      <c r="T457" s="1" t="s">
        <v>29</v>
      </c>
      <c r="U457" s="1" t="s">
        <v>30</v>
      </c>
      <c r="V457">
        <v>2000</v>
      </c>
      <c r="W457">
        <v>2.35</v>
      </c>
      <c r="X457">
        <v>0</v>
      </c>
    </row>
    <row r="458" spans="1:24" x14ac:dyDescent="0.35">
      <c r="A458" s="1" t="s">
        <v>597</v>
      </c>
      <c r="B458">
        <v>205.34</v>
      </c>
      <c r="C458">
        <v>150</v>
      </c>
      <c r="D458">
        <v>55.34</v>
      </c>
      <c r="E458">
        <v>980946</v>
      </c>
      <c r="F458">
        <v>8.3000000000000007</v>
      </c>
      <c r="G458">
        <v>478</v>
      </c>
      <c r="H458" s="1" t="s">
        <v>28</v>
      </c>
      <c r="I458" s="1" t="s">
        <v>45</v>
      </c>
      <c r="J458">
        <v>22000</v>
      </c>
      <c r="K458" s="1" t="s">
        <v>47</v>
      </c>
      <c r="L458" s="1" t="s">
        <v>172</v>
      </c>
      <c r="M458" s="1" t="s">
        <v>360</v>
      </c>
      <c r="N458">
        <v>23000</v>
      </c>
      <c r="O458">
        <v>14000</v>
      </c>
      <c r="P458">
        <v>11000</v>
      </c>
      <c r="Q458">
        <v>59558</v>
      </c>
      <c r="R458" s="1" t="s">
        <v>598</v>
      </c>
      <c r="S458">
        <v>2685</v>
      </c>
      <c r="T458" s="1" t="s">
        <v>29</v>
      </c>
      <c r="U458" s="1" t="s">
        <v>30</v>
      </c>
      <c r="V458">
        <v>2005</v>
      </c>
      <c r="W458">
        <v>2.35</v>
      </c>
      <c r="X458">
        <v>15000</v>
      </c>
    </row>
    <row r="459" spans="1:24" x14ac:dyDescent="0.35">
      <c r="A459" s="1" t="s">
        <v>8308</v>
      </c>
      <c r="B459">
        <v>72.22</v>
      </c>
      <c r="C459">
        <v>17</v>
      </c>
      <c r="D459">
        <v>55.22</v>
      </c>
      <c r="E459">
        <v>105585</v>
      </c>
      <c r="F459">
        <v>5.6</v>
      </c>
      <c r="G459">
        <v>140</v>
      </c>
      <c r="H459" s="1" t="s">
        <v>28</v>
      </c>
      <c r="I459" s="1" t="s">
        <v>3447</v>
      </c>
      <c r="J459">
        <v>13</v>
      </c>
      <c r="K459" s="1" t="s">
        <v>3806</v>
      </c>
      <c r="L459" s="1" t="s">
        <v>1808</v>
      </c>
      <c r="M459" s="1" t="s">
        <v>1654</v>
      </c>
      <c r="N459">
        <v>45000</v>
      </c>
      <c r="O459">
        <v>4000</v>
      </c>
      <c r="P459">
        <v>681</v>
      </c>
      <c r="Q459">
        <v>50284</v>
      </c>
      <c r="R459" s="1" t="s">
        <v>8309</v>
      </c>
      <c r="S459">
        <v>419</v>
      </c>
      <c r="T459" s="1" t="s">
        <v>29</v>
      </c>
      <c r="U459" s="1" t="s">
        <v>442</v>
      </c>
      <c r="V459">
        <v>1997</v>
      </c>
      <c r="W459">
        <v>2.35</v>
      </c>
      <c r="X459">
        <v>0</v>
      </c>
    </row>
    <row r="460" spans="1:24" x14ac:dyDescent="0.35">
      <c r="A460" s="1" t="s">
        <v>5031</v>
      </c>
      <c r="B460">
        <v>92.17</v>
      </c>
      <c r="C460">
        <v>37</v>
      </c>
      <c r="D460">
        <v>55.17</v>
      </c>
      <c r="E460">
        <v>280228</v>
      </c>
      <c r="F460">
        <v>7.6</v>
      </c>
      <c r="G460">
        <v>378</v>
      </c>
      <c r="H460" s="1" t="s">
        <v>28</v>
      </c>
      <c r="I460" s="1" t="s">
        <v>4251</v>
      </c>
      <c r="J460">
        <v>0</v>
      </c>
      <c r="K460" s="1" t="s">
        <v>666</v>
      </c>
      <c r="L460" s="1" t="s">
        <v>454</v>
      </c>
      <c r="M460" s="1" t="s">
        <v>5032</v>
      </c>
      <c r="N460">
        <v>10000</v>
      </c>
      <c r="O460">
        <v>4000</v>
      </c>
      <c r="P460">
        <v>206</v>
      </c>
      <c r="Q460">
        <v>14296</v>
      </c>
      <c r="R460" s="1" t="s">
        <v>5033</v>
      </c>
      <c r="S460">
        <v>420</v>
      </c>
      <c r="T460" s="1" t="s">
        <v>29</v>
      </c>
      <c r="U460" s="1" t="s">
        <v>442</v>
      </c>
      <c r="V460">
        <v>2010</v>
      </c>
      <c r="W460">
        <v>2.35</v>
      </c>
      <c r="X460">
        <v>29000</v>
      </c>
    </row>
    <row r="461" spans="1:24" x14ac:dyDescent="0.35">
      <c r="A461" s="1" t="s">
        <v>4053</v>
      </c>
      <c r="B461">
        <v>95.15</v>
      </c>
      <c r="C461">
        <v>40</v>
      </c>
      <c r="D461">
        <v>55.15</v>
      </c>
      <c r="E461">
        <v>53687</v>
      </c>
      <c r="F461">
        <v>5.7</v>
      </c>
      <c r="G461">
        <v>77</v>
      </c>
      <c r="H461" s="1" t="s">
        <v>28</v>
      </c>
      <c r="I461" s="1" t="s">
        <v>2368</v>
      </c>
      <c r="J461">
        <v>0</v>
      </c>
      <c r="K461" s="1" t="s">
        <v>195</v>
      </c>
      <c r="L461" s="1" t="s">
        <v>2317</v>
      </c>
      <c r="M461" s="1" t="s">
        <v>2369</v>
      </c>
      <c r="N461">
        <v>11000</v>
      </c>
      <c r="O461">
        <v>1000</v>
      </c>
      <c r="P461">
        <v>995</v>
      </c>
      <c r="Q461">
        <v>15362</v>
      </c>
      <c r="R461" s="1" t="s">
        <v>4054</v>
      </c>
      <c r="S461">
        <v>152</v>
      </c>
      <c r="T461" s="1" t="s">
        <v>29</v>
      </c>
      <c r="U461" s="1" t="s">
        <v>210</v>
      </c>
      <c r="V461">
        <v>2004</v>
      </c>
      <c r="W461">
        <v>1.85</v>
      </c>
      <c r="X461">
        <v>1000</v>
      </c>
    </row>
    <row r="462" spans="1:24" x14ac:dyDescent="0.35">
      <c r="A462" s="1" t="s">
        <v>8048</v>
      </c>
      <c r="B462">
        <v>75.069999999999993</v>
      </c>
      <c r="C462">
        <v>20</v>
      </c>
      <c r="D462">
        <v>55.07</v>
      </c>
      <c r="E462">
        <v>96569</v>
      </c>
      <c r="F462">
        <v>6.7</v>
      </c>
      <c r="G462">
        <v>233</v>
      </c>
      <c r="H462" s="1" t="s">
        <v>28</v>
      </c>
      <c r="I462" s="1" t="s">
        <v>1950</v>
      </c>
      <c r="J462">
        <v>301</v>
      </c>
      <c r="K462" s="1" t="s">
        <v>103</v>
      </c>
      <c r="L462" s="1" t="s">
        <v>2984</v>
      </c>
      <c r="M462" s="1" t="s">
        <v>8049</v>
      </c>
      <c r="N462">
        <v>1000</v>
      </c>
      <c r="O462">
        <v>539</v>
      </c>
      <c r="P462">
        <v>457</v>
      </c>
      <c r="Q462">
        <v>2759</v>
      </c>
      <c r="R462" s="1" t="s">
        <v>8050</v>
      </c>
      <c r="S462">
        <v>522</v>
      </c>
      <c r="T462" s="1" t="s">
        <v>29</v>
      </c>
      <c r="U462" s="1" t="s">
        <v>30</v>
      </c>
      <c r="V462">
        <v>2005</v>
      </c>
      <c r="W462">
        <v>2.35</v>
      </c>
      <c r="X462">
        <v>0</v>
      </c>
    </row>
    <row r="463" spans="1:24" x14ac:dyDescent="0.35">
      <c r="A463" s="1" t="s">
        <v>6582</v>
      </c>
      <c r="B463">
        <v>80.03</v>
      </c>
      <c r="C463">
        <v>25</v>
      </c>
      <c r="D463">
        <v>55.03</v>
      </c>
      <c r="E463">
        <v>296787</v>
      </c>
      <c r="F463">
        <v>7</v>
      </c>
      <c r="G463">
        <v>459</v>
      </c>
      <c r="H463" s="1" t="s">
        <v>28</v>
      </c>
      <c r="I463" s="1" t="s">
        <v>437</v>
      </c>
      <c r="J463">
        <v>198</v>
      </c>
      <c r="K463" s="1" t="s">
        <v>534</v>
      </c>
      <c r="L463" s="1" t="s">
        <v>6583</v>
      </c>
      <c r="M463" s="1" t="s">
        <v>6584</v>
      </c>
      <c r="N463">
        <v>2000</v>
      </c>
      <c r="O463">
        <v>1000</v>
      </c>
      <c r="P463">
        <v>387</v>
      </c>
      <c r="Q463">
        <v>3958</v>
      </c>
      <c r="R463" s="1" t="s">
        <v>6585</v>
      </c>
      <c r="S463">
        <v>2192</v>
      </c>
      <c r="T463" s="1" t="s">
        <v>29</v>
      </c>
      <c r="U463" s="1" t="s">
        <v>30</v>
      </c>
      <c r="V463">
        <v>2008</v>
      </c>
      <c r="W463">
        <v>1.85</v>
      </c>
      <c r="X463">
        <v>0</v>
      </c>
    </row>
    <row r="464" spans="1:24" x14ac:dyDescent="0.35">
      <c r="A464" s="1" t="s">
        <v>6794</v>
      </c>
      <c r="B464">
        <v>80.010000000000005</v>
      </c>
      <c r="C464">
        <v>25</v>
      </c>
      <c r="D464">
        <v>55.01</v>
      </c>
      <c r="E464">
        <v>104356</v>
      </c>
      <c r="F464">
        <v>6.3</v>
      </c>
      <c r="G464">
        <v>162</v>
      </c>
      <c r="H464" s="1" t="s">
        <v>28</v>
      </c>
      <c r="I464" s="1" t="s">
        <v>5402</v>
      </c>
      <c r="J464">
        <v>529</v>
      </c>
      <c r="K464" s="1" t="s">
        <v>343</v>
      </c>
      <c r="L464" s="1" t="s">
        <v>4210</v>
      </c>
      <c r="M464" s="1" t="s">
        <v>1042</v>
      </c>
      <c r="N464">
        <v>17000</v>
      </c>
      <c r="O464">
        <v>861</v>
      </c>
      <c r="P464">
        <v>690</v>
      </c>
      <c r="Q464">
        <v>19945</v>
      </c>
      <c r="R464" s="1" t="s">
        <v>6795</v>
      </c>
      <c r="S464">
        <v>186</v>
      </c>
      <c r="T464" s="1" t="s">
        <v>29</v>
      </c>
      <c r="U464" s="1" t="s">
        <v>30</v>
      </c>
      <c r="V464">
        <v>2010</v>
      </c>
      <c r="W464">
        <v>2.35</v>
      </c>
      <c r="X464">
        <v>14000</v>
      </c>
    </row>
    <row r="465" spans="1:24" x14ac:dyDescent="0.35">
      <c r="A465" s="1" t="s">
        <v>8302</v>
      </c>
      <c r="B465">
        <v>72</v>
      </c>
      <c r="C465">
        <v>17</v>
      </c>
      <c r="D465">
        <v>55</v>
      </c>
      <c r="E465">
        <v>66959</v>
      </c>
      <c r="F465">
        <v>7.9</v>
      </c>
      <c r="G465">
        <v>82</v>
      </c>
      <c r="H465" s="1" t="s">
        <v>28</v>
      </c>
      <c r="I465" s="1" t="s">
        <v>8303</v>
      </c>
      <c r="J465">
        <v>165</v>
      </c>
      <c r="K465" s="1" t="s">
        <v>8304</v>
      </c>
      <c r="L465" s="1" t="s">
        <v>8305</v>
      </c>
      <c r="M465" s="1" t="s">
        <v>8306</v>
      </c>
      <c r="N465">
        <v>453</v>
      </c>
      <c r="O465">
        <v>272</v>
      </c>
      <c r="P465">
        <v>244</v>
      </c>
      <c r="Q465">
        <v>1164</v>
      </c>
      <c r="R465" s="1" t="s">
        <v>8307</v>
      </c>
      <c r="S465">
        <v>258</v>
      </c>
      <c r="T465" s="1" t="s">
        <v>29</v>
      </c>
      <c r="U465" s="1" t="s">
        <v>4274</v>
      </c>
      <c r="V465">
        <v>1964</v>
      </c>
      <c r="W465">
        <v>2.2000000000000002</v>
      </c>
      <c r="X465">
        <v>0</v>
      </c>
    </row>
    <row r="466" spans="1:24" x14ac:dyDescent="0.35">
      <c r="A466" s="1" t="s">
        <v>4488</v>
      </c>
      <c r="B466">
        <v>95</v>
      </c>
      <c r="C466">
        <v>40</v>
      </c>
      <c r="D466">
        <v>55</v>
      </c>
      <c r="E466">
        <v>66511</v>
      </c>
      <c r="F466">
        <v>7.5</v>
      </c>
      <c r="G466">
        <v>216</v>
      </c>
      <c r="H466" s="1" t="s">
        <v>28</v>
      </c>
      <c r="I466" s="1" t="s">
        <v>3626</v>
      </c>
      <c r="J466">
        <v>241</v>
      </c>
      <c r="K466" s="1" t="s">
        <v>304</v>
      </c>
      <c r="L466" s="1" t="s">
        <v>106</v>
      </c>
      <c r="M466" s="1" t="s">
        <v>2394</v>
      </c>
      <c r="N466">
        <v>11000</v>
      </c>
      <c r="O466">
        <v>3000</v>
      </c>
      <c r="P466">
        <v>898</v>
      </c>
      <c r="Q466">
        <v>16911</v>
      </c>
      <c r="R466" s="1" t="s">
        <v>4489</v>
      </c>
      <c r="S466">
        <v>200</v>
      </c>
      <c r="T466" s="1" t="s">
        <v>29</v>
      </c>
      <c r="U466" s="1" t="s">
        <v>30</v>
      </c>
      <c r="V466">
        <v>2013</v>
      </c>
      <c r="W466">
        <v>2.35</v>
      </c>
      <c r="X466">
        <v>28000</v>
      </c>
    </row>
    <row r="467" spans="1:24" x14ac:dyDescent="0.35">
      <c r="A467" s="1" t="s">
        <v>9472</v>
      </c>
      <c r="B467">
        <v>79.819999999999993</v>
      </c>
      <c r="C467">
        <v>25</v>
      </c>
      <c r="D467">
        <v>54.82</v>
      </c>
      <c r="E467">
        <v>39798</v>
      </c>
      <c r="F467">
        <v>5.9</v>
      </c>
      <c r="G467">
        <v>29</v>
      </c>
      <c r="H467" s="1" t="s">
        <v>28</v>
      </c>
      <c r="I467" s="1" t="s">
        <v>5274</v>
      </c>
      <c r="J467">
        <v>23</v>
      </c>
      <c r="K467" s="1" t="s">
        <v>2455</v>
      </c>
      <c r="L467" s="1" t="s">
        <v>4024</v>
      </c>
      <c r="M467" s="1" t="s">
        <v>9473</v>
      </c>
      <c r="N467">
        <v>400</v>
      </c>
      <c r="O467">
        <v>255</v>
      </c>
      <c r="P467">
        <v>148</v>
      </c>
      <c r="Q467">
        <v>1044</v>
      </c>
      <c r="R467" s="1" t="s">
        <v>9474</v>
      </c>
      <c r="S467">
        <v>69</v>
      </c>
      <c r="T467" s="1" t="s">
        <v>29</v>
      </c>
      <c r="U467" s="1" t="s">
        <v>30</v>
      </c>
      <c r="V467">
        <v>1986</v>
      </c>
      <c r="W467">
        <v>1.85</v>
      </c>
      <c r="X467">
        <v>0</v>
      </c>
    </row>
    <row r="468" spans="1:24" x14ac:dyDescent="0.35">
      <c r="A468" s="1" t="s">
        <v>10373</v>
      </c>
      <c r="B468">
        <v>63.6</v>
      </c>
      <c r="C468">
        <v>9</v>
      </c>
      <c r="D468">
        <v>54.6</v>
      </c>
      <c r="E468">
        <v>82073</v>
      </c>
      <c r="F468">
        <v>7</v>
      </c>
      <c r="G468">
        <v>129</v>
      </c>
      <c r="H468" s="1" t="s">
        <v>28</v>
      </c>
      <c r="I468" s="1" t="s">
        <v>4031</v>
      </c>
      <c r="J468">
        <v>92</v>
      </c>
      <c r="K468" s="1" t="s">
        <v>822</v>
      </c>
      <c r="L468" s="1" t="s">
        <v>10374</v>
      </c>
      <c r="M468" s="1" t="s">
        <v>3445</v>
      </c>
      <c r="N468">
        <v>244</v>
      </c>
      <c r="O468">
        <v>189</v>
      </c>
      <c r="P468">
        <v>177</v>
      </c>
      <c r="Q468">
        <v>1164</v>
      </c>
      <c r="R468" s="1" t="s">
        <v>10375</v>
      </c>
      <c r="S468">
        <v>275</v>
      </c>
      <c r="T468" s="1" t="s">
        <v>43</v>
      </c>
      <c r="U468" s="1" t="s">
        <v>4274</v>
      </c>
      <c r="V468">
        <v>1965</v>
      </c>
      <c r="W468">
        <v>2.35</v>
      </c>
      <c r="X468">
        <v>0</v>
      </c>
    </row>
    <row r="469" spans="1:24" x14ac:dyDescent="0.35">
      <c r="A469" s="1" t="s">
        <v>965</v>
      </c>
      <c r="B469">
        <v>119.41</v>
      </c>
      <c r="C469">
        <v>65</v>
      </c>
      <c r="D469">
        <v>54.41</v>
      </c>
      <c r="E469">
        <v>240241</v>
      </c>
      <c r="F469">
        <v>7.5</v>
      </c>
      <c r="G469">
        <v>196</v>
      </c>
      <c r="H469" s="1" t="s">
        <v>28</v>
      </c>
      <c r="I469" s="1" t="s">
        <v>966</v>
      </c>
      <c r="J469">
        <v>719</v>
      </c>
      <c r="K469" s="1" t="s">
        <v>967</v>
      </c>
      <c r="L469" s="1" t="s">
        <v>968</v>
      </c>
      <c r="M469" s="1" t="s">
        <v>969</v>
      </c>
      <c r="N469">
        <v>605</v>
      </c>
      <c r="O469">
        <v>308</v>
      </c>
      <c r="P469">
        <v>217</v>
      </c>
      <c r="Q469">
        <v>1441</v>
      </c>
      <c r="R469" s="1" t="s">
        <v>970</v>
      </c>
      <c r="S469">
        <v>391</v>
      </c>
      <c r="T469" s="1" t="s">
        <v>29</v>
      </c>
      <c r="U469" s="1" t="s">
        <v>442</v>
      </c>
      <c r="V469">
        <v>1990</v>
      </c>
      <c r="W469">
        <v>1.85</v>
      </c>
      <c r="X469">
        <v>0</v>
      </c>
    </row>
    <row r="470" spans="1:24" x14ac:dyDescent="0.35">
      <c r="A470" s="1" t="s">
        <v>2348</v>
      </c>
      <c r="B470">
        <v>114.2</v>
      </c>
      <c r="C470">
        <v>60</v>
      </c>
      <c r="D470">
        <v>54.2</v>
      </c>
      <c r="E470">
        <v>193770</v>
      </c>
      <c r="F470">
        <v>6.5</v>
      </c>
      <c r="G470">
        <v>261</v>
      </c>
      <c r="H470" s="1" t="s">
        <v>28</v>
      </c>
      <c r="I470" s="1" t="s">
        <v>686</v>
      </c>
      <c r="J470">
        <v>0</v>
      </c>
      <c r="K470" s="1" t="s">
        <v>178</v>
      </c>
      <c r="L470" s="1" t="s">
        <v>179</v>
      </c>
      <c r="M470" s="1" t="s">
        <v>144</v>
      </c>
      <c r="N470">
        <v>3000</v>
      </c>
      <c r="O470">
        <v>2000</v>
      </c>
      <c r="P470">
        <v>882</v>
      </c>
      <c r="Q470">
        <v>7273</v>
      </c>
      <c r="R470" s="1" t="s">
        <v>2349</v>
      </c>
      <c r="S470">
        <v>2003</v>
      </c>
      <c r="T470" s="1" t="s">
        <v>29</v>
      </c>
      <c r="U470" s="1" t="s">
        <v>30</v>
      </c>
      <c r="V470">
        <v>2004</v>
      </c>
      <c r="W470">
        <v>1.85</v>
      </c>
      <c r="X470">
        <v>0</v>
      </c>
    </row>
    <row r="471" spans="1:24" x14ac:dyDescent="0.35">
      <c r="A471" s="1" t="s">
        <v>3469</v>
      </c>
      <c r="B471">
        <v>108.2</v>
      </c>
      <c r="C471">
        <v>54</v>
      </c>
      <c r="D471">
        <v>54.2</v>
      </c>
      <c r="E471">
        <v>76331</v>
      </c>
      <c r="F471">
        <v>6.8</v>
      </c>
      <c r="G471">
        <v>121</v>
      </c>
      <c r="H471" s="1" t="s">
        <v>28</v>
      </c>
      <c r="I471" s="1" t="s">
        <v>3470</v>
      </c>
      <c r="J471">
        <v>44</v>
      </c>
      <c r="K471" s="1" t="s">
        <v>3268</v>
      </c>
      <c r="L471" s="1" t="s">
        <v>3000</v>
      </c>
      <c r="M471" s="1" t="s">
        <v>3471</v>
      </c>
      <c r="N471">
        <v>593</v>
      </c>
      <c r="O471">
        <v>467</v>
      </c>
      <c r="P471">
        <v>420</v>
      </c>
      <c r="Q471">
        <v>2908</v>
      </c>
      <c r="R471" s="1" t="s">
        <v>3472</v>
      </c>
      <c r="S471">
        <v>269</v>
      </c>
      <c r="T471" s="1" t="s">
        <v>29</v>
      </c>
      <c r="U471" s="1" t="s">
        <v>69</v>
      </c>
      <c r="V471">
        <v>1980</v>
      </c>
      <c r="W471">
        <v>2.35</v>
      </c>
      <c r="X471">
        <v>0</v>
      </c>
    </row>
    <row r="472" spans="1:24" x14ac:dyDescent="0.35">
      <c r="A472" s="1" t="s">
        <v>4486</v>
      </c>
      <c r="B472">
        <v>94.13</v>
      </c>
      <c r="C472">
        <v>40</v>
      </c>
      <c r="D472">
        <v>54.13</v>
      </c>
      <c r="E472">
        <v>79264</v>
      </c>
      <c r="F472">
        <v>7</v>
      </c>
      <c r="G472">
        <v>252</v>
      </c>
      <c r="H472" s="1" t="s">
        <v>28</v>
      </c>
      <c r="I472" s="1" t="s">
        <v>2624</v>
      </c>
      <c r="J472">
        <v>0</v>
      </c>
      <c r="K472" s="1" t="s">
        <v>1736</v>
      </c>
      <c r="L472" s="1" t="s">
        <v>3714</v>
      </c>
      <c r="M472" s="1" t="s">
        <v>3850</v>
      </c>
      <c r="N472">
        <v>11000</v>
      </c>
      <c r="O472">
        <v>935</v>
      </c>
      <c r="P472">
        <v>923</v>
      </c>
      <c r="Q472">
        <v>13321</v>
      </c>
      <c r="R472" s="1" t="s">
        <v>4487</v>
      </c>
      <c r="S472">
        <v>277</v>
      </c>
      <c r="T472" s="1" t="s">
        <v>29</v>
      </c>
      <c r="U472" s="1" t="s">
        <v>30</v>
      </c>
      <c r="V472">
        <v>2009</v>
      </c>
      <c r="W472">
        <v>1.85</v>
      </c>
      <c r="X472">
        <v>13000</v>
      </c>
    </row>
    <row r="473" spans="1:24" x14ac:dyDescent="0.35">
      <c r="A473" s="1" t="s">
        <v>4465</v>
      </c>
      <c r="B473">
        <v>93.95</v>
      </c>
      <c r="C473">
        <v>40</v>
      </c>
      <c r="D473">
        <v>53.95</v>
      </c>
      <c r="E473">
        <v>132048</v>
      </c>
      <c r="F473">
        <v>6.4</v>
      </c>
      <c r="G473">
        <v>161</v>
      </c>
      <c r="H473" s="1" t="s">
        <v>28</v>
      </c>
      <c r="I473" s="1" t="s">
        <v>4466</v>
      </c>
      <c r="J473">
        <v>42</v>
      </c>
      <c r="K473" s="1" t="s">
        <v>4467</v>
      </c>
      <c r="L473" s="1" t="s">
        <v>4468</v>
      </c>
      <c r="M473" s="1" t="s">
        <v>4469</v>
      </c>
      <c r="N473">
        <v>97</v>
      </c>
      <c r="O473">
        <v>50</v>
      </c>
      <c r="P473">
        <v>49</v>
      </c>
      <c r="Q473">
        <v>318</v>
      </c>
      <c r="R473" s="1" t="s">
        <v>4470</v>
      </c>
      <c r="S473">
        <v>203</v>
      </c>
      <c r="T473" s="1" t="s">
        <v>29</v>
      </c>
      <c r="U473" s="1" t="s">
        <v>30</v>
      </c>
      <c r="V473">
        <v>2009</v>
      </c>
      <c r="W473">
        <v>2.35</v>
      </c>
      <c r="X473">
        <v>12000</v>
      </c>
    </row>
    <row r="474" spans="1:24" x14ac:dyDescent="0.35">
      <c r="A474" s="1" t="s">
        <v>12766</v>
      </c>
      <c r="B474">
        <v>55.15</v>
      </c>
      <c r="C474">
        <v>1.2</v>
      </c>
      <c r="D474">
        <v>53.95</v>
      </c>
      <c r="E474">
        <v>299127</v>
      </c>
      <c r="F474">
        <v>7.7</v>
      </c>
      <c r="G474">
        <v>287</v>
      </c>
      <c r="H474" s="1" t="s">
        <v>28</v>
      </c>
      <c r="I474" s="1" t="s">
        <v>256</v>
      </c>
      <c r="J474">
        <v>0</v>
      </c>
      <c r="K474" s="1" t="s">
        <v>2006</v>
      </c>
      <c r="L474" s="1" t="s">
        <v>1917</v>
      </c>
      <c r="M474" s="1" t="s">
        <v>9790</v>
      </c>
      <c r="N474">
        <v>2000</v>
      </c>
      <c r="O474">
        <v>878</v>
      </c>
      <c r="P474">
        <v>651</v>
      </c>
      <c r="Q474">
        <v>5161</v>
      </c>
      <c r="R474" s="1" t="s">
        <v>12767</v>
      </c>
      <c r="S474">
        <v>1509</v>
      </c>
      <c r="T474" s="1" t="s">
        <v>29</v>
      </c>
      <c r="U474" s="1" t="s">
        <v>442</v>
      </c>
      <c r="V474">
        <v>2004</v>
      </c>
      <c r="W474">
        <v>1.85</v>
      </c>
      <c r="X474">
        <v>0</v>
      </c>
    </row>
    <row r="475" spans="1:24" x14ac:dyDescent="0.35">
      <c r="A475" s="1" t="s">
        <v>9058</v>
      </c>
      <c r="B475">
        <v>68.86</v>
      </c>
      <c r="C475">
        <v>15</v>
      </c>
      <c r="D475">
        <v>53.86</v>
      </c>
      <c r="E475">
        <v>69733</v>
      </c>
      <c r="F475">
        <v>6.9</v>
      </c>
      <c r="G475">
        <v>39</v>
      </c>
      <c r="H475" s="1" t="s">
        <v>28</v>
      </c>
      <c r="I475" s="1" t="s">
        <v>527</v>
      </c>
      <c r="J475">
        <v>226</v>
      </c>
      <c r="K475" s="1" t="s">
        <v>6022</v>
      </c>
      <c r="L475" s="1" t="s">
        <v>2648</v>
      </c>
      <c r="M475" s="1" t="s">
        <v>9059</v>
      </c>
      <c r="N475">
        <v>953</v>
      </c>
      <c r="O475">
        <v>730</v>
      </c>
      <c r="P475">
        <v>496</v>
      </c>
      <c r="Q475">
        <v>2496</v>
      </c>
      <c r="R475" s="1" t="s">
        <v>9060</v>
      </c>
      <c r="S475">
        <v>97</v>
      </c>
      <c r="T475" s="1" t="s">
        <v>29</v>
      </c>
      <c r="U475" s="1" t="s">
        <v>69</v>
      </c>
      <c r="V475">
        <v>1993</v>
      </c>
      <c r="W475">
        <v>1.85</v>
      </c>
      <c r="X475">
        <v>0</v>
      </c>
    </row>
    <row r="476" spans="1:24" x14ac:dyDescent="0.35">
      <c r="A476" s="1" t="s">
        <v>1882</v>
      </c>
      <c r="B476">
        <v>133.66999999999999</v>
      </c>
      <c r="C476">
        <v>80</v>
      </c>
      <c r="D476">
        <v>53.67</v>
      </c>
      <c r="E476">
        <v>107817</v>
      </c>
      <c r="F476">
        <v>5.4</v>
      </c>
      <c r="G476">
        <v>139</v>
      </c>
      <c r="H476" s="1" t="s">
        <v>28</v>
      </c>
      <c r="I476" s="1" t="s">
        <v>1593</v>
      </c>
      <c r="J476">
        <v>221</v>
      </c>
      <c r="K476" s="1" t="s">
        <v>206</v>
      </c>
      <c r="L476" s="1" t="s">
        <v>1594</v>
      </c>
      <c r="M476" s="1" t="s">
        <v>1433</v>
      </c>
      <c r="N476">
        <v>12000</v>
      </c>
      <c r="O476">
        <v>11000</v>
      </c>
      <c r="P476">
        <v>11000</v>
      </c>
      <c r="Q476">
        <v>39269</v>
      </c>
      <c r="R476" s="1" t="s">
        <v>1883</v>
      </c>
      <c r="S476">
        <v>255</v>
      </c>
      <c r="T476" s="1" t="s">
        <v>29</v>
      </c>
      <c r="U476" s="1" t="s">
        <v>30</v>
      </c>
      <c r="V476">
        <v>2013</v>
      </c>
      <c r="W476">
        <v>1.85</v>
      </c>
      <c r="X476">
        <v>14000</v>
      </c>
    </row>
    <row r="477" spans="1:24" x14ac:dyDescent="0.35">
      <c r="A477" s="1" t="s">
        <v>6586</v>
      </c>
      <c r="B477">
        <v>78.66</v>
      </c>
      <c r="C477">
        <v>25</v>
      </c>
      <c r="D477">
        <v>53.66</v>
      </c>
      <c r="E477">
        <v>42765</v>
      </c>
      <c r="F477">
        <v>6</v>
      </c>
      <c r="G477">
        <v>68</v>
      </c>
      <c r="H477" s="1" t="s">
        <v>28</v>
      </c>
      <c r="I477" s="1" t="s">
        <v>6587</v>
      </c>
      <c r="J477">
        <v>34</v>
      </c>
      <c r="K477" s="1" t="s">
        <v>6588</v>
      </c>
      <c r="L477" s="1" t="s">
        <v>6589</v>
      </c>
      <c r="M477" s="1" t="s">
        <v>6590</v>
      </c>
      <c r="N477">
        <v>642</v>
      </c>
      <c r="O477">
        <v>533</v>
      </c>
      <c r="P477">
        <v>445</v>
      </c>
      <c r="Q477">
        <v>2501</v>
      </c>
      <c r="R477" s="1" t="s">
        <v>6591</v>
      </c>
      <c r="S477">
        <v>93</v>
      </c>
      <c r="T477" s="1" t="s">
        <v>29</v>
      </c>
      <c r="U477" s="1" t="s">
        <v>69</v>
      </c>
      <c r="V477">
        <v>1991</v>
      </c>
      <c r="W477">
        <v>1.85</v>
      </c>
      <c r="X477">
        <v>0</v>
      </c>
    </row>
    <row r="478" spans="1:24" x14ac:dyDescent="0.35">
      <c r="A478" s="1" t="s">
        <v>1646</v>
      </c>
      <c r="B478">
        <v>143.62</v>
      </c>
      <c r="C478">
        <v>90</v>
      </c>
      <c r="D478">
        <v>53.62</v>
      </c>
      <c r="E478">
        <v>165333</v>
      </c>
      <c r="F478">
        <v>7</v>
      </c>
      <c r="G478">
        <v>240</v>
      </c>
      <c r="H478" s="1" t="s">
        <v>28</v>
      </c>
      <c r="I478" s="1" t="s">
        <v>947</v>
      </c>
      <c r="J478">
        <v>107</v>
      </c>
      <c r="K478" s="1" t="s">
        <v>195</v>
      </c>
      <c r="L478" s="1" t="s">
        <v>1647</v>
      </c>
      <c r="M478" s="1" t="s">
        <v>1648</v>
      </c>
      <c r="N478">
        <v>11000</v>
      </c>
      <c r="O478">
        <v>560</v>
      </c>
      <c r="P478">
        <v>350</v>
      </c>
      <c r="Q478">
        <v>12071</v>
      </c>
      <c r="R478" s="1" t="s">
        <v>1649</v>
      </c>
      <c r="S478">
        <v>186</v>
      </c>
      <c r="T478" s="1" t="s">
        <v>29</v>
      </c>
      <c r="U478" s="1" t="s">
        <v>210</v>
      </c>
      <c r="V478">
        <v>2011</v>
      </c>
      <c r="W478">
        <v>2.35</v>
      </c>
      <c r="X478">
        <v>19000</v>
      </c>
    </row>
    <row r="479" spans="1:24" x14ac:dyDescent="0.35">
      <c r="A479" s="1" t="s">
        <v>9487</v>
      </c>
      <c r="B479">
        <v>65.5</v>
      </c>
      <c r="C479">
        <v>12</v>
      </c>
      <c r="D479">
        <v>53.5</v>
      </c>
      <c r="E479">
        <v>66966</v>
      </c>
      <c r="F479">
        <v>7.4</v>
      </c>
      <c r="G479">
        <v>83</v>
      </c>
      <c r="H479" s="1" t="s">
        <v>28</v>
      </c>
      <c r="I479" s="1" t="s">
        <v>825</v>
      </c>
      <c r="J479">
        <v>608</v>
      </c>
      <c r="K479" s="1" t="s">
        <v>304</v>
      </c>
      <c r="L479" s="1" t="s">
        <v>2035</v>
      </c>
      <c r="M479" s="1" t="s">
        <v>848</v>
      </c>
      <c r="N479">
        <v>11000</v>
      </c>
      <c r="O479">
        <v>10000</v>
      </c>
      <c r="P479">
        <v>733</v>
      </c>
      <c r="Q479">
        <v>22479</v>
      </c>
      <c r="R479" s="1" t="s">
        <v>9488</v>
      </c>
      <c r="S479">
        <v>175</v>
      </c>
      <c r="T479" s="1" t="s">
        <v>29</v>
      </c>
      <c r="U479" s="1" t="s">
        <v>442</v>
      </c>
      <c r="V479">
        <v>1985</v>
      </c>
      <c r="W479">
        <v>1.85</v>
      </c>
      <c r="X479">
        <v>0</v>
      </c>
    </row>
    <row r="480" spans="1:24" x14ac:dyDescent="0.35">
      <c r="A480" s="1" t="s">
        <v>8324</v>
      </c>
      <c r="B480">
        <v>70.489999999999995</v>
      </c>
      <c r="C480">
        <v>17</v>
      </c>
      <c r="D480">
        <v>53.49</v>
      </c>
      <c r="E480">
        <v>11600</v>
      </c>
      <c r="F480">
        <v>6.7</v>
      </c>
      <c r="G480">
        <v>56</v>
      </c>
      <c r="H480" s="1" t="s">
        <v>28</v>
      </c>
      <c r="I480" s="1" t="s">
        <v>4826</v>
      </c>
      <c r="J480">
        <v>92</v>
      </c>
      <c r="K480" s="1" t="s">
        <v>2025</v>
      </c>
      <c r="L480" s="1" t="s">
        <v>1631</v>
      </c>
      <c r="M480" s="1" t="s">
        <v>6048</v>
      </c>
      <c r="N480">
        <v>1000</v>
      </c>
      <c r="O480">
        <v>886</v>
      </c>
      <c r="P480">
        <v>849</v>
      </c>
      <c r="Q480">
        <v>5306</v>
      </c>
      <c r="R480" s="1" t="s">
        <v>8325</v>
      </c>
      <c r="S480">
        <v>64</v>
      </c>
      <c r="T480" s="1" t="s">
        <v>29</v>
      </c>
      <c r="U480" s="1" t="s">
        <v>442</v>
      </c>
      <c r="V480">
        <v>2013</v>
      </c>
      <c r="W480">
        <v>2.35</v>
      </c>
      <c r="X480">
        <v>7000</v>
      </c>
    </row>
    <row r="481" spans="1:24" x14ac:dyDescent="0.35">
      <c r="A481" s="1" t="s">
        <v>6209</v>
      </c>
      <c r="B481">
        <v>81.349999999999994</v>
      </c>
      <c r="C481">
        <v>28</v>
      </c>
      <c r="D481">
        <v>53.35</v>
      </c>
      <c r="E481">
        <v>592582</v>
      </c>
      <c r="F481">
        <v>8.1999999999999993</v>
      </c>
      <c r="G481">
        <v>233</v>
      </c>
      <c r="H481" s="1" t="s">
        <v>28</v>
      </c>
      <c r="I481" s="1" t="s">
        <v>972</v>
      </c>
      <c r="J481">
        <v>323</v>
      </c>
      <c r="K481" s="1" t="s">
        <v>78</v>
      </c>
      <c r="L481" s="1" t="s">
        <v>737</v>
      </c>
      <c r="M481" s="1" t="s">
        <v>6210</v>
      </c>
      <c r="N481">
        <v>25000</v>
      </c>
      <c r="O481">
        <v>13000</v>
      </c>
      <c r="P481">
        <v>541</v>
      </c>
      <c r="Q481">
        <v>40585</v>
      </c>
      <c r="R481" s="1" t="s">
        <v>6211</v>
      </c>
      <c r="S481">
        <v>722</v>
      </c>
      <c r="T481" s="1" t="s">
        <v>29</v>
      </c>
      <c r="U481" s="1" t="s">
        <v>442</v>
      </c>
      <c r="V481">
        <v>1988</v>
      </c>
      <c r="W481">
        <v>2.35</v>
      </c>
      <c r="X481">
        <v>25000</v>
      </c>
    </row>
    <row r="482" spans="1:24" x14ac:dyDescent="0.35">
      <c r="A482" s="1" t="s">
        <v>9930</v>
      </c>
      <c r="B482">
        <v>63.32</v>
      </c>
      <c r="C482">
        <v>10</v>
      </c>
      <c r="D482">
        <v>53.32</v>
      </c>
      <c r="E482">
        <v>67115</v>
      </c>
      <c r="F482">
        <v>5.8</v>
      </c>
      <c r="G482">
        <v>96</v>
      </c>
      <c r="H482" s="1" t="s">
        <v>28</v>
      </c>
      <c r="I482" s="1" t="s">
        <v>8511</v>
      </c>
      <c r="J482">
        <v>7</v>
      </c>
      <c r="K482" s="1" t="s">
        <v>259</v>
      </c>
      <c r="L482" s="1" t="s">
        <v>4252</v>
      </c>
      <c r="M482" s="1" t="s">
        <v>1793</v>
      </c>
      <c r="N482">
        <v>23000</v>
      </c>
      <c r="O482">
        <v>1000</v>
      </c>
      <c r="P482">
        <v>1000</v>
      </c>
      <c r="Q482">
        <v>28734</v>
      </c>
      <c r="R482" s="1" t="s">
        <v>9931</v>
      </c>
      <c r="S482">
        <v>389</v>
      </c>
      <c r="T482" s="1" t="s">
        <v>29</v>
      </c>
      <c r="U482" s="1" t="s">
        <v>30</v>
      </c>
      <c r="V482">
        <v>1999</v>
      </c>
      <c r="W482">
        <v>1.85</v>
      </c>
      <c r="X482">
        <v>0</v>
      </c>
    </row>
    <row r="483" spans="1:24" x14ac:dyDescent="0.35">
      <c r="A483" s="1" t="s">
        <v>11263</v>
      </c>
      <c r="B483">
        <v>58.8</v>
      </c>
      <c r="C483">
        <v>5.5</v>
      </c>
      <c r="D483">
        <v>53.3</v>
      </c>
      <c r="E483">
        <v>40511</v>
      </c>
      <c r="F483">
        <v>7.2</v>
      </c>
      <c r="G483">
        <v>90</v>
      </c>
      <c r="H483" s="1" t="s">
        <v>28</v>
      </c>
      <c r="I483" s="1" t="s">
        <v>5504</v>
      </c>
      <c r="J483">
        <v>46</v>
      </c>
      <c r="K483" s="1" t="s">
        <v>3725</v>
      </c>
      <c r="L483" s="1" t="s">
        <v>2247</v>
      </c>
      <c r="M483" s="1" t="s">
        <v>2248</v>
      </c>
      <c r="N483">
        <v>368</v>
      </c>
      <c r="O483">
        <v>303</v>
      </c>
      <c r="P483">
        <v>249</v>
      </c>
      <c r="Q483">
        <v>1651</v>
      </c>
      <c r="R483" s="1" t="s">
        <v>11264</v>
      </c>
      <c r="S483">
        <v>213</v>
      </c>
      <c r="T483" s="1" t="s">
        <v>43</v>
      </c>
      <c r="U483" s="1" t="s">
        <v>69</v>
      </c>
      <c r="V483">
        <v>1981</v>
      </c>
      <c r="W483">
        <v>1.85</v>
      </c>
      <c r="X483">
        <v>0</v>
      </c>
    </row>
    <row r="484" spans="1:24" x14ac:dyDescent="0.35">
      <c r="A484" s="1" t="s">
        <v>9495</v>
      </c>
      <c r="B484">
        <v>65.27</v>
      </c>
      <c r="C484">
        <v>12</v>
      </c>
      <c r="D484">
        <v>53.27</v>
      </c>
      <c r="E484">
        <v>90938</v>
      </c>
      <c r="F484">
        <v>6.5</v>
      </c>
      <c r="G484">
        <v>107</v>
      </c>
      <c r="H484" s="1" t="s">
        <v>28</v>
      </c>
      <c r="I484" s="1" t="s">
        <v>4427</v>
      </c>
      <c r="J484">
        <v>98</v>
      </c>
      <c r="K484" s="1" t="s">
        <v>343</v>
      </c>
      <c r="L484" s="1" t="s">
        <v>2878</v>
      </c>
      <c r="M484" s="1" t="s">
        <v>9496</v>
      </c>
      <c r="N484">
        <v>17000</v>
      </c>
      <c r="O484">
        <v>2000</v>
      </c>
      <c r="P484">
        <v>920</v>
      </c>
      <c r="Q484">
        <v>21380</v>
      </c>
      <c r="R484" s="1" t="s">
        <v>9497</v>
      </c>
      <c r="S484">
        <v>271</v>
      </c>
      <c r="T484" s="1" t="s">
        <v>29</v>
      </c>
      <c r="U484" s="1" t="s">
        <v>30</v>
      </c>
      <c r="V484">
        <v>2006</v>
      </c>
      <c r="W484">
        <v>2.35</v>
      </c>
      <c r="X484">
        <v>0</v>
      </c>
    </row>
    <row r="485" spans="1:24" x14ac:dyDescent="0.35">
      <c r="A485" s="1" t="s">
        <v>9932</v>
      </c>
      <c r="B485">
        <v>63.27</v>
      </c>
      <c r="C485">
        <v>10</v>
      </c>
      <c r="D485">
        <v>53.27</v>
      </c>
      <c r="E485">
        <v>111087</v>
      </c>
      <c r="F485">
        <v>5.9</v>
      </c>
      <c r="G485">
        <v>190</v>
      </c>
      <c r="H485" s="1" t="s">
        <v>28</v>
      </c>
      <c r="I485" s="1" t="s">
        <v>9919</v>
      </c>
      <c r="J485">
        <v>163</v>
      </c>
      <c r="K485" s="1" t="s">
        <v>4197</v>
      </c>
      <c r="L485" s="1" t="s">
        <v>9790</v>
      </c>
      <c r="M485" s="1" t="s">
        <v>5443</v>
      </c>
      <c r="N485">
        <v>723</v>
      </c>
      <c r="O485">
        <v>651</v>
      </c>
      <c r="P485">
        <v>448</v>
      </c>
      <c r="Q485">
        <v>3492</v>
      </c>
      <c r="R485" s="1" t="s">
        <v>9933</v>
      </c>
      <c r="S485">
        <v>319</v>
      </c>
      <c r="T485" s="1" t="s">
        <v>29</v>
      </c>
      <c r="U485" s="1" t="s">
        <v>442</v>
      </c>
      <c r="V485">
        <v>2007</v>
      </c>
      <c r="W485">
        <v>1.85</v>
      </c>
      <c r="X485">
        <v>0</v>
      </c>
    </row>
    <row r="486" spans="1:24" x14ac:dyDescent="0.35">
      <c r="A486" s="1" t="s">
        <v>1897</v>
      </c>
      <c r="B486">
        <v>128.19999999999999</v>
      </c>
      <c r="C486">
        <v>75</v>
      </c>
      <c r="D486">
        <v>53.2</v>
      </c>
      <c r="E486">
        <v>103022</v>
      </c>
      <c r="F486">
        <v>6.3</v>
      </c>
      <c r="G486">
        <v>163</v>
      </c>
      <c r="H486" s="1" t="s">
        <v>28</v>
      </c>
      <c r="I486" s="1" t="s">
        <v>1327</v>
      </c>
      <c r="J486">
        <v>77</v>
      </c>
      <c r="K486" s="1" t="s">
        <v>306</v>
      </c>
      <c r="L486" s="1" t="s">
        <v>1898</v>
      </c>
      <c r="M486" s="1" t="s">
        <v>1899</v>
      </c>
      <c r="N486">
        <v>1000</v>
      </c>
      <c r="O486">
        <v>311</v>
      </c>
      <c r="P486">
        <v>208</v>
      </c>
      <c r="Q486">
        <v>1804</v>
      </c>
      <c r="R486" s="1" t="s">
        <v>1900</v>
      </c>
      <c r="S486">
        <v>269</v>
      </c>
      <c r="T486" s="1" t="s">
        <v>29</v>
      </c>
      <c r="U486" s="1" t="s">
        <v>69</v>
      </c>
      <c r="V486">
        <v>2005</v>
      </c>
      <c r="W486">
        <v>1.85</v>
      </c>
      <c r="X486">
        <v>0</v>
      </c>
    </row>
    <row r="487" spans="1:24" x14ac:dyDescent="0.35">
      <c r="A487" s="1" t="s">
        <v>8455</v>
      </c>
      <c r="B487">
        <v>68.53</v>
      </c>
      <c r="C487">
        <v>15.6</v>
      </c>
      <c r="D487">
        <v>52.93</v>
      </c>
      <c r="E487">
        <v>132963</v>
      </c>
      <c r="F487">
        <v>6.5</v>
      </c>
      <c r="G487">
        <v>103</v>
      </c>
      <c r="H487" s="1" t="s">
        <v>28</v>
      </c>
      <c r="I487" s="1" t="s">
        <v>1855</v>
      </c>
      <c r="J487">
        <v>480</v>
      </c>
      <c r="K487" s="1" t="s">
        <v>1527</v>
      </c>
      <c r="L487" s="1" t="s">
        <v>5538</v>
      </c>
      <c r="M487" s="1" t="s">
        <v>7247</v>
      </c>
      <c r="N487">
        <v>1000</v>
      </c>
      <c r="O487">
        <v>490</v>
      </c>
      <c r="P487">
        <v>486</v>
      </c>
      <c r="Q487">
        <v>3889</v>
      </c>
      <c r="R487" s="1" t="s">
        <v>8456</v>
      </c>
      <c r="S487">
        <v>302</v>
      </c>
      <c r="T487" s="1" t="s">
        <v>29</v>
      </c>
      <c r="U487" s="1" t="s">
        <v>442</v>
      </c>
      <c r="V487">
        <v>2000</v>
      </c>
      <c r="W487">
        <v>1.85</v>
      </c>
      <c r="X487">
        <v>0</v>
      </c>
    </row>
    <row r="488" spans="1:24" x14ac:dyDescent="0.35">
      <c r="A488" s="1" t="s">
        <v>9506</v>
      </c>
      <c r="B488">
        <v>64.569999999999993</v>
      </c>
      <c r="C488">
        <v>12</v>
      </c>
      <c r="D488">
        <v>52.57</v>
      </c>
      <c r="E488">
        <v>204327</v>
      </c>
      <c r="F488">
        <v>7.1</v>
      </c>
      <c r="G488">
        <v>414</v>
      </c>
      <c r="H488" s="1" t="s">
        <v>28</v>
      </c>
      <c r="I488" s="1" t="s">
        <v>1108</v>
      </c>
      <c r="J488">
        <v>128</v>
      </c>
      <c r="K488" s="1" t="s">
        <v>2191</v>
      </c>
      <c r="L488" s="1" t="s">
        <v>2640</v>
      </c>
      <c r="M488" s="1" t="s">
        <v>9507</v>
      </c>
      <c r="N488">
        <v>963</v>
      </c>
      <c r="O488">
        <v>465</v>
      </c>
      <c r="P488">
        <v>371</v>
      </c>
      <c r="Q488">
        <v>2054</v>
      </c>
      <c r="R488" s="1" t="s">
        <v>9508</v>
      </c>
      <c r="S488">
        <v>471</v>
      </c>
      <c r="T488" s="1" t="s">
        <v>29</v>
      </c>
      <c r="U488" s="1" t="s">
        <v>30</v>
      </c>
      <c r="V488">
        <v>2012</v>
      </c>
      <c r="W488">
        <v>1.85</v>
      </c>
      <c r="X488">
        <v>32000</v>
      </c>
    </row>
    <row r="489" spans="1:24" x14ac:dyDescent="0.35">
      <c r="A489" s="1" t="s">
        <v>12659</v>
      </c>
      <c r="B489">
        <v>53.99</v>
      </c>
      <c r="C489">
        <v>1.5</v>
      </c>
      <c r="D489">
        <v>52.49</v>
      </c>
      <c r="E489">
        <v>202800</v>
      </c>
      <c r="F489">
        <v>6.8</v>
      </c>
      <c r="G489">
        <v>445</v>
      </c>
      <c r="H489" s="1" t="s">
        <v>28</v>
      </c>
      <c r="I489" s="1" t="s">
        <v>256</v>
      </c>
      <c r="J489">
        <v>0</v>
      </c>
      <c r="K489" s="1" t="s">
        <v>5192</v>
      </c>
      <c r="L489" s="1" t="s">
        <v>10858</v>
      </c>
      <c r="M489" s="1" t="s">
        <v>12660</v>
      </c>
      <c r="N489">
        <v>852</v>
      </c>
      <c r="O489">
        <v>618</v>
      </c>
      <c r="P489">
        <v>588</v>
      </c>
      <c r="Q489">
        <v>3030</v>
      </c>
      <c r="R489" s="1" t="s">
        <v>12661</v>
      </c>
      <c r="S489">
        <v>752</v>
      </c>
      <c r="T489" s="1" t="s">
        <v>29</v>
      </c>
      <c r="U489" s="1" t="s">
        <v>30</v>
      </c>
      <c r="V489">
        <v>2010</v>
      </c>
      <c r="W489">
        <v>2.35</v>
      </c>
      <c r="X489">
        <v>60000</v>
      </c>
    </row>
    <row r="490" spans="1:24" x14ac:dyDescent="0.35">
      <c r="A490" s="1" t="s">
        <v>484</v>
      </c>
      <c r="B490">
        <v>217.39</v>
      </c>
      <c r="C490">
        <v>165</v>
      </c>
      <c r="D490">
        <v>52.39</v>
      </c>
      <c r="E490">
        <v>485430</v>
      </c>
      <c r="F490">
        <v>8.1999999999999993</v>
      </c>
      <c r="G490">
        <v>288</v>
      </c>
      <c r="H490" s="1" t="s">
        <v>28</v>
      </c>
      <c r="I490" s="1" t="s">
        <v>485</v>
      </c>
      <c r="J490">
        <v>255</v>
      </c>
      <c r="K490" s="1" t="s">
        <v>486</v>
      </c>
      <c r="L490" s="1" t="s">
        <v>487</v>
      </c>
      <c r="M490" s="1" t="s">
        <v>488</v>
      </c>
      <c r="N490">
        <v>18000</v>
      </c>
      <c r="O490">
        <v>953</v>
      </c>
      <c r="P490">
        <v>759</v>
      </c>
      <c r="Q490">
        <v>20453</v>
      </c>
      <c r="R490" s="1" t="s">
        <v>489</v>
      </c>
      <c r="S490">
        <v>492</v>
      </c>
      <c r="T490" s="1" t="s">
        <v>29</v>
      </c>
      <c r="U490" s="1" t="s">
        <v>69</v>
      </c>
      <c r="V490">
        <v>2010</v>
      </c>
      <c r="W490">
        <v>2.35</v>
      </c>
      <c r="X490">
        <v>33000</v>
      </c>
    </row>
    <row r="491" spans="1:24" x14ac:dyDescent="0.35">
      <c r="A491" s="1" t="s">
        <v>7416</v>
      </c>
      <c r="B491">
        <v>70.36</v>
      </c>
      <c r="C491">
        <v>18</v>
      </c>
      <c r="D491">
        <v>52.36</v>
      </c>
      <c r="E491">
        <v>81783</v>
      </c>
      <c r="F491">
        <v>5.8</v>
      </c>
      <c r="G491">
        <v>72</v>
      </c>
      <c r="H491" s="1" t="s">
        <v>28</v>
      </c>
      <c r="I491" s="1" t="s">
        <v>1707</v>
      </c>
      <c r="J491">
        <v>545</v>
      </c>
      <c r="K491" s="1" t="s">
        <v>3237</v>
      </c>
      <c r="L491" s="1" t="s">
        <v>446</v>
      </c>
      <c r="M491" s="1" t="s">
        <v>4842</v>
      </c>
      <c r="N491">
        <v>1000</v>
      </c>
      <c r="O491">
        <v>1000</v>
      </c>
      <c r="P491">
        <v>545</v>
      </c>
      <c r="Q491">
        <v>3816</v>
      </c>
      <c r="R491" s="1" t="s">
        <v>7417</v>
      </c>
      <c r="S491">
        <v>283</v>
      </c>
      <c r="T491" s="1" t="s">
        <v>29</v>
      </c>
      <c r="U491" s="1" t="s">
        <v>30</v>
      </c>
      <c r="V491">
        <v>1995</v>
      </c>
      <c r="W491">
        <v>1.85</v>
      </c>
      <c r="X491">
        <v>0</v>
      </c>
    </row>
    <row r="492" spans="1:24" x14ac:dyDescent="0.35">
      <c r="A492" s="1" t="s">
        <v>309</v>
      </c>
      <c r="B492">
        <v>237.28</v>
      </c>
      <c r="C492">
        <v>185</v>
      </c>
      <c r="D492">
        <v>52.28</v>
      </c>
      <c r="E492">
        <v>273556</v>
      </c>
      <c r="F492">
        <v>7.2</v>
      </c>
      <c r="G492">
        <v>488</v>
      </c>
      <c r="H492" s="1" t="s">
        <v>28</v>
      </c>
      <c r="I492" s="1" t="s">
        <v>310</v>
      </c>
      <c r="J492">
        <v>56</v>
      </c>
      <c r="K492" s="1" t="s">
        <v>311</v>
      </c>
      <c r="L492" s="1" t="s">
        <v>248</v>
      </c>
      <c r="M492" s="1" t="s">
        <v>312</v>
      </c>
      <c r="N492">
        <v>2000</v>
      </c>
      <c r="O492">
        <v>1000</v>
      </c>
      <c r="P492">
        <v>838</v>
      </c>
      <c r="Q492">
        <v>5005</v>
      </c>
      <c r="R492" s="1" t="s">
        <v>313</v>
      </c>
      <c r="S492">
        <v>428</v>
      </c>
      <c r="T492" s="1" t="s">
        <v>29</v>
      </c>
      <c r="U492" s="1" t="s">
        <v>69</v>
      </c>
      <c r="V492">
        <v>2012</v>
      </c>
      <c r="W492">
        <v>2.35</v>
      </c>
      <c r="X492">
        <v>39000</v>
      </c>
    </row>
    <row r="493" spans="1:24" x14ac:dyDescent="0.35">
      <c r="A493" s="1" t="s">
        <v>6611</v>
      </c>
      <c r="B493">
        <v>77.260000000000005</v>
      </c>
      <c r="C493">
        <v>25</v>
      </c>
      <c r="D493">
        <v>52.26</v>
      </c>
      <c r="E493">
        <v>21176</v>
      </c>
      <c r="F493">
        <v>6.1</v>
      </c>
      <c r="G493">
        <v>139</v>
      </c>
      <c r="H493" s="1" t="s">
        <v>28</v>
      </c>
      <c r="I493" s="1" t="s">
        <v>3660</v>
      </c>
      <c r="J493">
        <v>99</v>
      </c>
      <c r="K493" s="1" t="s">
        <v>1913</v>
      </c>
      <c r="L493" s="1" t="s">
        <v>6612</v>
      </c>
      <c r="M493" s="1" t="s">
        <v>701</v>
      </c>
      <c r="N493">
        <v>3000</v>
      </c>
      <c r="O493">
        <v>448</v>
      </c>
      <c r="P493">
        <v>433</v>
      </c>
      <c r="Q493">
        <v>5740</v>
      </c>
      <c r="R493" s="1" t="s">
        <v>6613</v>
      </c>
      <c r="S493">
        <v>107</v>
      </c>
      <c r="T493" s="1" t="s">
        <v>29</v>
      </c>
      <c r="U493" s="1" t="s">
        <v>69</v>
      </c>
      <c r="V493">
        <v>2012</v>
      </c>
      <c r="W493">
        <v>1.85</v>
      </c>
      <c r="X493">
        <v>0</v>
      </c>
    </row>
    <row r="494" spans="1:24" x14ac:dyDescent="0.35">
      <c r="A494" s="1" t="s">
        <v>12880</v>
      </c>
      <c r="B494">
        <v>53.25</v>
      </c>
      <c r="C494">
        <v>1</v>
      </c>
      <c r="D494">
        <v>52.25</v>
      </c>
      <c r="E494">
        <v>30570</v>
      </c>
      <c r="F494">
        <v>4.2</v>
      </c>
      <c r="G494">
        <v>225</v>
      </c>
      <c r="H494" s="1" t="s">
        <v>28</v>
      </c>
      <c r="I494" s="1" t="s">
        <v>7607</v>
      </c>
      <c r="J494">
        <v>19</v>
      </c>
      <c r="K494" s="1" t="s">
        <v>12881</v>
      </c>
      <c r="L494" s="1" t="s">
        <v>12882</v>
      </c>
      <c r="M494" s="1" t="s">
        <v>7100</v>
      </c>
      <c r="N494">
        <v>403</v>
      </c>
      <c r="O494">
        <v>169</v>
      </c>
      <c r="P494">
        <v>128</v>
      </c>
      <c r="Q494">
        <v>988</v>
      </c>
      <c r="R494" s="1" t="s">
        <v>12883</v>
      </c>
      <c r="S494">
        <v>290</v>
      </c>
      <c r="T494" s="1" t="s">
        <v>29</v>
      </c>
      <c r="U494" s="1" t="s">
        <v>442</v>
      </c>
      <c r="V494">
        <v>2012</v>
      </c>
      <c r="W494">
        <v>1.85</v>
      </c>
      <c r="X494">
        <v>12000</v>
      </c>
    </row>
    <row r="495" spans="1:24" x14ac:dyDescent="0.35">
      <c r="A495" s="1" t="s">
        <v>1076</v>
      </c>
      <c r="B495">
        <v>187.17</v>
      </c>
      <c r="C495">
        <v>135</v>
      </c>
      <c r="D495">
        <v>52.17</v>
      </c>
      <c r="E495">
        <v>150618</v>
      </c>
      <c r="F495">
        <v>7.3</v>
      </c>
      <c r="G495">
        <v>257</v>
      </c>
      <c r="H495" s="1" t="s">
        <v>28</v>
      </c>
      <c r="I495" s="1" t="s">
        <v>1077</v>
      </c>
      <c r="J495">
        <v>16</v>
      </c>
      <c r="K495" s="1" t="s">
        <v>241</v>
      </c>
      <c r="L495" s="1" t="s">
        <v>137</v>
      </c>
      <c r="M495" s="1" t="s">
        <v>528</v>
      </c>
      <c r="N495">
        <v>16000</v>
      </c>
      <c r="O495">
        <v>15000</v>
      </c>
      <c r="P495">
        <v>12000</v>
      </c>
      <c r="Q495">
        <v>43286</v>
      </c>
      <c r="R495" s="1" t="s">
        <v>1078</v>
      </c>
      <c r="S495">
        <v>195</v>
      </c>
      <c r="T495" s="1" t="s">
        <v>29</v>
      </c>
      <c r="U495" s="1" t="s">
        <v>69</v>
      </c>
      <c r="V495">
        <v>2013</v>
      </c>
      <c r="W495">
        <v>2.35</v>
      </c>
      <c r="X495">
        <v>28000</v>
      </c>
    </row>
    <row r="496" spans="1:24" x14ac:dyDescent="0.35">
      <c r="A496" s="1" t="s">
        <v>6575</v>
      </c>
      <c r="B496">
        <v>82.16</v>
      </c>
      <c r="C496">
        <v>30</v>
      </c>
      <c r="D496">
        <v>52.16</v>
      </c>
      <c r="E496">
        <v>89101</v>
      </c>
      <c r="F496">
        <v>5.8</v>
      </c>
      <c r="G496">
        <v>273</v>
      </c>
      <c r="H496" s="1" t="s">
        <v>28</v>
      </c>
      <c r="I496" s="1" t="s">
        <v>5440</v>
      </c>
      <c r="J496">
        <v>31</v>
      </c>
      <c r="K496" s="1" t="s">
        <v>6576</v>
      </c>
      <c r="L496" s="1" t="s">
        <v>6577</v>
      </c>
      <c r="M496" s="1" t="s">
        <v>568</v>
      </c>
      <c r="N496">
        <v>918</v>
      </c>
      <c r="O496">
        <v>782</v>
      </c>
      <c r="P496">
        <v>662</v>
      </c>
      <c r="Q496">
        <v>4692</v>
      </c>
      <c r="R496" s="1" t="s">
        <v>6578</v>
      </c>
      <c r="S496">
        <v>885</v>
      </c>
      <c r="T496" s="1" t="s">
        <v>29</v>
      </c>
      <c r="U496" s="1" t="s">
        <v>442</v>
      </c>
      <c r="V496">
        <v>2003</v>
      </c>
      <c r="W496">
        <v>2.35</v>
      </c>
      <c r="X496">
        <v>3000</v>
      </c>
    </row>
    <row r="497" spans="1:24" x14ac:dyDescent="0.35">
      <c r="A497" s="1" t="s">
        <v>3283</v>
      </c>
      <c r="B497">
        <v>107.1</v>
      </c>
      <c r="C497">
        <v>55</v>
      </c>
      <c r="D497">
        <v>52.1</v>
      </c>
      <c r="E497">
        <v>323353</v>
      </c>
      <c r="F497">
        <v>7.9</v>
      </c>
      <c r="G497">
        <v>491</v>
      </c>
      <c r="H497" s="1" t="s">
        <v>28</v>
      </c>
      <c r="I497" s="1" t="s">
        <v>863</v>
      </c>
      <c r="J497">
        <v>521</v>
      </c>
      <c r="K497" s="1" t="s">
        <v>247</v>
      </c>
      <c r="L497" s="1" t="s">
        <v>3284</v>
      </c>
      <c r="M497" s="1" t="s">
        <v>3285</v>
      </c>
      <c r="N497">
        <v>15000</v>
      </c>
      <c r="O497">
        <v>535</v>
      </c>
      <c r="P497">
        <v>186</v>
      </c>
      <c r="Q497">
        <v>16281</v>
      </c>
      <c r="R497" s="1" t="s">
        <v>3286</v>
      </c>
      <c r="S497">
        <v>527</v>
      </c>
      <c r="T497" s="1" t="s">
        <v>29</v>
      </c>
      <c r="U497" s="1" t="s">
        <v>30</v>
      </c>
      <c r="V497">
        <v>2013</v>
      </c>
      <c r="W497">
        <v>2.35</v>
      </c>
      <c r="X497">
        <v>65000</v>
      </c>
    </row>
    <row r="498" spans="1:24" x14ac:dyDescent="0.35">
      <c r="A498" s="1" t="s">
        <v>7074</v>
      </c>
      <c r="B498">
        <v>75.59</v>
      </c>
      <c r="C498">
        <v>23.6</v>
      </c>
      <c r="D498">
        <v>51.99</v>
      </c>
      <c r="E498">
        <v>386217</v>
      </c>
      <c r="F498">
        <v>7.7</v>
      </c>
      <c r="G498">
        <v>445</v>
      </c>
      <c r="H498" s="1" t="s">
        <v>28</v>
      </c>
      <c r="I498" s="1" t="s">
        <v>3023</v>
      </c>
      <c r="J498">
        <v>181</v>
      </c>
      <c r="K498" s="1" t="s">
        <v>137</v>
      </c>
      <c r="L498" s="1" t="s">
        <v>421</v>
      </c>
      <c r="M498" s="1" t="s">
        <v>7075</v>
      </c>
      <c r="N498">
        <v>15000</v>
      </c>
      <c r="O498">
        <v>13000</v>
      </c>
      <c r="P498">
        <v>11</v>
      </c>
      <c r="Q498">
        <v>28011</v>
      </c>
      <c r="R498" s="1" t="s">
        <v>7076</v>
      </c>
      <c r="S498">
        <v>553</v>
      </c>
      <c r="T498" s="1" t="s">
        <v>29</v>
      </c>
      <c r="U498" s="1" t="s">
        <v>442</v>
      </c>
      <c r="V498">
        <v>2009</v>
      </c>
      <c r="W498">
        <v>2.35</v>
      </c>
      <c r="X498">
        <v>26000</v>
      </c>
    </row>
    <row r="499" spans="1:24" x14ac:dyDescent="0.35">
      <c r="A499" s="1" t="s">
        <v>76</v>
      </c>
      <c r="B499">
        <v>301.95999999999998</v>
      </c>
      <c r="C499">
        <v>250</v>
      </c>
      <c r="D499">
        <v>51.96</v>
      </c>
      <c r="E499">
        <v>321795</v>
      </c>
      <c r="F499">
        <v>7.5</v>
      </c>
      <c r="G499">
        <v>375</v>
      </c>
      <c r="H499" s="1" t="s">
        <v>28</v>
      </c>
      <c r="I499" s="1" t="s">
        <v>77</v>
      </c>
      <c r="J499">
        <v>282</v>
      </c>
      <c r="K499" s="1" t="s">
        <v>78</v>
      </c>
      <c r="L499" s="1" t="s">
        <v>79</v>
      </c>
      <c r="M499" s="1" t="s">
        <v>80</v>
      </c>
      <c r="N499">
        <v>25000</v>
      </c>
      <c r="O499">
        <v>11000</v>
      </c>
      <c r="P499">
        <v>10000</v>
      </c>
      <c r="Q499">
        <v>58753</v>
      </c>
      <c r="R499" s="1" t="s">
        <v>81</v>
      </c>
      <c r="S499">
        <v>973</v>
      </c>
      <c r="T499" s="1" t="s">
        <v>43</v>
      </c>
      <c r="U499" s="1" t="s">
        <v>69</v>
      </c>
      <c r="V499">
        <v>2009</v>
      </c>
      <c r="W499">
        <v>2.35</v>
      </c>
      <c r="X499">
        <v>10000</v>
      </c>
    </row>
    <row r="500" spans="1:24" x14ac:dyDescent="0.35">
      <c r="A500" s="1" t="s">
        <v>10532</v>
      </c>
      <c r="B500">
        <v>59.89</v>
      </c>
      <c r="C500">
        <v>8</v>
      </c>
      <c r="D500">
        <v>51.89</v>
      </c>
      <c r="E500">
        <v>355810</v>
      </c>
      <c r="F500">
        <v>7.9</v>
      </c>
      <c r="G500">
        <v>270</v>
      </c>
      <c r="H500" s="1" t="s">
        <v>28</v>
      </c>
      <c r="I500" s="1" t="s">
        <v>10533</v>
      </c>
      <c r="J500">
        <v>36</v>
      </c>
      <c r="K500" s="1" t="s">
        <v>397</v>
      </c>
      <c r="L500" s="1" t="s">
        <v>10534</v>
      </c>
      <c r="M500" s="1" t="s">
        <v>10535</v>
      </c>
      <c r="N500">
        <v>7000</v>
      </c>
      <c r="O500">
        <v>150</v>
      </c>
      <c r="P500">
        <v>27</v>
      </c>
      <c r="Q500">
        <v>7227</v>
      </c>
      <c r="R500" s="1" t="s">
        <v>10536</v>
      </c>
      <c r="S500">
        <v>889</v>
      </c>
      <c r="T500" s="1" t="s">
        <v>29</v>
      </c>
      <c r="U500" s="1" t="s">
        <v>442</v>
      </c>
      <c r="V500">
        <v>2006</v>
      </c>
      <c r="W500">
        <v>2.35</v>
      </c>
      <c r="X500">
        <v>15000</v>
      </c>
    </row>
    <row r="501" spans="1:24" x14ac:dyDescent="0.35">
      <c r="A501" s="1" t="s">
        <v>5176</v>
      </c>
      <c r="B501">
        <v>78.650000000000006</v>
      </c>
      <c r="C501">
        <v>27</v>
      </c>
      <c r="D501">
        <v>51.65</v>
      </c>
      <c r="E501">
        <v>142067</v>
      </c>
      <c r="F501">
        <v>7.4</v>
      </c>
      <c r="G501">
        <v>116</v>
      </c>
      <c r="H501" s="1" t="s">
        <v>28</v>
      </c>
      <c r="I501" s="1" t="s">
        <v>1926</v>
      </c>
      <c r="J501">
        <v>333</v>
      </c>
      <c r="K501" s="1" t="s">
        <v>338</v>
      </c>
      <c r="L501" s="1" t="s">
        <v>153</v>
      </c>
      <c r="M501" s="1" t="s">
        <v>944</v>
      </c>
      <c r="N501">
        <v>14000</v>
      </c>
      <c r="O501">
        <v>1000</v>
      </c>
      <c r="P501">
        <v>362</v>
      </c>
      <c r="Q501">
        <v>15912</v>
      </c>
      <c r="R501" s="1" t="s">
        <v>5177</v>
      </c>
      <c r="S501">
        <v>457</v>
      </c>
      <c r="T501" s="1" t="s">
        <v>29</v>
      </c>
      <c r="U501" s="1" t="s">
        <v>442</v>
      </c>
      <c r="V501">
        <v>1996</v>
      </c>
      <c r="W501">
        <v>1.85</v>
      </c>
      <c r="X501">
        <v>0</v>
      </c>
    </row>
    <row r="502" spans="1:24" x14ac:dyDescent="0.35">
      <c r="A502" s="1" t="s">
        <v>11342</v>
      </c>
      <c r="B502">
        <v>56.54</v>
      </c>
      <c r="C502">
        <v>4.9000000000000004</v>
      </c>
      <c r="D502">
        <v>51.64</v>
      </c>
      <c r="E502">
        <v>13523</v>
      </c>
      <c r="F502">
        <v>6.9</v>
      </c>
      <c r="G502">
        <v>159</v>
      </c>
      <c r="H502" s="1" t="s">
        <v>28</v>
      </c>
      <c r="I502" s="1" t="s">
        <v>11343</v>
      </c>
      <c r="J502">
        <v>26</v>
      </c>
      <c r="K502" s="1" t="s">
        <v>2905</v>
      </c>
      <c r="L502" s="1" t="s">
        <v>11344</v>
      </c>
      <c r="M502" s="1" t="s">
        <v>10982</v>
      </c>
      <c r="N502">
        <v>2000</v>
      </c>
      <c r="O502">
        <v>509</v>
      </c>
      <c r="P502">
        <v>300</v>
      </c>
      <c r="Q502">
        <v>3344</v>
      </c>
      <c r="R502" s="1" t="s">
        <v>11345</v>
      </c>
      <c r="S502">
        <v>95</v>
      </c>
      <c r="T502" s="1" t="s">
        <v>29</v>
      </c>
      <c r="U502" s="1" t="s">
        <v>30</v>
      </c>
      <c r="V502">
        <v>2016</v>
      </c>
      <c r="W502">
        <v>2.35</v>
      </c>
      <c r="X502">
        <v>0</v>
      </c>
    </row>
    <row r="503" spans="1:24" x14ac:dyDescent="0.35">
      <c r="A503" s="1" t="s">
        <v>8653</v>
      </c>
      <c r="B503">
        <v>71.59</v>
      </c>
      <c r="C503">
        <v>20</v>
      </c>
      <c r="D503">
        <v>51.59</v>
      </c>
      <c r="E503">
        <v>134869</v>
      </c>
      <c r="F503">
        <v>6.2</v>
      </c>
      <c r="G503">
        <v>393</v>
      </c>
      <c r="H503" s="1" t="s">
        <v>28</v>
      </c>
      <c r="I503" s="1" t="s">
        <v>8654</v>
      </c>
      <c r="J503">
        <v>127</v>
      </c>
      <c r="K503" s="1" t="s">
        <v>4459</v>
      </c>
      <c r="L503" s="1" t="s">
        <v>8655</v>
      </c>
      <c r="M503" s="1" t="s">
        <v>8656</v>
      </c>
      <c r="N503">
        <v>1000</v>
      </c>
      <c r="O503">
        <v>340</v>
      </c>
      <c r="P503">
        <v>250</v>
      </c>
      <c r="Q503">
        <v>1949</v>
      </c>
      <c r="R503" s="1" t="s">
        <v>8657</v>
      </c>
      <c r="S503">
        <v>304</v>
      </c>
      <c r="T503" s="1" t="s">
        <v>203</v>
      </c>
      <c r="U503" s="1" t="s">
        <v>30</v>
      </c>
      <c r="V503">
        <v>2013</v>
      </c>
      <c r="W503">
        <v>1.85</v>
      </c>
      <c r="X503">
        <v>57000</v>
      </c>
    </row>
    <row r="504" spans="1:24" x14ac:dyDescent="0.35">
      <c r="A504" s="1" t="s">
        <v>10989</v>
      </c>
      <c r="B504">
        <v>57.5</v>
      </c>
      <c r="C504">
        <v>6</v>
      </c>
      <c r="D504">
        <v>51.5</v>
      </c>
      <c r="E504">
        <v>94139</v>
      </c>
      <c r="F504">
        <v>7.8</v>
      </c>
      <c r="G504">
        <v>64</v>
      </c>
      <c r="H504" s="1" t="s">
        <v>28</v>
      </c>
      <c r="I504" s="1" t="s">
        <v>2120</v>
      </c>
      <c r="J504">
        <v>309</v>
      </c>
      <c r="K504" s="1" t="s">
        <v>10990</v>
      </c>
      <c r="L504" s="1" t="s">
        <v>10991</v>
      </c>
      <c r="M504" s="1" t="s">
        <v>10992</v>
      </c>
      <c r="N504">
        <v>27</v>
      </c>
      <c r="O504">
        <v>26</v>
      </c>
      <c r="P504">
        <v>15</v>
      </c>
      <c r="Q504">
        <v>106</v>
      </c>
      <c r="R504" s="1" t="s">
        <v>10993</v>
      </c>
      <c r="S504">
        <v>183</v>
      </c>
      <c r="T504" s="1" t="s">
        <v>29</v>
      </c>
      <c r="U504" s="1" t="s">
        <v>442</v>
      </c>
      <c r="V504">
        <v>1991</v>
      </c>
      <c r="W504">
        <v>1.85</v>
      </c>
      <c r="X504">
        <v>0</v>
      </c>
    </row>
    <row r="505" spans="1:24" x14ac:dyDescent="0.35">
      <c r="A505" s="1" t="s">
        <v>8538</v>
      </c>
      <c r="B505">
        <v>77.319999999999993</v>
      </c>
      <c r="C505">
        <v>26</v>
      </c>
      <c r="D505">
        <v>51.32</v>
      </c>
      <c r="E505">
        <v>178731</v>
      </c>
      <c r="F505">
        <v>7.7</v>
      </c>
      <c r="G505">
        <v>68</v>
      </c>
      <c r="H505" s="1" t="s">
        <v>28</v>
      </c>
      <c r="I505" s="1" t="s">
        <v>1982</v>
      </c>
      <c r="J505">
        <v>438</v>
      </c>
      <c r="K505" s="1" t="s">
        <v>1265</v>
      </c>
      <c r="L505" s="1" t="s">
        <v>247</v>
      </c>
      <c r="M505" s="1" t="s">
        <v>4829</v>
      </c>
      <c r="N505">
        <v>18000</v>
      </c>
      <c r="O505">
        <v>15000</v>
      </c>
      <c r="P505">
        <v>372</v>
      </c>
      <c r="Q505">
        <v>33865</v>
      </c>
      <c r="R505" s="1" t="s">
        <v>8539</v>
      </c>
      <c r="S505">
        <v>261</v>
      </c>
      <c r="T505" s="1" t="s">
        <v>29</v>
      </c>
      <c r="U505" s="1" t="s">
        <v>30</v>
      </c>
      <c r="V505">
        <v>1993</v>
      </c>
      <c r="W505">
        <v>1.85</v>
      </c>
      <c r="X505">
        <v>0</v>
      </c>
    </row>
    <row r="506" spans="1:24" x14ac:dyDescent="0.35">
      <c r="A506" s="1" t="s">
        <v>6592</v>
      </c>
      <c r="B506">
        <v>76.27</v>
      </c>
      <c r="C506">
        <v>25</v>
      </c>
      <c r="D506">
        <v>51.27</v>
      </c>
      <c r="E506">
        <v>219008</v>
      </c>
      <c r="F506">
        <v>7.9</v>
      </c>
      <c r="G506">
        <v>123</v>
      </c>
      <c r="H506" s="1" t="s">
        <v>28</v>
      </c>
      <c r="I506" s="1" t="s">
        <v>1643</v>
      </c>
      <c r="J506">
        <v>0</v>
      </c>
      <c r="K506" s="1" t="s">
        <v>1280</v>
      </c>
      <c r="L506" s="1" t="s">
        <v>6593</v>
      </c>
      <c r="M506" s="1" t="s">
        <v>5060</v>
      </c>
      <c r="N506">
        <v>22000</v>
      </c>
      <c r="O506">
        <v>371</v>
      </c>
      <c r="P506">
        <v>188</v>
      </c>
      <c r="Q506">
        <v>22767</v>
      </c>
      <c r="R506" s="1" t="s">
        <v>6594</v>
      </c>
      <c r="S506">
        <v>418</v>
      </c>
      <c r="T506" s="1" t="s">
        <v>29</v>
      </c>
      <c r="U506" s="1" t="s">
        <v>442</v>
      </c>
      <c r="V506">
        <v>1987</v>
      </c>
      <c r="W506">
        <v>2.35</v>
      </c>
      <c r="X506">
        <v>0</v>
      </c>
    </row>
    <row r="507" spans="1:24" x14ac:dyDescent="0.35">
      <c r="A507" s="1" t="s">
        <v>4492</v>
      </c>
      <c r="B507">
        <v>86.21</v>
      </c>
      <c r="C507">
        <v>35</v>
      </c>
      <c r="D507">
        <v>51.21</v>
      </c>
      <c r="E507">
        <v>97045</v>
      </c>
      <c r="F507">
        <v>5.7</v>
      </c>
      <c r="G507">
        <v>218</v>
      </c>
      <c r="H507" s="1" t="s">
        <v>28</v>
      </c>
      <c r="I507" s="1" t="s">
        <v>2502</v>
      </c>
      <c r="J507">
        <v>101</v>
      </c>
      <c r="K507" s="1" t="s">
        <v>421</v>
      </c>
      <c r="L507" s="1" t="s">
        <v>2817</v>
      </c>
      <c r="M507" s="1" t="s">
        <v>3210</v>
      </c>
      <c r="N507">
        <v>13000</v>
      </c>
      <c r="O507">
        <v>899</v>
      </c>
      <c r="P507">
        <v>839</v>
      </c>
      <c r="Q507">
        <v>16179</v>
      </c>
      <c r="R507" s="1" t="s">
        <v>4493</v>
      </c>
      <c r="S507">
        <v>285</v>
      </c>
      <c r="T507" s="1" t="s">
        <v>29</v>
      </c>
      <c r="U507" s="1" t="s">
        <v>30</v>
      </c>
      <c r="V507">
        <v>2014</v>
      </c>
      <c r="W507">
        <v>1.85</v>
      </c>
      <c r="X507">
        <v>55000</v>
      </c>
    </row>
    <row r="508" spans="1:24" x14ac:dyDescent="0.35">
      <c r="A508" s="1" t="s">
        <v>9025</v>
      </c>
      <c r="B508">
        <v>66.010000000000005</v>
      </c>
      <c r="C508">
        <v>14.8</v>
      </c>
      <c r="D508">
        <v>51.21</v>
      </c>
      <c r="E508">
        <v>38202</v>
      </c>
      <c r="F508">
        <v>5.7</v>
      </c>
      <c r="G508">
        <v>222</v>
      </c>
      <c r="H508" s="1" t="s">
        <v>28</v>
      </c>
      <c r="I508" s="1" t="s">
        <v>9026</v>
      </c>
      <c r="J508">
        <v>13</v>
      </c>
      <c r="K508" s="1" t="s">
        <v>3126</v>
      </c>
      <c r="L508" s="1" t="s">
        <v>343</v>
      </c>
      <c r="M508" s="1" t="s">
        <v>6588</v>
      </c>
      <c r="N508">
        <v>20000</v>
      </c>
      <c r="O508">
        <v>17000</v>
      </c>
      <c r="P508">
        <v>642</v>
      </c>
      <c r="Q508">
        <v>38963</v>
      </c>
      <c r="R508" s="1" t="s">
        <v>9027</v>
      </c>
      <c r="S508">
        <v>135</v>
      </c>
      <c r="T508" s="1" t="s">
        <v>29</v>
      </c>
      <c r="U508" s="1" t="s">
        <v>442</v>
      </c>
      <c r="V508">
        <v>2015</v>
      </c>
      <c r="W508">
        <v>2.35</v>
      </c>
      <c r="X508">
        <v>41000</v>
      </c>
    </row>
    <row r="509" spans="1:24" x14ac:dyDescent="0.35">
      <c r="A509" s="1" t="s">
        <v>2119</v>
      </c>
      <c r="B509">
        <v>127.08</v>
      </c>
      <c r="C509">
        <v>76</v>
      </c>
      <c r="D509">
        <v>51.08</v>
      </c>
      <c r="E509">
        <v>191912</v>
      </c>
      <c r="F509">
        <v>5.9</v>
      </c>
      <c r="G509">
        <v>150</v>
      </c>
      <c r="H509" s="1" t="s">
        <v>28</v>
      </c>
      <c r="I509" s="1" t="s">
        <v>2120</v>
      </c>
      <c r="J509">
        <v>309</v>
      </c>
      <c r="K509" s="1" t="s">
        <v>259</v>
      </c>
      <c r="L509" s="1" t="s">
        <v>1503</v>
      </c>
      <c r="M509" s="1" t="s">
        <v>2121</v>
      </c>
      <c r="N509">
        <v>23000</v>
      </c>
      <c r="O509">
        <v>787</v>
      </c>
      <c r="P509">
        <v>771</v>
      </c>
      <c r="Q509">
        <v>25296</v>
      </c>
      <c r="R509" s="1" t="s">
        <v>2122</v>
      </c>
      <c r="S509">
        <v>370</v>
      </c>
      <c r="T509" s="1" t="s">
        <v>29</v>
      </c>
      <c r="U509" s="1" t="s">
        <v>30</v>
      </c>
      <c r="V509">
        <v>2003</v>
      </c>
      <c r="W509">
        <v>2.35</v>
      </c>
      <c r="X509">
        <v>0</v>
      </c>
    </row>
    <row r="510" spans="1:24" x14ac:dyDescent="0.35">
      <c r="A510" s="1" t="s">
        <v>9498</v>
      </c>
      <c r="B510">
        <v>63.07</v>
      </c>
      <c r="C510">
        <v>12</v>
      </c>
      <c r="D510">
        <v>51.07</v>
      </c>
      <c r="E510">
        <v>42892</v>
      </c>
      <c r="F510">
        <v>6.8</v>
      </c>
      <c r="G510">
        <v>63</v>
      </c>
      <c r="H510" s="1" t="s">
        <v>28</v>
      </c>
      <c r="I510" s="1" t="s">
        <v>9499</v>
      </c>
      <c r="J510">
        <v>406</v>
      </c>
      <c r="K510" s="1" t="s">
        <v>737</v>
      </c>
      <c r="L510" s="1" t="s">
        <v>1020</v>
      </c>
      <c r="M510" s="1" t="s">
        <v>4753</v>
      </c>
      <c r="N510">
        <v>13000</v>
      </c>
      <c r="O510">
        <v>2000</v>
      </c>
      <c r="P510">
        <v>616</v>
      </c>
      <c r="Q510">
        <v>17035</v>
      </c>
      <c r="R510" s="1" t="s">
        <v>9500</v>
      </c>
      <c r="S510">
        <v>154</v>
      </c>
      <c r="T510" s="1" t="s">
        <v>29</v>
      </c>
      <c r="U510" s="1" t="s">
        <v>30</v>
      </c>
      <c r="V510">
        <v>1996</v>
      </c>
      <c r="W510">
        <v>1.85</v>
      </c>
      <c r="X510">
        <v>0</v>
      </c>
    </row>
    <row r="511" spans="1:24" x14ac:dyDescent="0.35">
      <c r="A511" s="1" t="s">
        <v>4932</v>
      </c>
      <c r="B511">
        <v>88.92</v>
      </c>
      <c r="C511">
        <v>38</v>
      </c>
      <c r="D511">
        <v>50.92</v>
      </c>
      <c r="E511">
        <v>163665</v>
      </c>
      <c r="F511">
        <v>6.5</v>
      </c>
      <c r="G511">
        <v>174</v>
      </c>
      <c r="H511" s="1" t="s">
        <v>28</v>
      </c>
      <c r="I511" s="1" t="s">
        <v>2227</v>
      </c>
      <c r="J511">
        <v>126</v>
      </c>
      <c r="K511" s="1" t="s">
        <v>486</v>
      </c>
      <c r="L511" s="1" t="s">
        <v>760</v>
      </c>
      <c r="M511" s="1" t="s">
        <v>4933</v>
      </c>
      <c r="N511">
        <v>18000</v>
      </c>
      <c r="O511">
        <v>957</v>
      </c>
      <c r="P511">
        <v>954</v>
      </c>
      <c r="Q511">
        <v>22436</v>
      </c>
      <c r="R511" s="1" t="s">
        <v>4934</v>
      </c>
      <c r="S511">
        <v>169</v>
      </c>
      <c r="T511" s="1" t="s">
        <v>29</v>
      </c>
      <c r="U511" s="1" t="s">
        <v>442</v>
      </c>
      <c r="V511">
        <v>2009</v>
      </c>
      <c r="W511">
        <v>2.35</v>
      </c>
      <c r="X511">
        <v>9000</v>
      </c>
    </row>
    <row r="512" spans="1:24" x14ac:dyDescent="0.35">
      <c r="A512" s="1" t="s">
        <v>6580</v>
      </c>
      <c r="B512">
        <v>80.92</v>
      </c>
      <c r="C512">
        <v>30</v>
      </c>
      <c r="D512">
        <v>50.92</v>
      </c>
      <c r="E512">
        <v>23943</v>
      </c>
      <c r="F512">
        <v>6</v>
      </c>
      <c r="G512">
        <v>66</v>
      </c>
      <c r="H512" s="1" t="s">
        <v>28</v>
      </c>
      <c r="I512" s="1" t="s">
        <v>4162</v>
      </c>
      <c r="J512">
        <v>8</v>
      </c>
      <c r="K512" s="1" t="s">
        <v>722</v>
      </c>
      <c r="L512" s="1" t="s">
        <v>3559</v>
      </c>
      <c r="M512" s="1" t="s">
        <v>5650</v>
      </c>
      <c r="N512">
        <v>770</v>
      </c>
      <c r="O512">
        <v>677</v>
      </c>
      <c r="P512">
        <v>179</v>
      </c>
      <c r="Q512">
        <v>2251</v>
      </c>
      <c r="R512" s="1" t="s">
        <v>6581</v>
      </c>
      <c r="S512">
        <v>118</v>
      </c>
      <c r="T512" s="1" t="s">
        <v>29</v>
      </c>
      <c r="U512" s="1" t="s">
        <v>210</v>
      </c>
      <c r="V512">
        <v>2001</v>
      </c>
      <c r="W512">
        <v>1.85</v>
      </c>
      <c r="X512">
        <v>425</v>
      </c>
    </row>
    <row r="513" spans="1:24" x14ac:dyDescent="0.35">
      <c r="A513" s="1" t="s">
        <v>4499</v>
      </c>
      <c r="B513">
        <v>90.84</v>
      </c>
      <c r="C513">
        <v>40</v>
      </c>
      <c r="D513">
        <v>50.84</v>
      </c>
      <c r="E513">
        <v>28621</v>
      </c>
      <c r="F513">
        <v>5.9</v>
      </c>
      <c r="G513">
        <v>119</v>
      </c>
      <c r="H513" s="1" t="s">
        <v>28</v>
      </c>
      <c r="I513" s="1" t="s">
        <v>1003</v>
      </c>
      <c r="J513">
        <v>167</v>
      </c>
      <c r="K513" s="1" t="s">
        <v>3153</v>
      </c>
      <c r="L513" s="1" t="s">
        <v>4500</v>
      </c>
      <c r="M513" s="1" t="s">
        <v>1673</v>
      </c>
      <c r="N513">
        <v>2000</v>
      </c>
      <c r="O513">
        <v>874</v>
      </c>
      <c r="P513">
        <v>655</v>
      </c>
      <c r="Q513">
        <v>5178</v>
      </c>
      <c r="R513" s="1" t="s">
        <v>4501</v>
      </c>
      <c r="S513">
        <v>58</v>
      </c>
      <c r="T513" s="1" t="s">
        <v>29</v>
      </c>
      <c r="U513" s="1" t="s">
        <v>30</v>
      </c>
      <c r="V513">
        <v>2016</v>
      </c>
      <c r="W513">
        <v>2.35</v>
      </c>
      <c r="X513">
        <v>0</v>
      </c>
    </row>
    <row r="514" spans="1:24" x14ac:dyDescent="0.35">
      <c r="A514" s="1" t="s">
        <v>2623</v>
      </c>
      <c r="B514">
        <v>115.73</v>
      </c>
      <c r="C514">
        <v>65</v>
      </c>
      <c r="D514">
        <v>50.73</v>
      </c>
      <c r="E514">
        <v>151812</v>
      </c>
      <c r="F514">
        <v>6.5</v>
      </c>
      <c r="G514">
        <v>153</v>
      </c>
      <c r="H514" s="1" t="s">
        <v>28</v>
      </c>
      <c r="I514" s="1" t="s">
        <v>2624</v>
      </c>
      <c r="J514">
        <v>0</v>
      </c>
      <c r="K514" s="1" t="s">
        <v>247</v>
      </c>
      <c r="L514" s="1" t="s">
        <v>2625</v>
      </c>
      <c r="M514" s="1" t="s">
        <v>1918</v>
      </c>
      <c r="N514">
        <v>15000</v>
      </c>
      <c r="O514">
        <v>793</v>
      </c>
      <c r="P514">
        <v>744</v>
      </c>
      <c r="Q514">
        <v>17768</v>
      </c>
      <c r="R514" s="1" t="s">
        <v>2626</v>
      </c>
      <c r="S514">
        <v>556</v>
      </c>
      <c r="T514" s="1" t="s">
        <v>29</v>
      </c>
      <c r="U514" s="1" t="s">
        <v>69</v>
      </c>
      <c r="V514">
        <v>1998</v>
      </c>
      <c r="W514">
        <v>1.85</v>
      </c>
      <c r="X514">
        <v>0</v>
      </c>
    </row>
    <row r="515" spans="1:24" x14ac:dyDescent="0.35">
      <c r="A515" s="1" t="s">
        <v>7011</v>
      </c>
      <c r="B515">
        <v>74.61</v>
      </c>
      <c r="C515">
        <v>24</v>
      </c>
      <c r="D515">
        <v>50.61</v>
      </c>
      <c r="E515">
        <v>185258</v>
      </c>
      <c r="F515">
        <v>7.2</v>
      </c>
      <c r="G515">
        <v>123</v>
      </c>
      <c r="H515" s="1" t="s">
        <v>28</v>
      </c>
      <c r="I515" s="1" t="s">
        <v>1855</v>
      </c>
      <c r="J515">
        <v>480</v>
      </c>
      <c r="K515" s="1" t="s">
        <v>928</v>
      </c>
      <c r="L515" s="1" t="s">
        <v>7012</v>
      </c>
      <c r="M515" s="1" t="s">
        <v>2852</v>
      </c>
      <c r="N515">
        <v>8000</v>
      </c>
      <c r="O515">
        <v>909</v>
      </c>
      <c r="P515">
        <v>497</v>
      </c>
      <c r="Q515">
        <v>10325</v>
      </c>
      <c r="R515" s="1" t="s">
        <v>7013</v>
      </c>
      <c r="S515">
        <v>404</v>
      </c>
      <c r="T515" s="1" t="s">
        <v>29</v>
      </c>
      <c r="U515" s="1" t="s">
        <v>442</v>
      </c>
      <c r="V515">
        <v>2003</v>
      </c>
      <c r="W515">
        <v>2.35</v>
      </c>
      <c r="X515">
        <v>0</v>
      </c>
    </row>
    <row r="516" spans="1:24" x14ac:dyDescent="0.35">
      <c r="A516" s="1" t="s">
        <v>2637</v>
      </c>
      <c r="B516">
        <v>115.6</v>
      </c>
      <c r="C516">
        <v>65</v>
      </c>
      <c r="D516">
        <v>50.6</v>
      </c>
      <c r="E516">
        <v>103589</v>
      </c>
      <c r="F516">
        <v>7.2</v>
      </c>
      <c r="G516">
        <v>322</v>
      </c>
      <c r="H516" s="1" t="s">
        <v>28</v>
      </c>
      <c r="I516" s="1" t="s">
        <v>432</v>
      </c>
      <c r="J516">
        <v>11000</v>
      </c>
      <c r="K516" s="1" t="s">
        <v>2638</v>
      </c>
      <c r="L516" s="1" t="s">
        <v>2639</v>
      </c>
      <c r="M516" s="1" t="s">
        <v>2640</v>
      </c>
      <c r="N516">
        <v>769</v>
      </c>
      <c r="O516">
        <v>698</v>
      </c>
      <c r="P516">
        <v>465</v>
      </c>
      <c r="Q516">
        <v>2938</v>
      </c>
      <c r="R516" s="1" t="s">
        <v>2641</v>
      </c>
      <c r="S516">
        <v>351</v>
      </c>
      <c r="T516" s="1" t="s">
        <v>29</v>
      </c>
      <c r="U516" s="1" t="s">
        <v>30</v>
      </c>
      <c r="V516">
        <v>2014</v>
      </c>
      <c r="W516">
        <v>2.35</v>
      </c>
      <c r="X516">
        <v>35000</v>
      </c>
    </row>
    <row r="517" spans="1:24" x14ac:dyDescent="0.35">
      <c r="A517" s="1" t="s">
        <v>2531</v>
      </c>
      <c r="B517">
        <v>118.47</v>
      </c>
      <c r="C517">
        <v>68</v>
      </c>
      <c r="D517">
        <v>50.47</v>
      </c>
      <c r="E517">
        <v>86504</v>
      </c>
      <c r="F517">
        <v>6.4</v>
      </c>
      <c r="G517">
        <v>176</v>
      </c>
      <c r="H517" s="1" t="s">
        <v>28</v>
      </c>
      <c r="I517" s="1" t="s">
        <v>2532</v>
      </c>
      <c r="J517">
        <v>31</v>
      </c>
      <c r="K517" s="1" t="s">
        <v>360</v>
      </c>
      <c r="L517" s="1" t="s">
        <v>1673</v>
      </c>
      <c r="M517" s="1" t="s">
        <v>2533</v>
      </c>
      <c r="N517">
        <v>11000</v>
      </c>
      <c r="O517">
        <v>655</v>
      </c>
      <c r="P517">
        <v>497</v>
      </c>
      <c r="Q517">
        <v>12556</v>
      </c>
      <c r="R517" s="1" t="s">
        <v>2534</v>
      </c>
      <c r="S517">
        <v>568</v>
      </c>
      <c r="T517" s="1" t="s">
        <v>29</v>
      </c>
      <c r="U517" s="1" t="s">
        <v>30</v>
      </c>
      <c r="V517">
        <v>2002</v>
      </c>
      <c r="W517">
        <v>2.35</v>
      </c>
      <c r="X517">
        <v>0</v>
      </c>
    </row>
    <row r="518" spans="1:24" x14ac:dyDescent="0.35">
      <c r="A518" s="1" t="s">
        <v>740</v>
      </c>
      <c r="B518">
        <v>190.42</v>
      </c>
      <c r="C518">
        <v>140</v>
      </c>
      <c r="D518">
        <v>50.42</v>
      </c>
      <c r="E518">
        <v>270207</v>
      </c>
      <c r="F518">
        <v>6.1</v>
      </c>
      <c r="G518">
        <v>208</v>
      </c>
      <c r="H518" s="1" t="s">
        <v>28</v>
      </c>
      <c r="I518" s="1" t="s">
        <v>123</v>
      </c>
      <c r="J518">
        <v>188</v>
      </c>
      <c r="K518" s="1" t="s">
        <v>124</v>
      </c>
      <c r="L518" s="1" t="s">
        <v>741</v>
      </c>
      <c r="M518" s="1" t="s">
        <v>679</v>
      </c>
      <c r="N518">
        <v>10000</v>
      </c>
      <c r="O518">
        <v>3000</v>
      </c>
      <c r="P518">
        <v>826</v>
      </c>
      <c r="Q518">
        <v>14823</v>
      </c>
      <c r="R518" s="1" t="s">
        <v>742</v>
      </c>
      <c r="S518">
        <v>606</v>
      </c>
      <c r="T518" s="1" t="s">
        <v>29</v>
      </c>
      <c r="U518" s="1" t="s">
        <v>30</v>
      </c>
      <c r="V518">
        <v>2002</v>
      </c>
      <c r="W518">
        <v>1.85</v>
      </c>
      <c r="X518">
        <v>2000</v>
      </c>
    </row>
    <row r="519" spans="1:24" x14ac:dyDescent="0.35">
      <c r="A519" s="1" t="s">
        <v>10607</v>
      </c>
      <c r="B519">
        <v>58.4</v>
      </c>
      <c r="C519">
        <v>8</v>
      </c>
      <c r="D519">
        <v>50.4</v>
      </c>
      <c r="E519">
        <v>276746</v>
      </c>
      <c r="F519">
        <v>7.1</v>
      </c>
      <c r="G519">
        <v>262</v>
      </c>
      <c r="H519" s="1" t="s">
        <v>28</v>
      </c>
      <c r="I519" s="1" t="s">
        <v>2673</v>
      </c>
      <c r="J519">
        <v>87</v>
      </c>
      <c r="K519" s="1" t="s">
        <v>137</v>
      </c>
      <c r="L519" s="1" t="s">
        <v>7948</v>
      </c>
      <c r="M519" s="1" t="s">
        <v>10608</v>
      </c>
      <c r="N519">
        <v>15000</v>
      </c>
      <c r="O519">
        <v>1000</v>
      </c>
      <c r="P519">
        <v>424</v>
      </c>
      <c r="Q519">
        <v>16982</v>
      </c>
      <c r="R519" s="1" t="s">
        <v>10609</v>
      </c>
      <c r="S519">
        <v>264</v>
      </c>
      <c r="T519" s="1" t="s">
        <v>29</v>
      </c>
      <c r="U519" s="1" t="s">
        <v>30</v>
      </c>
      <c r="V519">
        <v>2010</v>
      </c>
      <c r="W519">
        <v>1.85</v>
      </c>
      <c r="X519">
        <v>19000</v>
      </c>
    </row>
    <row r="520" spans="1:24" x14ac:dyDescent="0.35">
      <c r="A520" s="1" t="s">
        <v>4481</v>
      </c>
      <c r="B520">
        <v>90.35</v>
      </c>
      <c r="C520">
        <v>40</v>
      </c>
      <c r="D520">
        <v>50.35</v>
      </c>
      <c r="E520">
        <v>85629</v>
      </c>
      <c r="F520">
        <v>6</v>
      </c>
      <c r="G520">
        <v>173</v>
      </c>
      <c r="H520" s="1" t="s">
        <v>28</v>
      </c>
      <c r="I520" s="1" t="s">
        <v>4482</v>
      </c>
      <c r="J520">
        <v>164</v>
      </c>
      <c r="K520" s="1" t="s">
        <v>928</v>
      </c>
      <c r="L520" s="1" t="s">
        <v>3013</v>
      </c>
      <c r="M520" s="1" t="s">
        <v>1511</v>
      </c>
      <c r="N520">
        <v>8000</v>
      </c>
      <c r="O520">
        <v>2000</v>
      </c>
      <c r="P520">
        <v>723</v>
      </c>
      <c r="Q520">
        <v>12556</v>
      </c>
      <c r="R520" s="1" t="s">
        <v>4483</v>
      </c>
      <c r="S520">
        <v>144</v>
      </c>
      <c r="T520" s="1" t="s">
        <v>29</v>
      </c>
      <c r="U520" s="1" t="s">
        <v>442</v>
      </c>
      <c r="V520">
        <v>2015</v>
      </c>
      <c r="W520">
        <v>1.85</v>
      </c>
      <c r="X520">
        <v>14000</v>
      </c>
    </row>
    <row r="521" spans="1:24" x14ac:dyDescent="0.35">
      <c r="A521" s="1" t="s">
        <v>3289</v>
      </c>
      <c r="B521">
        <v>100.33</v>
      </c>
      <c r="C521">
        <v>50</v>
      </c>
      <c r="D521">
        <v>50.33</v>
      </c>
      <c r="E521">
        <v>85903</v>
      </c>
      <c r="F521">
        <v>6</v>
      </c>
      <c r="G521">
        <v>26</v>
      </c>
      <c r="H521" s="1" t="s">
        <v>28</v>
      </c>
      <c r="I521" s="1" t="s">
        <v>1373</v>
      </c>
      <c r="J521">
        <v>52</v>
      </c>
      <c r="K521" s="1" t="s">
        <v>543</v>
      </c>
      <c r="L521" s="1" t="s">
        <v>3290</v>
      </c>
      <c r="M521" s="1" t="s">
        <v>3071</v>
      </c>
      <c r="N521">
        <v>795</v>
      </c>
      <c r="O521">
        <v>419</v>
      </c>
      <c r="P521">
        <v>394</v>
      </c>
      <c r="Q521">
        <v>2638</v>
      </c>
      <c r="R521" s="1" t="s">
        <v>3291</v>
      </c>
      <c r="S521">
        <v>92</v>
      </c>
      <c r="T521" s="1" t="s">
        <v>29</v>
      </c>
      <c r="U521" s="1" t="s">
        <v>69</v>
      </c>
      <c r="V521">
        <v>1995</v>
      </c>
      <c r="W521">
        <v>1.85</v>
      </c>
      <c r="X521">
        <v>0</v>
      </c>
    </row>
    <row r="522" spans="1:24" x14ac:dyDescent="0.35">
      <c r="A522" s="1" t="s">
        <v>1884</v>
      </c>
      <c r="B522">
        <v>130.31</v>
      </c>
      <c r="C522">
        <v>80</v>
      </c>
      <c r="D522">
        <v>50.31</v>
      </c>
      <c r="E522">
        <v>168172</v>
      </c>
      <c r="F522">
        <v>6.5</v>
      </c>
      <c r="G522">
        <v>265</v>
      </c>
      <c r="H522" s="1" t="s">
        <v>28</v>
      </c>
      <c r="I522" s="1" t="s">
        <v>1802</v>
      </c>
      <c r="J522">
        <v>88</v>
      </c>
      <c r="K522" s="1" t="s">
        <v>421</v>
      </c>
      <c r="L522" s="1" t="s">
        <v>808</v>
      </c>
      <c r="M522" s="1" t="s">
        <v>195</v>
      </c>
      <c r="N522">
        <v>13000</v>
      </c>
      <c r="O522">
        <v>12000</v>
      </c>
      <c r="P522">
        <v>11000</v>
      </c>
      <c r="Q522">
        <v>44798</v>
      </c>
      <c r="R522" s="1" t="s">
        <v>1885</v>
      </c>
      <c r="S522">
        <v>380</v>
      </c>
      <c r="T522" s="1" t="s">
        <v>29</v>
      </c>
      <c r="U522" s="1" t="s">
        <v>30</v>
      </c>
      <c r="V522">
        <v>2008</v>
      </c>
      <c r="W522">
        <v>1.85</v>
      </c>
      <c r="X522">
        <v>0</v>
      </c>
    </row>
    <row r="523" spans="1:24" x14ac:dyDescent="0.35">
      <c r="A523" s="1" t="s">
        <v>7408</v>
      </c>
      <c r="B523">
        <v>82.3</v>
      </c>
      <c r="C523">
        <v>32</v>
      </c>
      <c r="D523">
        <v>50.3</v>
      </c>
      <c r="E523">
        <v>22679</v>
      </c>
      <c r="F523">
        <v>4.5999999999999996</v>
      </c>
      <c r="G523">
        <v>75</v>
      </c>
      <c r="H523" s="1" t="s">
        <v>28</v>
      </c>
      <c r="I523" s="1" t="s">
        <v>2944</v>
      </c>
      <c r="J523">
        <v>32</v>
      </c>
      <c r="K523" s="1" t="s">
        <v>4527</v>
      </c>
      <c r="L523" s="1" t="s">
        <v>3006</v>
      </c>
      <c r="M523" s="1" t="s">
        <v>3799</v>
      </c>
      <c r="N523">
        <v>826</v>
      </c>
      <c r="O523">
        <v>642</v>
      </c>
      <c r="P523">
        <v>563</v>
      </c>
      <c r="Q523">
        <v>3558</v>
      </c>
      <c r="R523" s="1" t="s">
        <v>7409</v>
      </c>
      <c r="S523">
        <v>149</v>
      </c>
      <c r="T523" s="1" t="s">
        <v>29</v>
      </c>
      <c r="U523" s="1" t="s">
        <v>69</v>
      </c>
      <c r="V523">
        <v>2005</v>
      </c>
      <c r="W523">
        <v>1.85</v>
      </c>
      <c r="X523">
        <v>773</v>
      </c>
    </row>
    <row r="524" spans="1:24" x14ac:dyDescent="0.35">
      <c r="A524" s="1" t="s">
        <v>3274</v>
      </c>
      <c r="B524">
        <v>105.26</v>
      </c>
      <c r="C524">
        <v>55</v>
      </c>
      <c r="D524">
        <v>50.26</v>
      </c>
      <c r="E524">
        <v>56168</v>
      </c>
      <c r="F524">
        <v>5.4</v>
      </c>
      <c r="G524">
        <v>53</v>
      </c>
      <c r="H524" s="1" t="s">
        <v>28</v>
      </c>
      <c r="I524" s="1" t="s">
        <v>3275</v>
      </c>
      <c r="J524">
        <v>39</v>
      </c>
      <c r="K524" s="1" t="s">
        <v>386</v>
      </c>
      <c r="L524" s="1" t="s">
        <v>467</v>
      </c>
      <c r="M524" s="1" t="s">
        <v>3276</v>
      </c>
      <c r="N524">
        <v>3000</v>
      </c>
      <c r="O524">
        <v>562</v>
      </c>
      <c r="P524">
        <v>458</v>
      </c>
      <c r="Q524">
        <v>4518</v>
      </c>
      <c r="R524" s="1" t="s">
        <v>3277</v>
      </c>
      <c r="S524">
        <v>103</v>
      </c>
      <c r="T524" s="1" t="s">
        <v>29</v>
      </c>
      <c r="U524" s="1" t="s">
        <v>69</v>
      </c>
      <c r="V524">
        <v>1997</v>
      </c>
      <c r="W524">
        <v>1.85</v>
      </c>
      <c r="X524">
        <v>5000</v>
      </c>
    </row>
    <row r="525" spans="1:24" x14ac:dyDescent="0.35">
      <c r="A525" s="1" t="s">
        <v>869</v>
      </c>
      <c r="B525">
        <v>180.19</v>
      </c>
      <c r="C525">
        <v>130</v>
      </c>
      <c r="D525">
        <v>50.19</v>
      </c>
      <c r="E525">
        <v>313866</v>
      </c>
      <c r="F525">
        <v>7.4</v>
      </c>
      <c r="G525">
        <v>517</v>
      </c>
      <c r="H525" s="1" t="s">
        <v>28</v>
      </c>
      <c r="I525" s="1" t="s">
        <v>870</v>
      </c>
      <c r="J525">
        <v>235</v>
      </c>
      <c r="K525" s="1" t="s">
        <v>179</v>
      </c>
      <c r="L525" s="1" t="s">
        <v>450</v>
      </c>
      <c r="M525" s="1" t="s">
        <v>871</v>
      </c>
      <c r="N525">
        <v>2000</v>
      </c>
      <c r="O525">
        <v>2000</v>
      </c>
      <c r="P525">
        <v>680</v>
      </c>
      <c r="Q525">
        <v>5730</v>
      </c>
      <c r="R525" s="1" t="s">
        <v>872</v>
      </c>
      <c r="S525">
        <v>549</v>
      </c>
      <c r="T525" s="1" t="s">
        <v>29</v>
      </c>
      <c r="U525" s="1" t="s">
        <v>30</v>
      </c>
      <c r="V525">
        <v>2015</v>
      </c>
      <c r="W525">
        <v>1.85</v>
      </c>
      <c r="X525">
        <v>61000</v>
      </c>
    </row>
    <row r="526" spans="1:24" x14ac:dyDescent="0.35">
      <c r="A526" s="1" t="s">
        <v>2384</v>
      </c>
      <c r="B526">
        <v>119.65</v>
      </c>
      <c r="C526">
        <v>70</v>
      </c>
      <c r="D526">
        <v>49.65</v>
      </c>
      <c r="E526">
        <v>182802</v>
      </c>
      <c r="F526">
        <v>6.7</v>
      </c>
      <c r="G526">
        <v>75</v>
      </c>
      <c r="H526" s="1" t="s">
        <v>28</v>
      </c>
      <c r="I526" s="1" t="s">
        <v>303</v>
      </c>
      <c r="J526">
        <v>14000</v>
      </c>
      <c r="K526" s="1" t="s">
        <v>607</v>
      </c>
      <c r="L526" s="1" t="s">
        <v>1129</v>
      </c>
      <c r="M526" s="1" t="s">
        <v>1753</v>
      </c>
      <c r="N526">
        <v>49000</v>
      </c>
      <c r="O526">
        <v>8000</v>
      </c>
      <c r="P526">
        <v>5000</v>
      </c>
      <c r="Q526">
        <v>64259</v>
      </c>
      <c r="R526" s="1" t="s">
        <v>2385</v>
      </c>
      <c r="S526">
        <v>363</v>
      </c>
      <c r="T526" s="1" t="s">
        <v>29</v>
      </c>
      <c r="U526" s="1" t="s">
        <v>69</v>
      </c>
      <c r="V526">
        <v>1991</v>
      </c>
      <c r="W526">
        <v>2.35</v>
      </c>
      <c r="X526">
        <v>13000</v>
      </c>
    </row>
    <row r="527" spans="1:24" x14ac:dyDescent="0.35">
      <c r="A527" s="1" t="s">
        <v>5763</v>
      </c>
      <c r="B527">
        <v>79.569999999999993</v>
      </c>
      <c r="C527">
        <v>30</v>
      </c>
      <c r="D527">
        <v>49.57</v>
      </c>
      <c r="E527">
        <v>31760</v>
      </c>
      <c r="F527">
        <v>4.2</v>
      </c>
      <c r="G527">
        <v>131</v>
      </c>
      <c r="H527" s="1" t="s">
        <v>28</v>
      </c>
      <c r="I527" s="1" t="s">
        <v>1230</v>
      </c>
      <c r="J527">
        <v>23</v>
      </c>
      <c r="K527" s="1" t="s">
        <v>4941</v>
      </c>
      <c r="L527" s="1" t="s">
        <v>1290</v>
      </c>
      <c r="M527" s="1" t="s">
        <v>1184</v>
      </c>
      <c r="N527">
        <v>1000</v>
      </c>
      <c r="O527">
        <v>1000</v>
      </c>
      <c r="P527">
        <v>635</v>
      </c>
      <c r="Q527">
        <v>4516</v>
      </c>
      <c r="R527" s="1" t="s">
        <v>5764</v>
      </c>
      <c r="S527">
        <v>140</v>
      </c>
      <c r="T527" s="1" t="s">
        <v>29</v>
      </c>
      <c r="U527" s="1" t="s">
        <v>210</v>
      </c>
      <c r="V527">
        <v>2009</v>
      </c>
      <c r="W527">
        <v>1.85</v>
      </c>
      <c r="X527">
        <v>0</v>
      </c>
    </row>
    <row r="528" spans="1:24" x14ac:dyDescent="0.35">
      <c r="A528" s="1" t="s">
        <v>3278</v>
      </c>
      <c r="B528">
        <v>104.35</v>
      </c>
      <c r="C528">
        <v>55</v>
      </c>
      <c r="D528">
        <v>49.35</v>
      </c>
      <c r="E528">
        <v>162331</v>
      </c>
      <c r="F528">
        <v>6.3</v>
      </c>
      <c r="G528">
        <v>153</v>
      </c>
      <c r="H528" s="1" t="s">
        <v>28</v>
      </c>
      <c r="I528" s="1" t="s">
        <v>3279</v>
      </c>
      <c r="J528">
        <v>58</v>
      </c>
      <c r="K528" s="1" t="s">
        <v>3280</v>
      </c>
      <c r="L528" s="1" t="s">
        <v>3281</v>
      </c>
      <c r="M528" s="1" t="s">
        <v>321</v>
      </c>
      <c r="N528">
        <v>3000</v>
      </c>
      <c r="O528">
        <v>864</v>
      </c>
      <c r="P528">
        <v>729</v>
      </c>
      <c r="Q528">
        <v>5713</v>
      </c>
      <c r="R528" s="1" t="s">
        <v>3282</v>
      </c>
      <c r="S528">
        <v>332</v>
      </c>
      <c r="T528" s="1" t="s">
        <v>29</v>
      </c>
      <c r="U528" s="1" t="s">
        <v>442</v>
      </c>
      <c r="V528">
        <v>2003</v>
      </c>
      <c r="W528">
        <v>2.35</v>
      </c>
      <c r="X528">
        <v>0</v>
      </c>
    </row>
    <row r="529" spans="1:24" x14ac:dyDescent="0.35">
      <c r="A529" s="1" t="s">
        <v>6595</v>
      </c>
      <c r="B529">
        <v>74.27</v>
      </c>
      <c r="C529">
        <v>25</v>
      </c>
      <c r="D529">
        <v>49.27</v>
      </c>
      <c r="E529">
        <v>612060</v>
      </c>
      <c r="F529">
        <v>8.1</v>
      </c>
      <c r="G529">
        <v>488</v>
      </c>
      <c r="H529" s="1" t="s">
        <v>28</v>
      </c>
      <c r="I529" s="1" t="s">
        <v>5038</v>
      </c>
      <c r="J529">
        <v>1000</v>
      </c>
      <c r="K529" s="1" t="s">
        <v>311</v>
      </c>
      <c r="L529" s="1" t="s">
        <v>856</v>
      </c>
      <c r="M529" s="1" t="s">
        <v>3244</v>
      </c>
      <c r="N529">
        <v>2000</v>
      </c>
      <c r="O529">
        <v>939</v>
      </c>
      <c r="P529">
        <v>883</v>
      </c>
      <c r="Q529">
        <v>4738</v>
      </c>
      <c r="R529" s="1" t="s">
        <v>6596</v>
      </c>
      <c r="S529">
        <v>1518</v>
      </c>
      <c r="T529" s="1" t="s">
        <v>29</v>
      </c>
      <c r="U529" s="1" t="s">
        <v>442</v>
      </c>
      <c r="V529">
        <v>2007</v>
      </c>
      <c r="W529">
        <v>2.35</v>
      </c>
      <c r="X529">
        <v>21000</v>
      </c>
    </row>
    <row r="530" spans="1:24" x14ac:dyDescent="0.35">
      <c r="A530" s="1" t="s">
        <v>2870</v>
      </c>
      <c r="B530">
        <v>109.18</v>
      </c>
      <c r="C530">
        <v>60</v>
      </c>
      <c r="D530">
        <v>49.18</v>
      </c>
      <c r="E530">
        <v>83506</v>
      </c>
      <c r="F530">
        <v>5.5</v>
      </c>
      <c r="G530">
        <v>166</v>
      </c>
      <c r="H530" s="1" t="s">
        <v>28</v>
      </c>
      <c r="I530" s="1" t="s">
        <v>2871</v>
      </c>
      <c r="J530">
        <v>0</v>
      </c>
      <c r="K530" s="1" t="s">
        <v>190</v>
      </c>
      <c r="L530" s="1" t="s">
        <v>1451</v>
      </c>
      <c r="M530" s="1" t="s">
        <v>2872</v>
      </c>
      <c r="N530">
        <v>4000</v>
      </c>
      <c r="O530">
        <v>722</v>
      </c>
      <c r="P530">
        <v>721</v>
      </c>
      <c r="Q530">
        <v>8172</v>
      </c>
      <c r="R530" s="1" t="s">
        <v>2873</v>
      </c>
      <c r="S530">
        <v>144</v>
      </c>
      <c r="T530" s="1" t="s">
        <v>29</v>
      </c>
      <c r="U530" s="1" t="s">
        <v>30</v>
      </c>
      <c r="V530">
        <v>2009</v>
      </c>
      <c r="W530">
        <v>1.85</v>
      </c>
      <c r="X530">
        <v>0</v>
      </c>
    </row>
    <row r="531" spans="1:24" x14ac:dyDescent="0.35">
      <c r="A531" s="1" t="s">
        <v>4474</v>
      </c>
      <c r="B531">
        <v>89.14</v>
      </c>
      <c r="C531">
        <v>40</v>
      </c>
      <c r="D531">
        <v>49.14</v>
      </c>
      <c r="E531">
        <v>98535</v>
      </c>
      <c r="F531">
        <v>5.5</v>
      </c>
      <c r="G531">
        <v>212</v>
      </c>
      <c r="H531" s="1" t="s">
        <v>28</v>
      </c>
      <c r="I531" s="1" t="s">
        <v>4475</v>
      </c>
      <c r="J531">
        <v>0</v>
      </c>
      <c r="K531" s="1" t="s">
        <v>4476</v>
      </c>
      <c r="L531" s="1" t="s">
        <v>4477</v>
      </c>
      <c r="M531" s="1" t="s">
        <v>1175</v>
      </c>
      <c r="N531">
        <v>287</v>
      </c>
      <c r="O531">
        <v>157</v>
      </c>
      <c r="P531">
        <v>71</v>
      </c>
      <c r="Q531">
        <v>600</v>
      </c>
      <c r="R531" s="1" t="s">
        <v>4478</v>
      </c>
      <c r="S531">
        <v>734</v>
      </c>
      <c r="T531" s="1" t="s">
        <v>29</v>
      </c>
      <c r="U531" s="1" t="s">
        <v>442</v>
      </c>
      <c r="V531">
        <v>2000</v>
      </c>
      <c r="W531">
        <v>2.35</v>
      </c>
      <c r="X531">
        <v>0</v>
      </c>
    </row>
    <row r="532" spans="1:24" x14ac:dyDescent="0.35">
      <c r="A532" s="1" t="s">
        <v>8651</v>
      </c>
      <c r="B532">
        <v>64</v>
      </c>
      <c r="C532">
        <v>15</v>
      </c>
      <c r="D532">
        <v>49</v>
      </c>
      <c r="E532">
        <v>32002</v>
      </c>
      <c r="F532">
        <v>6.2</v>
      </c>
      <c r="G532">
        <v>111</v>
      </c>
      <c r="H532" s="1" t="s">
        <v>28</v>
      </c>
      <c r="I532" s="1" t="s">
        <v>1625</v>
      </c>
      <c r="J532">
        <v>87</v>
      </c>
      <c r="K532" s="1" t="s">
        <v>377</v>
      </c>
      <c r="L532" s="1" t="s">
        <v>7232</v>
      </c>
      <c r="M532" s="1" t="s">
        <v>1606</v>
      </c>
      <c r="N532">
        <v>17000</v>
      </c>
      <c r="O532">
        <v>975</v>
      </c>
      <c r="P532">
        <v>569</v>
      </c>
      <c r="Q532">
        <v>20154</v>
      </c>
      <c r="R532" s="1" t="s">
        <v>8652</v>
      </c>
      <c r="S532">
        <v>103</v>
      </c>
      <c r="T532" s="1" t="s">
        <v>29</v>
      </c>
      <c r="U532" s="1" t="s">
        <v>69</v>
      </c>
      <c r="V532">
        <v>2010</v>
      </c>
      <c r="W532">
        <v>1.85</v>
      </c>
      <c r="X532">
        <v>0</v>
      </c>
    </row>
    <row r="533" spans="1:24" x14ac:dyDescent="0.35">
      <c r="A533" s="1" t="s">
        <v>11363</v>
      </c>
      <c r="B533">
        <v>53.88</v>
      </c>
      <c r="C533">
        <v>5</v>
      </c>
      <c r="D533">
        <v>48.88</v>
      </c>
      <c r="E533">
        <v>51204</v>
      </c>
      <c r="F533">
        <v>4.5999999999999996</v>
      </c>
      <c r="G533">
        <v>248</v>
      </c>
      <c r="H533" s="1" t="s">
        <v>28</v>
      </c>
      <c r="I533" s="1" t="s">
        <v>7623</v>
      </c>
      <c r="J533">
        <v>24</v>
      </c>
      <c r="K533" s="1" t="s">
        <v>11364</v>
      </c>
      <c r="L533" s="1" t="s">
        <v>11365</v>
      </c>
      <c r="M533" s="1" t="s">
        <v>11366</v>
      </c>
      <c r="N533">
        <v>235</v>
      </c>
      <c r="O533">
        <v>119</v>
      </c>
      <c r="P533">
        <v>113</v>
      </c>
      <c r="Q533">
        <v>799</v>
      </c>
      <c r="R533" s="1" t="s">
        <v>11367</v>
      </c>
      <c r="S533">
        <v>247</v>
      </c>
      <c r="T533" s="1" t="s">
        <v>29</v>
      </c>
      <c r="U533" s="1" t="s">
        <v>442</v>
      </c>
      <c r="V533">
        <v>2012</v>
      </c>
      <c r="W533">
        <v>1.85</v>
      </c>
      <c r="X533">
        <v>26000</v>
      </c>
    </row>
    <row r="534" spans="1:24" x14ac:dyDescent="0.35">
      <c r="A534" s="1" t="s">
        <v>11078</v>
      </c>
      <c r="B534">
        <v>54.8</v>
      </c>
      <c r="C534">
        <v>6</v>
      </c>
      <c r="D534">
        <v>48.8</v>
      </c>
      <c r="E534">
        <v>35130</v>
      </c>
      <c r="F534">
        <v>7.8</v>
      </c>
      <c r="G534">
        <v>62</v>
      </c>
      <c r="H534" s="1" t="s">
        <v>28</v>
      </c>
      <c r="I534" s="1" t="s">
        <v>2896</v>
      </c>
      <c r="J534">
        <v>0</v>
      </c>
      <c r="K534" s="1" t="s">
        <v>1125</v>
      </c>
      <c r="L534" s="1" t="s">
        <v>6263</v>
      </c>
      <c r="M534" s="1" t="s">
        <v>482</v>
      </c>
      <c r="N534">
        <v>2000</v>
      </c>
      <c r="O534">
        <v>553</v>
      </c>
      <c r="P534">
        <v>535</v>
      </c>
      <c r="Q534">
        <v>5122</v>
      </c>
      <c r="R534" s="1" t="s">
        <v>11079</v>
      </c>
      <c r="S534">
        <v>283</v>
      </c>
      <c r="T534" s="1" t="s">
        <v>29</v>
      </c>
      <c r="U534" s="1" t="s">
        <v>442</v>
      </c>
      <c r="V534">
        <v>1980</v>
      </c>
      <c r="W534">
        <v>1.85</v>
      </c>
      <c r="X534">
        <v>0</v>
      </c>
    </row>
    <row r="535" spans="1:24" x14ac:dyDescent="0.35">
      <c r="A535" s="1" t="s">
        <v>9226</v>
      </c>
      <c r="B535">
        <v>61.69</v>
      </c>
      <c r="C535">
        <v>13</v>
      </c>
      <c r="D535">
        <v>48.69</v>
      </c>
      <c r="E535">
        <v>6276</v>
      </c>
      <c r="F535">
        <v>6.8</v>
      </c>
      <c r="G535">
        <v>63</v>
      </c>
      <c r="H535" s="1" t="s">
        <v>28</v>
      </c>
      <c r="I535" s="1" t="s">
        <v>6881</v>
      </c>
      <c r="J535">
        <v>36</v>
      </c>
      <c r="K535" s="1" t="s">
        <v>563</v>
      </c>
      <c r="L535" s="1" t="s">
        <v>9227</v>
      </c>
      <c r="M535" s="1" t="s">
        <v>2747</v>
      </c>
      <c r="N535">
        <v>3000</v>
      </c>
      <c r="O535">
        <v>3000</v>
      </c>
      <c r="P535">
        <v>579</v>
      </c>
      <c r="Q535">
        <v>7833</v>
      </c>
      <c r="R535" s="1" t="s">
        <v>9228</v>
      </c>
      <c r="S535">
        <v>55</v>
      </c>
      <c r="T535" s="1" t="s">
        <v>29</v>
      </c>
      <c r="U535" s="1" t="s">
        <v>69</v>
      </c>
      <c r="V535">
        <v>2016</v>
      </c>
      <c r="W535">
        <v>1.85</v>
      </c>
      <c r="X535">
        <v>16000</v>
      </c>
    </row>
    <row r="536" spans="1:24" x14ac:dyDescent="0.35">
      <c r="A536" s="1" t="s">
        <v>846</v>
      </c>
      <c r="B536">
        <v>183.64</v>
      </c>
      <c r="C536">
        <v>135</v>
      </c>
      <c r="D536">
        <v>48.64</v>
      </c>
      <c r="E536">
        <v>406020</v>
      </c>
      <c r="F536">
        <v>8.1</v>
      </c>
      <c r="G536">
        <v>556</v>
      </c>
      <c r="H536" s="1" t="s">
        <v>28</v>
      </c>
      <c r="I536" s="1" t="s">
        <v>847</v>
      </c>
      <c r="J536">
        <v>0</v>
      </c>
      <c r="K536" s="1" t="s">
        <v>162</v>
      </c>
      <c r="L536" s="1" t="s">
        <v>46</v>
      </c>
      <c r="M536" s="1" t="s">
        <v>848</v>
      </c>
      <c r="N536">
        <v>29000</v>
      </c>
      <c r="O536">
        <v>27000</v>
      </c>
      <c r="P536">
        <v>733</v>
      </c>
      <c r="Q536">
        <v>57108</v>
      </c>
      <c r="R536" s="1" t="s">
        <v>849</v>
      </c>
      <c r="S536">
        <v>1188</v>
      </c>
      <c r="T536" s="1" t="s">
        <v>29</v>
      </c>
      <c r="U536" s="1" t="s">
        <v>442</v>
      </c>
      <c r="V536">
        <v>2015</v>
      </c>
      <c r="W536">
        <v>2.35</v>
      </c>
      <c r="X536">
        <v>190000</v>
      </c>
    </row>
    <row r="537" spans="1:24" x14ac:dyDescent="0.35">
      <c r="A537" s="1" t="s">
        <v>2834</v>
      </c>
      <c r="B537">
        <v>106.64</v>
      </c>
      <c r="C537">
        <v>58</v>
      </c>
      <c r="D537">
        <v>48.64</v>
      </c>
      <c r="E537">
        <v>199025</v>
      </c>
      <c r="F537">
        <v>7.2</v>
      </c>
      <c r="G537">
        <v>137</v>
      </c>
      <c r="H537" s="1" t="s">
        <v>28</v>
      </c>
      <c r="I537" s="1" t="s">
        <v>240</v>
      </c>
      <c r="J537">
        <v>258</v>
      </c>
      <c r="K537" s="1" t="s">
        <v>2185</v>
      </c>
      <c r="L537" s="1" t="s">
        <v>1122</v>
      </c>
      <c r="M537" s="1" t="s">
        <v>1798</v>
      </c>
      <c r="N537">
        <v>394</v>
      </c>
      <c r="O537">
        <v>387</v>
      </c>
      <c r="P537">
        <v>345</v>
      </c>
      <c r="Q537">
        <v>1784</v>
      </c>
      <c r="R537" s="1" t="s">
        <v>2835</v>
      </c>
      <c r="S537">
        <v>416</v>
      </c>
      <c r="T537" s="1" t="s">
        <v>43</v>
      </c>
      <c r="U537" s="1" t="s">
        <v>30</v>
      </c>
      <c r="V537">
        <v>1995</v>
      </c>
      <c r="W537">
        <v>2.35</v>
      </c>
      <c r="X537">
        <v>0</v>
      </c>
    </row>
    <row r="538" spans="1:24" x14ac:dyDescent="0.35">
      <c r="A538" s="1" t="s">
        <v>8051</v>
      </c>
      <c r="B538">
        <v>65.540000000000006</v>
      </c>
      <c r="C538">
        <v>17</v>
      </c>
      <c r="D538">
        <v>48.54</v>
      </c>
      <c r="E538">
        <v>59380</v>
      </c>
      <c r="F538">
        <v>5.7</v>
      </c>
      <c r="G538">
        <v>91</v>
      </c>
      <c r="H538" s="1" t="s">
        <v>28</v>
      </c>
      <c r="I538" s="1" t="s">
        <v>453</v>
      </c>
      <c r="J538">
        <v>31</v>
      </c>
      <c r="K538" s="1" t="s">
        <v>369</v>
      </c>
      <c r="L538" s="1" t="s">
        <v>6682</v>
      </c>
      <c r="M538" s="1" t="s">
        <v>8052</v>
      </c>
      <c r="N538">
        <v>1000</v>
      </c>
      <c r="O538">
        <v>489</v>
      </c>
      <c r="P538">
        <v>489</v>
      </c>
      <c r="Q538">
        <v>2604</v>
      </c>
      <c r="R538" s="1" t="s">
        <v>8053</v>
      </c>
      <c r="S538">
        <v>202</v>
      </c>
      <c r="T538" s="1" t="s">
        <v>29</v>
      </c>
      <c r="U538" s="1" t="s">
        <v>442</v>
      </c>
      <c r="V538">
        <v>1999</v>
      </c>
      <c r="W538">
        <v>1.85</v>
      </c>
      <c r="X538">
        <v>0</v>
      </c>
    </row>
    <row r="539" spans="1:24" x14ac:dyDescent="0.35">
      <c r="A539" s="1" t="s">
        <v>4060</v>
      </c>
      <c r="B539">
        <v>93.45</v>
      </c>
      <c r="C539">
        <v>45</v>
      </c>
      <c r="D539">
        <v>48.45</v>
      </c>
      <c r="E539">
        <v>184795</v>
      </c>
      <c r="F539">
        <v>7.4</v>
      </c>
      <c r="G539">
        <v>207</v>
      </c>
      <c r="H539" s="1" t="s">
        <v>28</v>
      </c>
      <c r="I539" s="1" t="s">
        <v>2787</v>
      </c>
      <c r="J539">
        <v>0</v>
      </c>
      <c r="K539" s="1" t="s">
        <v>360</v>
      </c>
      <c r="L539" s="1" t="s">
        <v>4061</v>
      </c>
      <c r="M539" s="1" t="s">
        <v>208</v>
      </c>
      <c r="N539">
        <v>11000</v>
      </c>
      <c r="O539">
        <v>2000</v>
      </c>
      <c r="P539">
        <v>760</v>
      </c>
      <c r="Q539">
        <v>14868</v>
      </c>
      <c r="R539" s="1" t="s">
        <v>4062</v>
      </c>
      <c r="S539">
        <v>310</v>
      </c>
      <c r="T539" s="1" t="s">
        <v>29</v>
      </c>
      <c r="U539" s="1" t="s">
        <v>30</v>
      </c>
      <c r="V539">
        <v>2007</v>
      </c>
      <c r="W539">
        <v>1.85</v>
      </c>
      <c r="X539">
        <v>22000</v>
      </c>
    </row>
    <row r="540" spans="1:24" x14ac:dyDescent="0.35">
      <c r="A540" s="1" t="s">
        <v>1278</v>
      </c>
      <c r="B540">
        <v>148.38</v>
      </c>
      <c r="C540">
        <v>100</v>
      </c>
      <c r="D540">
        <v>48.38</v>
      </c>
      <c r="E540">
        <v>85531</v>
      </c>
      <c r="F540">
        <v>5.5</v>
      </c>
      <c r="G540">
        <v>180</v>
      </c>
      <c r="H540" s="1" t="s">
        <v>28</v>
      </c>
      <c r="I540" s="1" t="s">
        <v>1279</v>
      </c>
      <c r="J540">
        <v>80</v>
      </c>
      <c r="K540" s="1" t="s">
        <v>1280</v>
      </c>
      <c r="L540" s="1" t="s">
        <v>1281</v>
      </c>
      <c r="M540" s="1" t="s">
        <v>1282</v>
      </c>
      <c r="N540">
        <v>22000</v>
      </c>
      <c r="O540">
        <v>713</v>
      </c>
      <c r="P540">
        <v>708</v>
      </c>
      <c r="Q540">
        <v>24082</v>
      </c>
      <c r="R540" s="1" t="s">
        <v>1283</v>
      </c>
      <c r="S540">
        <v>152</v>
      </c>
      <c r="T540" s="1" t="s">
        <v>29</v>
      </c>
      <c r="U540" s="1" t="s">
        <v>30</v>
      </c>
      <c r="V540">
        <v>2010</v>
      </c>
      <c r="W540">
        <v>1.85</v>
      </c>
      <c r="X540">
        <v>0</v>
      </c>
    </row>
    <row r="541" spans="1:24" x14ac:dyDescent="0.35">
      <c r="A541" s="1" t="s">
        <v>5216</v>
      </c>
      <c r="B541">
        <v>83.3</v>
      </c>
      <c r="C541">
        <v>35</v>
      </c>
      <c r="D541">
        <v>48.3</v>
      </c>
      <c r="E541">
        <v>117719</v>
      </c>
      <c r="F541">
        <v>7.5</v>
      </c>
      <c r="G541">
        <v>405</v>
      </c>
      <c r="H541" s="1" t="s">
        <v>28</v>
      </c>
      <c r="I541" s="1" t="s">
        <v>1507</v>
      </c>
      <c r="J541">
        <v>102</v>
      </c>
      <c r="K541" s="1" t="s">
        <v>247</v>
      </c>
      <c r="L541" s="1" t="s">
        <v>102</v>
      </c>
      <c r="M541" s="1" t="s">
        <v>226</v>
      </c>
      <c r="N541">
        <v>15000</v>
      </c>
      <c r="O541">
        <v>2000</v>
      </c>
      <c r="P541">
        <v>825</v>
      </c>
      <c r="Q541">
        <v>19809</v>
      </c>
      <c r="R541" s="1" t="s">
        <v>5217</v>
      </c>
      <c r="S541">
        <v>306</v>
      </c>
      <c r="T541" s="1" t="s">
        <v>29</v>
      </c>
      <c r="U541" s="1" t="s">
        <v>30</v>
      </c>
      <c r="V541">
        <v>2013</v>
      </c>
      <c r="W541">
        <v>2.35</v>
      </c>
      <c r="X541">
        <v>39000</v>
      </c>
    </row>
    <row r="542" spans="1:24" x14ac:dyDescent="0.35">
      <c r="A542" s="1" t="s">
        <v>5581</v>
      </c>
      <c r="B542">
        <v>80.2</v>
      </c>
      <c r="C542">
        <v>32</v>
      </c>
      <c r="D542">
        <v>48.2</v>
      </c>
      <c r="E542">
        <v>65551</v>
      </c>
      <c r="F542">
        <v>5.7</v>
      </c>
      <c r="G542">
        <v>163</v>
      </c>
      <c r="H542" s="1" t="s">
        <v>28</v>
      </c>
      <c r="I542" s="1" t="s">
        <v>5582</v>
      </c>
      <c r="J542">
        <v>100</v>
      </c>
      <c r="K542" s="1" t="s">
        <v>3710</v>
      </c>
      <c r="L542" s="1" t="s">
        <v>1184</v>
      </c>
      <c r="M542" s="1" t="s">
        <v>5583</v>
      </c>
      <c r="N542">
        <v>678</v>
      </c>
      <c r="O542">
        <v>635</v>
      </c>
      <c r="P542">
        <v>327</v>
      </c>
      <c r="Q542">
        <v>1729</v>
      </c>
      <c r="R542" s="1" t="s">
        <v>5584</v>
      </c>
      <c r="S542">
        <v>441</v>
      </c>
      <c r="T542" s="1" t="s">
        <v>576</v>
      </c>
      <c r="U542" s="1" t="s">
        <v>69</v>
      </c>
      <c r="V542">
        <v>2006</v>
      </c>
      <c r="W542">
        <v>1.85</v>
      </c>
      <c r="X542">
        <v>0</v>
      </c>
    </row>
    <row r="543" spans="1:24" x14ac:dyDescent="0.35">
      <c r="A543" s="1" t="s">
        <v>11650</v>
      </c>
      <c r="B543">
        <v>52.7</v>
      </c>
      <c r="C543">
        <v>4.5</v>
      </c>
      <c r="D543">
        <v>48.2</v>
      </c>
      <c r="E543">
        <v>107923</v>
      </c>
      <c r="F543">
        <v>7.1</v>
      </c>
      <c r="G543">
        <v>84</v>
      </c>
      <c r="H543" s="1" t="s">
        <v>28</v>
      </c>
      <c r="I543" s="1" t="s">
        <v>288</v>
      </c>
      <c r="J543">
        <v>179</v>
      </c>
      <c r="K543" s="1" t="s">
        <v>153</v>
      </c>
      <c r="L543" s="1" t="s">
        <v>11651</v>
      </c>
      <c r="M543" s="1" t="s">
        <v>5663</v>
      </c>
      <c r="N543">
        <v>1000</v>
      </c>
      <c r="O543">
        <v>398</v>
      </c>
      <c r="P543">
        <v>239</v>
      </c>
      <c r="Q543">
        <v>1862</v>
      </c>
      <c r="R543" s="1" t="s">
        <v>11652</v>
      </c>
      <c r="S543">
        <v>197</v>
      </c>
      <c r="T543" s="1" t="s">
        <v>43</v>
      </c>
      <c r="U543" s="1" t="s">
        <v>442</v>
      </c>
      <c r="V543">
        <v>1994</v>
      </c>
      <c r="W543">
        <v>1.66</v>
      </c>
      <c r="X543">
        <v>0</v>
      </c>
    </row>
    <row r="544" spans="1:24" x14ac:dyDescent="0.35">
      <c r="A544" s="1" t="s">
        <v>12034</v>
      </c>
      <c r="B544">
        <v>51.1</v>
      </c>
      <c r="C544">
        <v>3</v>
      </c>
      <c r="D544">
        <v>48.1</v>
      </c>
      <c r="E544">
        <v>139432</v>
      </c>
      <c r="F544">
        <v>7.8</v>
      </c>
      <c r="G544">
        <v>164</v>
      </c>
      <c r="H544" s="1" t="s">
        <v>28</v>
      </c>
      <c r="I544" s="1" t="s">
        <v>10774</v>
      </c>
      <c r="J544">
        <v>82</v>
      </c>
      <c r="K544" s="1" t="s">
        <v>12035</v>
      </c>
      <c r="L544" s="1" t="s">
        <v>12036</v>
      </c>
      <c r="M544" s="1" t="s">
        <v>3445</v>
      </c>
      <c r="N544">
        <v>387</v>
      </c>
      <c r="O544">
        <v>202</v>
      </c>
      <c r="P544">
        <v>177</v>
      </c>
      <c r="Q544">
        <v>1198</v>
      </c>
      <c r="R544" s="1" t="s">
        <v>12037</v>
      </c>
      <c r="S544">
        <v>418</v>
      </c>
      <c r="T544" s="1" t="s">
        <v>43</v>
      </c>
      <c r="U544" s="1" t="s">
        <v>4274</v>
      </c>
      <c r="V544">
        <v>1964</v>
      </c>
      <c r="W544">
        <v>1.37</v>
      </c>
      <c r="X544">
        <v>0</v>
      </c>
    </row>
    <row r="545" spans="1:24" x14ac:dyDescent="0.35">
      <c r="A545" s="1" t="s">
        <v>10184</v>
      </c>
      <c r="B545">
        <v>54.56</v>
      </c>
      <c r="C545">
        <v>6.5</v>
      </c>
      <c r="D545">
        <v>48.06</v>
      </c>
      <c r="E545">
        <v>361169</v>
      </c>
      <c r="F545">
        <v>7.9</v>
      </c>
      <c r="G545">
        <v>287</v>
      </c>
      <c r="H545" s="1" t="s">
        <v>28</v>
      </c>
      <c r="I545" s="1" t="s">
        <v>6001</v>
      </c>
      <c r="J545">
        <v>549</v>
      </c>
      <c r="K545" s="1" t="s">
        <v>191</v>
      </c>
      <c r="L545" s="1" t="s">
        <v>2212</v>
      </c>
      <c r="M545" s="1" t="s">
        <v>3681</v>
      </c>
      <c r="N545">
        <v>3000</v>
      </c>
      <c r="O545">
        <v>912</v>
      </c>
      <c r="P545">
        <v>911</v>
      </c>
      <c r="Q545">
        <v>5732</v>
      </c>
      <c r="R545" s="1" t="s">
        <v>10185</v>
      </c>
      <c r="S545">
        <v>1624</v>
      </c>
      <c r="T545" s="1" t="s">
        <v>576</v>
      </c>
      <c r="U545" s="1" t="s">
        <v>442</v>
      </c>
      <c r="V545">
        <v>2004</v>
      </c>
      <c r="W545">
        <v>2.35</v>
      </c>
      <c r="X545">
        <v>18000</v>
      </c>
    </row>
    <row r="546" spans="1:24" x14ac:dyDescent="0.35">
      <c r="A546" s="1" t="s">
        <v>8351</v>
      </c>
      <c r="B546">
        <v>65</v>
      </c>
      <c r="C546">
        <v>17</v>
      </c>
      <c r="D546">
        <v>48</v>
      </c>
      <c r="E546">
        <v>213898</v>
      </c>
      <c r="F546">
        <v>7.2</v>
      </c>
      <c r="G546">
        <v>223</v>
      </c>
      <c r="H546" s="1" t="s">
        <v>28</v>
      </c>
      <c r="I546" s="1" t="s">
        <v>8352</v>
      </c>
      <c r="J546">
        <v>36</v>
      </c>
      <c r="K546" s="1" t="s">
        <v>1792</v>
      </c>
      <c r="L546" s="1" t="s">
        <v>6155</v>
      </c>
      <c r="M546" s="1" t="s">
        <v>8353</v>
      </c>
      <c r="N546">
        <v>10000</v>
      </c>
      <c r="O546">
        <v>751</v>
      </c>
      <c r="P546">
        <v>746</v>
      </c>
      <c r="Q546">
        <v>12676</v>
      </c>
      <c r="R546" s="1" t="s">
        <v>8354</v>
      </c>
      <c r="S546">
        <v>250</v>
      </c>
      <c r="T546" s="1" t="s">
        <v>29</v>
      </c>
      <c r="U546" s="1" t="s">
        <v>30</v>
      </c>
      <c r="V546">
        <v>2012</v>
      </c>
      <c r="W546">
        <v>1.85</v>
      </c>
      <c r="X546">
        <v>36000</v>
      </c>
    </row>
    <row r="547" spans="1:24" x14ac:dyDescent="0.35">
      <c r="A547" s="1" t="s">
        <v>1889</v>
      </c>
      <c r="B547">
        <v>127.97</v>
      </c>
      <c r="C547">
        <v>80</v>
      </c>
      <c r="D547">
        <v>47.97</v>
      </c>
      <c r="E547">
        <v>786092</v>
      </c>
      <c r="F547">
        <v>8.1</v>
      </c>
      <c r="G547">
        <v>490</v>
      </c>
      <c r="H547" s="1" t="s">
        <v>28</v>
      </c>
      <c r="I547" s="1" t="s">
        <v>376</v>
      </c>
      <c r="J547">
        <v>17000</v>
      </c>
      <c r="K547" s="1" t="s">
        <v>162</v>
      </c>
      <c r="L547" s="1" t="s">
        <v>1890</v>
      </c>
      <c r="M547" s="1" t="s">
        <v>1891</v>
      </c>
      <c r="N547">
        <v>29000</v>
      </c>
      <c r="O547">
        <v>223</v>
      </c>
      <c r="P547">
        <v>163</v>
      </c>
      <c r="Q547">
        <v>29585</v>
      </c>
      <c r="R547" s="1" t="s">
        <v>1892</v>
      </c>
      <c r="S547">
        <v>964</v>
      </c>
      <c r="T547" s="1" t="s">
        <v>29</v>
      </c>
      <c r="U547" s="1" t="s">
        <v>442</v>
      </c>
      <c r="V547">
        <v>2010</v>
      </c>
      <c r="W547">
        <v>2.35</v>
      </c>
      <c r="X547">
        <v>53000</v>
      </c>
    </row>
    <row r="548" spans="1:24" x14ac:dyDescent="0.35">
      <c r="A548" s="1" t="s">
        <v>10994</v>
      </c>
      <c r="B548">
        <v>54.22</v>
      </c>
      <c r="C548">
        <v>6.5</v>
      </c>
      <c r="D548">
        <v>47.72</v>
      </c>
      <c r="E548">
        <v>21409</v>
      </c>
      <c r="F548">
        <v>6.8</v>
      </c>
      <c r="G548">
        <v>18</v>
      </c>
      <c r="H548" s="1" t="s">
        <v>28</v>
      </c>
      <c r="I548" s="1" t="s">
        <v>10995</v>
      </c>
      <c r="J548">
        <v>7</v>
      </c>
      <c r="K548" s="1" t="s">
        <v>7915</v>
      </c>
      <c r="L548" s="1" t="s">
        <v>10996</v>
      </c>
      <c r="M548" s="1" t="s">
        <v>10997</v>
      </c>
      <c r="N548">
        <v>699</v>
      </c>
      <c r="O548">
        <v>63</v>
      </c>
      <c r="P548">
        <v>51</v>
      </c>
      <c r="Q548">
        <v>936</v>
      </c>
      <c r="R548" s="1" t="s">
        <v>10998</v>
      </c>
      <c r="S548">
        <v>63</v>
      </c>
      <c r="T548" s="1" t="s">
        <v>29</v>
      </c>
      <c r="U548" s="1" t="s">
        <v>30</v>
      </c>
      <c r="V548">
        <v>1987</v>
      </c>
      <c r="W548">
        <v>1.85</v>
      </c>
      <c r="X548">
        <v>0</v>
      </c>
    </row>
    <row r="549" spans="1:24" x14ac:dyDescent="0.35">
      <c r="A549" s="1" t="s">
        <v>10334</v>
      </c>
      <c r="B549">
        <v>57.18</v>
      </c>
      <c r="C549">
        <v>9.5</v>
      </c>
      <c r="D549">
        <v>47.68</v>
      </c>
      <c r="E549">
        <v>27492</v>
      </c>
      <c r="F549">
        <v>6.1</v>
      </c>
      <c r="G549">
        <v>55</v>
      </c>
      <c r="H549" s="1" t="s">
        <v>28</v>
      </c>
      <c r="I549" s="1" t="s">
        <v>2316</v>
      </c>
      <c r="J549">
        <v>41</v>
      </c>
      <c r="K549" s="1" t="s">
        <v>2781</v>
      </c>
      <c r="L549" s="1" t="s">
        <v>3759</v>
      </c>
      <c r="M549" s="1" t="s">
        <v>9302</v>
      </c>
      <c r="N549">
        <v>723</v>
      </c>
      <c r="O549">
        <v>706</v>
      </c>
      <c r="P549">
        <v>525</v>
      </c>
      <c r="Q549">
        <v>3939</v>
      </c>
      <c r="R549" s="1" t="s">
        <v>10335</v>
      </c>
      <c r="S549">
        <v>84</v>
      </c>
      <c r="T549" s="1" t="s">
        <v>29</v>
      </c>
      <c r="U549" s="1" t="s">
        <v>442</v>
      </c>
      <c r="V549">
        <v>2000</v>
      </c>
      <c r="W549">
        <v>1.85</v>
      </c>
      <c r="X549">
        <v>0</v>
      </c>
    </row>
    <row r="550" spans="1:24" x14ac:dyDescent="0.35">
      <c r="A550" s="1" t="s">
        <v>4479</v>
      </c>
      <c r="B550">
        <v>87.67</v>
      </c>
      <c r="C550">
        <v>40</v>
      </c>
      <c r="D550">
        <v>47.67</v>
      </c>
      <c r="E550">
        <v>283480</v>
      </c>
      <c r="F550">
        <v>7.4</v>
      </c>
      <c r="G550">
        <v>111</v>
      </c>
      <c r="H550" s="1" t="s">
        <v>28</v>
      </c>
      <c r="I550" s="1" t="s">
        <v>336</v>
      </c>
      <c r="J550">
        <v>0</v>
      </c>
      <c r="K550" s="1" t="s">
        <v>2689</v>
      </c>
      <c r="L550" s="1" t="s">
        <v>4435</v>
      </c>
      <c r="M550" s="1" t="s">
        <v>4436</v>
      </c>
      <c r="N550">
        <v>1000</v>
      </c>
      <c r="O550">
        <v>869</v>
      </c>
      <c r="P550">
        <v>690</v>
      </c>
      <c r="Q550">
        <v>3986</v>
      </c>
      <c r="R550" s="1" t="s">
        <v>4480</v>
      </c>
      <c r="S550">
        <v>263</v>
      </c>
      <c r="T550" s="1" t="s">
        <v>29</v>
      </c>
      <c r="U550" s="1" t="s">
        <v>69</v>
      </c>
      <c r="V550">
        <v>1990</v>
      </c>
      <c r="W550">
        <v>1.37</v>
      </c>
      <c r="X550">
        <v>0</v>
      </c>
    </row>
    <row r="551" spans="1:24" x14ac:dyDescent="0.35">
      <c r="A551" s="1" t="s">
        <v>4940</v>
      </c>
      <c r="B551">
        <v>85.57</v>
      </c>
      <c r="C551">
        <v>38</v>
      </c>
      <c r="D551">
        <v>47.57</v>
      </c>
      <c r="E551">
        <v>44885</v>
      </c>
      <c r="F551">
        <v>5.0999999999999996</v>
      </c>
      <c r="G551">
        <v>103</v>
      </c>
      <c r="H551" s="1" t="s">
        <v>28</v>
      </c>
      <c r="I551" s="1" t="s">
        <v>3499</v>
      </c>
      <c r="J551">
        <v>0</v>
      </c>
      <c r="K551" s="1" t="s">
        <v>206</v>
      </c>
      <c r="L551" s="1" t="s">
        <v>4184</v>
      </c>
      <c r="M551" s="1" t="s">
        <v>4941</v>
      </c>
      <c r="N551">
        <v>12000</v>
      </c>
      <c r="O551">
        <v>2000</v>
      </c>
      <c r="P551">
        <v>1000</v>
      </c>
      <c r="Q551">
        <v>18291</v>
      </c>
      <c r="R551" s="1" t="s">
        <v>4942</v>
      </c>
      <c r="S551">
        <v>107</v>
      </c>
      <c r="T551" s="1" t="s">
        <v>29</v>
      </c>
      <c r="U551" s="1" t="s">
        <v>69</v>
      </c>
      <c r="V551">
        <v>2002</v>
      </c>
      <c r="W551">
        <v>1.85</v>
      </c>
      <c r="X551">
        <v>478</v>
      </c>
    </row>
    <row r="552" spans="1:24" x14ac:dyDescent="0.35">
      <c r="A552" s="1" t="s">
        <v>2386</v>
      </c>
      <c r="B552">
        <v>117.54</v>
      </c>
      <c r="C552">
        <v>70</v>
      </c>
      <c r="D552">
        <v>47.54</v>
      </c>
      <c r="E552">
        <v>269858</v>
      </c>
      <c r="F552">
        <v>7.1</v>
      </c>
      <c r="G552">
        <v>142</v>
      </c>
      <c r="H552" s="1" t="s">
        <v>28</v>
      </c>
      <c r="I552" s="1" t="s">
        <v>1515</v>
      </c>
      <c r="J552">
        <v>212</v>
      </c>
      <c r="K552" s="1" t="s">
        <v>737</v>
      </c>
      <c r="L552" s="1" t="s">
        <v>2387</v>
      </c>
      <c r="M552" s="1" t="s">
        <v>2388</v>
      </c>
      <c r="N552">
        <v>13000</v>
      </c>
      <c r="O552">
        <v>982</v>
      </c>
      <c r="P552">
        <v>576</v>
      </c>
      <c r="Q552">
        <v>16595</v>
      </c>
      <c r="R552" s="1" t="s">
        <v>2389</v>
      </c>
      <c r="S552">
        <v>316</v>
      </c>
      <c r="T552" s="1" t="s">
        <v>29</v>
      </c>
      <c r="U552" s="1" t="s">
        <v>442</v>
      </c>
      <c r="V552">
        <v>1990</v>
      </c>
      <c r="W552">
        <v>2.35</v>
      </c>
      <c r="X552">
        <v>0</v>
      </c>
    </row>
    <row r="553" spans="1:24" x14ac:dyDescent="0.35">
      <c r="A553" s="1" t="s">
        <v>9064</v>
      </c>
      <c r="B553">
        <v>61.36</v>
      </c>
      <c r="C553">
        <v>14</v>
      </c>
      <c r="D553">
        <v>47.36</v>
      </c>
      <c r="E553">
        <v>19505</v>
      </c>
      <c r="F553">
        <v>5.2</v>
      </c>
      <c r="G553">
        <v>86</v>
      </c>
      <c r="H553" s="1" t="s">
        <v>28</v>
      </c>
      <c r="I553" s="1" t="s">
        <v>6797</v>
      </c>
      <c r="J553">
        <v>41</v>
      </c>
      <c r="K553" s="1" t="s">
        <v>7810</v>
      </c>
      <c r="L553" s="1" t="s">
        <v>4220</v>
      </c>
      <c r="M553" s="1" t="s">
        <v>107</v>
      </c>
      <c r="N553">
        <v>997</v>
      </c>
      <c r="O553">
        <v>826</v>
      </c>
      <c r="P553">
        <v>748</v>
      </c>
      <c r="Q553">
        <v>3544</v>
      </c>
      <c r="R553" s="1" t="s">
        <v>9065</v>
      </c>
      <c r="S553">
        <v>162</v>
      </c>
      <c r="T553" s="1" t="s">
        <v>29</v>
      </c>
      <c r="U553" s="1" t="s">
        <v>30</v>
      </c>
      <c r="V553">
        <v>2007</v>
      </c>
      <c r="W553">
        <v>2.35</v>
      </c>
      <c r="X553">
        <v>0</v>
      </c>
    </row>
    <row r="554" spans="1:24" x14ac:dyDescent="0.35">
      <c r="A554" s="1" t="s">
        <v>7424</v>
      </c>
      <c r="B554">
        <v>67.33</v>
      </c>
      <c r="C554">
        <v>20</v>
      </c>
      <c r="D554">
        <v>47.33</v>
      </c>
      <c r="E554">
        <v>58222</v>
      </c>
      <c r="F554">
        <v>7.1</v>
      </c>
      <c r="G554">
        <v>106</v>
      </c>
      <c r="H554" s="1" t="s">
        <v>28</v>
      </c>
      <c r="I554" s="1" t="s">
        <v>1781</v>
      </c>
      <c r="J554">
        <v>99</v>
      </c>
      <c r="K554" s="1" t="s">
        <v>1109</v>
      </c>
      <c r="L554" s="1" t="s">
        <v>7425</v>
      </c>
      <c r="M554" s="1" t="s">
        <v>7426</v>
      </c>
      <c r="N554">
        <v>596</v>
      </c>
      <c r="O554">
        <v>265</v>
      </c>
      <c r="P554">
        <v>165</v>
      </c>
      <c r="Q554">
        <v>1293</v>
      </c>
      <c r="R554" s="1" t="s">
        <v>7427</v>
      </c>
      <c r="S554">
        <v>331</v>
      </c>
      <c r="T554" s="1" t="s">
        <v>29</v>
      </c>
      <c r="U554" s="1" t="s">
        <v>69</v>
      </c>
      <c r="V554">
        <v>2003</v>
      </c>
      <c r="W554">
        <v>1.85</v>
      </c>
      <c r="X554">
        <v>0</v>
      </c>
    </row>
    <row r="555" spans="1:24" x14ac:dyDescent="0.35">
      <c r="A555" s="1" t="s">
        <v>3939</v>
      </c>
      <c r="B555">
        <v>95.31</v>
      </c>
      <c r="C555">
        <v>48</v>
      </c>
      <c r="D555">
        <v>47.31</v>
      </c>
      <c r="E555">
        <v>206104</v>
      </c>
      <c r="F555">
        <v>6.8</v>
      </c>
      <c r="G555">
        <v>233</v>
      </c>
      <c r="H555" s="1" t="s">
        <v>28</v>
      </c>
      <c r="I555" s="1" t="s">
        <v>514</v>
      </c>
      <c r="J555">
        <v>21000</v>
      </c>
      <c r="K555" s="1" t="s">
        <v>428</v>
      </c>
      <c r="L555" s="1" t="s">
        <v>3940</v>
      </c>
      <c r="M555" s="1" t="s">
        <v>3941</v>
      </c>
      <c r="N555">
        <v>17000</v>
      </c>
      <c r="O555">
        <v>324</v>
      </c>
      <c r="P555">
        <v>237</v>
      </c>
      <c r="Q555">
        <v>18141</v>
      </c>
      <c r="R555" s="1" t="s">
        <v>3942</v>
      </c>
      <c r="S555">
        <v>850</v>
      </c>
      <c r="T555" s="1" t="s">
        <v>29</v>
      </c>
      <c r="U555" s="1" t="s">
        <v>442</v>
      </c>
      <c r="V555">
        <v>2002</v>
      </c>
      <c r="W555">
        <v>2.35</v>
      </c>
      <c r="X555">
        <v>0</v>
      </c>
    </row>
    <row r="556" spans="1:24" x14ac:dyDescent="0.35">
      <c r="A556" s="1" t="s">
        <v>5155</v>
      </c>
      <c r="B556">
        <v>82.3</v>
      </c>
      <c r="C556">
        <v>35</v>
      </c>
      <c r="D556">
        <v>47.3</v>
      </c>
      <c r="E556">
        <v>63330</v>
      </c>
      <c r="F556">
        <v>6.4</v>
      </c>
      <c r="G556">
        <v>134</v>
      </c>
      <c r="H556" s="1" t="s">
        <v>28</v>
      </c>
      <c r="I556" s="1" t="s">
        <v>5156</v>
      </c>
      <c r="J556">
        <v>338</v>
      </c>
      <c r="K556" s="1" t="s">
        <v>774</v>
      </c>
      <c r="L556" s="1" t="s">
        <v>5157</v>
      </c>
      <c r="M556" s="1" t="s">
        <v>5158</v>
      </c>
      <c r="N556">
        <v>12000</v>
      </c>
      <c r="O556">
        <v>664</v>
      </c>
      <c r="P556">
        <v>643</v>
      </c>
      <c r="Q556">
        <v>16007</v>
      </c>
      <c r="R556" s="1" t="s">
        <v>5159</v>
      </c>
      <c r="S556">
        <v>405</v>
      </c>
      <c r="T556" s="1" t="s">
        <v>29</v>
      </c>
      <c r="U556" s="1" t="s">
        <v>69</v>
      </c>
      <c r="V556">
        <v>1979</v>
      </c>
      <c r="W556">
        <v>2.35</v>
      </c>
      <c r="X556">
        <v>0</v>
      </c>
    </row>
    <row r="557" spans="1:24" x14ac:dyDescent="0.35">
      <c r="A557" s="1" t="s">
        <v>5664</v>
      </c>
      <c r="B557">
        <v>78.8</v>
      </c>
      <c r="C557">
        <v>31.5</v>
      </c>
      <c r="D557">
        <v>47.3</v>
      </c>
      <c r="E557">
        <v>450676</v>
      </c>
      <c r="F557">
        <v>8.5</v>
      </c>
      <c r="G557">
        <v>261</v>
      </c>
      <c r="H557" s="1" t="s">
        <v>28</v>
      </c>
      <c r="I557" s="1" t="s">
        <v>3460</v>
      </c>
      <c r="J557">
        <v>0</v>
      </c>
      <c r="K557" s="1" t="s">
        <v>304</v>
      </c>
      <c r="L557" s="1" t="s">
        <v>91</v>
      </c>
      <c r="M557" s="1" t="s">
        <v>1238</v>
      </c>
      <c r="N557">
        <v>11000</v>
      </c>
      <c r="O557">
        <v>10000</v>
      </c>
      <c r="P557">
        <v>3000</v>
      </c>
      <c r="Q557">
        <v>25313</v>
      </c>
      <c r="R557" s="1" t="s">
        <v>5665</v>
      </c>
      <c r="S557">
        <v>983</v>
      </c>
      <c r="T557" s="1" t="s">
        <v>29</v>
      </c>
      <c r="U557" s="1" t="s">
        <v>442</v>
      </c>
      <c r="V557">
        <v>1979</v>
      </c>
      <c r="W557">
        <v>2.35</v>
      </c>
      <c r="X557">
        <v>19000</v>
      </c>
    </row>
    <row r="558" spans="1:24" x14ac:dyDescent="0.35">
      <c r="A558" s="1" t="s">
        <v>4057</v>
      </c>
      <c r="B558">
        <v>92.12</v>
      </c>
      <c r="C558">
        <v>45</v>
      </c>
      <c r="D558">
        <v>47.12</v>
      </c>
      <c r="E558">
        <v>45798</v>
      </c>
      <c r="F558">
        <v>6.7</v>
      </c>
      <c r="G558">
        <v>39</v>
      </c>
      <c r="H558" s="1" t="s">
        <v>28</v>
      </c>
      <c r="I558" s="1" t="s">
        <v>982</v>
      </c>
      <c r="J558">
        <v>541</v>
      </c>
      <c r="K558" s="1" t="s">
        <v>3961</v>
      </c>
      <c r="L558" s="1" t="s">
        <v>1359</v>
      </c>
      <c r="M558" s="1" t="s">
        <v>4058</v>
      </c>
      <c r="N558">
        <v>821</v>
      </c>
      <c r="O558">
        <v>577</v>
      </c>
      <c r="P558">
        <v>551</v>
      </c>
      <c r="Q558">
        <v>4043</v>
      </c>
      <c r="R558" s="1" t="s">
        <v>4059</v>
      </c>
      <c r="S558">
        <v>94</v>
      </c>
      <c r="T558" s="1" t="s">
        <v>29</v>
      </c>
      <c r="U558" s="1" t="s">
        <v>30</v>
      </c>
      <c r="V558">
        <v>1994</v>
      </c>
      <c r="W558">
        <v>2.35</v>
      </c>
      <c r="X558">
        <v>1000</v>
      </c>
    </row>
    <row r="559" spans="1:24" x14ac:dyDescent="0.35">
      <c r="A559" s="1" t="s">
        <v>9257</v>
      </c>
      <c r="B559">
        <v>60.01</v>
      </c>
      <c r="C559">
        <v>13</v>
      </c>
      <c r="D559">
        <v>47.01</v>
      </c>
      <c r="E559">
        <v>9285</v>
      </c>
      <c r="F559">
        <v>4.9000000000000004</v>
      </c>
      <c r="G559">
        <v>42</v>
      </c>
      <c r="H559" s="1" t="s">
        <v>28</v>
      </c>
      <c r="I559" s="1" t="s">
        <v>7692</v>
      </c>
      <c r="J559">
        <v>13</v>
      </c>
      <c r="K559" s="1" t="s">
        <v>1805</v>
      </c>
      <c r="L559" s="1" t="s">
        <v>7927</v>
      </c>
      <c r="M559" s="1" t="s">
        <v>5800</v>
      </c>
      <c r="N559">
        <v>571</v>
      </c>
      <c r="O559">
        <v>442</v>
      </c>
      <c r="P559">
        <v>329</v>
      </c>
      <c r="Q559">
        <v>2241</v>
      </c>
      <c r="R559" s="1" t="s">
        <v>9258</v>
      </c>
      <c r="S559">
        <v>91</v>
      </c>
      <c r="T559" s="1" t="s">
        <v>29</v>
      </c>
      <c r="U559" s="1" t="s">
        <v>69</v>
      </c>
      <c r="V559">
        <v>2000</v>
      </c>
      <c r="W559">
        <v>1.85</v>
      </c>
      <c r="X559">
        <v>0</v>
      </c>
    </row>
    <row r="560" spans="1:24" x14ac:dyDescent="0.35">
      <c r="A560" s="1" t="s">
        <v>4014</v>
      </c>
      <c r="B560">
        <v>92</v>
      </c>
      <c r="C560">
        <v>45</v>
      </c>
      <c r="D560">
        <v>47</v>
      </c>
      <c r="E560">
        <v>97838</v>
      </c>
      <c r="F560">
        <v>7.6</v>
      </c>
      <c r="G560">
        <v>143</v>
      </c>
      <c r="H560" s="1" t="s">
        <v>28</v>
      </c>
      <c r="I560" s="1" t="s">
        <v>2416</v>
      </c>
      <c r="J560">
        <v>906</v>
      </c>
      <c r="K560" s="1" t="s">
        <v>2417</v>
      </c>
      <c r="L560" s="1" t="s">
        <v>918</v>
      </c>
      <c r="M560" s="1" t="s">
        <v>2416</v>
      </c>
      <c r="N560">
        <v>1000</v>
      </c>
      <c r="O560">
        <v>1000</v>
      </c>
      <c r="P560">
        <v>906</v>
      </c>
      <c r="Q560">
        <v>6315</v>
      </c>
      <c r="R560" s="1" t="s">
        <v>4015</v>
      </c>
      <c r="S560">
        <v>286</v>
      </c>
      <c r="T560" s="1" t="s">
        <v>29</v>
      </c>
      <c r="U560" s="1" t="s">
        <v>30</v>
      </c>
      <c r="V560">
        <v>1996</v>
      </c>
      <c r="W560">
        <v>2.35</v>
      </c>
      <c r="X560">
        <v>3000</v>
      </c>
    </row>
    <row r="561" spans="1:24" x14ac:dyDescent="0.35">
      <c r="A561" s="1" t="s">
        <v>7157</v>
      </c>
      <c r="B561">
        <v>71.98</v>
      </c>
      <c r="C561">
        <v>25</v>
      </c>
      <c r="D561">
        <v>46.98</v>
      </c>
      <c r="E561">
        <v>209396</v>
      </c>
      <c r="F561">
        <v>6.8</v>
      </c>
      <c r="G561">
        <v>314</v>
      </c>
      <c r="H561" s="1" t="s">
        <v>28</v>
      </c>
      <c r="I561" s="1" t="s">
        <v>2522</v>
      </c>
      <c r="J561">
        <v>101</v>
      </c>
      <c r="K561" s="1" t="s">
        <v>7158</v>
      </c>
      <c r="L561" s="1" t="s">
        <v>7159</v>
      </c>
      <c r="M561" s="1" t="s">
        <v>7160</v>
      </c>
      <c r="N561">
        <v>129</v>
      </c>
      <c r="O561">
        <v>25</v>
      </c>
      <c r="P561">
        <v>23</v>
      </c>
      <c r="Q561">
        <v>214</v>
      </c>
      <c r="R561" s="1" t="s">
        <v>7161</v>
      </c>
      <c r="S561">
        <v>580</v>
      </c>
      <c r="T561" s="1" t="s">
        <v>29</v>
      </c>
      <c r="U561" s="1" t="s">
        <v>30</v>
      </c>
      <c r="V561">
        <v>2007</v>
      </c>
      <c r="W561">
        <v>2.35</v>
      </c>
      <c r="X561">
        <v>11000</v>
      </c>
    </row>
    <row r="562" spans="1:24" x14ac:dyDescent="0.35">
      <c r="A562" s="1" t="s">
        <v>8060</v>
      </c>
      <c r="B562">
        <v>64.959999999999994</v>
      </c>
      <c r="C562">
        <v>18</v>
      </c>
      <c r="D562">
        <v>46.96</v>
      </c>
      <c r="E562">
        <v>10104</v>
      </c>
      <c r="F562">
        <v>5.7</v>
      </c>
      <c r="G562">
        <v>50</v>
      </c>
      <c r="H562" s="1" t="s">
        <v>28</v>
      </c>
      <c r="I562" s="1" t="s">
        <v>5172</v>
      </c>
      <c r="J562">
        <v>8</v>
      </c>
      <c r="K562" s="1" t="s">
        <v>107</v>
      </c>
      <c r="L562" s="1" t="s">
        <v>8061</v>
      </c>
      <c r="M562" s="1" t="s">
        <v>5114</v>
      </c>
      <c r="N562">
        <v>748</v>
      </c>
      <c r="O562">
        <v>656</v>
      </c>
      <c r="P562">
        <v>521</v>
      </c>
      <c r="Q562">
        <v>3956</v>
      </c>
      <c r="R562" s="1" t="s">
        <v>8062</v>
      </c>
      <c r="S562">
        <v>69</v>
      </c>
      <c r="T562" s="1" t="s">
        <v>29</v>
      </c>
      <c r="U562" s="1" t="s">
        <v>30</v>
      </c>
      <c r="V562">
        <v>2004</v>
      </c>
      <c r="W562">
        <v>1.85</v>
      </c>
      <c r="X562">
        <v>265</v>
      </c>
    </row>
    <row r="563" spans="1:24" x14ac:dyDescent="0.35">
      <c r="A563" s="1" t="s">
        <v>5759</v>
      </c>
      <c r="B563">
        <v>76.81</v>
      </c>
      <c r="C563">
        <v>30</v>
      </c>
      <c r="D563">
        <v>46.81</v>
      </c>
      <c r="E563">
        <v>124501</v>
      </c>
      <c r="F563">
        <v>6.1</v>
      </c>
      <c r="G563">
        <v>175</v>
      </c>
      <c r="H563" s="1" t="s">
        <v>28</v>
      </c>
      <c r="I563" s="1" t="s">
        <v>4427</v>
      </c>
      <c r="J563">
        <v>98</v>
      </c>
      <c r="K563" s="1" t="s">
        <v>179</v>
      </c>
      <c r="L563" s="1" t="s">
        <v>5760</v>
      </c>
      <c r="M563" s="1" t="s">
        <v>5761</v>
      </c>
      <c r="N563">
        <v>2000</v>
      </c>
      <c r="O563">
        <v>805</v>
      </c>
      <c r="P563">
        <v>71</v>
      </c>
      <c r="Q563">
        <v>2978</v>
      </c>
      <c r="R563" s="1" t="s">
        <v>5762</v>
      </c>
      <c r="S563">
        <v>154</v>
      </c>
      <c r="T563" s="1" t="s">
        <v>29</v>
      </c>
      <c r="U563" s="1" t="s">
        <v>30</v>
      </c>
      <c r="V563">
        <v>2008</v>
      </c>
      <c r="W563">
        <v>2.35</v>
      </c>
      <c r="X563">
        <v>0</v>
      </c>
    </row>
    <row r="564" spans="1:24" x14ac:dyDescent="0.35">
      <c r="A564" s="1" t="s">
        <v>7082</v>
      </c>
      <c r="B564">
        <v>65.81</v>
      </c>
      <c r="C564">
        <v>19</v>
      </c>
      <c r="D564">
        <v>46.81</v>
      </c>
      <c r="E564">
        <v>172405</v>
      </c>
      <c r="F564">
        <v>6.8</v>
      </c>
      <c r="G564">
        <v>63</v>
      </c>
      <c r="H564" s="1" t="s">
        <v>28</v>
      </c>
      <c r="I564" s="1" t="s">
        <v>212</v>
      </c>
      <c r="J564">
        <v>0</v>
      </c>
      <c r="K564" s="1" t="s">
        <v>124</v>
      </c>
      <c r="L564" s="1" t="s">
        <v>1798</v>
      </c>
      <c r="M564" s="1" t="s">
        <v>7083</v>
      </c>
      <c r="N564">
        <v>10000</v>
      </c>
      <c r="O564">
        <v>345</v>
      </c>
      <c r="P564">
        <v>244</v>
      </c>
      <c r="Q564">
        <v>11013</v>
      </c>
      <c r="R564" s="1" t="s">
        <v>7084</v>
      </c>
      <c r="S564">
        <v>203</v>
      </c>
      <c r="T564" s="1" t="s">
        <v>29</v>
      </c>
      <c r="U564" s="1" t="s">
        <v>442</v>
      </c>
      <c r="V564">
        <v>1995</v>
      </c>
      <c r="W564">
        <v>1.85</v>
      </c>
      <c r="X564">
        <v>0</v>
      </c>
    </row>
    <row r="565" spans="1:24" x14ac:dyDescent="0.35">
      <c r="A565" s="1" t="s">
        <v>4429</v>
      </c>
      <c r="B565">
        <v>116.74</v>
      </c>
      <c r="C565">
        <v>70</v>
      </c>
      <c r="D565">
        <v>46.74</v>
      </c>
      <c r="E565">
        <v>56646</v>
      </c>
      <c r="F565">
        <v>6.4</v>
      </c>
      <c r="G565">
        <v>129</v>
      </c>
      <c r="H565" s="1" t="s">
        <v>28</v>
      </c>
      <c r="I565" s="1" t="s">
        <v>4430</v>
      </c>
      <c r="J565">
        <v>78</v>
      </c>
      <c r="K565" s="1" t="s">
        <v>273</v>
      </c>
      <c r="L565" s="1" t="s">
        <v>4431</v>
      </c>
      <c r="M565" s="1" t="s">
        <v>4432</v>
      </c>
      <c r="N565">
        <v>984</v>
      </c>
      <c r="O565">
        <v>489</v>
      </c>
      <c r="P565">
        <v>298</v>
      </c>
      <c r="Q565">
        <v>2129</v>
      </c>
      <c r="R565" s="1" t="s">
        <v>4433</v>
      </c>
      <c r="S565">
        <v>336</v>
      </c>
      <c r="T565" s="1" t="s">
        <v>29</v>
      </c>
      <c r="U565" s="1" t="s">
        <v>442</v>
      </c>
      <c r="V565">
        <v>1999</v>
      </c>
      <c r="W565">
        <v>2.35</v>
      </c>
      <c r="X565">
        <v>0</v>
      </c>
    </row>
    <row r="566" spans="1:24" x14ac:dyDescent="0.35">
      <c r="A566" s="1" t="s">
        <v>8319</v>
      </c>
      <c r="B566">
        <v>47</v>
      </c>
      <c r="C566">
        <v>0.3</v>
      </c>
      <c r="D566">
        <v>46.7</v>
      </c>
      <c r="E566">
        <v>157857</v>
      </c>
      <c r="F566">
        <v>7.9</v>
      </c>
      <c r="G566">
        <v>318</v>
      </c>
      <c r="H566" s="1" t="s">
        <v>28</v>
      </c>
      <c r="I566" s="1" t="s">
        <v>3833</v>
      </c>
      <c r="J566">
        <v>0</v>
      </c>
      <c r="K566" s="1" t="s">
        <v>1270</v>
      </c>
      <c r="L566" s="1" t="s">
        <v>7063</v>
      </c>
      <c r="M566" s="1" t="s">
        <v>3943</v>
      </c>
      <c r="N566">
        <v>2000</v>
      </c>
      <c r="O566">
        <v>742</v>
      </c>
      <c r="P566">
        <v>598</v>
      </c>
      <c r="Q566">
        <v>4400</v>
      </c>
      <c r="R566" s="1" t="s">
        <v>8320</v>
      </c>
      <c r="S566">
        <v>1191</v>
      </c>
      <c r="T566" s="1" t="s">
        <v>29</v>
      </c>
      <c r="U566" s="1" t="s">
        <v>442</v>
      </c>
      <c r="V566">
        <v>1978</v>
      </c>
      <c r="W566">
        <v>2.35</v>
      </c>
      <c r="X566">
        <v>12000</v>
      </c>
    </row>
    <row r="567" spans="1:24" x14ac:dyDescent="0.35">
      <c r="A567" s="1" t="s">
        <v>8319</v>
      </c>
      <c r="B567">
        <v>47</v>
      </c>
      <c r="C567">
        <v>0.3</v>
      </c>
      <c r="D567">
        <v>46.7</v>
      </c>
      <c r="E567">
        <v>157863</v>
      </c>
      <c r="F567">
        <v>7.9</v>
      </c>
      <c r="G567">
        <v>318</v>
      </c>
      <c r="H567" s="1" t="s">
        <v>28</v>
      </c>
      <c r="I567" s="1" t="s">
        <v>3833</v>
      </c>
      <c r="J567">
        <v>0</v>
      </c>
      <c r="K567" s="1" t="s">
        <v>1270</v>
      </c>
      <c r="L567" s="1" t="s">
        <v>7063</v>
      </c>
      <c r="M567" s="1" t="s">
        <v>3943</v>
      </c>
      <c r="N567">
        <v>2000</v>
      </c>
      <c r="O567">
        <v>742</v>
      </c>
      <c r="P567">
        <v>598</v>
      </c>
      <c r="Q567">
        <v>4400</v>
      </c>
      <c r="R567" s="1" t="s">
        <v>8320</v>
      </c>
      <c r="S567">
        <v>1191</v>
      </c>
      <c r="T567" s="1" t="s">
        <v>29</v>
      </c>
      <c r="U567" s="1" t="s">
        <v>442</v>
      </c>
      <c r="V567">
        <v>1978</v>
      </c>
      <c r="W567">
        <v>2.35</v>
      </c>
      <c r="X567">
        <v>12000</v>
      </c>
    </row>
    <row r="568" spans="1:24" x14ac:dyDescent="0.35">
      <c r="A568" s="1" t="s">
        <v>8665</v>
      </c>
      <c r="B568">
        <v>56.44</v>
      </c>
      <c r="C568">
        <v>9.8000000000000007</v>
      </c>
      <c r="D568">
        <v>46.64</v>
      </c>
      <c r="E568">
        <v>85333</v>
      </c>
      <c r="F568">
        <v>7.3</v>
      </c>
      <c r="G568">
        <v>280</v>
      </c>
      <c r="H568" s="1" t="s">
        <v>28</v>
      </c>
      <c r="I568" s="1" t="s">
        <v>4002</v>
      </c>
      <c r="J568">
        <v>350</v>
      </c>
      <c r="K568" s="1" t="s">
        <v>7993</v>
      </c>
      <c r="L568" s="1" t="s">
        <v>8666</v>
      </c>
      <c r="M568" s="1" t="s">
        <v>5380</v>
      </c>
      <c r="N568">
        <v>326</v>
      </c>
      <c r="O568">
        <v>48</v>
      </c>
      <c r="P568">
        <v>39</v>
      </c>
      <c r="Q568">
        <v>486</v>
      </c>
      <c r="R568" s="1" t="s">
        <v>8667</v>
      </c>
      <c r="S568">
        <v>421</v>
      </c>
      <c r="T568" s="1" t="s">
        <v>43</v>
      </c>
      <c r="U568" s="1" t="s">
        <v>30</v>
      </c>
      <c r="V568">
        <v>2006</v>
      </c>
      <c r="W568">
        <v>1.85</v>
      </c>
      <c r="X568">
        <v>0</v>
      </c>
    </row>
    <row r="569" spans="1:24" x14ac:dyDescent="0.35">
      <c r="A569" s="1" t="s">
        <v>3292</v>
      </c>
      <c r="B569">
        <v>101.53</v>
      </c>
      <c r="C569">
        <v>55</v>
      </c>
      <c r="D569">
        <v>46.53</v>
      </c>
      <c r="E569">
        <v>229574</v>
      </c>
      <c r="F569">
        <v>7.2</v>
      </c>
      <c r="G569">
        <v>292</v>
      </c>
      <c r="H569" s="1" t="s">
        <v>28</v>
      </c>
      <c r="I569" s="1" t="s">
        <v>2224</v>
      </c>
      <c r="J569">
        <v>845</v>
      </c>
      <c r="K569" s="1" t="s">
        <v>1265</v>
      </c>
      <c r="L569" s="1" t="s">
        <v>377</v>
      </c>
      <c r="M569" s="1" t="s">
        <v>3293</v>
      </c>
      <c r="N569">
        <v>18000</v>
      </c>
      <c r="O569">
        <v>17000</v>
      </c>
      <c r="P569">
        <v>683</v>
      </c>
      <c r="Q569">
        <v>37605</v>
      </c>
      <c r="R569" s="1" t="s">
        <v>3294</v>
      </c>
      <c r="S569">
        <v>436</v>
      </c>
      <c r="T569" s="1" t="s">
        <v>29</v>
      </c>
      <c r="U569" s="1" t="s">
        <v>442</v>
      </c>
      <c r="V569">
        <v>2014</v>
      </c>
      <c r="W569">
        <v>2.35</v>
      </c>
      <c r="X569">
        <v>56000</v>
      </c>
    </row>
    <row r="570" spans="1:24" x14ac:dyDescent="0.35">
      <c r="A570" s="1" t="s">
        <v>5765</v>
      </c>
      <c r="B570">
        <v>76.5</v>
      </c>
      <c r="C570">
        <v>30</v>
      </c>
      <c r="D570">
        <v>46.5</v>
      </c>
      <c r="E570">
        <v>8146</v>
      </c>
      <c r="F570">
        <v>6.1</v>
      </c>
      <c r="G570">
        <v>41</v>
      </c>
      <c r="H570" s="1" t="s">
        <v>28</v>
      </c>
      <c r="I570" s="1" t="s">
        <v>5766</v>
      </c>
      <c r="J570">
        <v>0</v>
      </c>
      <c r="K570" s="1" t="s">
        <v>1694</v>
      </c>
      <c r="L570" s="1" t="s">
        <v>5767</v>
      </c>
      <c r="M570" s="1" t="s">
        <v>4380</v>
      </c>
      <c r="N570">
        <v>971</v>
      </c>
      <c r="O570">
        <v>844</v>
      </c>
      <c r="P570">
        <v>786</v>
      </c>
      <c r="Q570">
        <v>4527</v>
      </c>
      <c r="R570" s="1" t="s">
        <v>5768</v>
      </c>
      <c r="S570">
        <v>49</v>
      </c>
      <c r="T570" s="1" t="s">
        <v>576</v>
      </c>
      <c r="U570" s="1" t="s">
        <v>210</v>
      </c>
      <c r="V570">
        <v>2000</v>
      </c>
      <c r="W570">
        <v>1.85</v>
      </c>
      <c r="X570">
        <v>181</v>
      </c>
    </row>
    <row r="571" spans="1:24" x14ac:dyDescent="0.35">
      <c r="A571" s="1" t="s">
        <v>8658</v>
      </c>
      <c r="B571">
        <v>61.4</v>
      </c>
      <c r="C571">
        <v>15</v>
      </c>
      <c r="D571">
        <v>46.4</v>
      </c>
      <c r="E571">
        <v>71183</v>
      </c>
      <c r="F571">
        <v>7.4</v>
      </c>
      <c r="G571">
        <v>55</v>
      </c>
      <c r="H571" s="1" t="s">
        <v>28</v>
      </c>
      <c r="I571" s="1" t="s">
        <v>3028</v>
      </c>
      <c r="J571">
        <v>11000</v>
      </c>
      <c r="K571" s="1" t="s">
        <v>5465</v>
      </c>
      <c r="L571" s="1" t="s">
        <v>1395</v>
      </c>
      <c r="M571" s="1" t="s">
        <v>1746</v>
      </c>
      <c r="N571">
        <v>816</v>
      </c>
      <c r="O571">
        <v>695</v>
      </c>
      <c r="P571">
        <v>624</v>
      </c>
      <c r="Q571">
        <v>3617</v>
      </c>
      <c r="R571" s="1" t="s">
        <v>8659</v>
      </c>
      <c r="S571">
        <v>183</v>
      </c>
      <c r="T571" s="1" t="s">
        <v>29</v>
      </c>
      <c r="U571" s="1" t="s">
        <v>442</v>
      </c>
      <c r="V571">
        <v>1983</v>
      </c>
      <c r="W571">
        <v>1.85</v>
      </c>
      <c r="X571">
        <v>0</v>
      </c>
    </row>
    <row r="572" spans="1:24" x14ac:dyDescent="0.35">
      <c r="A572" s="1" t="s">
        <v>6603</v>
      </c>
      <c r="B572">
        <v>71.31</v>
      </c>
      <c r="C572">
        <v>25</v>
      </c>
      <c r="D572">
        <v>46.31</v>
      </c>
      <c r="E572">
        <v>150308</v>
      </c>
      <c r="F572">
        <v>7.3</v>
      </c>
      <c r="G572">
        <v>152</v>
      </c>
      <c r="H572" s="1" t="s">
        <v>28</v>
      </c>
      <c r="I572" s="1" t="s">
        <v>5402</v>
      </c>
      <c r="J572">
        <v>529</v>
      </c>
      <c r="K572" s="1" t="s">
        <v>2268</v>
      </c>
      <c r="L572" s="1" t="s">
        <v>6604</v>
      </c>
      <c r="M572" s="1" t="s">
        <v>6605</v>
      </c>
      <c r="N572">
        <v>541</v>
      </c>
      <c r="O572">
        <v>399</v>
      </c>
      <c r="P572">
        <v>163</v>
      </c>
      <c r="Q572">
        <v>1323</v>
      </c>
      <c r="R572" s="1" t="s">
        <v>6606</v>
      </c>
      <c r="S572">
        <v>498</v>
      </c>
      <c r="T572" s="1" t="s">
        <v>43</v>
      </c>
      <c r="U572" s="1" t="s">
        <v>30</v>
      </c>
      <c r="V572">
        <v>2000</v>
      </c>
      <c r="W572">
        <v>1.85</v>
      </c>
      <c r="X572">
        <v>18000</v>
      </c>
    </row>
    <row r="573" spans="1:24" x14ac:dyDescent="0.35">
      <c r="A573" s="1" t="s">
        <v>6996</v>
      </c>
      <c r="B573">
        <v>70.27</v>
      </c>
      <c r="C573">
        <v>24</v>
      </c>
      <c r="D573">
        <v>46.27</v>
      </c>
      <c r="E573">
        <v>162130</v>
      </c>
      <c r="F573">
        <v>7.2</v>
      </c>
      <c r="G573">
        <v>285</v>
      </c>
      <c r="H573" s="1" t="s">
        <v>28</v>
      </c>
      <c r="I573" s="1" t="s">
        <v>1309</v>
      </c>
      <c r="J573">
        <v>13000</v>
      </c>
      <c r="K573" s="1" t="s">
        <v>1309</v>
      </c>
      <c r="L573" s="1" t="s">
        <v>1396</v>
      </c>
      <c r="M573" s="1" t="s">
        <v>1857</v>
      </c>
      <c r="N573">
        <v>13000</v>
      </c>
      <c r="O573">
        <v>683</v>
      </c>
      <c r="P573">
        <v>461</v>
      </c>
      <c r="Q573">
        <v>15111</v>
      </c>
      <c r="R573" s="1" t="s">
        <v>6997</v>
      </c>
      <c r="S573">
        <v>962</v>
      </c>
      <c r="T573" s="1" t="s">
        <v>29</v>
      </c>
      <c r="U573" s="1" t="s">
        <v>69</v>
      </c>
      <c r="V573">
        <v>2006</v>
      </c>
      <c r="W573">
        <v>1.85</v>
      </c>
      <c r="X573">
        <v>0</v>
      </c>
    </row>
    <row r="574" spans="1:24" x14ac:dyDescent="0.35">
      <c r="A574" s="1" t="s">
        <v>7413</v>
      </c>
      <c r="B574">
        <v>81.260000000000005</v>
      </c>
      <c r="C574">
        <v>35</v>
      </c>
      <c r="D574">
        <v>46.26</v>
      </c>
      <c r="E574">
        <v>210680</v>
      </c>
      <c r="F574">
        <v>7.1</v>
      </c>
      <c r="G574">
        <v>204</v>
      </c>
      <c r="H574" s="1" t="s">
        <v>28</v>
      </c>
      <c r="I574" s="1" t="s">
        <v>6405</v>
      </c>
      <c r="J574">
        <v>0</v>
      </c>
      <c r="K574" s="1" t="s">
        <v>2145</v>
      </c>
      <c r="L574" s="1" t="s">
        <v>472</v>
      </c>
      <c r="M574" s="1" t="s">
        <v>7414</v>
      </c>
      <c r="N574">
        <v>2000</v>
      </c>
      <c r="O574">
        <v>931</v>
      </c>
      <c r="P574">
        <v>487</v>
      </c>
      <c r="Q574">
        <v>4403</v>
      </c>
      <c r="R574" s="1" t="s">
        <v>7415</v>
      </c>
      <c r="S574">
        <v>479</v>
      </c>
      <c r="T574" s="1" t="s">
        <v>29</v>
      </c>
      <c r="U574" s="1" t="s">
        <v>30</v>
      </c>
      <c r="V574">
        <v>2003</v>
      </c>
      <c r="W574">
        <v>1.85</v>
      </c>
      <c r="X574">
        <v>0</v>
      </c>
    </row>
    <row r="575" spans="1:24" x14ac:dyDescent="0.35">
      <c r="A575" s="1" t="s">
        <v>5165</v>
      </c>
      <c r="B575">
        <v>81.16</v>
      </c>
      <c r="C575">
        <v>35</v>
      </c>
      <c r="D575">
        <v>46.16</v>
      </c>
      <c r="E575">
        <v>191470</v>
      </c>
      <c r="F575">
        <v>6.8</v>
      </c>
      <c r="G575">
        <v>144</v>
      </c>
      <c r="H575" s="1" t="s">
        <v>28</v>
      </c>
      <c r="I575" s="1" t="s">
        <v>2227</v>
      </c>
      <c r="J575">
        <v>126</v>
      </c>
      <c r="K575" s="1" t="s">
        <v>90</v>
      </c>
      <c r="L575" s="1" t="s">
        <v>1356</v>
      </c>
      <c r="M575" s="1" t="s">
        <v>622</v>
      </c>
      <c r="N575">
        <v>18000</v>
      </c>
      <c r="O575">
        <v>5000</v>
      </c>
      <c r="P575">
        <v>1000</v>
      </c>
      <c r="Q575">
        <v>25661</v>
      </c>
      <c r="R575" s="1" t="s">
        <v>5166</v>
      </c>
      <c r="S575">
        <v>278</v>
      </c>
      <c r="T575" s="1" t="s">
        <v>29</v>
      </c>
      <c r="U575" s="1" t="s">
        <v>30</v>
      </c>
      <c r="V575">
        <v>2008</v>
      </c>
      <c r="W575">
        <v>2.35</v>
      </c>
      <c r="X575">
        <v>0</v>
      </c>
    </row>
    <row r="576" spans="1:24" x14ac:dyDescent="0.35">
      <c r="A576" s="1" t="s">
        <v>5577</v>
      </c>
      <c r="B576">
        <v>81.150000000000006</v>
      </c>
      <c r="C576">
        <v>35</v>
      </c>
      <c r="D576">
        <v>46.15</v>
      </c>
      <c r="E576">
        <v>20219</v>
      </c>
      <c r="F576">
        <v>5.0999999999999996</v>
      </c>
      <c r="G576">
        <v>67</v>
      </c>
      <c r="H576" s="1" t="s">
        <v>28</v>
      </c>
      <c r="I576" s="1" t="s">
        <v>2944</v>
      </c>
      <c r="J576">
        <v>32</v>
      </c>
      <c r="K576" s="1" t="s">
        <v>1067</v>
      </c>
      <c r="L576" s="1" t="s">
        <v>5157</v>
      </c>
      <c r="M576" s="1" t="s">
        <v>3838</v>
      </c>
      <c r="N576">
        <v>773</v>
      </c>
      <c r="O576">
        <v>664</v>
      </c>
      <c r="P576">
        <v>521</v>
      </c>
      <c r="Q576">
        <v>2916</v>
      </c>
      <c r="R576" s="1" t="s">
        <v>5578</v>
      </c>
      <c r="S576">
        <v>100</v>
      </c>
      <c r="T576" s="1" t="s">
        <v>203</v>
      </c>
      <c r="U576" s="1" t="s">
        <v>69</v>
      </c>
      <c r="V576">
        <v>2002</v>
      </c>
      <c r="W576">
        <v>1.85</v>
      </c>
      <c r="X576">
        <v>0</v>
      </c>
    </row>
    <row r="577" spans="1:24" x14ac:dyDescent="0.35">
      <c r="A577" s="1" t="s">
        <v>2859</v>
      </c>
      <c r="B577">
        <v>106.13</v>
      </c>
      <c r="C577">
        <v>60</v>
      </c>
      <c r="D577">
        <v>46.13</v>
      </c>
      <c r="E577">
        <v>285623</v>
      </c>
      <c r="F577">
        <v>7</v>
      </c>
      <c r="G577">
        <v>155</v>
      </c>
      <c r="H577" s="1" t="s">
        <v>28</v>
      </c>
      <c r="I577" s="1" t="s">
        <v>2217</v>
      </c>
      <c r="J577">
        <v>473</v>
      </c>
      <c r="K577" s="1" t="s">
        <v>258</v>
      </c>
      <c r="L577" s="1" t="s">
        <v>584</v>
      </c>
      <c r="M577" s="1" t="s">
        <v>2860</v>
      </c>
      <c r="N577">
        <v>26000</v>
      </c>
      <c r="O577">
        <v>9000</v>
      </c>
      <c r="P577">
        <v>82</v>
      </c>
      <c r="Q577">
        <v>35084</v>
      </c>
      <c r="R577" s="1" t="s">
        <v>2861</v>
      </c>
      <c r="S577">
        <v>497</v>
      </c>
      <c r="T577" s="1" t="s">
        <v>29</v>
      </c>
      <c r="U577" s="1" t="s">
        <v>30</v>
      </c>
      <c r="V577">
        <v>2003</v>
      </c>
      <c r="W577">
        <v>2.35</v>
      </c>
      <c r="X577">
        <v>0</v>
      </c>
    </row>
    <row r="578" spans="1:24" x14ac:dyDescent="0.35">
      <c r="A578" s="1" t="s">
        <v>9738</v>
      </c>
      <c r="B578">
        <v>57.47</v>
      </c>
      <c r="C578">
        <v>11.5</v>
      </c>
      <c r="D578">
        <v>45.97</v>
      </c>
      <c r="E578">
        <v>63855</v>
      </c>
      <c r="F578">
        <v>6.6</v>
      </c>
      <c r="G578">
        <v>98</v>
      </c>
      <c r="H578" s="1" t="s">
        <v>28</v>
      </c>
      <c r="I578" s="1" t="s">
        <v>8949</v>
      </c>
      <c r="J578">
        <v>52</v>
      </c>
      <c r="K578" s="1" t="s">
        <v>2611</v>
      </c>
      <c r="L578" s="1" t="s">
        <v>3967</v>
      </c>
      <c r="M578" s="1" t="s">
        <v>9739</v>
      </c>
      <c r="N578">
        <v>969</v>
      </c>
      <c r="O578">
        <v>886</v>
      </c>
      <c r="P578">
        <v>426</v>
      </c>
      <c r="Q578">
        <v>2987</v>
      </c>
      <c r="R578" s="1" t="s">
        <v>9740</v>
      </c>
      <c r="S578">
        <v>248</v>
      </c>
      <c r="T578" s="1" t="s">
        <v>29</v>
      </c>
      <c r="U578" s="1" t="s">
        <v>442</v>
      </c>
      <c r="V578">
        <v>1989</v>
      </c>
      <c r="W578">
        <v>1.85</v>
      </c>
      <c r="X578">
        <v>0</v>
      </c>
    </row>
    <row r="579" spans="1:24" x14ac:dyDescent="0.35">
      <c r="A579" s="1" t="s">
        <v>9872</v>
      </c>
      <c r="B579">
        <v>56.73</v>
      </c>
      <c r="C579">
        <v>10.8</v>
      </c>
      <c r="D579">
        <v>45.93</v>
      </c>
      <c r="E579">
        <v>88529</v>
      </c>
      <c r="F579">
        <v>5.8</v>
      </c>
      <c r="G579">
        <v>160</v>
      </c>
      <c r="H579" s="1" t="s">
        <v>28</v>
      </c>
      <c r="I579" s="1" t="s">
        <v>9873</v>
      </c>
      <c r="J579">
        <v>43</v>
      </c>
      <c r="K579" s="1" t="s">
        <v>3885</v>
      </c>
      <c r="L579" s="1" t="s">
        <v>4197</v>
      </c>
      <c r="M579" s="1" t="s">
        <v>9874</v>
      </c>
      <c r="N579">
        <v>3000</v>
      </c>
      <c r="O579">
        <v>723</v>
      </c>
      <c r="P579">
        <v>357</v>
      </c>
      <c r="Q579">
        <v>5286</v>
      </c>
      <c r="R579" s="1" t="s">
        <v>9875</v>
      </c>
      <c r="S579">
        <v>262</v>
      </c>
      <c r="T579" s="1" t="s">
        <v>29</v>
      </c>
      <c r="U579" s="1" t="s">
        <v>442</v>
      </c>
      <c r="V579">
        <v>2008</v>
      </c>
      <c r="W579">
        <v>1.85</v>
      </c>
      <c r="X579">
        <v>0</v>
      </c>
    </row>
    <row r="580" spans="1:24" x14ac:dyDescent="0.35">
      <c r="A580" s="1" t="s">
        <v>9934</v>
      </c>
      <c r="B580">
        <v>55.87</v>
      </c>
      <c r="C580">
        <v>10</v>
      </c>
      <c r="D580">
        <v>45.87</v>
      </c>
      <c r="E580">
        <v>41763</v>
      </c>
      <c r="F580">
        <v>5.5</v>
      </c>
      <c r="G580">
        <v>173</v>
      </c>
      <c r="H580" s="1" t="s">
        <v>28</v>
      </c>
      <c r="I580" s="1" t="s">
        <v>4865</v>
      </c>
      <c r="J580">
        <v>13</v>
      </c>
      <c r="K580" s="1" t="s">
        <v>3628</v>
      </c>
      <c r="L580" s="1" t="s">
        <v>6478</v>
      </c>
      <c r="M580" s="1" t="s">
        <v>3158</v>
      </c>
      <c r="N580">
        <v>494</v>
      </c>
      <c r="O580">
        <v>392</v>
      </c>
      <c r="P580">
        <v>368</v>
      </c>
      <c r="Q580">
        <v>2013</v>
      </c>
      <c r="R580" s="1" t="s">
        <v>9935</v>
      </c>
      <c r="S580">
        <v>403</v>
      </c>
      <c r="T580" s="1" t="s">
        <v>43</v>
      </c>
      <c r="U580" s="1" t="s">
        <v>30</v>
      </c>
      <c r="V580">
        <v>2005</v>
      </c>
      <c r="W580">
        <v>2.35</v>
      </c>
      <c r="X580">
        <v>0</v>
      </c>
    </row>
    <row r="581" spans="1:24" x14ac:dyDescent="0.35">
      <c r="A581" s="1" t="s">
        <v>4321</v>
      </c>
      <c r="B581">
        <v>87.86</v>
      </c>
      <c r="C581">
        <v>42</v>
      </c>
      <c r="D581">
        <v>45.86</v>
      </c>
      <c r="E581">
        <v>106909</v>
      </c>
      <c r="F581">
        <v>5.9</v>
      </c>
      <c r="G581">
        <v>108</v>
      </c>
      <c r="H581" s="1" t="s">
        <v>28</v>
      </c>
      <c r="I581" s="1" t="s">
        <v>4322</v>
      </c>
      <c r="J581">
        <v>29</v>
      </c>
      <c r="K581" s="1" t="s">
        <v>523</v>
      </c>
      <c r="L581" s="1" t="s">
        <v>4323</v>
      </c>
      <c r="M581" s="1" t="s">
        <v>1745</v>
      </c>
      <c r="N581">
        <v>22000</v>
      </c>
      <c r="O581">
        <v>923</v>
      </c>
      <c r="P581">
        <v>650</v>
      </c>
      <c r="Q581">
        <v>24534</v>
      </c>
      <c r="R581" s="1" t="s">
        <v>4324</v>
      </c>
      <c r="S581">
        <v>268</v>
      </c>
      <c r="T581" s="1" t="s">
        <v>29</v>
      </c>
      <c r="U581" s="1" t="s">
        <v>30</v>
      </c>
      <c r="V581">
        <v>2004</v>
      </c>
      <c r="W581">
        <v>1.85</v>
      </c>
      <c r="X581">
        <v>0</v>
      </c>
    </row>
    <row r="582" spans="1:24" x14ac:dyDescent="0.35">
      <c r="A582" s="1" t="s">
        <v>11349</v>
      </c>
      <c r="B582">
        <v>50.82</v>
      </c>
      <c r="C582">
        <v>5</v>
      </c>
      <c r="D582">
        <v>45.82</v>
      </c>
      <c r="E582">
        <v>31915</v>
      </c>
      <c r="F582">
        <v>4.4000000000000004</v>
      </c>
      <c r="G582">
        <v>183</v>
      </c>
      <c r="H582" s="1" t="s">
        <v>28</v>
      </c>
      <c r="I582" s="1" t="s">
        <v>11350</v>
      </c>
      <c r="J582">
        <v>10</v>
      </c>
      <c r="K582" s="1" t="s">
        <v>5192</v>
      </c>
      <c r="L582" s="1" t="s">
        <v>11351</v>
      </c>
      <c r="M582" s="1" t="s">
        <v>11352</v>
      </c>
      <c r="N582">
        <v>852</v>
      </c>
      <c r="O582">
        <v>707</v>
      </c>
      <c r="P582">
        <v>704</v>
      </c>
      <c r="Q582">
        <v>5056</v>
      </c>
      <c r="R582" s="1" t="s">
        <v>11353</v>
      </c>
      <c r="S582">
        <v>159</v>
      </c>
      <c r="T582" s="1" t="s">
        <v>29</v>
      </c>
      <c r="U582" s="1" t="s">
        <v>30</v>
      </c>
      <c r="V582">
        <v>2014</v>
      </c>
      <c r="W582">
        <v>2.35</v>
      </c>
      <c r="X582">
        <v>18000</v>
      </c>
    </row>
    <row r="583" spans="1:24" x14ac:dyDescent="0.35">
      <c r="A583" s="1" t="s">
        <v>2174</v>
      </c>
      <c r="B583">
        <v>120.78</v>
      </c>
      <c r="C583">
        <v>75</v>
      </c>
      <c r="D583">
        <v>45.78</v>
      </c>
      <c r="E583">
        <v>266103</v>
      </c>
      <c r="F583">
        <v>6.8</v>
      </c>
      <c r="G583">
        <v>147</v>
      </c>
      <c r="H583" s="1" t="s">
        <v>28</v>
      </c>
      <c r="I583" s="1" t="s">
        <v>1802</v>
      </c>
      <c r="J583">
        <v>88</v>
      </c>
      <c r="K583" s="1" t="s">
        <v>1594</v>
      </c>
      <c r="L583" s="1" t="s">
        <v>2175</v>
      </c>
      <c r="M583" s="1" t="s">
        <v>2176</v>
      </c>
      <c r="N583">
        <v>11000</v>
      </c>
      <c r="O583">
        <v>427</v>
      </c>
      <c r="P583">
        <v>328</v>
      </c>
      <c r="Q583">
        <v>12952</v>
      </c>
      <c r="R583" s="1" t="s">
        <v>2177</v>
      </c>
      <c r="S583">
        <v>456</v>
      </c>
      <c r="T583" s="1" t="s">
        <v>29</v>
      </c>
      <c r="U583" s="1" t="s">
        <v>30</v>
      </c>
      <c r="V583">
        <v>2004</v>
      </c>
      <c r="W583">
        <v>2.35</v>
      </c>
      <c r="X583">
        <v>11000</v>
      </c>
    </row>
    <row r="584" spans="1:24" x14ac:dyDescent="0.35">
      <c r="A584" s="1" t="s">
        <v>4471</v>
      </c>
      <c r="B584">
        <v>90.7</v>
      </c>
      <c r="C584">
        <v>45</v>
      </c>
      <c r="D584">
        <v>45.7</v>
      </c>
      <c r="E584">
        <v>93748</v>
      </c>
      <c r="F584">
        <v>5.0999999999999996</v>
      </c>
      <c r="G584">
        <v>151</v>
      </c>
      <c r="H584" s="1" t="s">
        <v>28</v>
      </c>
      <c r="I584" s="1" t="s">
        <v>4040</v>
      </c>
      <c r="J584">
        <v>119</v>
      </c>
      <c r="K584" s="1" t="s">
        <v>4472</v>
      </c>
      <c r="L584" s="1" t="s">
        <v>1905</v>
      </c>
      <c r="M584" s="1" t="s">
        <v>4041</v>
      </c>
      <c r="N584">
        <v>2000</v>
      </c>
      <c r="O584">
        <v>869</v>
      </c>
      <c r="P584">
        <v>807</v>
      </c>
      <c r="Q584">
        <v>5855</v>
      </c>
      <c r="R584" s="1" t="s">
        <v>4473</v>
      </c>
      <c r="S584">
        <v>410</v>
      </c>
      <c r="T584" s="1" t="s">
        <v>29</v>
      </c>
      <c r="U584" s="1" t="s">
        <v>30</v>
      </c>
      <c r="V584">
        <v>2006</v>
      </c>
      <c r="W584">
        <v>1.85</v>
      </c>
      <c r="X584">
        <v>1000</v>
      </c>
    </row>
    <row r="585" spans="1:24" x14ac:dyDescent="0.35">
      <c r="A585" s="1" t="s">
        <v>6614</v>
      </c>
      <c r="B585">
        <v>70.63</v>
      </c>
      <c r="C585">
        <v>25</v>
      </c>
      <c r="D585">
        <v>45.63</v>
      </c>
      <c r="E585">
        <v>168717</v>
      </c>
      <c r="F585">
        <v>6.2</v>
      </c>
      <c r="G585">
        <v>245</v>
      </c>
      <c r="H585" s="1" t="s">
        <v>28</v>
      </c>
      <c r="I585" s="1" t="s">
        <v>1961</v>
      </c>
      <c r="J585">
        <v>425</v>
      </c>
      <c r="K585" s="1" t="s">
        <v>632</v>
      </c>
      <c r="L585" s="1" t="s">
        <v>6615</v>
      </c>
      <c r="M585" s="1" t="s">
        <v>417</v>
      </c>
      <c r="N585">
        <v>20000</v>
      </c>
      <c r="O585">
        <v>962</v>
      </c>
      <c r="P585">
        <v>766</v>
      </c>
      <c r="Q585">
        <v>22739</v>
      </c>
      <c r="R585" s="1" t="s">
        <v>6616</v>
      </c>
      <c r="S585">
        <v>178</v>
      </c>
      <c r="T585" s="1" t="s">
        <v>29</v>
      </c>
      <c r="U585" s="1" t="s">
        <v>442</v>
      </c>
      <c r="V585">
        <v>2011</v>
      </c>
      <c r="W585">
        <v>2.35</v>
      </c>
      <c r="X585">
        <v>24000</v>
      </c>
    </row>
    <row r="586" spans="1:24" x14ac:dyDescent="0.35">
      <c r="A586" s="1" t="s">
        <v>7447</v>
      </c>
      <c r="B586">
        <v>65.62</v>
      </c>
      <c r="C586">
        <v>20</v>
      </c>
      <c r="D586">
        <v>45.62</v>
      </c>
      <c r="E586">
        <v>7354</v>
      </c>
      <c r="F586">
        <v>4.8</v>
      </c>
      <c r="G586">
        <v>31</v>
      </c>
      <c r="H586" s="1" t="s">
        <v>28</v>
      </c>
      <c r="I586" s="1" t="s">
        <v>6637</v>
      </c>
      <c r="J586">
        <v>0</v>
      </c>
      <c r="K586" s="1" t="s">
        <v>2387</v>
      </c>
      <c r="L586" s="1" t="s">
        <v>1272</v>
      </c>
      <c r="M586" s="1" t="s">
        <v>7448</v>
      </c>
      <c r="N586">
        <v>982</v>
      </c>
      <c r="O586">
        <v>618</v>
      </c>
      <c r="P586">
        <v>582</v>
      </c>
      <c r="Q586">
        <v>2753</v>
      </c>
      <c r="R586" s="1" t="s">
        <v>7449</v>
      </c>
      <c r="S586">
        <v>50</v>
      </c>
      <c r="T586" s="1" t="s">
        <v>29</v>
      </c>
      <c r="U586" s="1" t="s">
        <v>30</v>
      </c>
      <c r="V586">
        <v>2012</v>
      </c>
      <c r="W586">
        <v>1.85</v>
      </c>
      <c r="X586">
        <v>0</v>
      </c>
    </row>
    <row r="587" spans="1:24" x14ac:dyDescent="0.35">
      <c r="A587" s="1" t="s">
        <v>4009</v>
      </c>
      <c r="B587">
        <v>93.61</v>
      </c>
      <c r="C587">
        <v>48</v>
      </c>
      <c r="D587">
        <v>45.61</v>
      </c>
      <c r="E587">
        <v>47573</v>
      </c>
      <c r="F587">
        <v>5.7</v>
      </c>
      <c r="G587">
        <v>142</v>
      </c>
      <c r="H587" s="1" t="s">
        <v>28</v>
      </c>
      <c r="I587" s="1" t="s">
        <v>3648</v>
      </c>
      <c r="J587">
        <v>148</v>
      </c>
      <c r="K587" s="1" t="s">
        <v>1129</v>
      </c>
      <c r="L587" s="1" t="s">
        <v>370</v>
      </c>
      <c r="M587" s="1" t="s">
        <v>1611</v>
      </c>
      <c r="N587">
        <v>8000</v>
      </c>
      <c r="O587">
        <v>973</v>
      </c>
      <c r="P587">
        <v>135</v>
      </c>
      <c r="Q587">
        <v>9176</v>
      </c>
      <c r="R587" s="1" t="s">
        <v>4010</v>
      </c>
      <c r="S587">
        <v>343</v>
      </c>
      <c r="T587" s="1" t="s">
        <v>29</v>
      </c>
      <c r="U587" s="1" t="s">
        <v>30</v>
      </c>
      <c r="V587">
        <v>2001</v>
      </c>
      <c r="W587">
        <v>2.35</v>
      </c>
      <c r="X587">
        <v>881</v>
      </c>
    </row>
    <row r="588" spans="1:24" x14ac:dyDescent="0.35">
      <c r="A588" s="1" t="s">
        <v>2382</v>
      </c>
      <c r="B588">
        <v>120.52</v>
      </c>
      <c r="C588">
        <v>75</v>
      </c>
      <c r="D588">
        <v>45.52</v>
      </c>
      <c r="E588">
        <v>885175</v>
      </c>
      <c r="F588">
        <v>8.3000000000000007</v>
      </c>
      <c r="G588">
        <v>486</v>
      </c>
      <c r="H588" s="1" t="s">
        <v>28</v>
      </c>
      <c r="I588" s="1" t="s">
        <v>1294</v>
      </c>
      <c r="J588">
        <v>16000</v>
      </c>
      <c r="K588" s="1" t="s">
        <v>354</v>
      </c>
      <c r="L588" s="1" t="s">
        <v>264</v>
      </c>
      <c r="M588" s="1" t="s">
        <v>39</v>
      </c>
      <c r="N588">
        <v>13000</v>
      </c>
      <c r="O588">
        <v>11000</v>
      </c>
      <c r="P588">
        <v>11000</v>
      </c>
      <c r="Q588">
        <v>36741</v>
      </c>
      <c r="R588" s="1" t="s">
        <v>2383</v>
      </c>
      <c r="S588">
        <v>1527</v>
      </c>
      <c r="T588" s="1" t="s">
        <v>29</v>
      </c>
      <c r="U588" s="1" t="s">
        <v>442</v>
      </c>
      <c r="V588">
        <v>2009</v>
      </c>
      <c r="W588">
        <v>2.35</v>
      </c>
      <c r="X588">
        <v>42000</v>
      </c>
    </row>
    <row r="589" spans="1:24" x14ac:dyDescent="0.35">
      <c r="A589" s="1" t="s">
        <v>6600</v>
      </c>
      <c r="B589">
        <v>71.5</v>
      </c>
      <c r="C589">
        <v>26</v>
      </c>
      <c r="D589">
        <v>45.5</v>
      </c>
      <c r="E589">
        <v>171568</v>
      </c>
      <c r="F589">
        <v>6.7</v>
      </c>
      <c r="G589">
        <v>168</v>
      </c>
      <c r="H589" s="1" t="s">
        <v>28</v>
      </c>
      <c r="I589" s="1" t="s">
        <v>6601</v>
      </c>
      <c r="J589">
        <v>11</v>
      </c>
      <c r="K589" s="1" t="s">
        <v>338</v>
      </c>
      <c r="L589" s="1" t="s">
        <v>306</v>
      </c>
      <c r="M589" s="1" t="s">
        <v>1678</v>
      </c>
      <c r="N589">
        <v>14000</v>
      </c>
      <c r="O589">
        <v>1000</v>
      </c>
      <c r="P589">
        <v>887</v>
      </c>
      <c r="Q589">
        <v>16999</v>
      </c>
      <c r="R589" s="1" t="s">
        <v>6602</v>
      </c>
      <c r="S589">
        <v>571</v>
      </c>
      <c r="T589" s="1" t="s">
        <v>43</v>
      </c>
      <c r="U589" s="1" t="s">
        <v>442</v>
      </c>
      <c r="V589">
        <v>2001</v>
      </c>
      <c r="W589">
        <v>2.35</v>
      </c>
      <c r="X589">
        <v>0</v>
      </c>
    </row>
    <row r="590" spans="1:24" x14ac:dyDescent="0.35">
      <c r="A590" s="1" t="s">
        <v>13308</v>
      </c>
      <c r="B590">
        <v>80.28</v>
      </c>
      <c r="C590">
        <v>35</v>
      </c>
      <c r="D590">
        <v>45.28</v>
      </c>
      <c r="E590">
        <v>140740</v>
      </c>
      <c r="F590">
        <v>6.1</v>
      </c>
      <c r="G590">
        <v>148</v>
      </c>
      <c r="H590" s="1" t="s">
        <v>28</v>
      </c>
      <c r="I590" s="1" t="s">
        <v>5719</v>
      </c>
      <c r="J590">
        <v>12</v>
      </c>
      <c r="K590" s="1" t="s">
        <v>3018</v>
      </c>
      <c r="L590" s="1" t="s">
        <v>4812</v>
      </c>
      <c r="M590" s="1" t="s">
        <v>13309</v>
      </c>
      <c r="N590">
        <v>642</v>
      </c>
      <c r="O590">
        <v>171</v>
      </c>
      <c r="P590">
        <v>149</v>
      </c>
      <c r="Q590">
        <v>1026</v>
      </c>
      <c r="R590" s="1" t="s">
        <v>13310</v>
      </c>
      <c r="S590">
        <v>151</v>
      </c>
      <c r="T590" s="1" t="s">
        <v>29</v>
      </c>
      <c r="U590" s="1" t="s">
        <v>30</v>
      </c>
      <c r="V590">
        <v>2008</v>
      </c>
      <c r="W590">
        <v>2.35</v>
      </c>
      <c r="X590">
        <v>0</v>
      </c>
    </row>
    <row r="591" spans="1:24" x14ac:dyDescent="0.35">
      <c r="A591" s="1" t="s">
        <v>8016</v>
      </c>
      <c r="B591">
        <v>64.260000000000005</v>
      </c>
      <c r="C591">
        <v>19</v>
      </c>
      <c r="D591">
        <v>45.26</v>
      </c>
      <c r="E591">
        <v>80903</v>
      </c>
      <c r="F591">
        <v>6</v>
      </c>
      <c r="G591">
        <v>220</v>
      </c>
      <c r="H591" s="1" t="s">
        <v>28</v>
      </c>
      <c r="I591" s="1" t="s">
        <v>8017</v>
      </c>
      <c r="J591">
        <v>15</v>
      </c>
      <c r="K591" s="1" t="s">
        <v>396</v>
      </c>
      <c r="L591" s="1" t="s">
        <v>377</v>
      </c>
      <c r="M591" s="1" t="s">
        <v>241</v>
      </c>
      <c r="N591">
        <v>87000</v>
      </c>
      <c r="O591">
        <v>17000</v>
      </c>
      <c r="P591">
        <v>16000</v>
      </c>
      <c r="Q591">
        <v>120797</v>
      </c>
      <c r="R591" s="1" t="s">
        <v>8018</v>
      </c>
      <c r="S591">
        <v>518</v>
      </c>
      <c r="T591" s="1" t="s">
        <v>29</v>
      </c>
      <c r="U591" s="1" t="s">
        <v>442</v>
      </c>
      <c r="V591">
        <v>2005</v>
      </c>
      <c r="W591">
        <v>2.35</v>
      </c>
      <c r="X591">
        <v>0</v>
      </c>
    </row>
    <row r="592" spans="1:24" x14ac:dyDescent="0.35">
      <c r="A592" s="1" t="s">
        <v>3603</v>
      </c>
      <c r="B592">
        <v>105.26</v>
      </c>
      <c r="C592">
        <v>60</v>
      </c>
      <c r="D592">
        <v>45.26</v>
      </c>
      <c r="E592">
        <v>239752</v>
      </c>
      <c r="F592">
        <v>7.6</v>
      </c>
      <c r="G592">
        <v>120</v>
      </c>
      <c r="H592" s="1" t="s">
        <v>28</v>
      </c>
      <c r="I592" s="1" t="s">
        <v>3604</v>
      </c>
      <c r="J592">
        <v>277</v>
      </c>
      <c r="K592" s="1" t="s">
        <v>264</v>
      </c>
      <c r="L592" s="1" t="s">
        <v>401</v>
      </c>
      <c r="M592" s="1" t="s">
        <v>61</v>
      </c>
      <c r="N592">
        <v>11000</v>
      </c>
      <c r="O592">
        <v>10000</v>
      </c>
      <c r="P592">
        <v>4000</v>
      </c>
      <c r="Q592">
        <v>25697</v>
      </c>
      <c r="R592" s="1" t="s">
        <v>3605</v>
      </c>
      <c r="S592">
        <v>406</v>
      </c>
      <c r="T592" s="1" t="s">
        <v>29</v>
      </c>
      <c r="U592" s="1" t="s">
        <v>442</v>
      </c>
      <c r="V592">
        <v>1994</v>
      </c>
      <c r="W592">
        <v>1.85</v>
      </c>
      <c r="X592">
        <v>11000</v>
      </c>
    </row>
    <row r="593" spans="1:24" x14ac:dyDescent="0.35">
      <c r="A593" s="1" t="s">
        <v>1115</v>
      </c>
      <c r="B593">
        <v>155.18</v>
      </c>
      <c r="C593">
        <v>110</v>
      </c>
      <c r="D593">
        <v>45.18</v>
      </c>
      <c r="E593">
        <v>147497</v>
      </c>
      <c r="F593">
        <v>6.1</v>
      </c>
      <c r="G593">
        <v>358</v>
      </c>
      <c r="H593" s="1" t="s">
        <v>28</v>
      </c>
      <c r="I593" s="1" t="s">
        <v>1116</v>
      </c>
      <c r="J593">
        <v>62</v>
      </c>
      <c r="K593" s="1" t="s">
        <v>808</v>
      </c>
      <c r="L593" s="1" t="s">
        <v>1004</v>
      </c>
      <c r="M593" s="1" t="s">
        <v>1117</v>
      </c>
      <c r="N593">
        <v>12000</v>
      </c>
      <c r="O593">
        <v>2000</v>
      </c>
      <c r="P593">
        <v>884</v>
      </c>
      <c r="Q593">
        <v>16718</v>
      </c>
      <c r="R593" s="1" t="s">
        <v>1118</v>
      </c>
      <c r="S593">
        <v>499</v>
      </c>
      <c r="T593" s="1" t="s">
        <v>29</v>
      </c>
      <c r="U593" s="1" t="s">
        <v>30</v>
      </c>
      <c r="V593">
        <v>2015</v>
      </c>
      <c r="W593">
        <v>2.35</v>
      </c>
      <c r="X593">
        <v>52000</v>
      </c>
    </row>
    <row r="594" spans="1:24" x14ac:dyDescent="0.35">
      <c r="A594" s="1" t="s">
        <v>12060</v>
      </c>
      <c r="B594">
        <v>48.06</v>
      </c>
      <c r="C594">
        <v>3</v>
      </c>
      <c r="D594">
        <v>45.06</v>
      </c>
      <c r="E594">
        <v>155153</v>
      </c>
      <c r="F594">
        <v>6.8</v>
      </c>
      <c r="G594">
        <v>411</v>
      </c>
      <c r="H594" s="1" t="s">
        <v>28</v>
      </c>
      <c r="I594" s="1" t="s">
        <v>1950</v>
      </c>
      <c r="J594">
        <v>301</v>
      </c>
      <c r="K594" s="1" t="s">
        <v>12061</v>
      </c>
      <c r="L594" s="1" t="s">
        <v>12062</v>
      </c>
      <c r="M594" s="1" t="s">
        <v>3623</v>
      </c>
      <c r="N594">
        <v>1000</v>
      </c>
      <c r="O594">
        <v>419</v>
      </c>
      <c r="P594">
        <v>412</v>
      </c>
      <c r="Q594">
        <v>2239</v>
      </c>
      <c r="R594" s="1" t="s">
        <v>12063</v>
      </c>
      <c r="S594">
        <v>524</v>
      </c>
      <c r="T594" s="1" t="s">
        <v>29</v>
      </c>
      <c r="U594" s="1" t="s">
        <v>442</v>
      </c>
      <c r="V594">
        <v>2012</v>
      </c>
      <c r="W594">
        <v>2.35</v>
      </c>
      <c r="X594">
        <v>58000</v>
      </c>
    </row>
    <row r="595" spans="1:24" x14ac:dyDescent="0.35">
      <c r="A595" s="1" t="s">
        <v>2804</v>
      </c>
      <c r="B595">
        <v>108.01</v>
      </c>
      <c r="C595">
        <v>63</v>
      </c>
      <c r="D595">
        <v>45.01</v>
      </c>
      <c r="E595">
        <v>24089</v>
      </c>
      <c r="F595">
        <v>5.5</v>
      </c>
      <c r="G595">
        <v>156</v>
      </c>
      <c r="H595" s="1" t="s">
        <v>28</v>
      </c>
      <c r="I595" s="1" t="s">
        <v>2805</v>
      </c>
      <c r="J595">
        <v>25</v>
      </c>
      <c r="K595" s="1" t="s">
        <v>2313</v>
      </c>
      <c r="L595" s="1" t="s">
        <v>2806</v>
      </c>
      <c r="M595" s="1" t="s">
        <v>2807</v>
      </c>
      <c r="N595">
        <v>989</v>
      </c>
      <c r="O595">
        <v>664</v>
      </c>
      <c r="P595">
        <v>439</v>
      </c>
      <c r="Q595">
        <v>2558</v>
      </c>
      <c r="R595" s="1" t="s">
        <v>2808</v>
      </c>
      <c r="S595">
        <v>82</v>
      </c>
      <c r="T595" s="1" t="s">
        <v>29</v>
      </c>
      <c r="U595" s="1" t="s">
        <v>69</v>
      </c>
      <c r="V595">
        <v>2011</v>
      </c>
      <c r="W595">
        <v>1.85</v>
      </c>
      <c r="X595">
        <v>0</v>
      </c>
    </row>
    <row r="596" spans="1:24" x14ac:dyDescent="0.35">
      <c r="A596" s="1" t="s">
        <v>664</v>
      </c>
      <c r="B596">
        <v>195</v>
      </c>
      <c r="C596">
        <v>150</v>
      </c>
      <c r="D596">
        <v>45</v>
      </c>
      <c r="E596">
        <v>232187</v>
      </c>
      <c r="F596">
        <v>7.4</v>
      </c>
      <c r="G596">
        <v>465</v>
      </c>
      <c r="H596" s="1" t="s">
        <v>28</v>
      </c>
      <c r="I596" s="1" t="s">
        <v>665</v>
      </c>
      <c r="J596">
        <v>188</v>
      </c>
      <c r="K596" s="1" t="s">
        <v>401</v>
      </c>
      <c r="L596" s="1" t="s">
        <v>666</v>
      </c>
      <c r="M596" s="1" t="s">
        <v>667</v>
      </c>
      <c r="N596">
        <v>10000</v>
      </c>
      <c r="O596">
        <v>10000</v>
      </c>
      <c r="P596">
        <v>641</v>
      </c>
      <c r="Q596">
        <v>21840</v>
      </c>
      <c r="R596" s="1" t="s">
        <v>668</v>
      </c>
      <c r="S596">
        <v>440</v>
      </c>
      <c r="T596" s="1" t="s">
        <v>669</v>
      </c>
      <c r="U596" s="1" t="s">
        <v>30</v>
      </c>
      <c r="V596">
        <v>2015</v>
      </c>
      <c r="W596">
        <v>2.35</v>
      </c>
      <c r="X596">
        <v>47000</v>
      </c>
    </row>
    <row r="597" spans="1:24" x14ac:dyDescent="0.35">
      <c r="A597" s="1" t="s">
        <v>6365</v>
      </c>
      <c r="B597">
        <v>74.89</v>
      </c>
      <c r="C597">
        <v>30</v>
      </c>
      <c r="D597">
        <v>44.89</v>
      </c>
      <c r="E597">
        <v>55513</v>
      </c>
      <c r="F597">
        <v>7.2</v>
      </c>
      <c r="G597">
        <v>112</v>
      </c>
      <c r="H597" s="1" t="s">
        <v>28</v>
      </c>
      <c r="I597" s="1" t="s">
        <v>6366</v>
      </c>
      <c r="J597">
        <v>120</v>
      </c>
      <c r="K597" s="1" t="s">
        <v>774</v>
      </c>
      <c r="L597" s="1" t="s">
        <v>3196</v>
      </c>
      <c r="M597" s="1" t="s">
        <v>5157</v>
      </c>
      <c r="N597">
        <v>12000</v>
      </c>
      <c r="O597">
        <v>1000</v>
      </c>
      <c r="P597">
        <v>664</v>
      </c>
      <c r="Q597">
        <v>16230</v>
      </c>
      <c r="R597" s="1" t="s">
        <v>6367</v>
      </c>
      <c r="S597">
        <v>188</v>
      </c>
      <c r="T597" s="1" t="s">
        <v>29</v>
      </c>
      <c r="U597" s="1" t="s">
        <v>69</v>
      </c>
      <c r="V597">
        <v>1991</v>
      </c>
      <c r="W597">
        <v>2.35</v>
      </c>
      <c r="X597">
        <v>0</v>
      </c>
    </row>
    <row r="598" spans="1:24" x14ac:dyDescent="0.35">
      <c r="A598" s="1" t="s">
        <v>11265</v>
      </c>
      <c r="B598">
        <v>50.38</v>
      </c>
      <c r="C598">
        <v>5.5</v>
      </c>
      <c r="D598">
        <v>44.88</v>
      </c>
      <c r="E598">
        <v>10472</v>
      </c>
      <c r="F598">
        <v>5.6</v>
      </c>
      <c r="G598">
        <v>62</v>
      </c>
      <c r="H598" s="1" t="s">
        <v>28</v>
      </c>
      <c r="I598" s="1" t="s">
        <v>11266</v>
      </c>
      <c r="J598">
        <v>0</v>
      </c>
      <c r="K598" s="1" t="s">
        <v>5320</v>
      </c>
      <c r="L598" s="1" t="s">
        <v>3502</v>
      </c>
      <c r="M598" s="1" t="s">
        <v>10128</v>
      </c>
      <c r="N598">
        <v>907</v>
      </c>
      <c r="O598">
        <v>637</v>
      </c>
      <c r="P598">
        <v>476</v>
      </c>
      <c r="Q598">
        <v>2723</v>
      </c>
      <c r="R598" s="1" t="s">
        <v>11267</v>
      </c>
      <c r="S598">
        <v>202</v>
      </c>
      <c r="T598" s="1" t="s">
        <v>29</v>
      </c>
      <c r="U598" s="1" t="s">
        <v>30</v>
      </c>
      <c r="V598">
        <v>2005</v>
      </c>
      <c r="W598">
        <v>1.85</v>
      </c>
      <c r="X598">
        <v>0</v>
      </c>
    </row>
    <row r="599" spans="1:24" x14ac:dyDescent="0.35">
      <c r="A599" s="1" t="s">
        <v>6607</v>
      </c>
      <c r="B599">
        <v>89.81</v>
      </c>
      <c r="C599">
        <v>45</v>
      </c>
      <c r="D599">
        <v>44.81</v>
      </c>
      <c r="E599">
        <v>46417</v>
      </c>
      <c r="F599">
        <v>4.5999999999999996</v>
      </c>
      <c r="G599">
        <v>133</v>
      </c>
      <c r="H599" s="1" t="s">
        <v>28</v>
      </c>
      <c r="I599" s="1" t="s">
        <v>6608</v>
      </c>
      <c r="J599">
        <v>0</v>
      </c>
      <c r="K599" s="1" t="s">
        <v>3714</v>
      </c>
      <c r="L599" s="1" t="s">
        <v>1673</v>
      </c>
      <c r="M599" s="1" t="s">
        <v>6609</v>
      </c>
      <c r="N599">
        <v>934</v>
      </c>
      <c r="O599">
        <v>655</v>
      </c>
      <c r="P599">
        <v>643</v>
      </c>
      <c r="Q599">
        <v>3500</v>
      </c>
      <c r="R599" s="1" t="s">
        <v>6610</v>
      </c>
      <c r="S599">
        <v>297</v>
      </c>
      <c r="T599" s="1" t="s">
        <v>29</v>
      </c>
      <c r="U599" s="1" t="s">
        <v>30</v>
      </c>
      <c r="V599">
        <v>2003</v>
      </c>
      <c r="W599">
        <v>1.85</v>
      </c>
      <c r="X599">
        <v>660</v>
      </c>
    </row>
    <row r="600" spans="1:24" x14ac:dyDescent="0.35">
      <c r="A600" s="1" t="s">
        <v>5769</v>
      </c>
      <c r="B600">
        <v>74.790000000000006</v>
      </c>
      <c r="C600">
        <v>30</v>
      </c>
      <c r="D600">
        <v>44.79</v>
      </c>
      <c r="E600">
        <v>12549</v>
      </c>
      <c r="F600">
        <v>6.6</v>
      </c>
      <c r="G600">
        <v>30</v>
      </c>
      <c r="H600" s="1" t="s">
        <v>28</v>
      </c>
      <c r="I600" s="1" t="s">
        <v>4344</v>
      </c>
      <c r="J600">
        <v>0</v>
      </c>
      <c r="K600" s="1" t="s">
        <v>2365</v>
      </c>
      <c r="L600" s="1" t="s">
        <v>1281</v>
      </c>
      <c r="M600" s="1" t="s">
        <v>5770</v>
      </c>
      <c r="N600">
        <v>769</v>
      </c>
      <c r="O600">
        <v>713</v>
      </c>
      <c r="P600">
        <v>252</v>
      </c>
      <c r="Q600">
        <v>1936</v>
      </c>
      <c r="R600" s="1" t="s">
        <v>5771</v>
      </c>
      <c r="S600">
        <v>109</v>
      </c>
      <c r="T600" s="1" t="s">
        <v>29</v>
      </c>
      <c r="U600" s="1" t="s">
        <v>442</v>
      </c>
      <c r="V600">
        <v>1991</v>
      </c>
      <c r="W600">
        <v>1.85</v>
      </c>
      <c r="X600">
        <v>883</v>
      </c>
    </row>
    <row r="601" spans="1:24" x14ac:dyDescent="0.35">
      <c r="A601" s="1" t="s">
        <v>8075</v>
      </c>
      <c r="B601">
        <v>59.74</v>
      </c>
      <c r="C601">
        <v>15</v>
      </c>
      <c r="D601">
        <v>44.74</v>
      </c>
      <c r="E601">
        <v>290949</v>
      </c>
      <c r="F601">
        <v>7.8</v>
      </c>
      <c r="G601">
        <v>217</v>
      </c>
      <c r="H601" s="1" t="s">
        <v>28</v>
      </c>
      <c r="I601" s="1" t="s">
        <v>972</v>
      </c>
      <c r="J601">
        <v>323</v>
      </c>
      <c r="K601" s="1" t="s">
        <v>189</v>
      </c>
      <c r="L601" s="1" t="s">
        <v>3627</v>
      </c>
      <c r="M601" s="1" t="s">
        <v>8076</v>
      </c>
      <c r="N601">
        <v>1000</v>
      </c>
      <c r="O601">
        <v>1000</v>
      </c>
      <c r="P601">
        <v>794</v>
      </c>
      <c r="Q601">
        <v>4223</v>
      </c>
      <c r="R601" s="1" t="s">
        <v>8077</v>
      </c>
      <c r="S601">
        <v>629</v>
      </c>
      <c r="T601" s="1" t="s">
        <v>29</v>
      </c>
      <c r="U601" s="1" t="s">
        <v>442</v>
      </c>
      <c r="V601">
        <v>1987</v>
      </c>
      <c r="W601">
        <v>1.85</v>
      </c>
      <c r="X601">
        <v>13000</v>
      </c>
    </row>
    <row r="602" spans="1:24" x14ac:dyDescent="0.35">
      <c r="A602" s="1" t="s">
        <v>9898</v>
      </c>
      <c r="B602">
        <v>56.72</v>
      </c>
      <c r="C602">
        <v>12</v>
      </c>
      <c r="D602">
        <v>44.72</v>
      </c>
      <c r="E602">
        <v>427357</v>
      </c>
      <c r="F602">
        <v>8.3000000000000007</v>
      </c>
      <c r="G602">
        <v>285</v>
      </c>
      <c r="H602" s="1" t="s">
        <v>28</v>
      </c>
      <c r="I602" s="1" t="s">
        <v>2669</v>
      </c>
      <c r="J602">
        <v>0</v>
      </c>
      <c r="K602" s="1" t="s">
        <v>9899</v>
      </c>
      <c r="L602" s="1" t="s">
        <v>9900</v>
      </c>
      <c r="M602" s="1" t="s">
        <v>9901</v>
      </c>
      <c r="N602">
        <v>273</v>
      </c>
      <c r="O602">
        <v>117</v>
      </c>
      <c r="P602">
        <v>73</v>
      </c>
      <c r="Q602">
        <v>727</v>
      </c>
      <c r="R602" s="1" t="s">
        <v>9902</v>
      </c>
      <c r="S602">
        <v>1736</v>
      </c>
      <c r="T602" s="1" t="s">
        <v>43</v>
      </c>
      <c r="U602" s="1" t="s">
        <v>210</v>
      </c>
      <c r="V602">
        <v>1968</v>
      </c>
      <c r="W602">
        <v>2.2000000000000002</v>
      </c>
      <c r="X602">
        <v>24000</v>
      </c>
    </row>
    <row r="603" spans="1:24" x14ac:dyDescent="0.35">
      <c r="A603" s="1" t="s">
        <v>9183</v>
      </c>
      <c r="B603">
        <v>56.63</v>
      </c>
      <c r="C603">
        <v>12</v>
      </c>
      <c r="D603">
        <v>44.63</v>
      </c>
      <c r="E603">
        <v>123390</v>
      </c>
      <c r="F603">
        <v>6.8</v>
      </c>
      <c r="G603">
        <v>88</v>
      </c>
      <c r="H603" s="1" t="s">
        <v>28</v>
      </c>
      <c r="I603" s="1" t="s">
        <v>7695</v>
      </c>
      <c r="J603">
        <v>143</v>
      </c>
      <c r="K603" s="1" t="s">
        <v>6332</v>
      </c>
      <c r="L603" s="1" t="s">
        <v>7117</v>
      </c>
      <c r="M603" s="1" t="s">
        <v>9184</v>
      </c>
      <c r="N603">
        <v>927</v>
      </c>
      <c r="O603">
        <v>281</v>
      </c>
      <c r="P603">
        <v>201</v>
      </c>
      <c r="Q603">
        <v>1724</v>
      </c>
      <c r="R603" s="1" t="s">
        <v>9185</v>
      </c>
      <c r="S603">
        <v>248</v>
      </c>
      <c r="T603" s="1" t="s">
        <v>29</v>
      </c>
      <c r="U603" s="1" t="s">
        <v>30</v>
      </c>
      <c r="V603">
        <v>1995</v>
      </c>
      <c r="W603">
        <v>1.85</v>
      </c>
      <c r="X603">
        <v>0</v>
      </c>
    </row>
    <row r="604" spans="1:24" x14ac:dyDescent="0.35">
      <c r="A604" s="1" t="s">
        <v>1886</v>
      </c>
      <c r="B604">
        <v>124.59</v>
      </c>
      <c r="C604">
        <v>80</v>
      </c>
      <c r="D604">
        <v>44.59</v>
      </c>
      <c r="E604">
        <v>91092</v>
      </c>
      <c r="F604">
        <v>6.7</v>
      </c>
      <c r="G604">
        <v>145</v>
      </c>
      <c r="H604" s="1" t="s">
        <v>28</v>
      </c>
      <c r="I604" s="1" t="s">
        <v>1729</v>
      </c>
      <c r="J604">
        <v>278</v>
      </c>
      <c r="K604" s="1" t="s">
        <v>445</v>
      </c>
      <c r="L604" s="1" t="s">
        <v>190</v>
      </c>
      <c r="M604" s="1" t="s">
        <v>1887</v>
      </c>
      <c r="N604">
        <v>18000</v>
      </c>
      <c r="O604">
        <v>4000</v>
      </c>
      <c r="P604">
        <v>343</v>
      </c>
      <c r="Q604">
        <v>22679</v>
      </c>
      <c r="R604" s="1" t="s">
        <v>1888</v>
      </c>
      <c r="S604">
        <v>402</v>
      </c>
      <c r="T604" s="1" t="s">
        <v>29</v>
      </c>
      <c r="U604" s="1" t="s">
        <v>30</v>
      </c>
      <c r="V604">
        <v>2003</v>
      </c>
      <c r="W604">
        <v>1.85</v>
      </c>
      <c r="X604">
        <v>0</v>
      </c>
    </row>
    <row r="605" spans="1:24" x14ac:dyDescent="0.35">
      <c r="A605" s="1" t="s">
        <v>9216</v>
      </c>
      <c r="B605">
        <v>57.3</v>
      </c>
      <c r="C605">
        <v>13</v>
      </c>
      <c r="D605">
        <v>44.3</v>
      </c>
      <c r="E605">
        <v>790926</v>
      </c>
      <c r="F605">
        <v>9</v>
      </c>
      <c r="G605">
        <v>149</v>
      </c>
      <c r="H605" s="1" t="s">
        <v>28</v>
      </c>
      <c r="I605" s="1" t="s">
        <v>3460</v>
      </c>
      <c r="J605">
        <v>0</v>
      </c>
      <c r="K605" s="1" t="s">
        <v>1280</v>
      </c>
      <c r="L605" s="1" t="s">
        <v>1741</v>
      </c>
      <c r="M605" s="1" t="s">
        <v>1238</v>
      </c>
      <c r="N605">
        <v>22000</v>
      </c>
      <c r="O605">
        <v>14000</v>
      </c>
      <c r="P605">
        <v>3000</v>
      </c>
      <c r="Q605">
        <v>39960</v>
      </c>
      <c r="R605" s="1" t="s">
        <v>9217</v>
      </c>
      <c r="S605">
        <v>650</v>
      </c>
      <c r="T605" s="1" t="s">
        <v>29</v>
      </c>
      <c r="U605" s="1" t="s">
        <v>442</v>
      </c>
      <c r="V605">
        <v>1974</v>
      </c>
      <c r="W605">
        <v>1.85</v>
      </c>
      <c r="X605">
        <v>14000</v>
      </c>
    </row>
    <row r="606" spans="1:24" x14ac:dyDescent="0.35">
      <c r="A606" s="1" t="s">
        <v>10537</v>
      </c>
      <c r="B606">
        <v>52.29</v>
      </c>
      <c r="C606">
        <v>8</v>
      </c>
      <c r="D606">
        <v>44.29</v>
      </c>
      <c r="E606">
        <v>271794</v>
      </c>
      <c r="F606">
        <v>8.1</v>
      </c>
      <c r="G606">
        <v>99</v>
      </c>
      <c r="H606" s="1" t="s">
        <v>28</v>
      </c>
      <c r="I606" s="1" t="s">
        <v>2787</v>
      </c>
      <c r="J606">
        <v>0</v>
      </c>
      <c r="K606" s="1" t="s">
        <v>969</v>
      </c>
      <c r="L606" s="1" t="s">
        <v>10538</v>
      </c>
      <c r="M606" s="1" t="s">
        <v>10506</v>
      </c>
      <c r="N606">
        <v>217</v>
      </c>
      <c r="O606">
        <v>107</v>
      </c>
      <c r="P606">
        <v>107</v>
      </c>
      <c r="Q606">
        <v>644</v>
      </c>
      <c r="R606" s="1" t="s">
        <v>10539</v>
      </c>
      <c r="S606">
        <v>584</v>
      </c>
      <c r="T606" s="1" t="s">
        <v>29</v>
      </c>
      <c r="U606" s="1" t="s">
        <v>442</v>
      </c>
      <c r="V606">
        <v>1986</v>
      </c>
      <c r="W606">
        <v>1.85</v>
      </c>
      <c r="X606">
        <v>24000</v>
      </c>
    </row>
    <row r="607" spans="1:24" x14ac:dyDescent="0.35">
      <c r="A607" s="1" t="s">
        <v>2848</v>
      </c>
      <c r="B607">
        <v>104.15</v>
      </c>
      <c r="C607">
        <v>60</v>
      </c>
      <c r="D607">
        <v>44.15</v>
      </c>
      <c r="E607">
        <v>49486</v>
      </c>
      <c r="F607">
        <v>5.5</v>
      </c>
      <c r="G607">
        <v>81</v>
      </c>
      <c r="H607" s="1" t="s">
        <v>28</v>
      </c>
      <c r="I607" s="1" t="s">
        <v>2316</v>
      </c>
      <c r="J607">
        <v>41</v>
      </c>
      <c r="K607" s="1" t="s">
        <v>2849</v>
      </c>
      <c r="L607" s="1" t="s">
        <v>2596</v>
      </c>
      <c r="M607" s="1" t="s">
        <v>322</v>
      </c>
      <c r="N607">
        <v>1000</v>
      </c>
      <c r="O607">
        <v>955</v>
      </c>
      <c r="P607">
        <v>522</v>
      </c>
      <c r="Q607">
        <v>4050</v>
      </c>
      <c r="R607" s="1" t="s">
        <v>2850</v>
      </c>
      <c r="S607">
        <v>116</v>
      </c>
      <c r="T607" s="1" t="s">
        <v>29</v>
      </c>
      <c r="U607" s="1" t="s">
        <v>69</v>
      </c>
      <c r="V607">
        <v>2003</v>
      </c>
      <c r="W607">
        <v>1.85</v>
      </c>
      <c r="X607">
        <v>886</v>
      </c>
    </row>
    <row r="608" spans="1:24" x14ac:dyDescent="0.35">
      <c r="A608" s="1" t="s">
        <v>4532</v>
      </c>
      <c r="B608">
        <v>64.150000000000006</v>
      </c>
      <c r="C608">
        <v>20</v>
      </c>
      <c r="D608">
        <v>44.15</v>
      </c>
      <c r="E608">
        <v>146899</v>
      </c>
      <c r="F608">
        <v>6.4</v>
      </c>
      <c r="G608">
        <v>191</v>
      </c>
      <c r="H608" s="1" t="s">
        <v>28</v>
      </c>
      <c r="I608" s="1" t="s">
        <v>4304</v>
      </c>
      <c r="J608">
        <v>23</v>
      </c>
      <c r="K608" s="1" t="s">
        <v>4533</v>
      </c>
      <c r="L608" s="1" t="s">
        <v>1737</v>
      </c>
      <c r="M608" s="1" t="s">
        <v>3598</v>
      </c>
      <c r="N608">
        <v>2000</v>
      </c>
      <c r="O608">
        <v>2000</v>
      </c>
      <c r="P608">
        <v>651</v>
      </c>
      <c r="Q608">
        <v>7009</v>
      </c>
      <c r="R608" s="1" t="s">
        <v>4534</v>
      </c>
      <c r="S608">
        <v>185</v>
      </c>
      <c r="T608" s="1" t="s">
        <v>29</v>
      </c>
      <c r="U608" s="1" t="s">
        <v>30</v>
      </c>
      <c r="V608">
        <v>2009</v>
      </c>
      <c r="W608">
        <v>2.35</v>
      </c>
      <c r="X608">
        <v>0</v>
      </c>
    </row>
    <row r="609" spans="1:24" x14ac:dyDescent="0.35">
      <c r="A609" s="1" t="s">
        <v>13269</v>
      </c>
      <c r="B609">
        <v>44.54</v>
      </c>
      <c r="C609">
        <v>0.4</v>
      </c>
      <c r="D609">
        <v>44.14</v>
      </c>
      <c r="E609">
        <v>161448</v>
      </c>
      <c r="F609">
        <v>6.9</v>
      </c>
      <c r="G609">
        <v>220</v>
      </c>
      <c r="H609" s="1" t="s">
        <v>28</v>
      </c>
      <c r="I609" s="1" t="s">
        <v>5582</v>
      </c>
      <c r="J609">
        <v>100</v>
      </c>
      <c r="K609" s="1" t="s">
        <v>1429</v>
      </c>
      <c r="L609" s="1" t="s">
        <v>648</v>
      </c>
      <c r="M609" s="1" t="s">
        <v>3974</v>
      </c>
      <c r="N609">
        <v>970</v>
      </c>
      <c r="O609">
        <v>759</v>
      </c>
      <c r="P609">
        <v>482</v>
      </c>
      <c r="Q609">
        <v>3950</v>
      </c>
      <c r="R609" s="1" t="s">
        <v>13270</v>
      </c>
      <c r="S609">
        <v>1473</v>
      </c>
      <c r="T609" s="1" t="s">
        <v>29</v>
      </c>
      <c r="U609" s="1" t="s">
        <v>69</v>
      </c>
      <c r="V609">
        <v>2004</v>
      </c>
      <c r="W609">
        <v>1.85</v>
      </c>
      <c r="X609">
        <v>0</v>
      </c>
    </row>
    <row r="610" spans="1:24" x14ac:dyDescent="0.35">
      <c r="A610" s="1" t="s">
        <v>5162</v>
      </c>
      <c r="B610">
        <v>79.099999999999994</v>
      </c>
      <c r="C610">
        <v>35</v>
      </c>
      <c r="D610">
        <v>44.1</v>
      </c>
      <c r="E610">
        <v>127503</v>
      </c>
      <c r="F610">
        <v>7.3</v>
      </c>
      <c r="G610">
        <v>120</v>
      </c>
      <c r="H610" s="1" t="s">
        <v>28</v>
      </c>
      <c r="I610" s="1" t="s">
        <v>376</v>
      </c>
      <c r="J610">
        <v>17000</v>
      </c>
      <c r="K610" s="1" t="s">
        <v>1280</v>
      </c>
      <c r="L610" s="1" t="s">
        <v>5163</v>
      </c>
      <c r="M610" s="1" t="s">
        <v>1122</v>
      </c>
      <c r="N610">
        <v>22000</v>
      </c>
      <c r="O610">
        <v>1000</v>
      </c>
      <c r="P610">
        <v>387</v>
      </c>
      <c r="Q610">
        <v>24006</v>
      </c>
      <c r="R610" s="1" t="s">
        <v>5164</v>
      </c>
      <c r="S610">
        <v>261</v>
      </c>
      <c r="T610" s="1" t="s">
        <v>29</v>
      </c>
      <c r="U610" s="1" t="s">
        <v>442</v>
      </c>
      <c r="V610">
        <v>1991</v>
      </c>
      <c r="W610">
        <v>2.35</v>
      </c>
      <c r="X610">
        <v>0</v>
      </c>
    </row>
    <row r="611" spans="1:24" x14ac:dyDescent="0.35">
      <c r="A611" s="1" t="s">
        <v>4535</v>
      </c>
      <c r="B611">
        <v>83.91</v>
      </c>
      <c r="C611">
        <v>40</v>
      </c>
      <c r="D611">
        <v>43.91</v>
      </c>
      <c r="E611">
        <v>104481</v>
      </c>
      <c r="F611">
        <v>6</v>
      </c>
      <c r="G611">
        <v>191</v>
      </c>
      <c r="H611" s="1" t="s">
        <v>28</v>
      </c>
      <c r="I611" s="1" t="s">
        <v>4536</v>
      </c>
      <c r="J611">
        <v>415</v>
      </c>
      <c r="K611" s="1" t="s">
        <v>840</v>
      </c>
      <c r="L611" s="1" t="s">
        <v>4537</v>
      </c>
      <c r="M611" s="1" t="s">
        <v>4538</v>
      </c>
      <c r="N611">
        <v>982</v>
      </c>
      <c r="O611">
        <v>971</v>
      </c>
      <c r="P611">
        <v>119</v>
      </c>
      <c r="Q611">
        <v>2357</v>
      </c>
      <c r="R611" s="1" t="s">
        <v>4539</v>
      </c>
      <c r="S611">
        <v>189</v>
      </c>
      <c r="T611" s="1" t="s">
        <v>29</v>
      </c>
      <c r="U611" s="1" t="s">
        <v>30</v>
      </c>
      <c r="V611">
        <v>2014</v>
      </c>
      <c r="W611">
        <v>2.35</v>
      </c>
      <c r="X611">
        <v>16000</v>
      </c>
    </row>
    <row r="612" spans="1:24" x14ac:dyDescent="0.35">
      <c r="A612" s="1" t="s">
        <v>2178</v>
      </c>
      <c r="B612">
        <v>118.82</v>
      </c>
      <c r="C612">
        <v>75</v>
      </c>
      <c r="D612">
        <v>43.82</v>
      </c>
      <c r="E612">
        <v>98693</v>
      </c>
      <c r="F612">
        <v>6.7</v>
      </c>
      <c r="G612">
        <v>219</v>
      </c>
      <c r="H612" s="1" t="s">
        <v>28</v>
      </c>
      <c r="I612" s="1" t="s">
        <v>1904</v>
      </c>
      <c r="J612">
        <v>163</v>
      </c>
      <c r="K612" s="1" t="s">
        <v>2179</v>
      </c>
      <c r="L612" s="1" t="s">
        <v>2180</v>
      </c>
      <c r="M612" s="1" t="s">
        <v>2181</v>
      </c>
      <c r="N612">
        <v>719</v>
      </c>
      <c r="O612">
        <v>339</v>
      </c>
      <c r="P612">
        <v>260</v>
      </c>
      <c r="Q612">
        <v>1673</v>
      </c>
      <c r="R612" s="1" t="s">
        <v>2182</v>
      </c>
      <c r="S612">
        <v>401</v>
      </c>
      <c r="T612" s="1" t="s">
        <v>29</v>
      </c>
      <c r="U612" s="1" t="s">
        <v>69</v>
      </c>
      <c r="V612">
        <v>2007</v>
      </c>
      <c r="W612">
        <v>2.35</v>
      </c>
      <c r="X612">
        <v>0</v>
      </c>
    </row>
    <row r="613" spans="1:24" x14ac:dyDescent="0.35">
      <c r="A613" s="1" t="s">
        <v>320</v>
      </c>
      <c r="B613">
        <v>223.81</v>
      </c>
      <c r="C613">
        <v>180</v>
      </c>
      <c r="D613">
        <v>43.81</v>
      </c>
      <c r="E613">
        <v>718837</v>
      </c>
      <c r="F613">
        <v>8.4</v>
      </c>
      <c r="G613">
        <v>421</v>
      </c>
      <c r="H613" s="1" t="s">
        <v>28</v>
      </c>
      <c r="I613" s="1" t="s">
        <v>52</v>
      </c>
      <c r="J613">
        <v>475</v>
      </c>
      <c r="K613" s="1" t="s">
        <v>248</v>
      </c>
      <c r="L613" s="1" t="s">
        <v>321</v>
      </c>
      <c r="M613" s="1" t="s">
        <v>322</v>
      </c>
      <c r="N613">
        <v>1000</v>
      </c>
      <c r="O613">
        <v>729</v>
      </c>
      <c r="P613">
        <v>522</v>
      </c>
      <c r="Q613">
        <v>2975</v>
      </c>
      <c r="R613" s="1" t="s">
        <v>323</v>
      </c>
      <c r="S613">
        <v>1043</v>
      </c>
      <c r="T613" s="1" t="s">
        <v>29</v>
      </c>
      <c r="U613" s="1" t="s">
        <v>210</v>
      </c>
      <c r="V613">
        <v>2008</v>
      </c>
      <c r="W613">
        <v>2.35</v>
      </c>
      <c r="X613">
        <v>16000</v>
      </c>
    </row>
    <row r="614" spans="1:24" x14ac:dyDescent="0.35">
      <c r="A614" s="1" t="s">
        <v>3287</v>
      </c>
      <c r="B614">
        <v>98.71</v>
      </c>
      <c r="C614">
        <v>55</v>
      </c>
      <c r="D614">
        <v>43.71</v>
      </c>
      <c r="E614">
        <v>127571</v>
      </c>
      <c r="F614">
        <v>6.3</v>
      </c>
      <c r="G614">
        <v>247</v>
      </c>
      <c r="H614" s="1" t="s">
        <v>28</v>
      </c>
      <c r="I614" s="1" t="s">
        <v>606</v>
      </c>
      <c r="J614">
        <v>189</v>
      </c>
      <c r="K614" s="1" t="s">
        <v>223</v>
      </c>
      <c r="L614" s="1" t="s">
        <v>60</v>
      </c>
      <c r="M614" s="1" t="s">
        <v>397</v>
      </c>
      <c r="N614">
        <v>15000</v>
      </c>
      <c r="O614">
        <v>11000</v>
      </c>
      <c r="P614">
        <v>7000</v>
      </c>
      <c r="Q614">
        <v>39822</v>
      </c>
      <c r="R614" s="1" t="s">
        <v>3288</v>
      </c>
      <c r="S614">
        <v>207</v>
      </c>
      <c r="T614" s="1" t="s">
        <v>29</v>
      </c>
      <c r="U614" s="1" t="s">
        <v>30</v>
      </c>
      <c r="V614">
        <v>2010</v>
      </c>
      <c r="W614">
        <v>2.35</v>
      </c>
      <c r="X614">
        <v>0</v>
      </c>
    </row>
    <row r="615" spans="1:24" x14ac:dyDescent="0.35">
      <c r="A615" s="1" t="s">
        <v>4080</v>
      </c>
      <c r="B615">
        <v>88.63</v>
      </c>
      <c r="C615">
        <v>45</v>
      </c>
      <c r="D615">
        <v>43.63</v>
      </c>
      <c r="E615">
        <v>75176</v>
      </c>
      <c r="F615">
        <v>7.1</v>
      </c>
      <c r="G615">
        <v>398</v>
      </c>
      <c r="H615" s="1" t="s">
        <v>28</v>
      </c>
      <c r="I615" s="1" t="s">
        <v>538</v>
      </c>
      <c r="J615">
        <v>33</v>
      </c>
      <c r="K615" s="1" t="s">
        <v>2743</v>
      </c>
      <c r="L615" s="1" t="s">
        <v>4081</v>
      </c>
      <c r="M615" s="1" t="s">
        <v>4082</v>
      </c>
      <c r="N615">
        <v>970</v>
      </c>
      <c r="O615">
        <v>91</v>
      </c>
      <c r="P615">
        <v>84</v>
      </c>
      <c r="Q615">
        <v>1336</v>
      </c>
      <c r="R615" s="1" t="s">
        <v>4083</v>
      </c>
      <c r="S615">
        <v>252</v>
      </c>
      <c r="T615" s="1" t="s">
        <v>29</v>
      </c>
      <c r="U615" s="1" t="s">
        <v>69</v>
      </c>
      <c r="V615">
        <v>2011</v>
      </c>
      <c r="W615">
        <v>1.85</v>
      </c>
      <c r="X615">
        <v>26000</v>
      </c>
    </row>
    <row r="616" spans="1:24" x14ac:dyDescent="0.35">
      <c r="A616" s="1" t="s">
        <v>3621</v>
      </c>
      <c r="B616">
        <v>88.5</v>
      </c>
      <c r="C616">
        <v>45</v>
      </c>
      <c r="D616">
        <v>43.5</v>
      </c>
      <c r="E616">
        <v>273108</v>
      </c>
      <c r="F616">
        <v>7.6</v>
      </c>
      <c r="G616">
        <v>230</v>
      </c>
      <c r="H616" s="1" t="s">
        <v>28</v>
      </c>
      <c r="I616" s="1" t="s">
        <v>3622</v>
      </c>
      <c r="J616">
        <v>0</v>
      </c>
      <c r="K616" s="1" t="s">
        <v>1265</v>
      </c>
      <c r="L616" s="1" t="s">
        <v>3623</v>
      </c>
      <c r="M616" s="1" t="s">
        <v>2427</v>
      </c>
      <c r="N616">
        <v>18000</v>
      </c>
      <c r="O616">
        <v>412</v>
      </c>
      <c r="P616">
        <v>277</v>
      </c>
      <c r="Q616">
        <v>19148</v>
      </c>
      <c r="R616" s="1" t="s">
        <v>3624</v>
      </c>
      <c r="S616">
        <v>646</v>
      </c>
      <c r="T616" s="1" t="s">
        <v>29</v>
      </c>
      <c r="U616" s="1" t="s">
        <v>442</v>
      </c>
      <c r="V616">
        <v>2006</v>
      </c>
      <c r="W616">
        <v>2.35</v>
      </c>
      <c r="X616">
        <v>0</v>
      </c>
    </row>
    <row r="617" spans="1:24" x14ac:dyDescent="0.35">
      <c r="A617" s="1" t="s">
        <v>6250</v>
      </c>
      <c r="B617">
        <v>71.349999999999994</v>
      </c>
      <c r="C617">
        <v>28</v>
      </c>
      <c r="D617">
        <v>43.35</v>
      </c>
      <c r="E617">
        <v>78008</v>
      </c>
      <c r="F617">
        <v>6.7</v>
      </c>
      <c r="G617">
        <v>184</v>
      </c>
      <c r="H617" s="1" t="s">
        <v>28</v>
      </c>
      <c r="I617" s="1" t="s">
        <v>5402</v>
      </c>
      <c r="J617">
        <v>529</v>
      </c>
      <c r="K617" s="1" t="s">
        <v>6251</v>
      </c>
      <c r="L617" s="1" t="s">
        <v>6252</v>
      </c>
      <c r="M617" s="1" t="s">
        <v>6253</v>
      </c>
      <c r="N617">
        <v>576</v>
      </c>
      <c r="O617">
        <v>447</v>
      </c>
      <c r="P617">
        <v>325</v>
      </c>
      <c r="Q617">
        <v>1554</v>
      </c>
      <c r="R617" s="1" t="s">
        <v>6254</v>
      </c>
      <c r="S617">
        <v>160</v>
      </c>
      <c r="T617" s="1" t="s">
        <v>29</v>
      </c>
      <c r="U617" s="1" t="s">
        <v>30</v>
      </c>
      <c r="V617">
        <v>2013</v>
      </c>
      <c r="W617">
        <v>2.35</v>
      </c>
      <c r="X617">
        <v>23000</v>
      </c>
    </row>
    <row r="618" spans="1:24" x14ac:dyDescent="0.35">
      <c r="A618" s="1" t="s">
        <v>8418</v>
      </c>
      <c r="B618">
        <v>59.85</v>
      </c>
      <c r="C618">
        <v>16.5</v>
      </c>
      <c r="D618">
        <v>43.35</v>
      </c>
      <c r="E618">
        <v>55895</v>
      </c>
      <c r="F618">
        <v>6.8</v>
      </c>
      <c r="G618">
        <v>31</v>
      </c>
      <c r="H618" s="1" t="s">
        <v>28</v>
      </c>
      <c r="I618" s="1" t="s">
        <v>8419</v>
      </c>
      <c r="J618">
        <v>6</v>
      </c>
      <c r="K618" s="1" t="s">
        <v>4637</v>
      </c>
      <c r="L618" s="1" t="s">
        <v>1270</v>
      </c>
      <c r="M618" s="1" t="s">
        <v>3009</v>
      </c>
      <c r="N618">
        <v>3000</v>
      </c>
      <c r="O618">
        <v>2000</v>
      </c>
      <c r="P618">
        <v>165</v>
      </c>
      <c r="Q618">
        <v>5433</v>
      </c>
      <c r="R618" s="1" t="s">
        <v>8420</v>
      </c>
      <c r="S618">
        <v>115</v>
      </c>
      <c r="T618" s="1" t="s">
        <v>29</v>
      </c>
      <c r="U618" s="1" t="s">
        <v>30</v>
      </c>
      <c r="V618">
        <v>1991</v>
      </c>
      <c r="W618">
        <v>1.85</v>
      </c>
      <c r="X618">
        <v>0</v>
      </c>
    </row>
    <row r="619" spans="1:24" x14ac:dyDescent="0.35">
      <c r="A619" s="1" t="s">
        <v>7428</v>
      </c>
      <c r="B619">
        <v>62.93</v>
      </c>
      <c r="C619">
        <v>20</v>
      </c>
      <c r="D619">
        <v>42.93</v>
      </c>
      <c r="E619">
        <v>62421</v>
      </c>
      <c r="F619">
        <v>5.8</v>
      </c>
      <c r="G619">
        <v>123</v>
      </c>
      <c r="H619" s="1" t="s">
        <v>28</v>
      </c>
      <c r="I619" s="1" t="s">
        <v>4379</v>
      </c>
      <c r="J619">
        <v>30</v>
      </c>
      <c r="K619" s="1" t="s">
        <v>1204</v>
      </c>
      <c r="L619" s="1" t="s">
        <v>7429</v>
      </c>
      <c r="M619" s="1" t="s">
        <v>7430</v>
      </c>
      <c r="N619">
        <v>742</v>
      </c>
      <c r="O619">
        <v>360</v>
      </c>
      <c r="P619">
        <v>318</v>
      </c>
      <c r="Q619">
        <v>2341</v>
      </c>
      <c r="R619" s="1" t="s">
        <v>7431</v>
      </c>
      <c r="S619">
        <v>185</v>
      </c>
      <c r="T619" s="1" t="s">
        <v>29</v>
      </c>
      <c r="U619" s="1" t="s">
        <v>69</v>
      </c>
      <c r="V619">
        <v>2010</v>
      </c>
      <c r="W619">
        <v>2.35</v>
      </c>
      <c r="X619">
        <v>10000</v>
      </c>
    </row>
    <row r="620" spans="1:24" x14ac:dyDescent="0.35">
      <c r="A620" s="1" t="s">
        <v>4108</v>
      </c>
      <c r="B620">
        <v>162.79</v>
      </c>
      <c r="C620">
        <v>120</v>
      </c>
      <c r="D620">
        <v>42.79</v>
      </c>
      <c r="E620">
        <v>211226</v>
      </c>
      <c r="F620">
        <v>7.2</v>
      </c>
      <c r="G620">
        <v>117</v>
      </c>
      <c r="H620" s="1" t="s">
        <v>28</v>
      </c>
      <c r="I620" s="1" t="s">
        <v>235</v>
      </c>
      <c r="J620">
        <v>487</v>
      </c>
      <c r="K620" s="1" t="s">
        <v>90</v>
      </c>
      <c r="L620" s="1" t="s">
        <v>4109</v>
      </c>
      <c r="M620" s="1" t="s">
        <v>248</v>
      </c>
      <c r="N620">
        <v>18000</v>
      </c>
      <c r="O620">
        <v>1000</v>
      </c>
      <c r="P620">
        <v>1000</v>
      </c>
      <c r="Q620">
        <v>24205</v>
      </c>
      <c r="R620" s="1" t="s">
        <v>4110</v>
      </c>
      <c r="S620">
        <v>317</v>
      </c>
      <c r="T620" s="1" t="s">
        <v>29</v>
      </c>
      <c r="U620" s="1" t="s">
        <v>210</v>
      </c>
      <c r="V620">
        <v>1998</v>
      </c>
      <c r="W620">
        <v>2.35</v>
      </c>
      <c r="X620">
        <v>0</v>
      </c>
    </row>
    <row r="621" spans="1:24" x14ac:dyDescent="0.35">
      <c r="A621" s="1" t="s">
        <v>9521</v>
      </c>
      <c r="B621">
        <v>54.72</v>
      </c>
      <c r="C621">
        <v>12</v>
      </c>
      <c r="D621">
        <v>42.72</v>
      </c>
      <c r="E621">
        <v>157051</v>
      </c>
      <c r="F621">
        <v>6.7</v>
      </c>
      <c r="G621">
        <v>229</v>
      </c>
      <c r="H621" s="1" t="s">
        <v>28</v>
      </c>
      <c r="I621" s="1" t="s">
        <v>9522</v>
      </c>
      <c r="J621">
        <v>166</v>
      </c>
      <c r="K621" s="1" t="s">
        <v>4312</v>
      </c>
      <c r="L621" s="1" t="s">
        <v>9523</v>
      </c>
      <c r="M621" s="1" t="s">
        <v>9524</v>
      </c>
      <c r="N621">
        <v>971</v>
      </c>
      <c r="O621">
        <v>329</v>
      </c>
      <c r="P621">
        <v>281</v>
      </c>
      <c r="Q621">
        <v>2043</v>
      </c>
      <c r="R621" s="1" t="s">
        <v>9525</v>
      </c>
      <c r="S621">
        <v>261</v>
      </c>
      <c r="T621" s="1" t="s">
        <v>29</v>
      </c>
      <c r="U621" s="1" t="s">
        <v>442</v>
      </c>
      <c r="V621">
        <v>2012</v>
      </c>
      <c r="W621">
        <v>1.85</v>
      </c>
      <c r="X621">
        <v>29000</v>
      </c>
    </row>
    <row r="622" spans="1:24" x14ac:dyDescent="0.35">
      <c r="A622" s="1" t="s">
        <v>1712</v>
      </c>
      <c r="B622">
        <v>127.71</v>
      </c>
      <c r="C622">
        <v>85</v>
      </c>
      <c r="D622">
        <v>42.71</v>
      </c>
      <c r="E622">
        <v>142496</v>
      </c>
      <c r="F622">
        <v>7.1</v>
      </c>
      <c r="G622">
        <v>222</v>
      </c>
      <c r="H622" s="1" t="s">
        <v>28</v>
      </c>
      <c r="I622" s="1" t="s">
        <v>1713</v>
      </c>
      <c r="J622">
        <v>36</v>
      </c>
      <c r="K622" s="1" t="s">
        <v>1714</v>
      </c>
      <c r="L622" s="1" t="s">
        <v>1715</v>
      </c>
      <c r="M622" s="1" t="s">
        <v>1716</v>
      </c>
      <c r="N622">
        <v>283</v>
      </c>
      <c r="O622">
        <v>142</v>
      </c>
      <c r="P622">
        <v>118</v>
      </c>
      <c r="Q622">
        <v>662</v>
      </c>
      <c r="R622" s="1" t="s">
        <v>1717</v>
      </c>
      <c r="S622">
        <v>399</v>
      </c>
      <c r="T622" s="1" t="s">
        <v>29</v>
      </c>
      <c r="U622" s="1" t="s">
        <v>69</v>
      </c>
      <c r="V622">
        <v>2007</v>
      </c>
      <c r="W622">
        <v>2.35</v>
      </c>
      <c r="X622">
        <v>0</v>
      </c>
    </row>
    <row r="623" spans="1:24" x14ac:dyDescent="0.35">
      <c r="A623" s="1" t="s">
        <v>2190</v>
      </c>
      <c r="B623">
        <v>117.7</v>
      </c>
      <c r="C623">
        <v>75</v>
      </c>
      <c r="D623">
        <v>42.7</v>
      </c>
      <c r="E623">
        <v>447979</v>
      </c>
      <c r="F623">
        <v>7.3</v>
      </c>
      <c r="G623">
        <v>384</v>
      </c>
      <c r="H623" s="1" t="s">
        <v>28</v>
      </c>
      <c r="I623" s="1" t="s">
        <v>837</v>
      </c>
      <c r="J623">
        <v>255</v>
      </c>
      <c r="K623" s="1" t="s">
        <v>360</v>
      </c>
      <c r="L623" s="1" t="s">
        <v>253</v>
      </c>
      <c r="M623" s="1" t="s">
        <v>2191</v>
      </c>
      <c r="N623">
        <v>11000</v>
      </c>
      <c r="O623">
        <v>988</v>
      </c>
      <c r="P623">
        <v>963</v>
      </c>
      <c r="Q623">
        <v>13312</v>
      </c>
      <c r="R623" s="1" t="s">
        <v>2192</v>
      </c>
      <c r="S623">
        <v>629</v>
      </c>
      <c r="T623" s="1" t="s">
        <v>29</v>
      </c>
      <c r="U623" s="1" t="s">
        <v>30</v>
      </c>
      <c r="V623">
        <v>2013</v>
      </c>
      <c r="W623">
        <v>2.35</v>
      </c>
      <c r="X623">
        <v>105000</v>
      </c>
    </row>
    <row r="624" spans="1:24" x14ac:dyDescent="0.35">
      <c r="A624" s="1" t="s">
        <v>997</v>
      </c>
      <c r="B624">
        <v>182.62</v>
      </c>
      <c r="C624">
        <v>140</v>
      </c>
      <c r="D624">
        <v>42.62</v>
      </c>
      <c r="E624">
        <v>133076</v>
      </c>
      <c r="F624">
        <v>6.4</v>
      </c>
      <c r="G624">
        <v>231</v>
      </c>
      <c r="H624" s="1" t="s">
        <v>28</v>
      </c>
      <c r="I624" s="1" t="s">
        <v>533</v>
      </c>
      <c r="J624">
        <v>249</v>
      </c>
      <c r="K624" s="1" t="s">
        <v>998</v>
      </c>
      <c r="L624" s="1" t="s">
        <v>999</v>
      </c>
      <c r="M624" s="1" t="s">
        <v>1000</v>
      </c>
      <c r="N624">
        <v>784</v>
      </c>
      <c r="O624">
        <v>638</v>
      </c>
      <c r="P624">
        <v>461</v>
      </c>
      <c r="Q624">
        <v>2684</v>
      </c>
      <c r="R624" s="1" t="s">
        <v>1001</v>
      </c>
      <c r="S624">
        <v>779</v>
      </c>
      <c r="T624" s="1" t="s">
        <v>29</v>
      </c>
      <c r="U624" s="1" t="s">
        <v>30</v>
      </c>
      <c r="V624">
        <v>2000</v>
      </c>
      <c r="W624">
        <v>2.35</v>
      </c>
      <c r="X624">
        <v>0</v>
      </c>
    </row>
    <row r="625" spans="1:24" x14ac:dyDescent="0.35">
      <c r="A625" s="1" t="s">
        <v>6368</v>
      </c>
      <c r="B625">
        <v>69.59</v>
      </c>
      <c r="C625">
        <v>27</v>
      </c>
      <c r="D625">
        <v>42.59</v>
      </c>
      <c r="E625">
        <v>15352</v>
      </c>
      <c r="F625">
        <v>6</v>
      </c>
      <c r="G625">
        <v>93</v>
      </c>
      <c r="H625" s="1" t="s">
        <v>28</v>
      </c>
      <c r="I625" s="1" t="s">
        <v>6369</v>
      </c>
      <c r="J625">
        <v>144</v>
      </c>
      <c r="K625" s="1" t="s">
        <v>5478</v>
      </c>
      <c r="L625" s="1" t="s">
        <v>5808</v>
      </c>
      <c r="M625" s="1" t="s">
        <v>6370</v>
      </c>
      <c r="N625">
        <v>1000</v>
      </c>
      <c r="O625">
        <v>482</v>
      </c>
      <c r="P625">
        <v>477</v>
      </c>
      <c r="Q625">
        <v>3845</v>
      </c>
      <c r="R625" s="1" t="s">
        <v>6371</v>
      </c>
      <c r="S625">
        <v>199</v>
      </c>
      <c r="T625" s="1" t="s">
        <v>29</v>
      </c>
      <c r="U625" s="1" t="s">
        <v>30</v>
      </c>
      <c r="V625">
        <v>2002</v>
      </c>
      <c r="W625">
        <v>2.35</v>
      </c>
      <c r="X625">
        <v>0</v>
      </c>
    </row>
    <row r="626" spans="1:24" x14ac:dyDescent="0.35">
      <c r="A626" s="1" t="s">
        <v>4484</v>
      </c>
      <c r="B626">
        <v>82.52</v>
      </c>
      <c r="C626">
        <v>40</v>
      </c>
      <c r="D626">
        <v>42.52</v>
      </c>
      <c r="E626">
        <v>143835</v>
      </c>
      <c r="F626">
        <v>7.5</v>
      </c>
      <c r="G626">
        <v>181</v>
      </c>
      <c r="H626" s="1" t="s">
        <v>28</v>
      </c>
      <c r="I626" s="1" t="s">
        <v>3460</v>
      </c>
      <c r="J626">
        <v>0</v>
      </c>
      <c r="K626" s="1" t="s">
        <v>445</v>
      </c>
      <c r="L626" s="1" t="s">
        <v>573</v>
      </c>
      <c r="M626" s="1" t="s">
        <v>339</v>
      </c>
      <c r="N626">
        <v>18000</v>
      </c>
      <c r="O626">
        <v>12000</v>
      </c>
      <c r="P626">
        <v>10000</v>
      </c>
      <c r="Q626">
        <v>42220</v>
      </c>
      <c r="R626" s="1" t="s">
        <v>4485</v>
      </c>
      <c r="S626">
        <v>654</v>
      </c>
      <c r="T626" s="1" t="s">
        <v>29</v>
      </c>
      <c r="U626" s="1" t="s">
        <v>442</v>
      </c>
      <c r="V626">
        <v>1992</v>
      </c>
      <c r="W626">
        <v>1.85</v>
      </c>
      <c r="X626">
        <v>14000</v>
      </c>
    </row>
    <row r="627" spans="1:24" x14ac:dyDescent="0.35">
      <c r="A627" s="1" t="s">
        <v>11619</v>
      </c>
      <c r="B627">
        <v>47.28</v>
      </c>
      <c r="C627">
        <v>4.8</v>
      </c>
      <c r="D627">
        <v>42.48</v>
      </c>
      <c r="E627">
        <v>138814</v>
      </c>
      <c r="F627">
        <v>5.9</v>
      </c>
      <c r="G627">
        <v>303</v>
      </c>
      <c r="H627" s="1" t="s">
        <v>28</v>
      </c>
      <c r="I627" s="1" t="s">
        <v>10728</v>
      </c>
      <c r="J627">
        <v>0</v>
      </c>
      <c r="K627" s="1" t="s">
        <v>2659</v>
      </c>
      <c r="L627" s="1" t="s">
        <v>11620</v>
      </c>
      <c r="M627" s="1" t="s">
        <v>3828</v>
      </c>
      <c r="N627">
        <v>1000</v>
      </c>
      <c r="O627">
        <v>1000</v>
      </c>
      <c r="P627">
        <v>581</v>
      </c>
      <c r="Q627">
        <v>2990</v>
      </c>
      <c r="R627" s="1" t="s">
        <v>11621</v>
      </c>
      <c r="S627">
        <v>1516</v>
      </c>
      <c r="T627" s="1" t="s">
        <v>29</v>
      </c>
      <c r="U627" s="1" t="s">
        <v>442</v>
      </c>
      <c r="V627">
        <v>2005</v>
      </c>
      <c r="W627">
        <v>2.35</v>
      </c>
      <c r="X627">
        <v>0</v>
      </c>
    </row>
    <row r="628" spans="1:24" x14ac:dyDescent="0.35">
      <c r="A628" s="1" t="s">
        <v>9221</v>
      </c>
      <c r="B628">
        <v>49.37</v>
      </c>
      <c r="C628">
        <v>7</v>
      </c>
      <c r="D628">
        <v>42.37</v>
      </c>
      <c r="E628">
        <v>36108</v>
      </c>
      <c r="F628">
        <v>5.7</v>
      </c>
      <c r="G628">
        <v>102</v>
      </c>
      <c r="H628" s="1" t="s">
        <v>28</v>
      </c>
      <c r="I628" s="1" t="s">
        <v>1515</v>
      </c>
      <c r="J628">
        <v>212</v>
      </c>
      <c r="K628" s="1" t="s">
        <v>9222</v>
      </c>
      <c r="L628" s="1" t="s">
        <v>9223</v>
      </c>
      <c r="M628" s="1" t="s">
        <v>9224</v>
      </c>
      <c r="N628">
        <v>130</v>
      </c>
      <c r="O628">
        <v>125</v>
      </c>
      <c r="P628">
        <v>54</v>
      </c>
      <c r="Q628">
        <v>450</v>
      </c>
      <c r="R628" s="1" t="s">
        <v>9225</v>
      </c>
      <c r="S628">
        <v>260</v>
      </c>
      <c r="T628" s="1" t="s">
        <v>29</v>
      </c>
      <c r="U628" s="1" t="s">
        <v>442</v>
      </c>
      <c r="V628">
        <v>1988</v>
      </c>
      <c r="W628">
        <v>1.85</v>
      </c>
      <c r="X628">
        <v>0</v>
      </c>
    </row>
    <row r="629" spans="1:24" x14ac:dyDescent="0.35">
      <c r="A629" s="1" t="s">
        <v>1557</v>
      </c>
      <c r="B629">
        <v>132.37</v>
      </c>
      <c r="C629">
        <v>90</v>
      </c>
      <c r="D629">
        <v>42.37</v>
      </c>
      <c r="E629">
        <v>873649</v>
      </c>
      <c r="F629">
        <v>8.5</v>
      </c>
      <c r="G629">
        <v>352</v>
      </c>
      <c r="H629" s="1" t="s">
        <v>28</v>
      </c>
      <c r="I629" s="1" t="s">
        <v>376</v>
      </c>
      <c r="J629">
        <v>17000</v>
      </c>
      <c r="K629" s="1" t="s">
        <v>162</v>
      </c>
      <c r="L629" s="1" t="s">
        <v>864</v>
      </c>
      <c r="M629" s="1" t="s">
        <v>305</v>
      </c>
      <c r="N629">
        <v>29000</v>
      </c>
      <c r="O629">
        <v>13000</v>
      </c>
      <c r="P629">
        <v>1000</v>
      </c>
      <c r="Q629">
        <v>45648</v>
      </c>
      <c r="R629" s="1" t="s">
        <v>1559</v>
      </c>
      <c r="S629">
        <v>2054</v>
      </c>
      <c r="T629" s="1" t="s">
        <v>29</v>
      </c>
      <c r="U629" s="1" t="s">
        <v>442</v>
      </c>
      <c r="V629">
        <v>2006</v>
      </c>
      <c r="W629">
        <v>2.35</v>
      </c>
      <c r="X629">
        <v>29000</v>
      </c>
    </row>
    <row r="630" spans="1:24" x14ac:dyDescent="0.35">
      <c r="A630" s="1" t="s">
        <v>11925</v>
      </c>
      <c r="B630">
        <v>45.86</v>
      </c>
      <c r="C630">
        <v>3.5</v>
      </c>
      <c r="D630">
        <v>42.36</v>
      </c>
      <c r="E630">
        <v>82232</v>
      </c>
      <c r="F630">
        <v>7.2</v>
      </c>
      <c r="G630">
        <v>122</v>
      </c>
      <c r="H630" s="1" t="s">
        <v>28</v>
      </c>
      <c r="I630" s="1" t="s">
        <v>8938</v>
      </c>
      <c r="J630">
        <v>11</v>
      </c>
      <c r="K630" s="1" t="s">
        <v>103</v>
      </c>
      <c r="L630" s="1" t="s">
        <v>143</v>
      </c>
      <c r="M630" s="1" t="s">
        <v>11926</v>
      </c>
      <c r="N630">
        <v>1000</v>
      </c>
      <c r="O630">
        <v>891</v>
      </c>
      <c r="P630">
        <v>121</v>
      </c>
      <c r="Q630">
        <v>2323</v>
      </c>
      <c r="R630" s="1" t="s">
        <v>11927</v>
      </c>
      <c r="S630">
        <v>174</v>
      </c>
      <c r="T630" s="1" t="s">
        <v>43</v>
      </c>
      <c r="U630" s="1" t="s">
        <v>442</v>
      </c>
      <c r="V630">
        <v>1997</v>
      </c>
      <c r="W630">
        <v>1.85</v>
      </c>
      <c r="X630">
        <v>0</v>
      </c>
    </row>
    <row r="631" spans="1:24" x14ac:dyDescent="0.35">
      <c r="A631" s="1" t="s">
        <v>876</v>
      </c>
      <c r="B631">
        <v>177.34</v>
      </c>
      <c r="C631">
        <v>135</v>
      </c>
      <c r="D631">
        <v>42.34</v>
      </c>
      <c r="E631">
        <v>70136</v>
      </c>
      <c r="F631">
        <v>6.7</v>
      </c>
      <c r="G631">
        <v>165</v>
      </c>
      <c r="H631" s="1" t="s">
        <v>28</v>
      </c>
      <c r="I631" s="1" t="s">
        <v>877</v>
      </c>
      <c r="J631">
        <v>12</v>
      </c>
      <c r="K631" s="1" t="s">
        <v>878</v>
      </c>
      <c r="L631" s="1" t="s">
        <v>879</v>
      </c>
      <c r="M631" s="1" t="s">
        <v>880</v>
      </c>
      <c r="N631">
        <v>17000</v>
      </c>
      <c r="O631">
        <v>523</v>
      </c>
      <c r="P631">
        <v>183</v>
      </c>
      <c r="Q631">
        <v>17883</v>
      </c>
      <c r="R631" s="1" t="s">
        <v>881</v>
      </c>
      <c r="S631">
        <v>214</v>
      </c>
      <c r="T631" s="1" t="s">
        <v>29</v>
      </c>
      <c r="U631" s="1" t="s">
        <v>69</v>
      </c>
      <c r="V631">
        <v>2015</v>
      </c>
      <c r="W631">
        <v>1.85</v>
      </c>
      <c r="X631">
        <v>26000</v>
      </c>
    </row>
    <row r="632" spans="1:24" x14ac:dyDescent="0.35">
      <c r="A632" s="1" t="s">
        <v>876</v>
      </c>
      <c r="B632">
        <v>177.34</v>
      </c>
      <c r="C632">
        <v>135</v>
      </c>
      <c r="D632">
        <v>42.34</v>
      </c>
      <c r="E632">
        <v>70121</v>
      </c>
      <c r="F632">
        <v>6.7</v>
      </c>
      <c r="G632">
        <v>165</v>
      </c>
      <c r="H632" s="1" t="s">
        <v>28</v>
      </c>
      <c r="I632" s="1" t="s">
        <v>877</v>
      </c>
      <c r="J632">
        <v>12</v>
      </c>
      <c r="K632" s="1" t="s">
        <v>878</v>
      </c>
      <c r="L632" s="1" t="s">
        <v>879</v>
      </c>
      <c r="M632" s="1" t="s">
        <v>880</v>
      </c>
      <c r="N632">
        <v>17000</v>
      </c>
      <c r="O632">
        <v>523</v>
      </c>
      <c r="P632">
        <v>183</v>
      </c>
      <c r="Q632">
        <v>17883</v>
      </c>
      <c r="R632" s="1" t="s">
        <v>881</v>
      </c>
      <c r="S632">
        <v>214</v>
      </c>
      <c r="T632" s="1" t="s">
        <v>29</v>
      </c>
      <c r="U632" s="1" t="s">
        <v>69</v>
      </c>
      <c r="V632">
        <v>2015</v>
      </c>
      <c r="W632">
        <v>1.85</v>
      </c>
      <c r="X632">
        <v>26000</v>
      </c>
    </row>
    <row r="633" spans="1:24" x14ac:dyDescent="0.35">
      <c r="A633" s="1" t="s">
        <v>876</v>
      </c>
      <c r="B633">
        <v>177.34</v>
      </c>
      <c r="C633">
        <v>135</v>
      </c>
      <c r="D633">
        <v>42.34</v>
      </c>
      <c r="E633">
        <v>70133</v>
      </c>
      <c r="F633">
        <v>6.7</v>
      </c>
      <c r="G633">
        <v>165</v>
      </c>
      <c r="H633" s="1" t="s">
        <v>28</v>
      </c>
      <c r="I633" s="1" t="s">
        <v>877</v>
      </c>
      <c r="J633">
        <v>12</v>
      </c>
      <c r="K633" s="1" t="s">
        <v>878</v>
      </c>
      <c r="L633" s="1" t="s">
        <v>879</v>
      </c>
      <c r="M633" s="1" t="s">
        <v>880</v>
      </c>
      <c r="N633">
        <v>17000</v>
      </c>
      <c r="O633">
        <v>523</v>
      </c>
      <c r="P633">
        <v>183</v>
      </c>
      <c r="Q633">
        <v>17883</v>
      </c>
      <c r="R633" s="1" t="s">
        <v>881</v>
      </c>
      <c r="S633">
        <v>214</v>
      </c>
      <c r="T633" s="1" t="s">
        <v>29</v>
      </c>
      <c r="U633" s="1" t="s">
        <v>69</v>
      </c>
      <c r="V633">
        <v>2015</v>
      </c>
      <c r="W633">
        <v>1.85</v>
      </c>
      <c r="X633">
        <v>26000</v>
      </c>
    </row>
    <row r="634" spans="1:24" x14ac:dyDescent="0.35">
      <c r="A634" s="1" t="s">
        <v>6214</v>
      </c>
      <c r="B634">
        <v>70.239999999999995</v>
      </c>
      <c r="C634">
        <v>28</v>
      </c>
      <c r="D634">
        <v>42.24</v>
      </c>
      <c r="E634">
        <v>182983</v>
      </c>
      <c r="F634">
        <v>7.8</v>
      </c>
      <c r="G634">
        <v>426</v>
      </c>
      <c r="H634" s="1" t="s">
        <v>28</v>
      </c>
      <c r="I634" s="1" t="s">
        <v>1285</v>
      </c>
      <c r="J634">
        <v>285</v>
      </c>
      <c r="K634" s="1" t="s">
        <v>3024</v>
      </c>
      <c r="L634" s="1" t="s">
        <v>47</v>
      </c>
      <c r="M634" s="1" t="s">
        <v>6215</v>
      </c>
      <c r="N634">
        <v>33000</v>
      </c>
      <c r="O634">
        <v>23000</v>
      </c>
      <c r="P634">
        <v>767</v>
      </c>
      <c r="Q634">
        <v>57308</v>
      </c>
      <c r="R634" s="1" t="s">
        <v>6216</v>
      </c>
      <c r="S634">
        <v>374</v>
      </c>
      <c r="T634" s="1" t="s">
        <v>29</v>
      </c>
      <c r="U634" s="1" t="s">
        <v>442</v>
      </c>
      <c r="V634">
        <v>2015</v>
      </c>
      <c r="W634">
        <v>2.35</v>
      </c>
      <c r="X634">
        <v>99000</v>
      </c>
    </row>
    <row r="635" spans="1:24" x14ac:dyDescent="0.35">
      <c r="A635" s="1" t="s">
        <v>9980</v>
      </c>
      <c r="B635">
        <v>52.2</v>
      </c>
      <c r="C635">
        <v>10</v>
      </c>
      <c r="D635">
        <v>42.2</v>
      </c>
      <c r="E635">
        <v>54190</v>
      </c>
      <c r="F635">
        <v>6.1</v>
      </c>
      <c r="G635">
        <v>242</v>
      </c>
      <c r="H635" s="1" t="s">
        <v>28</v>
      </c>
      <c r="I635" s="1" t="s">
        <v>9920</v>
      </c>
      <c r="J635">
        <v>482</v>
      </c>
      <c r="K635" s="1" t="s">
        <v>5192</v>
      </c>
      <c r="L635" s="1" t="s">
        <v>9981</v>
      </c>
      <c r="M635" s="1" t="s">
        <v>9920</v>
      </c>
      <c r="N635">
        <v>852</v>
      </c>
      <c r="O635">
        <v>542</v>
      </c>
      <c r="P635">
        <v>482</v>
      </c>
      <c r="Q635">
        <v>2426</v>
      </c>
      <c r="R635" s="1" t="s">
        <v>9982</v>
      </c>
      <c r="S635">
        <v>183</v>
      </c>
      <c r="T635" s="1" t="s">
        <v>203</v>
      </c>
      <c r="U635" s="1" t="s">
        <v>30</v>
      </c>
      <c r="V635">
        <v>2015</v>
      </c>
      <c r="W635">
        <v>2.35</v>
      </c>
      <c r="X635">
        <v>29000</v>
      </c>
    </row>
    <row r="636" spans="1:24" x14ac:dyDescent="0.35">
      <c r="A636" s="1" t="s">
        <v>8063</v>
      </c>
      <c r="B636">
        <v>60.06</v>
      </c>
      <c r="C636">
        <v>18</v>
      </c>
      <c r="D636">
        <v>42.06</v>
      </c>
      <c r="E636">
        <v>107815</v>
      </c>
      <c r="F636">
        <v>7.1</v>
      </c>
      <c r="G636">
        <v>195</v>
      </c>
      <c r="H636" s="1" t="s">
        <v>28</v>
      </c>
      <c r="I636" s="1" t="s">
        <v>8064</v>
      </c>
      <c r="J636">
        <v>72</v>
      </c>
      <c r="K636" s="1" t="s">
        <v>601</v>
      </c>
      <c r="L636" s="1" t="s">
        <v>3554</v>
      </c>
      <c r="M636" s="1" t="s">
        <v>1364</v>
      </c>
      <c r="N636">
        <v>1000</v>
      </c>
      <c r="O636">
        <v>624</v>
      </c>
      <c r="P636">
        <v>566</v>
      </c>
      <c r="Q636">
        <v>3151</v>
      </c>
      <c r="R636" s="1" t="s">
        <v>8065</v>
      </c>
      <c r="S636">
        <v>485</v>
      </c>
      <c r="T636" s="1" t="s">
        <v>29</v>
      </c>
      <c r="U636" s="1" t="s">
        <v>442</v>
      </c>
      <c r="V636">
        <v>2003</v>
      </c>
      <c r="W636">
        <v>1.85</v>
      </c>
      <c r="X636">
        <v>10000</v>
      </c>
    </row>
    <row r="637" spans="1:24" x14ac:dyDescent="0.35">
      <c r="A637" s="1" t="s">
        <v>9768</v>
      </c>
      <c r="B637">
        <v>52.93</v>
      </c>
      <c r="C637">
        <v>11</v>
      </c>
      <c r="D637">
        <v>41.93</v>
      </c>
      <c r="E637">
        <v>82743</v>
      </c>
      <c r="F637">
        <v>7.5</v>
      </c>
      <c r="G637">
        <v>54</v>
      </c>
      <c r="H637" s="1" t="s">
        <v>28</v>
      </c>
      <c r="I637" s="1" t="s">
        <v>4936</v>
      </c>
      <c r="J637">
        <v>36</v>
      </c>
      <c r="K637" s="1" t="s">
        <v>3967</v>
      </c>
      <c r="L637" s="1" t="s">
        <v>1673</v>
      </c>
      <c r="M637" s="1" t="s">
        <v>9769</v>
      </c>
      <c r="N637">
        <v>886</v>
      </c>
      <c r="O637">
        <v>655</v>
      </c>
      <c r="P637">
        <v>633</v>
      </c>
      <c r="Q637">
        <v>3280</v>
      </c>
      <c r="R637" s="1" t="s">
        <v>9770</v>
      </c>
      <c r="S637">
        <v>201</v>
      </c>
      <c r="T637" s="1" t="s">
        <v>29</v>
      </c>
      <c r="U637" s="1" t="s">
        <v>442</v>
      </c>
      <c r="V637">
        <v>1992</v>
      </c>
      <c r="W637">
        <v>1.85</v>
      </c>
      <c r="X637">
        <v>7000</v>
      </c>
    </row>
    <row r="638" spans="1:24" x14ac:dyDescent="0.35">
      <c r="A638" s="1" t="s">
        <v>5697</v>
      </c>
      <c r="B638">
        <v>72.08</v>
      </c>
      <c r="C638">
        <v>30.25</v>
      </c>
      <c r="D638">
        <v>41.83</v>
      </c>
      <c r="E638">
        <v>62986</v>
      </c>
      <c r="F638">
        <v>6.9</v>
      </c>
      <c r="G638">
        <v>96</v>
      </c>
      <c r="H638" s="1" t="s">
        <v>28</v>
      </c>
      <c r="I638" s="1" t="s">
        <v>123</v>
      </c>
      <c r="J638">
        <v>188</v>
      </c>
      <c r="K638" s="1" t="s">
        <v>364</v>
      </c>
      <c r="L638" s="1" t="s">
        <v>797</v>
      </c>
      <c r="M638" s="1" t="s">
        <v>3974</v>
      </c>
      <c r="N638">
        <v>848</v>
      </c>
      <c r="O638">
        <v>808</v>
      </c>
      <c r="P638">
        <v>482</v>
      </c>
      <c r="Q638">
        <v>3439</v>
      </c>
      <c r="R638" s="1" t="s">
        <v>5698</v>
      </c>
      <c r="S638">
        <v>150</v>
      </c>
      <c r="T638" s="1" t="s">
        <v>29</v>
      </c>
      <c r="U638" s="1" t="s">
        <v>442</v>
      </c>
      <c r="V638">
        <v>1995</v>
      </c>
      <c r="W638">
        <v>1.85</v>
      </c>
      <c r="X638">
        <v>0</v>
      </c>
    </row>
    <row r="639" spans="1:24" x14ac:dyDescent="0.35">
      <c r="A639" s="1" t="s">
        <v>2107</v>
      </c>
      <c r="B639">
        <v>119.79</v>
      </c>
      <c r="C639">
        <v>78</v>
      </c>
      <c r="D639">
        <v>41.79</v>
      </c>
      <c r="E639">
        <v>64387</v>
      </c>
      <c r="F639">
        <v>6.5</v>
      </c>
      <c r="G639">
        <v>169</v>
      </c>
      <c r="H639" s="1" t="s">
        <v>28</v>
      </c>
      <c r="I639" s="1" t="s">
        <v>2108</v>
      </c>
      <c r="J639">
        <v>18</v>
      </c>
      <c r="K639" s="1" t="s">
        <v>1540</v>
      </c>
      <c r="L639" s="1" t="s">
        <v>756</v>
      </c>
      <c r="M639" s="1" t="s">
        <v>2109</v>
      </c>
      <c r="N639">
        <v>622</v>
      </c>
      <c r="O639">
        <v>161</v>
      </c>
      <c r="P639">
        <v>18</v>
      </c>
      <c r="Q639">
        <v>848</v>
      </c>
      <c r="R639" s="1" t="s">
        <v>2110</v>
      </c>
      <c r="S639">
        <v>85</v>
      </c>
      <c r="T639" s="1" t="s">
        <v>29</v>
      </c>
      <c r="U639" s="1" t="s">
        <v>69</v>
      </c>
      <c r="V639">
        <v>2013</v>
      </c>
      <c r="W639">
        <v>2.35</v>
      </c>
      <c r="X639">
        <v>15000</v>
      </c>
    </row>
    <row r="640" spans="1:24" x14ac:dyDescent="0.35">
      <c r="A640" s="1" t="s">
        <v>4494</v>
      </c>
      <c r="B640">
        <v>81.59</v>
      </c>
      <c r="C640">
        <v>40</v>
      </c>
      <c r="D640">
        <v>41.59</v>
      </c>
      <c r="E640">
        <v>48806</v>
      </c>
      <c r="F640">
        <v>7.3</v>
      </c>
      <c r="G640">
        <v>118</v>
      </c>
      <c r="H640" s="1" t="s">
        <v>28</v>
      </c>
      <c r="I640" s="1" t="s">
        <v>3631</v>
      </c>
      <c r="J640">
        <v>155</v>
      </c>
      <c r="K640" s="1" t="s">
        <v>259</v>
      </c>
      <c r="L640" s="1" t="s">
        <v>273</v>
      </c>
      <c r="M640" s="1" t="s">
        <v>4495</v>
      </c>
      <c r="N640">
        <v>23000</v>
      </c>
      <c r="O640">
        <v>984</v>
      </c>
      <c r="P640">
        <v>249</v>
      </c>
      <c r="Q640">
        <v>24300</v>
      </c>
      <c r="R640" s="1" t="s">
        <v>4496</v>
      </c>
      <c r="S640">
        <v>263</v>
      </c>
      <c r="T640" s="1" t="s">
        <v>29</v>
      </c>
      <c r="U640" s="1" t="s">
        <v>69</v>
      </c>
      <c r="V640">
        <v>2006</v>
      </c>
      <c r="W640">
        <v>2.35</v>
      </c>
      <c r="X640">
        <v>11000</v>
      </c>
    </row>
    <row r="641" spans="1:24" x14ac:dyDescent="0.35">
      <c r="A641" s="1" t="s">
        <v>8068</v>
      </c>
      <c r="B641">
        <v>59.57</v>
      </c>
      <c r="C641">
        <v>18</v>
      </c>
      <c r="D641">
        <v>41.57</v>
      </c>
      <c r="E641">
        <v>13562</v>
      </c>
      <c r="F641">
        <v>6.1</v>
      </c>
      <c r="G641">
        <v>156</v>
      </c>
      <c r="H641" s="1" t="s">
        <v>28</v>
      </c>
      <c r="I641" s="1" t="s">
        <v>5035</v>
      </c>
      <c r="J641">
        <v>52</v>
      </c>
      <c r="K641" s="1" t="s">
        <v>7798</v>
      </c>
      <c r="L641" s="1" t="s">
        <v>8069</v>
      </c>
      <c r="M641" s="1" t="s">
        <v>8070</v>
      </c>
      <c r="N641">
        <v>567</v>
      </c>
      <c r="O641">
        <v>312</v>
      </c>
      <c r="P641">
        <v>261</v>
      </c>
      <c r="Q641">
        <v>2259</v>
      </c>
      <c r="R641" s="1" t="s">
        <v>8071</v>
      </c>
      <c r="S641">
        <v>103</v>
      </c>
      <c r="T641" s="1" t="s">
        <v>29</v>
      </c>
      <c r="U641" s="1" t="s">
        <v>30</v>
      </c>
      <c r="V641">
        <v>2016</v>
      </c>
      <c r="W641">
        <v>2.35</v>
      </c>
      <c r="X641">
        <v>19000</v>
      </c>
    </row>
    <row r="642" spans="1:24" x14ac:dyDescent="0.35">
      <c r="A642" s="1" t="s">
        <v>6664</v>
      </c>
      <c r="B642">
        <v>66.489999999999995</v>
      </c>
      <c r="C642">
        <v>25</v>
      </c>
      <c r="D642">
        <v>41.49</v>
      </c>
      <c r="E642">
        <v>101977</v>
      </c>
      <c r="F642">
        <v>6.5</v>
      </c>
      <c r="G642">
        <v>270</v>
      </c>
      <c r="H642" s="1" t="s">
        <v>28</v>
      </c>
      <c r="I642" s="1" t="s">
        <v>2746</v>
      </c>
      <c r="J642">
        <v>175</v>
      </c>
      <c r="K642" s="1" t="s">
        <v>59</v>
      </c>
      <c r="L642" s="1" t="s">
        <v>6665</v>
      </c>
      <c r="M642" s="1" t="s">
        <v>848</v>
      </c>
      <c r="N642">
        <v>24000</v>
      </c>
      <c r="O642">
        <v>736</v>
      </c>
      <c r="P642">
        <v>733</v>
      </c>
      <c r="Q642">
        <v>26625</v>
      </c>
      <c r="R642" s="1" t="s">
        <v>6666</v>
      </c>
      <c r="S642">
        <v>161</v>
      </c>
      <c r="T642" s="1" t="s">
        <v>29</v>
      </c>
      <c r="U642" s="1" t="s">
        <v>442</v>
      </c>
      <c r="V642">
        <v>2012</v>
      </c>
      <c r="W642">
        <v>2.35</v>
      </c>
      <c r="X642">
        <v>0</v>
      </c>
    </row>
    <row r="643" spans="1:24" x14ac:dyDescent="0.35">
      <c r="A643" s="1" t="s">
        <v>3655</v>
      </c>
      <c r="B643">
        <v>91.44</v>
      </c>
      <c r="C643">
        <v>50</v>
      </c>
      <c r="D643">
        <v>41.44</v>
      </c>
      <c r="E643">
        <v>200647</v>
      </c>
      <c r="F643">
        <v>7</v>
      </c>
      <c r="G643">
        <v>359</v>
      </c>
      <c r="H643" s="1" t="s">
        <v>28</v>
      </c>
      <c r="I643" s="1" t="s">
        <v>3656</v>
      </c>
      <c r="J643">
        <v>174</v>
      </c>
      <c r="K643" s="1" t="s">
        <v>172</v>
      </c>
      <c r="L643" s="1" t="s">
        <v>3217</v>
      </c>
      <c r="M643" s="1" t="s">
        <v>3657</v>
      </c>
      <c r="N643">
        <v>14000</v>
      </c>
      <c r="O643">
        <v>664</v>
      </c>
      <c r="P643">
        <v>660</v>
      </c>
      <c r="Q643">
        <v>16967</v>
      </c>
      <c r="R643" s="1" t="s">
        <v>3658</v>
      </c>
      <c r="S643">
        <v>384</v>
      </c>
      <c r="T643" s="1" t="s">
        <v>43</v>
      </c>
      <c r="U643" s="1" t="s">
        <v>30</v>
      </c>
      <c r="V643">
        <v>2014</v>
      </c>
      <c r="W643">
        <v>2.35</v>
      </c>
      <c r="X643">
        <v>24000</v>
      </c>
    </row>
    <row r="644" spans="1:24" x14ac:dyDescent="0.35">
      <c r="A644" s="1" t="s">
        <v>4490</v>
      </c>
      <c r="B644">
        <v>81.290000000000006</v>
      </c>
      <c r="C644">
        <v>40</v>
      </c>
      <c r="D644">
        <v>41.29</v>
      </c>
      <c r="E644">
        <v>137891</v>
      </c>
      <c r="F644">
        <v>7.3</v>
      </c>
      <c r="G644">
        <v>203</v>
      </c>
      <c r="H644" s="1" t="s">
        <v>28</v>
      </c>
      <c r="I644" s="1" t="s">
        <v>1926</v>
      </c>
      <c r="J644">
        <v>333</v>
      </c>
      <c r="K644" s="1" t="s">
        <v>523</v>
      </c>
      <c r="L644" s="1" t="s">
        <v>864</v>
      </c>
      <c r="M644" s="1" t="s">
        <v>35</v>
      </c>
      <c r="N644">
        <v>22000</v>
      </c>
      <c r="O644">
        <v>13000</v>
      </c>
      <c r="P644">
        <v>1000</v>
      </c>
      <c r="Q644">
        <v>36810</v>
      </c>
      <c r="R644" s="1" t="s">
        <v>4491</v>
      </c>
      <c r="S644">
        <v>696</v>
      </c>
      <c r="T644" s="1" t="s">
        <v>29</v>
      </c>
      <c r="U644" s="1" t="s">
        <v>442</v>
      </c>
      <c r="V644">
        <v>1999</v>
      </c>
      <c r="W644">
        <v>1.85</v>
      </c>
      <c r="X644">
        <v>0</v>
      </c>
    </row>
    <row r="645" spans="1:24" x14ac:dyDescent="0.35">
      <c r="A645" s="1" t="s">
        <v>3972</v>
      </c>
      <c r="B645">
        <v>89.25</v>
      </c>
      <c r="C645">
        <v>48</v>
      </c>
      <c r="D645">
        <v>41.25</v>
      </c>
      <c r="E645">
        <v>133436</v>
      </c>
      <c r="F645">
        <v>6</v>
      </c>
      <c r="G645">
        <v>222</v>
      </c>
      <c r="H645" s="1" t="s">
        <v>28</v>
      </c>
      <c r="I645" s="1" t="s">
        <v>3973</v>
      </c>
      <c r="J645">
        <v>118</v>
      </c>
      <c r="K645" s="1" t="s">
        <v>172</v>
      </c>
      <c r="L645" s="1" t="s">
        <v>995</v>
      </c>
      <c r="M645" s="1" t="s">
        <v>3974</v>
      </c>
      <c r="N645">
        <v>14000</v>
      </c>
      <c r="O645">
        <v>794</v>
      </c>
      <c r="P645">
        <v>482</v>
      </c>
      <c r="Q645">
        <v>16967</v>
      </c>
      <c r="R645" s="1" t="s">
        <v>3975</v>
      </c>
      <c r="S645">
        <v>323</v>
      </c>
      <c r="T645" s="1" t="s">
        <v>1080</v>
      </c>
      <c r="U645" s="1" t="s">
        <v>30</v>
      </c>
      <c r="V645">
        <v>2014</v>
      </c>
      <c r="W645">
        <v>2.35</v>
      </c>
      <c r="X645">
        <v>38000</v>
      </c>
    </row>
    <row r="646" spans="1:24" x14ac:dyDescent="0.35">
      <c r="A646" s="1" t="s">
        <v>7003</v>
      </c>
      <c r="B646">
        <v>65.180000000000007</v>
      </c>
      <c r="C646">
        <v>24</v>
      </c>
      <c r="D646">
        <v>41.18</v>
      </c>
      <c r="E646">
        <v>15310</v>
      </c>
      <c r="F646">
        <v>5.7</v>
      </c>
      <c r="G646">
        <v>52</v>
      </c>
      <c r="H646" s="1" t="s">
        <v>28</v>
      </c>
      <c r="I646" s="1" t="s">
        <v>1003</v>
      </c>
      <c r="J646">
        <v>167</v>
      </c>
      <c r="K646" s="1" t="s">
        <v>2792</v>
      </c>
      <c r="L646" s="1" t="s">
        <v>4041</v>
      </c>
      <c r="M646" s="1" t="s">
        <v>3437</v>
      </c>
      <c r="N646">
        <v>966</v>
      </c>
      <c r="O646">
        <v>807</v>
      </c>
      <c r="P646">
        <v>676</v>
      </c>
      <c r="Q646">
        <v>4830</v>
      </c>
      <c r="R646" s="1" t="s">
        <v>7004</v>
      </c>
      <c r="S646">
        <v>38</v>
      </c>
      <c r="T646" s="1" t="s">
        <v>29</v>
      </c>
      <c r="U646" s="1" t="s">
        <v>30</v>
      </c>
      <c r="V646">
        <v>2014</v>
      </c>
      <c r="W646">
        <v>2.35</v>
      </c>
      <c r="X646">
        <v>3000</v>
      </c>
    </row>
    <row r="647" spans="1:24" x14ac:dyDescent="0.35">
      <c r="A647" s="1" t="s">
        <v>1719</v>
      </c>
      <c r="B647">
        <v>126.15</v>
      </c>
      <c r="C647">
        <v>85</v>
      </c>
      <c r="D647">
        <v>41.15</v>
      </c>
      <c r="E647">
        <v>166693</v>
      </c>
      <c r="F647">
        <v>6.8</v>
      </c>
      <c r="G647">
        <v>298</v>
      </c>
      <c r="H647" s="1" t="s">
        <v>28</v>
      </c>
      <c r="I647" s="1" t="s">
        <v>1720</v>
      </c>
      <c r="J647">
        <v>79</v>
      </c>
      <c r="K647" s="1" t="s">
        <v>1265</v>
      </c>
      <c r="L647" s="1" t="s">
        <v>241</v>
      </c>
      <c r="M647" s="1" t="s">
        <v>786</v>
      </c>
      <c r="N647">
        <v>18000</v>
      </c>
      <c r="O647">
        <v>16000</v>
      </c>
      <c r="P647">
        <v>820</v>
      </c>
      <c r="Q647">
        <v>36237</v>
      </c>
      <c r="R647" s="1" t="s">
        <v>1721</v>
      </c>
      <c r="S647">
        <v>276</v>
      </c>
      <c r="T647" s="1" t="s">
        <v>29</v>
      </c>
      <c r="U647" s="1" t="s">
        <v>442</v>
      </c>
      <c r="V647">
        <v>2012</v>
      </c>
      <c r="W647">
        <v>2.35</v>
      </c>
      <c r="X647">
        <v>19000</v>
      </c>
    </row>
    <row r="648" spans="1:24" x14ac:dyDescent="0.35">
      <c r="A648" s="1" t="s">
        <v>4963</v>
      </c>
      <c r="B648">
        <v>71.040000000000006</v>
      </c>
      <c r="C648">
        <v>30</v>
      </c>
      <c r="D648">
        <v>41.04</v>
      </c>
      <c r="E648">
        <v>23473</v>
      </c>
      <c r="F648">
        <v>4.4000000000000004</v>
      </c>
      <c r="G648">
        <v>76</v>
      </c>
      <c r="H648" s="1" t="s">
        <v>28</v>
      </c>
      <c r="I648" s="1" t="s">
        <v>3660</v>
      </c>
      <c r="J648">
        <v>99</v>
      </c>
      <c r="K648" s="1" t="s">
        <v>4964</v>
      </c>
      <c r="L648" s="1" t="s">
        <v>4965</v>
      </c>
      <c r="M648" s="1" t="s">
        <v>4966</v>
      </c>
      <c r="N648">
        <v>598</v>
      </c>
      <c r="O648">
        <v>557</v>
      </c>
      <c r="P648">
        <v>377</v>
      </c>
      <c r="Q648">
        <v>3552</v>
      </c>
      <c r="R648" s="1" t="s">
        <v>4967</v>
      </c>
      <c r="S648">
        <v>123</v>
      </c>
      <c r="T648" s="1" t="s">
        <v>29</v>
      </c>
      <c r="U648" s="1" t="s">
        <v>69</v>
      </c>
      <c r="V648">
        <v>2015</v>
      </c>
      <c r="W648">
        <v>1.85</v>
      </c>
      <c r="X648">
        <v>8000</v>
      </c>
    </row>
    <row r="649" spans="1:24" x14ac:dyDescent="0.35">
      <c r="A649" s="1" t="s">
        <v>3613</v>
      </c>
      <c r="B649">
        <v>91.03</v>
      </c>
      <c r="C649">
        <v>50</v>
      </c>
      <c r="D649">
        <v>41.03</v>
      </c>
      <c r="E649">
        <v>46482</v>
      </c>
      <c r="F649">
        <v>6.7</v>
      </c>
      <c r="G649">
        <v>65</v>
      </c>
      <c r="H649" s="1" t="s">
        <v>28</v>
      </c>
      <c r="I649" s="1" t="s">
        <v>931</v>
      </c>
      <c r="J649">
        <v>0</v>
      </c>
      <c r="K649" s="1" t="s">
        <v>1129</v>
      </c>
      <c r="L649" s="1" t="s">
        <v>1910</v>
      </c>
      <c r="M649" s="1" t="s">
        <v>3614</v>
      </c>
      <c r="N649">
        <v>8000</v>
      </c>
      <c r="O649">
        <v>818</v>
      </c>
      <c r="P649">
        <v>701</v>
      </c>
      <c r="Q649">
        <v>9988</v>
      </c>
      <c r="R649" s="1" t="s">
        <v>3615</v>
      </c>
      <c r="S649">
        <v>252</v>
      </c>
      <c r="T649" s="1" t="s">
        <v>29</v>
      </c>
      <c r="U649" s="1" t="s">
        <v>30</v>
      </c>
      <c r="V649">
        <v>1998</v>
      </c>
      <c r="W649">
        <v>2.35</v>
      </c>
      <c r="X649">
        <v>0</v>
      </c>
    </row>
    <row r="650" spans="1:24" x14ac:dyDescent="0.35">
      <c r="A650" s="1" t="s">
        <v>10370</v>
      </c>
      <c r="B650">
        <v>50</v>
      </c>
      <c r="C650">
        <v>9</v>
      </c>
      <c r="D650">
        <v>41</v>
      </c>
      <c r="E650">
        <v>29839</v>
      </c>
      <c r="F650">
        <v>8</v>
      </c>
      <c r="G650">
        <v>66</v>
      </c>
      <c r="H650" s="1" t="s">
        <v>28</v>
      </c>
      <c r="I650" s="1" t="s">
        <v>4955</v>
      </c>
      <c r="J650">
        <v>278</v>
      </c>
      <c r="K650" s="1" t="s">
        <v>6237</v>
      </c>
      <c r="L650" s="1" t="s">
        <v>1887</v>
      </c>
      <c r="M650" s="1" t="s">
        <v>10371</v>
      </c>
      <c r="N650">
        <v>402</v>
      </c>
      <c r="O650">
        <v>343</v>
      </c>
      <c r="P650">
        <v>51</v>
      </c>
      <c r="Q650">
        <v>934</v>
      </c>
      <c r="R650" s="1" t="s">
        <v>10372</v>
      </c>
      <c r="S650">
        <v>150</v>
      </c>
      <c r="T650" s="1" t="s">
        <v>29</v>
      </c>
      <c r="U650" s="1" t="s">
        <v>210</v>
      </c>
      <c r="V650">
        <v>1971</v>
      </c>
      <c r="W650">
        <v>2.35</v>
      </c>
      <c r="X650">
        <v>0</v>
      </c>
    </row>
    <row r="651" spans="1:24" x14ac:dyDescent="0.35">
      <c r="A651" s="1" t="s">
        <v>2315</v>
      </c>
      <c r="B651">
        <v>112.95</v>
      </c>
      <c r="C651">
        <v>72</v>
      </c>
      <c r="D651">
        <v>40.950000000000003</v>
      </c>
      <c r="E651">
        <v>33884</v>
      </c>
      <c r="F651">
        <v>4.5999999999999996</v>
      </c>
      <c r="G651">
        <v>91</v>
      </c>
      <c r="H651" s="1" t="s">
        <v>28</v>
      </c>
      <c r="I651" s="1" t="s">
        <v>2316</v>
      </c>
      <c r="J651">
        <v>41</v>
      </c>
      <c r="K651" s="1" t="s">
        <v>2317</v>
      </c>
      <c r="L651" s="1" t="s">
        <v>1215</v>
      </c>
      <c r="M651" s="1" t="s">
        <v>2318</v>
      </c>
      <c r="N651">
        <v>1000</v>
      </c>
      <c r="O651">
        <v>692</v>
      </c>
      <c r="P651">
        <v>574</v>
      </c>
      <c r="Q651">
        <v>3287</v>
      </c>
      <c r="R651" s="1" t="s">
        <v>2319</v>
      </c>
      <c r="S651">
        <v>79</v>
      </c>
      <c r="T651" s="1" t="s">
        <v>29</v>
      </c>
      <c r="U651" s="1" t="s">
        <v>69</v>
      </c>
      <c r="V651">
        <v>2001</v>
      </c>
      <c r="W651">
        <v>2.35</v>
      </c>
      <c r="X651">
        <v>266</v>
      </c>
    </row>
    <row r="652" spans="1:24" x14ac:dyDescent="0.35">
      <c r="A652" s="1" t="s">
        <v>9941</v>
      </c>
      <c r="B652">
        <v>50.75</v>
      </c>
      <c r="C652">
        <v>10</v>
      </c>
      <c r="D652">
        <v>40.75</v>
      </c>
      <c r="E652">
        <v>44502</v>
      </c>
      <c r="F652">
        <v>6.4</v>
      </c>
      <c r="G652">
        <v>22</v>
      </c>
      <c r="H652" s="1" t="s">
        <v>28</v>
      </c>
      <c r="I652" s="1" t="s">
        <v>3175</v>
      </c>
      <c r="J652">
        <v>65</v>
      </c>
      <c r="K652" s="1" t="s">
        <v>9769</v>
      </c>
      <c r="L652" s="1" t="s">
        <v>4686</v>
      </c>
      <c r="M652" s="1" t="s">
        <v>1915</v>
      </c>
      <c r="N652">
        <v>633</v>
      </c>
      <c r="O652">
        <v>613</v>
      </c>
      <c r="P652">
        <v>577</v>
      </c>
      <c r="Q652">
        <v>3362</v>
      </c>
      <c r="R652" s="1" t="s">
        <v>9942</v>
      </c>
      <c r="S652">
        <v>46</v>
      </c>
      <c r="T652" s="1" t="s">
        <v>29</v>
      </c>
      <c r="U652" s="1" t="s">
        <v>69</v>
      </c>
      <c r="V652">
        <v>1992</v>
      </c>
      <c r="W652">
        <v>1.85</v>
      </c>
      <c r="X652">
        <v>0</v>
      </c>
    </row>
    <row r="653" spans="1:24" x14ac:dyDescent="0.35">
      <c r="A653" s="1" t="s">
        <v>4943</v>
      </c>
      <c r="B653">
        <v>75.67</v>
      </c>
      <c r="C653">
        <v>35</v>
      </c>
      <c r="D653">
        <v>40.67</v>
      </c>
      <c r="E653">
        <v>60504</v>
      </c>
      <c r="F653">
        <v>6.6</v>
      </c>
      <c r="G653">
        <v>98</v>
      </c>
      <c r="H653" s="1" t="s">
        <v>28</v>
      </c>
      <c r="I653" s="1" t="s">
        <v>4944</v>
      </c>
      <c r="J653">
        <v>18</v>
      </c>
      <c r="K653" s="1" t="s">
        <v>2417</v>
      </c>
      <c r="L653" s="1" t="s">
        <v>1686</v>
      </c>
      <c r="M653" s="1" t="s">
        <v>2416</v>
      </c>
      <c r="N653">
        <v>1000</v>
      </c>
      <c r="O653">
        <v>946</v>
      </c>
      <c r="P653">
        <v>906</v>
      </c>
      <c r="Q653">
        <v>6427</v>
      </c>
      <c r="R653" s="1" t="s">
        <v>4945</v>
      </c>
      <c r="S653">
        <v>249</v>
      </c>
      <c r="T653" s="1" t="s">
        <v>29</v>
      </c>
      <c r="U653" s="1" t="s">
        <v>69</v>
      </c>
      <c r="V653">
        <v>1994</v>
      </c>
      <c r="W653">
        <v>2.35</v>
      </c>
      <c r="X653">
        <v>0</v>
      </c>
    </row>
    <row r="654" spans="1:24" x14ac:dyDescent="0.35">
      <c r="A654" s="1" t="s">
        <v>11729</v>
      </c>
      <c r="B654">
        <v>44.57</v>
      </c>
      <c r="C654">
        <v>4</v>
      </c>
      <c r="D654">
        <v>40.57</v>
      </c>
      <c r="E654">
        <v>321283</v>
      </c>
      <c r="F654">
        <v>7.8</v>
      </c>
      <c r="G654">
        <v>265</v>
      </c>
      <c r="H654" s="1" t="s">
        <v>28</v>
      </c>
      <c r="I654" s="1" t="s">
        <v>4772</v>
      </c>
      <c r="J654">
        <v>0</v>
      </c>
      <c r="K654" s="1" t="s">
        <v>74</v>
      </c>
      <c r="L654" s="1" t="s">
        <v>421</v>
      </c>
      <c r="M654" s="1" t="s">
        <v>11730</v>
      </c>
      <c r="N654">
        <v>19000</v>
      </c>
      <c r="O654">
        <v>13000</v>
      </c>
      <c r="P654">
        <v>11</v>
      </c>
      <c r="Q654">
        <v>32015</v>
      </c>
      <c r="R654" s="1" t="s">
        <v>11731</v>
      </c>
      <c r="S654">
        <v>1848</v>
      </c>
      <c r="T654" s="1" t="s">
        <v>29</v>
      </c>
      <c r="U654" s="1" t="s">
        <v>442</v>
      </c>
      <c r="V654">
        <v>2003</v>
      </c>
      <c r="W654">
        <v>1.85</v>
      </c>
      <c r="X654">
        <v>17000</v>
      </c>
    </row>
    <row r="655" spans="1:24" x14ac:dyDescent="0.35">
      <c r="A655" s="1" t="s">
        <v>6339</v>
      </c>
      <c r="B655">
        <v>67.900000000000006</v>
      </c>
      <c r="C655">
        <v>27.5</v>
      </c>
      <c r="D655">
        <v>40.4</v>
      </c>
      <c r="E655">
        <v>74374</v>
      </c>
      <c r="F655">
        <v>6.6</v>
      </c>
      <c r="G655">
        <v>106</v>
      </c>
      <c r="H655" s="1" t="s">
        <v>28</v>
      </c>
      <c r="I655" s="1" t="s">
        <v>4356</v>
      </c>
      <c r="J655">
        <v>46</v>
      </c>
      <c r="K655" s="1" t="s">
        <v>6340</v>
      </c>
      <c r="L655" s="1" t="s">
        <v>6341</v>
      </c>
      <c r="M655" s="1" t="s">
        <v>6342</v>
      </c>
      <c r="N655">
        <v>594</v>
      </c>
      <c r="O655">
        <v>303</v>
      </c>
      <c r="P655">
        <v>293</v>
      </c>
      <c r="Q655">
        <v>1898</v>
      </c>
      <c r="R655" s="1" t="s">
        <v>6343</v>
      </c>
      <c r="S655">
        <v>225</v>
      </c>
      <c r="T655" s="1" t="s">
        <v>43</v>
      </c>
      <c r="U655" s="1" t="s">
        <v>69</v>
      </c>
      <c r="V655">
        <v>1983</v>
      </c>
      <c r="W655">
        <v>2.35</v>
      </c>
      <c r="X655">
        <v>0</v>
      </c>
    </row>
    <row r="656" spans="1:24" x14ac:dyDescent="0.35">
      <c r="A656" s="1" t="s">
        <v>3642</v>
      </c>
      <c r="B656">
        <v>75.37</v>
      </c>
      <c r="C656">
        <v>35</v>
      </c>
      <c r="D656">
        <v>40.369999999999997</v>
      </c>
      <c r="E656">
        <v>58961</v>
      </c>
      <c r="F656">
        <v>5</v>
      </c>
      <c r="G656">
        <v>116</v>
      </c>
      <c r="H656" s="1" t="s">
        <v>28</v>
      </c>
      <c r="I656" s="1" t="s">
        <v>3643</v>
      </c>
      <c r="J656">
        <v>12</v>
      </c>
      <c r="K656" s="1" t="s">
        <v>421</v>
      </c>
      <c r="L656" s="1" t="s">
        <v>3644</v>
      </c>
      <c r="M656" s="1" t="s">
        <v>3645</v>
      </c>
      <c r="N656">
        <v>13000</v>
      </c>
      <c r="O656">
        <v>258</v>
      </c>
      <c r="P656">
        <v>58</v>
      </c>
      <c r="Q656">
        <v>13430</v>
      </c>
      <c r="R656" s="1" t="s">
        <v>3646</v>
      </c>
      <c r="S656">
        <v>232</v>
      </c>
      <c r="T656" s="1" t="s">
        <v>29</v>
      </c>
      <c r="U656" s="1" t="s">
        <v>69</v>
      </c>
      <c r="V656">
        <v>2004</v>
      </c>
      <c r="W656">
        <v>1.85</v>
      </c>
      <c r="X656">
        <v>795</v>
      </c>
    </row>
    <row r="657" spans="1:24" x14ac:dyDescent="0.35">
      <c r="A657" s="1" t="s">
        <v>11354</v>
      </c>
      <c r="B657">
        <v>44.79</v>
      </c>
      <c r="C657">
        <v>4.5</v>
      </c>
      <c r="D657">
        <v>40.29</v>
      </c>
      <c r="E657">
        <v>49820</v>
      </c>
      <c r="F657">
        <v>6.6</v>
      </c>
      <c r="G657">
        <v>131</v>
      </c>
      <c r="H657" s="1" t="s">
        <v>28</v>
      </c>
      <c r="I657" s="1" t="s">
        <v>1289</v>
      </c>
      <c r="J657">
        <v>55</v>
      </c>
      <c r="K657" s="1" t="s">
        <v>11355</v>
      </c>
      <c r="L657" s="1" t="s">
        <v>10582</v>
      </c>
      <c r="M657" s="1" t="s">
        <v>11356</v>
      </c>
      <c r="N657">
        <v>506</v>
      </c>
      <c r="O657">
        <v>449</v>
      </c>
      <c r="P657">
        <v>150</v>
      </c>
      <c r="Q657">
        <v>1584</v>
      </c>
      <c r="R657" s="1" t="s">
        <v>11357</v>
      </c>
      <c r="S657">
        <v>311</v>
      </c>
      <c r="T657" s="1" t="s">
        <v>29</v>
      </c>
      <c r="U657" s="1" t="s">
        <v>5195</v>
      </c>
      <c r="V657">
        <v>1987</v>
      </c>
      <c r="W657">
        <v>1.85</v>
      </c>
      <c r="X657">
        <v>0</v>
      </c>
    </row>
    <row r="658" spans="1:24" x14ac:dyDescent="0.35">
      <c r="A658" s="1" t="s">
        <v>4497</v>
      </c>
      <c r="B658">
        <v>75.27</v>
      </c>
      <c r="C658">
        <v>35</v>
      </c>
      <c r="D658">
        <v>40.270000000000003</v>
      </c>
      <c r="E658">
        <v>130661</v>
      </c>
      <c r="F658">
        <v>7.2</v>
      </c>
      <c r="G658">
        <v>241</v>
      </c>
      <c r="H658" s="1" t="s">
        <v>28</v>
      </c>
      <c r="I658" s="1" t="s">
        <v>1729</v>
      </c>
      <c r="J658">
        <v>278</v>
      </c>
      <c r="K658" s="1" t="s">
        <v>1280</v>
      </c>
      <c r="L658" s="1" t="s">
        <v>195</v>
      </c>
      <c r="M658" s="1" t="s">
        <v>797</v>
      </c>
      <c r="N658">
        <v>22000</v>
      </c>
      <c r="O658">
        <v>11000</v>
      </c>
      <c r="P658">
        <v>808</v>
      </c>
      <c r="Q658">
        <v>36010</v>
      </c>
      <c r="R658" s="1" t="s">
        <v>4498</v>
      </c>
      <c r="S658">
        <v>304</v>
      </c>
      <c r="T658" s="1" t="s">
        <v>29</v>
      </c>
      <c r="U658" s="1" t="s">
        <v>30</v>
      </c>
      <c r="V658">
        <v>2015</v>
      </c>
      <c r="W658">
        <v>1.85</v>
      </c>
      <c r="X658">
        <v>54000</v>
      </c>
    </row>
    <row r="659" spans="1:24" x14ac:dyDescent="0.35">
      <c r="A659" s="1" t="s">
        <v>8671</v>
      </c>
      <c r="B659">
        <v>55.18</v>
      </c>
      <c r="C659">
        <v>15</v>
      </c>
      <c r="D659">
        <v>40.18</v>
      </c>
      <c r="E659">
        <v>9811</v>
      </c>
      <c r="F659">
        <v>5.6</v>
      </c>
      <c r="G659">
        <v>41</v>
      </c>
      <c r="H659" s="1" t="s">
        <v>28</v>
      </c>
      <c r="I659" s="1" t="s">
        <v>6637</v>
      </c>
      <c r="J659">
        <v>0</v>
      </c>
      <c r="K659" s="1" t="s">
        <v>4559</v>
      </c>
      <c r="L659" s="1" t="s">
        <v>2872</v>
      </c>
      <c r="M659" s="1" t="s">
        <v>7482</v>
      </c>
      <c r="N659">
        <v>2000</v>
      </c>
      <c r="O659">
        <v>721</v>
      </c>
      <c r="P659">
        <v>607</v>
      </c>
      <c r="Q659">
        <v>6510</v>
      </c>
      <c r="R659" s="1" t="s">
        <v>8672</v>
      </c>
      <c r="S659">
        <v>100</v>
      </c>
      <c r="T659" s="1" t="s">
        <v>29</v>
      </c>
      <c r="U659" s="1" t="s">
        <v>30</v>
      </c>
      <c r="V659">
        <v>2007</v>
      </c>
      <c r="W659">
        <v>1.85</v>
      </c>
      <c r="X659">
        <v>1000</v>
      </c>
    </row>
    <row r="660" spans="1:24" x14ac:dyDescent="0.35">
      <c r="A660" s="1" t="s">
        <v>1893</v>
      </c>
      <c r="B660">
        <v>120.14</v>
      </c>
      <c r="C660">
        <v>80</v>
      </c>
      <c r="D660">
        <v>40.14</v>
      </c>
      <c r="E660">
        <v>48500</v>
      </c>
      <c r="F660">
        <v>5.6</v>
      </c>
      <c r="G660">
        <v>141</v>
      </c>
      <c r="H660" s="1" t="s">
        <v>28</v>
      </c>
      <c r="I660" s="1" t="s">
        <v>1894</v>
      </c>
      <c r="J660">
        <v>91</v>
      </c>
      <c r="K660" s="1" t="s">
        <v>190</v>
      </c>
      <c r="L660" s="1" t="s">
        <v>1238</v>
      </c>
      <c r="M660" s="1" t="s">
        <v>1895</v>
      </c>
      <c r="N660">
        <v>4000</v>
      </c>
      <c r="O660">
        <v>3000</v>
      </c>
      <c r="P660">
        <v>982</v>
      </c>
      <c r="Q660">
        <v>9913</v>
      </c>
      <c r="R660" s="1" t="s">
        <v>1896</v>
      </c>
      <c r="S660">
        <v>124</v>
      </c>
      <c r="T660" s="1" t="s">
        <v>576</v>
      </c>
      <c r="U660" s="1" t="s">
        <v>30</v>
      </c>
      <c r="V660">
        <v>2008</v>
      </c>
      <c r="W660">
        <v>1.85</v>
      </c>
      <c r="X660">
        <v>0</v>
      </c>
    </row>
    <row r="661" spans="1:24" x14ac:dyDescent="0.35">
      <c r="A661" s="1" t="s">
        <v>3316</v>
      </c>
      <c r="B661">
        <v>70.099999999999994</v>
      </c>
      <c r="C661">
        <v>30</v>
      </c>
      <c r="D661">
        <v>40.1</v>
      </c>
      <c r="E661">
        <v>735784</v>
      </c>
      <c r="F661">
        <v>8.1</v>
      </c>
      <c r="G661">
        <v>354</v>
      </c>
      <c r="H661" s="1" t="s">
        <v>28</v>
      </c>
      <c r="I661" s="1" t="s">
        <v>1294</v>
      </c>
      <c r="J661">
        <v>16000</v>
      </c>
      <c r="K661" s="1" t="s">
        <v>3317</v>
      </c>
      <c r="L661" s="1" t="s">
        <v>480</v>
      </c>
      <c r="M661" s="1" t="s">
        <v>3318</v>
      </c>
      <c r="N661">
        <v>926</v>
      </c>
      <c r="O661">
        <v>890</v>
      </c>
      <c r="P661">
        <v>640</v>
      </c>
      <c r="Q661">
        <v>3983</v>
      </c>
      <c r="R661" s="1" t="s">
        <v>3319</v>
      </c>
      <c r="S661">
        <v>2105</v>
      </c>
      <c r="T661" s="1" t="s">
        <v>29</v>
      </c>
      <c r="U661" s="1" t="s">
        <v>442</v>
      </c>
      <c r="V661">
        <v>2003</v>
      </c>
      <c r="W661">
        <v>2.35</v>
      </c>
      <c r="X661">
        <v>13000</v>
      </c>
    </row>
    <row r="662" spans="1:24" x14ac:dyDescent="0.35">
      <c r="A662" s="1" t="s">
        <v>7439</v>
      </c>
      <c r="B662">
        <v>60.07</v>
      </c>
      <c r="C662">
        <v>20</v>
      </c>
      <c r="D662">
        <v>40.07</v>
      </c>
      <c r="E662">
        <v>7664</v>
      </c>
      <c r="F662">
        <v>4.4000000000000004</v>
      </c>
      <c r="G662">
        <v>40</v>
      </c>
      <c r="H662" s="1" t="s">
        <v>28</v>
      </c>
      <c r="I662" s="1" t="s">
        <v>6637</v>
      </c>
      <c r="J662">
        <v>0</v>
      </c>
      <c r="K662" s="1" t="s">
        <v>4559</v>
      </c>
      <c r="L662" s="1" t="s">
        <v>5320</v>
      </c>
      <c r="M662" s="1" t="s">
        <v>2872</v>
      </c>
      <c r="N662">
        <v>2000</v>
      </c>
      <c r="O662">
        <v>907</v>
      </c>
      <c r="P662">
        <v>721</v>
      </c>
      <c r="Q662">
        <v>6657</v>
      </c>
      <c r="R662" s="1" t="s">
        <v>7440</v>
      </c>
      <c r="S662">
        <v>68</v>
      </c>
      <c r="T662" s="1" t="s">
        <v>29</v>
      </c>
      <c r="U662" s="1" t="s">
        <v>30</v>
      </c>
      <c r="V662">
        <v>2010</v>
      </c>
      <c r="W662">
        <v>1.85</v>
      </c>
      <c r="X662">
        <v>0</v>
      </c>
    </row>
    <row r="663" spans="1:24" x14ac:dyDescent="0.35">
      <c r="A663" s="1" t="s">
        <v>5826</v>
      </c>
      <c r="B663">
        <v>56.82</v>
      </c>
      <c r="C663">
        <v>17</v>
      </c>
      <c r="D663">
        <v>39.82</v>
      </c>
      <c r="E663">
        <v>301149</v>
      </c>
      <c r="F663">
        <v>7.7</v>
      </c>
      <c r="G663">
        <v>487</v>
      </c>
      <c r="H663" s="1" t="s">
        <v>28</v>
      </c>
      <c r="I663" s="1" t="s">
        <v>2867</v>
      </c>
      <c r="J663">
        <v>11000</v>
      </c>
      <c r="K663" s="1" t="s">
        <v>3304</v>
      </c>
      <c r="L663" s="1" t="s">
        <v>5827</v>
      </c>
      <c r="M663" s="1" t="s">
        <v>5828</v>
      </c>
      <c r="N663">
        <v>617</v>
      </c>
      <c r="O663">
        <v>204</v>
      </c>
      <c r="P663">
        <v>183</v>
      </c>
      <c r="Q663">
        <v>1289</v>
      </c>
      <c r="R663" s="1" t="s">
        <v>5829</v>
      </c>
      <c r="S663">
        <v>509</v>
      </c>
      <c r="T663" s="1" t="s">
        <v>2557</v>
      </c>
      <c r="U663" s="1" t="s">
        <v>30</v>
      </c>
      <c r="V663">
        <v>2011</v>
      </c>
      <c r="W663">
        <v>1.85</v>
      </c>
      <c r="X663">
        <v>78000</v>
      </c>
    </row>
    <row r="664" spans="1:24" x14ac:dyDescent="0.35">
      <c r="A664" s="1" t="s">
        <v>281</v>
      </c>
      <c r="B664">
        <v>144.81</v>
      </c>
      <c r="C664">
        <v>105</v>
      </c>
      <c r="D664">
        <v>39.81</v>
      </c>
      <c r="E664">
        <v>362933</v>
      </c>
      <c r="F664">
        <v>7.3</v>
      </c>
      <c r="G664">
        <v>490</v>
      </c>
      <c r="H664" s="1" t="s">
        <v>28</v>
      </c>
      <c r="I664" s="1" t="s">
        <v>282</v>
      </c>
      <c r="J664">
        <v>1000</v>
      </c>
      <c r="K664" s="1" t="s">
        <v>162</v>
      </c>
      <c r="L664" s="1" t="s">
        <v>283</v>
      </c>
      <c r="M664" s="1" t="s">
        <v>284</v>
      </c>
      <c r="N664">
        <v>29000</v>
      </c>
      <c r="O664">
        <v>509</v>
      </c>
      <c r="P664">
        <v>76</v>
      </c>
      <c r="Q664">
        <v>29769</v>
      </c>
      <c r="R664" s="1" t="s">
        <v>285</v>
      </c>
      <c r="S664">
        <v>753</v>
      </c>
      <c r="T664" s="1" t="s">
        <v>286</v>
      </c>
      <c r="U664" s="1" t="s">
        <v>30</v>
      </c>
      <c r="V664">
        <v>2013</v>
      </c>
      <c r="W664">
        <v>2.35</v>
      </c>
      <c r="X664">
        <v>115000</v>
      </c>
    </row>
    <row r="665" spans="1:24" x14ac:dyDescent="0.35">
      <c r="A665" s="1" t="s">
        <v>281</v>
      </c>
      <c r="B665">
        <v>144.81</v>
      </c>
      <c r="C665">
        <v>105</v>
      </c>
      <c r="D665">
        <v>39.81</v>
      </c>
      <c r="E665">
        <v>362912</v>
      </c>
      <c r="F665">
        <v>7.3</v>
      </c>
      <c r="G665">
        <v>490</v>
      </c>
      <c r="H665" s="1" t="s">
        <v>28</v>
      </c>
      <c r="I665" s="1" t="s">
        <v>282</v>
      </c>
      <c r="J665">
        <v>1000</v>
      </c>
      <c r="K665" s="1" t="s">
        <v>162</v>
      </c>
      <c r="L665" s="1" t="s">
        <v>283</v>
      </c>
      <c r="M665" s="1" t="s">
        <v>284</v>
      </c>
      <c r="N665">
        <v>29000</v>
      </c>
      <c r="O665">
        <v>509</v>
      </c>
      <c r="P665">
        <v>77</v>
      </c>
      <c r="Q665">
        <v>29770</v>
      </c>
      <c r="R665" s="1" t="s">
        <v>285</v>
      </c>
      <c r="S665">
        <v>753</v>
      </c>
      <c r="T665" s="1" t="s">
        <v>286</v>
      </c>
      <c r="U665" s="1" t="s">
        <v>30</v>
      </c>
      <c r="V665">
        <v>2013</v>
      </c>
      <c r="W665">
        <v>2.35</v>
      </c>
      <c r="X665">
        <v>115000</v>
      </c>
    </row>
    <row r="666" spans="1:24" x14ac:dyDescent="0.35">
      <c r="A666" s="1" t="s">
        <v>6457</v>
      </c>
      <c r="B666">
        <v>65.7</v>
      </c>
      <c r="C666">
        <v>26</v>
      </c>
      <c r="D666">
        <v>39.700000000000003</v>
      </c>
      <c r="E666">
        <v>57958</v>
      </c>
      <c r="F666">
        <v>7</v>
      </c>
      <c r="G666">
        <v>92</v>
      </c>
      <c r="H666" s="1" t="s">
        <v>28</v>
      </c>
      <c r="I666" s="1" t="s">
        <v>2251</v>
      </c>
      <c r="J666">
        <v>72</v>
      </c>
      <c r="K666" s="1" t="s">
        <v>2849</v>
      </c>
      <c r="L666" s="1" t="s">
        <v>995</v>
      </c>
      <c r="M666" s="1" t="s">
        <v>6458</v>
      </c>
      <c r="N666">
        <v>1000</v>
      </c>
      <c r="O666">
        <v>794</v>
      </c>
      <c r="P666">
        <v>343</v>
      </c>
      <c r="Q666">
        <v>2747</v>
      </c>
      <c r="R666" s="1" t="s">
        <v>6459</v>
      </c>
      <c r="S666">
        <v>345</v>
      </c>
      <c r="T666" s="1" t="s">
        <v>29</v>
      </c>
      <c r="U666" s="1" t="s">
        <v>30</v>
      </c>
      <c r="V666">
        <v>1998</v>
      </c>
      <c r="W666">
        <v>2.35</v>
      </c>
      <c r="X666">
        <v>0</v>
      </c>
    </row>
    <row r="667" spans="1:24" x14ac:dyDescent="0.35">
      <c r="A667" s="1" t="s">
        <v>3553</v>
      </c>
      <c r="B667">
        <v>90.57</v>
      </c>
      <c r="C667">
        <v>51</v>
      </c>
      <c r="D667">
        <v>39.57</v>
      </c>
      <c r="E667">
        <v>185878</v>
      </c>
      <c r="F667">
        <v>6.5</v>
      </c>
      <c r="G667">
        <v>155</v>
      </c>
      <c r="H667" s="1" t="s">
        <v>28</v>
      </c>
      <c r="I667" s="1" t="s">
        <v>2502</v>
      </c>
      <c r="J667">
        <v>101</v>
      </c>
      <c r="K667" s="1" t="s">
        <v>3120</v>
      </c>
      <c r="L667" s="1" t="s">
        <v>3554</v>
      </c>
      <c r="M667" s="1" t="s">
        <v>3555</v>
      </c>
      <c r="N667">
        <v>889</v>
      </c>
      <c r="O667">
        <v>624</v>
      </c>
      <c r="P667">
        <v>79</v>
      </c>
      <c r="Q667">
        <v>1711</v>
      </c>
      <c r="R667" s="1" t="s">
        <v>3556</v>
      </c>
      <c r="S667">
        <v>481</v>
      </c>
      <c r="T667" s="1" t="s">
        <v>29</v>
      </c>
      <c r="U667" s="1" t="s">
        <v>442</v>
      </c>
      <c r="V667">
        <v>2000</v>
      </c>
      <c r="W667">
        <v>1.85</v>
      </c>
      <c r="X667">
        <v>0</v>
      </c>
    </row>
    <row r="668" spans="1:24" x14ac:dyDescent="0.35">
      <c r="A668" s="1" t="s">
        <v>7944</v>
      </c>
      <c r="B668">
        <v>58.57</v>
      </c>
      <c r="C668">
        <v>19</v>
      </c>
      <c r="D668">
        <v>39.57</v>
      </c>
      <c r="E668">
        <v>30213</v>
      </c>
      <c r="F668">
        <v>6.8</v>
      </c>
      <c r="G668">
        <v>43</v>
      </c>
      <c r="H668" s="1" t="s">
        <v>28</v>
      </c>
      <c r="I668" s="1" t="s">
        <v>3077</v>
      </c>
      <c r="J668">
        <v>17</v>
      </c>
      <c r="K668" s="1" t="s">
        <v>1741</v>
      </c>
      <c r="L668" s="1" t="s">
        <v>569</v>
      </c>
      <c r="M668" s="1" t="s">
        <v>3402</v>
      </c>
      <c r="N668">
        <v>14000</v>
      </c>
      <c r="O668">
        <v>599</v>
      </c>
      <c r="P668">
        <v>551</v>
      </c>
      <c r="Q668">
        <v>15914</v>
      </c>
      <c r="R668" s="1" t="s">
        <v>7945</v>
      </c>
      <c r="S668">
        <v>112</v>
      </c>
      <c r="T668" s="1" t="s">
        <v>29</v>
      </c>
      <c r="U668" s="1" t="s">
        <v>442</v>
      </c>
      <c r="V668">
        <v>1989</v>
      </c>
      <c r="W668">
        <v>1.85</v>
      </c>
      <c r="X668">
        <v>0</v>
      </c>
    </row>
    <row r="669" spans="1:24" x14ac:dyDescent="0.35">
      <c r="A669" s="1" t="s">
        <v>11358</v>
      </c>
      <c r="B669">
        <v>44.46</v>
      </c>
      <c r="C669">
        <v>5</v>
      </c>
      <c r="D669">
        <v>39.46</v>
      </c>
      <c r="E669">
        <v>22105</v>
      </c>
      <c r="F669">
        <v>7.6</v>
      </c>
      <c r="G669">
        <v>41</v>
      </c>
      <c r="H669" s="1" t="s">
        <v>2010</v>
      </c>
      <c r="I669" s="1" t="s">
        <v>11359</v>
      </c>
      <c r="J669">
        <v>399</v>
      </c>
      <c r="K669" s="1" t="s">
        <v>11359</v>
      </c>
      <c r="L669" s="1" t="s">
        <v>11360</v>
      </c>
      <c r="M669" s="1" t="s">
        <v>11361</v>
      </c>
      <c r="N669">
        <v>399</v>
      </c>
      <c r="O669">
        <v>89</v>
      </c>
      <c r="P669">
        <v>83</v>
      </c>
      <c r="Q669">
        <v>688</v>
      </c>
      <c r="R669" s="1" t="s">
        <v>11362</v>
      </c>
      <c r="S669">
        <v>81</v>
      </c>
      <c r="T669" s="1" t="s">
        <v>2098</v>
      </c>
      <c r="U669" s="1" t="s">
        <v>30</v>
      </c>
      <c r="V669">
        <v>2013</v>
      </c>
      <c r="W669">
        <v>1.85</v>
      </c>
      <c r="X669">
        <v>14000</v>
      </c>
    </row>
    <row r="670" spans="1:24" x14ac:dyDescent="0.35">
      <c r="A670" s="1" t="s">
        <v>9771</v>
      </c>
      <c r="B670">
        <v>50.46</v>
      </c>
      <c r="C670">
        <v>11</v>
      </c>
      <c r="D670">
        <v>39.46</v>
      </c>
      <c r="E670">
        <v>83893</v>
      </c>
      <c r="F670">
        <v>6.8</v>
      </c>
      <c r="G670">
        <v>141</v>
      </c>
      <c r="H670" s="1" t="s">
        <v>28</v>
      </c>
      <c r="I670" s="1" t="s">
        <v>9772</v>
      </c>
      <c r="J670">
        <v>15</v>
      </c>
      <c r="K670" s="1" t="s">
        <v>377</v>
      </c>
      <c r="L670" s="1" t="s">
        <v>265</v>
      </c>
      <c r="M670" s="1" t="s">
        <v>979</v>
      </c>
      <c r="N670">
        <v>17000</v>
      </c>
      <c r="O670">
        <v>1000</v>
      </c>
      <c r="P670">
        <v>602</v>
      </c>
      <c r="Q670">
        <v>20466</v>
      </c>
      <c r="R670" s="1" t="s">
        <v>9773</v>
      </c>
      <c r="S670">
        <v>132</v>
      </c>
      <c r="T670" s="1" t="s">
        <v>29</v>
      </c>
      <c r="U670" s="1" t="s">
        <v>30</v>
      </c>
      <c r="V670">
        <v>2014</v>
      </c>
      <c r="W670">
        <v>2.35</v>
      </c>
      <c r="X670">
        <v>15000</v>
      </c>
    </row>
    <row r="671" spans="1:24" x14ac:dyDescent="0.35">
      <c r="A671" s="1" t="s">
        <v>9277</v>
      </c>
      <c r="B671">
        <v>52.54</v>
      </c>
      <c r="C671">
        <v>13.2</v>
      </c>
      <c r="D671">
        <v>39.340000000000003</v>
      </c>
      <c r="E671">
        <v>12676</v>
      </c>
      <c r="F671">
        <v>5.6</v>
      </c>
      <c r="G671">
        <v>58</v>
      </c>
      <c r="H671" s="1" t="s">
        <v>28</v>
      </c>
      <c r="I671" s="1" t="s">
        <v>9278</v>
      </c>
      <c r="J671">
        <v>12</v>
      </c>
      <c r="K671" s="1" t="s">
        <v>1974</v>
      </c>
      <c r="L671" s="1" t="s">
        <v>9279</v>
      </c>
      <c r="M671" s="1" t="s">
        <v>9280</v>
      </c>
      <c r="N671">
        <v>1000</v>
      </c>
      <c r="O671">
        <v>345</v>
      </c>
      <c r="P671">
        <v>334</v>
      </c>
      <c r="Q671">
        <v>2297</v>
      </c>
      <c r="R671" s="1" t="s">
        <v>9281</v>
      </c>
      <c r="S671">
        <v>84</v>
      </c>
      <c r="T671" s="1" t="s">
        <v>29</v>
      </c>
      <c r="U671" s="1" t="s">
        <v>30</v>
      </c>
      <c r="V671">
        <v>2014</v>
      </c>
      <c r="W671">
        <v>2.35</v>
      </c>
      <c r="X671">
        <v>0</v>
      </c>
    </row>
    <row r="672" spans="1:24" x14ac:dyDescent="0.35">
      <c r="A672" s="1" t="s">
        <v>6212</v>
      </c>
      <c r="B672">
        <v>67.27</v>
      </c>
      <c r="C672">
        <v>28</v>
      </c>
      <c r="D672">
        <v>39.270000000000003</v>
      </c>
      <c r="E672">
        <v>195255</v>
      </c>
      <c r="F672">
        <v>6.9</v>
      </c>
      <c r="G672">
        <v>173</v>
      </c>
      <c r="H672" s="1" t="s">
        <v>28</v>
      </c>
      <c r="I672" s="1" t="s">
        <v>5570</v>
      </c>
      <c r="J672">
        <v>136</v>
      </c>
      <c r="K672" s="1" t="s">
        <v>473</v>
      </c>
      <c r="L672" s="1" t="s">
        <v>3186</v>
      </c>
      <c r="M672" s="1" t="s">
        <v>1375</v>
      </c>
      <c r="N672">
        <v>833</v>
      </c>
      <c r="O672">
        <v>543</v>
      </c>
      <c r="P672">
        <v>526</v>
      </c>
      <c r="Q672">
        <v>3400</v>
      </c>
      <c r="R672" s="1" t="s">
        <v>6213</v>
      </c>
      <c r="S672">
        <v>170</v>
      </c>
      <c r="T672" s="1" t="s">
        <v>576</v>
      </c>
      <c r="U672" s="1" t="s">
        <v>442</v>
      </c>
      <c r="V672">
        <v>2008</v>
      </c>
      <c r="W672">
        <v>1.85</v>
      </c>
      <c r="X672">
        <v>0</v>
      </c>
    </row>
    <row r="673" spans="1:24" x14ac:dyDescent="0.35">
      <c r="A673" s="1" t="s">
        <v>12565</v>
      </c>
      <c r="B673">
        <v>40.99</v>
      </c>
      <c r="C673">
        <v>1.8</v>
      </c>
      <c r="D673">
        <v>39.19</v>
      </c>
      <c r="E673">
        <v>41509</v>
      </c>
      <c r="F673">
        <v>5.6</v>
      </c>
      <c r="G673">
        <v>311</v>
      </c>
      <c r="H673" s="1" t="s">
        <v>28</v>
      </c>
      <c r="I673" s="1" t="s">
        <v>12566</v>
      </c>
      <c r="J673">
        <v>13</v>
      </c>
      <c r="K673" s="1" t="s">
        <v>12038</v>
      </c>
      <c r="L673" s="1" t="s">
        <v>11763</v>
      </c>
      <c r="M673" s="1" t="s">
        <v>12567</v>
      </c>
      <c r="N673">
        <v>463</v>
      </c>
      <c r="O673">
        <v>400</v>
      </c>
      <c r="P673">
        <v>308</v>
      </c>
      <c r="Q673">
        <v>1958</v>
      </c>
      <c r="R673" s="1" t="s">
        <v>12568</v>
      </c>
      <c r="S673">
        <v>300</v>
      </c>
      <c r="T673" s="1" t="s">
        <v>1080</v>
      </c>
      <c r="U673" s="1" t="s">
        <v>30</v>
      </c>
      <c r="V673">
        <v>2010</v>
      </c>
      <c r="W673">
        <v>1.85</v>
      </c>
      <c r="X673">
        <v>0</v>
      </c>
    </row>
    <row r="674" spans="1:24" x14ac:dyDescent="0.35">
      <c r="A674" s="1" t="s">
        <v>5818</v>
      </c>
      <c r="B674">
        <v>58.16</v>
      </c>
      <c r="C674">
        <v>19</v>
      </c>
      <c r="D674">
        <v>39.159999999999997</v>
      </c>
      <c r="E674">
        <v>37479</v>
      </c>
      <c r="F674">
        <v>5.9</v>
      </c>
      <c r="G674">
        <v>94</v>
      </c>
      <c r="H674" s="1" t="s">
        <v>28</v>
      </c>
      <c r="I674" s="1" t="s">
        <v>2017</v>
      </c>
      <c r="J674">
        <v>65</v>
      </c>
      <c r="K674" s="1" t="s">
        <v>5819</v>
      </c>
      <c r="L674" s="1" t="s">
        <v>5820</v>
      </c>
      <c r="M674" s="1" t="s">
        <v>5821</v>
      </c>
      <c r="N674">
        <v>506</v>
      </c>
      <c r="O674">
        <v>316</v>
      </c>
      <c r="P674">
        <v>246</v>
      </c>
      <c r="Q674">
        <v>1266</v>
      </c>
      <c r="R674" s="1" t="s">
        <v>5822</v>
      </c>
      <c r="S674">
        <v>152</v>
      </c>
      <c r="T674" s="1" t="s">
        <v>29</v>
      </c>
      <c r="U674" s="1" t="s">
        <v>30</v>
      </c>
      <c r="V674">
        <v>2004</v>
      </c>
      <c r="W674">
        <v>2.35</v>
      </c>
      <c r="X674">
        <v>0</v>
      </c>
    </row>
    <row r="675" spans="1:24" x14ac:dyDescent="0.35">
      <c r="A675" s="1" t="s">
        <v>13148</v>
      </c>
      <c r="B675">
        <v>39.549999999999997</v>
      </c>
      <c r="C675">
        <v>0.5</v>
      </c>
      <c r="D675">
        <v>39.049999999999997</v>
      </c>
      <c r="E675">
        <v>3411</v>
      </c>
      <c r="F675">
        <v>6.1</v>
      </c>
      <c r="G675">
        <v>5</v>
      </c>
      <c r="H675" s="1" t="s">
        <v>28</v>
      </c>
      <c r="I675" s="1" t="s">
        <v>13149</v>
      </c>
      <c r="J675">
        <v>24</v>
      </c>
      <c r="K675" s="1" t="s">
        <v>13150</v>
      </c>
      <c r="L675" s="1" t="s">
        <v>13151</v>
      </c>
      <c r="M675" s="1" t="s">
        <v>13152</v>
      </c>
      <c r="N675">
        <v>407</v>
      </c>
      <c r="O675">
        <v>189</v>
      </c>
      <c r="P675">
        <v>142</v>
      </c>
      <c r="Q675">
        <v>1090</v>
      </c>
      <c r="R675" s="1" t="s">
        <v>13153</v>
      </c>
      <c r="S675">
        <v>36</v>
      </c>
      <c r="T675" s="1" t="s">
        <v>29</v>
      </c>
      <c r="U675" s="1" t="s">
        <v>210</v>
      </c>
      <c r="V675">
        <v>1974</v>
      </c>
      <c r="W675">
        <v>1.85</v>
      </c>
      <c r="X675">
        <v>816</v>
      </c>
    </row>
    <row r="676" spans="1:24" x14ac:dyDescent="0.35">
      <c r="A676" s="1" t="s">
        <v>6272</v>
      </c>
      <c r="B676">
        <v>66.95</v>
      </c>
      <c r="C676">
        <v>28</v>
      </c>
      <c r="D676">
        <v>38.950000000000003</v>
      </c>
      <c r="E676">
        <v>29738</v>
      </c>
      <c r="F676">
        <v>6.2</v>
      </c>
      <c r="G676">
        <v>119</v>
      </c>
      <c r="H676" s="1" t="s">
        <v>28</v>
      </c>
      <c r="I676" s="1" t="s">
        <v>6273</v>
      </c>
      <c r="J676">
        <v>44</v>
      </c>
      <c r="K676" s="1" t="s">
        <v>1586</v>
      </c>
      <c r="L676" s="1" t="s">
        <v>397</v>
      </c>
      <c r="M676" s="1" t="s">
        <v>563</v>
      </c>
      <c r="N676">
        <v>35000</v>
      </c>
      <c r="O676">
        <v>7000</v>
      </c>
      <c r="P676">
        <v>3000</v>
      </c>
      <c r="Q676">
        <v>47677</v>
      </c>
      <c r="R676" s="1" t="s">
        <v>6274</v>
      </c>
      <c r="S676">
        <v>85</v>
      </c>
      <c r="T676" s="1" t="s">
        <v>29</v>
      </c>
      <c r="U676" s="1" t="s">
        <v>69</v>
      </c>
      <c r="V676">
        <v>2014</v>
      </c>
      <c r="W676">
        <v>2.39</v>
      </c>
      <c r="X676">
        <v>12000</v>
      </c>
    </row>
    <row r="677" spans="1:24" x14ac:dyDescent="0.35">
      <c r="A677" s="1" t="s">
        <v>9389</v>
      </c>
      <c r="B677">
        <v>51.87</v>
      </c>
      <c r="C677">
        <v>13</v>
      </c>
      <c r="D677">
        <v>38.869999999999997</v>
      </c>
      <c r="E677">
        <v>88241</v>
      </c>
      <c r="F677">
        <v>6.7</v>
      </c>
      <c r="G677">
        <v>285</v>
      </c>
      <c r="H677" s="1" t="s">
        <v>28</v>
      </c>
      <c r="I677" s="1" t="s">
        <v>8971</v>
      </c>
      <c r="J677">
        <v>122</v>
      </c>
      <c r="K677" s="1" t="s">
        <v>1466</v>
      </c>
      <c r="L677" s="1" t="s">
        <v>9390</v>
      </c>
      <c r="M677" s="1" t="s">
        <v>1291</v>
      </c>
      <c r="N677">
        <v>873</v>
      </c>
      <c r="O677">
        <v>461</v>
      </c>
      <c r="P677">
        <v>383</v>
      </c>
      <c r="Q677">
        <v>2812</v>
      </c>
      <c r="R677" s="1" t="s">
        <v>9391</v>
      </c>
      <c r="S677">
        <v>266</v>
      </c>
      <c r="T677" s="1" t="s">
        <v>29</v>
      </c>
      <c r="U677" s="1" t="s">
        <v>442</v>
      </c>
      <c r="V677">
        <v>2013</v>
      </c>
      <c r="W677">
        <v>1.85</v>
      </c>
      <c r="X677">
        <v>23000</v>
      </c>
    </row>
    <row r="678" spans="1:24" x14ac:dyDescent="0.35">
      <c r="A678" s="1" t="s">
        <v>3295</v>
      </c>
      <c r="B678">
        <v>93.82</v>
      </c>
      <c r="C678">
        <v>55</v>
      </c>
      <c r="D678">
        <v>38.82</v>
      </c>
      <c r="E678">
        <v>68417</v>
      </c>
      <c r="F678">
        <v>5.0999999999999996</v>
      </c>
      <c r="G678">
        <v>114</v>
      </c>
      <c r="H678" s="1" t="s">
        <v>28</v>
      </c>
      <c r="I678" s="1" t="s">
        <v>3296</v>
      </c>
      <c r="J678">
        <v>61</v>
      </c>
      <c r="K678" s="1" t="s">
        <v>1753</v>
      </c>
      <c r="L678" s="1" t="s">
        <v>1141</v>
      </c>
      <c r="M678" s="1" t="s">
        <v>3297</v>
      </c>
      <c r="N678">
        <v>5000</v>
      </c>
      <c r="O678">
        <v>827</v>
      </c>
      <c r="P678">
        <v>708</v>
      </c>
      <c r="Q678">
        <v>7184</v>
      </c>
      <c r="R678" s="1" t="s">
        <v>3298</v>
      </c>
      <c r="S678">
        <v>242</v>
      </c>
      <c r="T678" s="1" t="s">
        <v>29</v>
      </c>
      <c r="U678" s="1" t="s">
        <v>30</v>
      </c>
      <c r="V678">
        <v>2002</v>
      </c>
      <c r="W678">
        <v>2.35</v>
      </c>
      <c r="X678">
        <v>0</v>
      </c>
    </row>
    <row r="679" spans="1:24" x14ac:dyDescent="0.35">
      <c r="A679" s="1" t="s">
        <v>9774</v>
      </c>
      <c r="B679">
        <v>49.8</v>
      </c>
      <c r="C679">
        <v>11</v>
      </c>
      <c r="D679">
        <v>38.799999999999997</v>
      </c>
      <c r="E679">
        <v>49007</v>
      </c>
      <c r="F679">
        <v>7.2</v>
      </c>
      <c r="G679">
        <v>57</v>
      </c>
      <c r="H679" s="1" t="s">
        <v>28</v>
      </c>
      <c r="I679" s="1" t="s">
        <v>9775</v>
      </c>
      <c r="J679">
        <v>42</v>
      </c>
      <c r="K679" s="1" t="s">
        <v>8958</v>
      </c>
      <c r="L679" s="1" t="s">
        <v>3448</v>
      </c>
      <c r="M679" s="1" t="s">
        <v>797</v>
      </c>
      <c r="N679">
        <v>1000</v>
      </c>
      <c r="O679">
        <v>854</v>
      </c>
      <c r="P679">
        <v>808</v>
      </c>
      <c r="Q679">
        <v>3435</v>
      </c>
      <c r="R679" s="1" t="s">
        <v>9776</v>
      </c>
      <c r="S679">
        <v>97</v>
      </c>
      <c r="T679" s="1" t="s">
        <v>29</v>
      </c>
      <c r="U679" s="1" t="s">
        <v>442</v>
      </c>
      <c r="V679">
        <v>1989</v>
      </c>
      <c r="W679">
        <v>1.85</v>
      </c>
      <c r="X679">
        <v>0</v>
      </c>
    </row>
    <row r="680" spans="1:24" x14ac:dyDescent="0.35">
      <c r="A680" s="1" t="s">
        <v>10092</v>
      </c>
      <c r="B680">
        <v>43.77</v>
      </c>
      <c r="C680">
        <v>5</v>
      </c>
      <c r="D680">
        <v>38.770000000000003</v>
      </c>
      <c r="E680">
        <v>79916</v>
      </c>
      <c r="F680">
        <v>7.1</v>
      </c>
      <c r="G680">
        <v>297</v>
      </c>
      <c r="H680" s="1" t="s">
        <v>28</v>
      </c>
      <c r="I680" s="1" t="s">
        <v>10093</v>
      </c>
      <c r="J680">
        <v>0</v>
      </c>
      <c r="K680" s="1" t="s">
        <v>4611</v>
      </c>
      <c r="L680" s="1" t="s">
        <v>8698</v>
      </c>
      <c r="M680" s="1" t="s">
        <v>5383</v>
      </c>
      <c r="N680">
        <v>1000</v>
      </c>
      <c r="O680">
        <v>562</v>
      </c>
      <c r="P680">
        <v>458</v>
      </c>
      <c r="Q680">
        <v>3215</v>
      </c>
      <c r="R680" s="1" t="s">
        <v>10094</v>
      </c>
      <c r="S680">
        <v>279</v>
      </c>
      <c r="T680" s="1" t="s">
        <v>29</v>
      </c>
      <c r="U680" s="1" t="s">
        <v>442</v>
      </c>
      <c r="V680">
        <v>2015</v>
      </c>
      <c r="W680">
        <v>2.35</v>
      </c>
      <c r="X680">
        <v>15000</v>
      </c>
    </row>
    <row r="681" spans="1:24" x14ac:dyDescent="0.35">
      <c r="A681" s="1" t="s">
        <v>10092</v>
      </c>
      <c r="B681">
        <v>43.77</v>
      </c>
      <c r="C681">
        <v>5</v>
      </c>
      <c r="D681">
        <v>38.770000000000003</v>
      </c>
      <c r="E681">
        <v>79909</v>
      </c>
      <c r="F681">
        <v>7.1</v>
      </c>
      <c r="G681">
        <v>297</v>
      </c>
      <c r="H681" s="1" t="s">
        <v>28</v>
      </c>
      <c r="I681" s="1" t="s">
        <v>10093</v>
      </c>
      <c r="J681">
        <v>0</v>
      </c>
      <c r="K681" s="1" t="s">
        <v>4611</v>
      </c>
      <c r="L681" s="1" t="s">
        <v>8698</v>
      </c>
      <c r="M681" s="1" t="s">
        <v>5383</v>
      </c>
      <c r="N681">
        <v>1000</v>
      </c>
      <c r="O681">
        <v>562</v>
      </c>
      <c r="P681">
        <v>458</v>
      </c>
      <c r="Q681">
        <v>3215</v>
      </c>
      <c r="R681" s="1" t="s">
        <v>10094</v>
      </c>
      <c r="S681">
        <v>279</v>
      </c>
      <c r="T681" s="1" t="s">
        <v>29</v>
      </c>
      <c r="U681" s="1" t="s">
        <v>442</v>
      </c>
      <c r="V681">
        <v>2015</v>
      </c>
      <c r="W681">
        <v>2.35</v>
      </c>
      <c r="X681">
        <v>15000</v>
      </c>
    </row>
    <row r="682" spans="1:24" x14ac:dyDescent="0.35">
      <c r="A682" s="1" t="s">
        <v>270</v>
      </c>
      <c r="B682">
        <v>228.76</v>
      </c>
      <c r="C682">
        <v>190</v>
      </c>
      <c r="D682">
        <v>38.76</v>
      </c>
      <c r="E682">
        <v>395573</v>
      </c>
      <c r="F682">
        <v>7.8</v>
      </c>
      <c r="G682">
        <v>590</v>
      </c>
      <c r="H682" s="1" t="s">
        <v>28</v>
      </c>
      <c r="I682" s="1" t="s">
        <v>271</v>
      </c>
      <c r="J682">
        <v>14000</v>
      </c>
      <c r="K682" s="1" t="s">
        <v>272</v>
      </c>
      <c r="L682" s="1" t="s">
        <v>273</v>
      </c>
      <c r="M682" s="1" t="s">
        <v>274</v>
      </c>
      <c r="N682">
        <v>19000</v>
      </c>
      <c r="O682">
        <v>981</v>
      </c>
      <c r="P682">
        <v>928</v>
      </c>
      <c r="Q682">
        <v>21411</v>
      </c>
      <c r="R682" s="1" t="s">
        <v>275</v>
      </c>
      <c r="S682">
        <v>1171</v>
      </c>
      <c r="T682" s="1" t="s">
        <v>29</v>
      </c>
      <c r="U682" s="1" t="s">
        <v>30</v>
      </c>
      <c r="V682">
        <v>2013</v>
      </c>
      <c r="W682">
        <v>2.35</v>
      </c>
      <c r="X682">
        <v>92000</v>
      </c>
    </row>
    <row r="683" spans="1:24" x14ac:dyDescent="0.35">
      <c r="A683" s="1" t="s">
        <v>7963</v>
      </c>
      <c r="B683">
        <v>51.7</v>
      </c>
      <c r="C683">
        <v>13</v>
      </c>
      <c r="D683">
        <v>38.700000000000003</v>
      </c>
      <c r="E683">
        <v>8346</v>
      </c>
      <c r="F683">
        <v>4.0999999999999996</v>
      </c>
      <c r="G683">
        <v>36</v>
      </c>
      <c r="H683" s="1" t="s">
        <v>28</v>
      </c>
      <c r="I683" s="1" t="s">
        <v>6637</v>
      </c>
      <c r="J683">
        <v>0</v>
      </c>
      <c r="K683" s="1" t="s">
        <v>7964</v>
      </c>
      <c r="L683" s="1" t="s">
        <v>7965</v>
      </c>
      <c r="M683" s="1" t="s">
        <v>7966</v>
      </c>
      <c r="N683">
        <v>607</v>
      </c>
      <c r="O683">
        <v>269</v>
      </c>
      <c r="P683">
        <v>256</v>
      </c>
      <c r="Q683">
        <v>1465</v>
      </c>
      <c r="R683" s="1" t="s">
        <v>7967</v>
      </c>
      <c r="S683">
        <v>59</v>
      </c>
      <c r="T683" s="1" t="s">
        <v>29</v>
      </c>
      <c r="U683" s="1" t="s">
        <v>30</v>
      </c>
      <c r="V683">
        <v>2009</v>
      </c>
      <c r="W683">
        <v>1.85</v>
      </c>
      <c r="X683">
        <v>1000</v>
      </c>
    </row>
    <row r="684" spans="1:24" x14ac:dyDescent="0.35">
      <c r="A684" s="1" t="s">
        <v>3637</v>
      </c>
      <c r="B684">
        <v>88.66</v>
      </c>
      <c r="C684">
        <v>50</v>
      </c>
      <c r="D684">
        <v>38.659999999999997</v>
      </c>
      <c r="E684">
        <v>58412</v>
      </c>
      <c r="F684">
        <v>5.6</v>
      </c>
      <c r="G684">
        <v>143</v>
      </c>
      <c r="H684" s="1" t="s">
        <v>28</v>
      </c>
      <c r="I684" s="1" t="s">
        <v>3333</v>
      </c>
      <c r="J684">
        <v>9</v>
      </c>
      <c r="K684" s="1" t="s">
        <v>497</v>
      </c>
      <c r="L684" s="1" t="s">
        <v>501</v>
      </c>
      <c r="M684" s="1" t="s">
        <v>1428</v>
      </c>
      <c r="N684">
        <v>14000</v>
      </c>
      <c r="O684">
        <v>11000</v>
      </c>
      <c r="P684">
        <v>11000</v>
      </c>
      <c r="Q684">
        <v>37967</v>
      </c>
      <c r="R684" s="1" t="s">
        <v>3638</v>
      </c>
      <c r="S684">
        <v>242</v>
      </c>
      <c r="T684" s="1" t="s">
        <v>29</v>
      </c>
      <c r="U684" s="1" t="s">
        <v>30</v>
      </c>
      <c r="V684">
        <v>2006</v>
      </c>
      <c r="W684">
        <v>2.35</v>
      </c>
      <c r="X684">
        <v>2000</v>
      </c>
    </row>
    <row r="685" spans="1:24" x14ac:dyDescent="0.35">
      <c r="A685" s="1" t="s">
        <v>436</v>
      </c>
      <c r="B685">
        <v>208.54</v>
      </c>
      <c r="C685">
        <v>170</v>
      </c>
      <c r="D685">
        <v>38.54</v>
      </c>
      <c r="E685">
        <v>317542</v>
      </c>
      <c r="F685">
        <v>7.6</v>
      </c>
      <c r="G685">
        <v>521</v>
      </c>
      <c r="H685" s="1" t="s">
        <v>28</v>
      </c>
      <c r="I685" s="1" t="s">
        <v>437</v>
      </c>
      <c r="J685">
        <v>198</v>
      </c>
      <c r="K685" s="1" t="s">
        <v>339</v>
      </c>
      <c r="L685" s="1" t="s">
        <v>179</v>
      </c>
      <c r="M685" s="1" t="s">
        <v>438</v>
      </c>
      <c r="N685">
        <v>10000</v>
      </c>
      <c r="O685">
        <v>2000</v>
      </c>
      <c r="P685">
        <v>884</v>
      </c>
      <c r="Q685">
        <v>14363</v>
      </c>
      <c r="R685" s="1" t="s">
        <v>439</v>
      </c>
      <c r="S685">
        <v>620</v>
      </c>
      <c r="T685" s="1" t="s">
        <v>29</v>
      </c>
      <c r="U685" s="1" t="s">
        <v>30</v>
      </c>
      <c r="V685">
        <v>2014</v>
      </c>
      <c r="W685">
        <v>1.85</v>
      </c>
      <c r="X685">
        <v>45000</v>
      </c>
    </row>
    <row r="686" spans="1:24" x14ac:dyDescent="0.35">
      <c r="A686" s="1" t="s">
        <v>9938</v>
      </c>
      <c r="B686">
        <v>52.29</v>
      </c>
      <c r="C686">
        <v>13.8</v>
      </c>
      <c r="D686">
        <v>38.49</v>
      </c>
      <c r="E686">
        <v>57831</v>
      </c>
      <c r="F686">
        <v>7</v>
      </c>
      <c r="G686">
        <v>59</v>
      </c>
      <c r="H686" s="1" t="s">
        <v>28</v>
      </c>
      <c r="I686" s="1" t="s">
        <v>376</v>
      </c>
      <c r="J686">
        <v>17000</v>
      </c>
      <c r="K686" s="1" t="s">
        <v>401</v>
      </c>
      <c r="L686" s="1" t="s">
        <v>2743</v>
      </c>
      <c r="M686" s="1" t="s">
        <v>999</v>
      </c>
      <c r="N686">
        <v>10000</v>
      </c>
      <c r="O686">
        <v>970</v>
      </c>
      <c r="P686">
        <v>638</v>
      </c>
      <c r="Q686">
        <v>11895</v>
      </c>
      <c r="R686" s="1" t="s">
        <v>9939</v>
      </c>
      <c r="S686">
        <v>115</v>
      </c>
      <c r="T686" s="1" t="s">
        <v>29</v>
      </c>
      <c r="U686" s="1" t="s">
        <v>442</v>
      </c>
      <c r="V686">
        <v>1986</v>
      </c>
      <c r="W686">
        <v>1.85</v>
      </c>
      <c r="X686">
        <v>0</v>
      </c>
    </row>
    <row r="687" spans="1:24" x14ac:dyDescent="0.35">
      <c r="A687" s="1" t="s">
        <v>3299</v>
      </c>
      <c r="B687">
        <v>91.4</v>
      </c>
      <c r="C687">
        <v>53</v>
      </c>
      <c r="D687">
        <v>38.4</v>
      </c>
      <c r="E687">
        <v>81026</v>
      </c>
      <c r="F687">
        <v>7.3</v>
      </c>
      <c r="G687">
        <v>82</v>
      </c>
      <c r="H687" s="1" t="s">
        <v>28</v>
      </c>
      <c r="I687" s="1" t="s">
        <v>1275</v>
      </c>
      <c r="J687">
        <v>12000</v>
      </c>
      <c r="K687" s="1" t="s">
        <v>1265</v>
      </c>
      <c r="L687" s="1" t="s">
        <v>2035</v>
      </c>
      <c r="M687" s="1" t="s">
        <v>3300</v>
      </c>
      <c r="N687">
        <v>18000</v>
      </c>
      <c r="O687">
        <v>10000</v>
      </c>
      <c r="P687">
        <v>665</v>
      </c>
      <c r="Q687">
        <v>30132</v>
      </c>
      <c r="R687" s="1" t="s">
        <v>3301</v>
      </c>
      <c r="S687">
        <v>194</v>
      </c>
      <c r="T687" s="1" t="s">
        <v>29</v>
      </c>
      <c r="U687" s="1" t="s">
        <v>442</v>
      </c>
      <c r="V687">
        <v>1995</v>
      </c>
      <c r="W687">
        <v>2.35</v>
      </c>
      <c r="X687">
        <v>0</v>
      </c>
    </row>
    <row r="688" spans="1:24" x14ac:dyDescent="0.35">
      <c r="A688" s="1" t="s">
        <v>4063</v>
      </c>
      <c r="B688">
        <v>83.29</v>
      </c>
      <c r="C688">
        <v>45</v>
      </c>
      <c r="D688">
        <v>38.29</v>
      </c>
      <c r="E688">
        <v>81442</v>
      </c>
      <c r="F688">
        <v>6.9</v>
      </c>
      <c r="G688">
        <v>47</v>
      </c>
      <c r="H688" s="1" t="s">
        <v>28</v>
      </c>
      <c r="I688" s="1" t="s">
        <v>895</v>
      </c>
      <c r="J688">
        <v>176</v>
      </c>
      <c r="K688" s="1" t="s">
        <v>304</v>
      </c>
      <c r="L688" s="1" t="s">
        <v>55</v>
      </c>
      <c r="M688" s="1" t="s">
        <v>4064</v>
      </c>
      <c r="N688">
        <v>11000</v>
      </c>
      <c r="O688">
        <v>530</v>
      </c>
      <c r="P688">
        <v>308</v>
      </c>
      <c r="Q688">
        <v>12757</v>
      </c>
      <c r="R688" s="1" t="s">
        <v>4065</v>
      </c>
      <c r="S688">
        <v>137</v>
      </c>
      <c r="T688" s="1" t="s">
        <v>29</v>
      </c>
      <c r="U688" s="1" t="s">
        <v>442</v>
      </c>
      <c r="V688">
        <v>1992</v>
      </c>
      <c r="W688">
        <v>2.35</v>
      </c>
      <c r="X688">
        <v>0</v>
      </c>
    </row>
    <row r="689" spans="1:24" x14ac:dyDescent="0.35">
      <c r="A689" s="1" t="s">
        <v>962</v>
      </c>
      <c r="B689">
        <v>163.19</v>
      </c>
      <c r="C689">
        <v>125</v>
      </c>
      <c r="D689">
        <v>38.19</v>
      </c>
      <c r="E689">
        <v>229679</v>
      </c>
      <c r="F689">
        <v>5.8</v>
      </c>
      <c r="G689">
        <v>344</v>
      </c>
      <c r="H689" s="1" t="s">
        <v>28</v>
      </c>
      <c r="I689" s="1" t="s">
        <v>837</v>
      </c>
      <c r="J689">
        <v>255</v>
      </c>
      <c r="K689" s="1" t="s">
        <v>172</v>
      </c>
      <c r="L689" s="1" t="s">
        <v>515</v>
      </c>
      <c r="M689" s="1" t="s">
        <v>963</v>
      </c>
      <c r="N689">
        <v>14000</v>
      </c>
      <c r="O689">
        <v>1000</v>
      </c>
      <c r="P689">
        <v>850</v>
      </c>
      <c r="Q689">
        <v>18003</v>
      </c>
      <c r="R689" s="1" t="s">
        <v>964</v>
      </c>
      <c r="S689">
        <v>637</v>
      </c>
      <c r="T689" s="1" t="s">
        <v>29</v>
      </c>
      <c r="U689" s="1" t="s">
        <v>30</v>
      </c>
      <c r="V689">
        <v>2010</v>
      </c>
      <c r="W689">
        <v>2.35</v>
      </c>
      <c r="X689">
        <v>15000</v>
      </c>
    </row>
    <row r="690" spans="1:24" x14ac:dyDescent="0.35">
      <c r="A690" s="1" t="s">
        <v>962</v>
      </c>
      <c r="B690">
        <v>163.19</v>
      </c>
      <c r="C690">
        <v>125</v>
      </c>
      <c r="D690">
        <v>38.19</v>
      </c>
      <c r="E690">
        <v>229687</v>
      </c>
      <c r="F690">
        <v>5.8</v>
      </c>
      <c r="G690">
        <v>344</v>
      </c>
      <c r="H690" s="1" t="s">
        <v>28</v>
      </c>
      <c r="I690" s="1" t="s">
        <v>837</v>
      </c>
      <c r="J690">
        <v>255</v>
      </c>
      <c r="K690" s="1" t="s">
        <v>172</v>
      </c>
      <c r="L690" s="1" t="s">
        <v>515</v>
      </c>
      <c r="M690" s="1" t="s">
        <v>963</v>
      </c>
      <c r="N690">
        <v>14000</v>
      </c>
      <c r="O690">
        <v>1000</v>
      </c>
      <c r="P690">
        <v>850</v>
      </c>
      <c r="Q690">
        <v>18003</v>
      </c>
      <c r="R690" s="1" t="s">
        <v>964</v>
      </c>
      <c r="S690">
        <v>637</v>
      </c>
      <c r="T690" s="1" t="s">
        <v>29</v>
      </c>
      <c r="U690" s="1" t="s">
        <v>30</v>
      </c>
      <c r="V690">
        <v>2010</v>
      </c>
      <c r="W690">
        <v>2.35</v>
      </c>
      <c r="X690">
        <v>15000</v>
      </c>
    </row>
    <row r="691" spans="1:24" x14ac:dyDescent="0.35">
      <c r="A691" s="1" t="s">
        <v>7971</v>
      </c>
      <c r="B691">
        <v>56.13</v>
      </c>
      <c r="C691">
        <v>18</v>
      </c>
      <c r="D691">
        <v>38.130000000000003</v>
      </c>
      <c r="E691">
        <v>57479</v>
      </c>
      <c r="F691">
        <v>5.4</v>
      </c>
      <c r="G691">
        <v>97</v>
      </c>
      <c r="H691" s="1" t="s">
        <v>28</v>
      </c>
      <c r="I691" s="1" t="s">
        <v>606</v>
      </c>
      <c r="J691">
        <v>189</v>
      </c>
      <c r="K691" s="1" t="s">
        <v>7434</v>
      </c>
      <c r="L691" s="1" t="s">
        <v>7972</v>
      </c>
      <c r="M691" s="1" t="s">
        <v>7973</v>
      </c>
      <c r="N691">
        <v>500</v>
      </c>
      <c r="O691">
        <v>308</v>
      </c>
      <c r="P691">
        <v>306</v>
      </c>
      <c r="Q691">
        <v>2020</v>
      </c>
      <c r="R691" s="1" t="s">
        <v>7974</v>
      </c>
      <c r="S691">
        <v>205</v>
      </c>
      <c r="T691" s="1" t="s">
        <v>29</v>
      </c>
      <c r="U691" s="1" t="s">
        <v>30</v>
      </c>
      <c r="V691">
        <v>2003</v>
      </c>
      <c r="W691">
        <v>1.85</v>
      </c>
      <c r="X691">
        <v>0</v>
      </c>
    </row>
    <row r="692" spans="1:24" x14ac:dyDescent="0.35">
      <c r="A692" s="1" t="s">
        <v>2198</v>
      </c>
      <c r="B692">
        <v>73.02</v>
      </c>
      <c r="C692">
        <v>35</v>
      </c>
      <c r="D692">
        <v>38.020000000000003</v>
      </c>
      <c r="E692">
        <v>16271</v>
      </c>
      <c r="F692">
        <v>5.4</v>
      </c>
      <c r="G692">
        <v>107</v>
      </c>
      <c r="H692" s="1" t="s">
        <v>28</v>
      </c>
      <c r="I692" s="1" t="s">
        <v>1625</v>
      </c>
      <c r="J692">
        <v>87</v>
      </c>
      <c r="K692" s="1" t="s">
        <v>191</v>
      </c>
      <c r="L692" s="1" t="s">
        <v>2199</v>
      </c>
      <c r="M692" s="1" t="s">
        <v>2200</v>
      </c>
      <c r="N692">
        <v>3000</v>
      </c>
      <c r="O692">
        <v>576</v>
      </c>
      <c r="P692">
        <v>446</v>
      </c>
      <c r="Q692">
        <v>5174</v>
      </c>
      <c r="R692" s="1" t="s">
        <v>2201</v>
      </c>
      <c r="S692">
        <v>57</v>
      </c>
      <c r="T692" s="1" t="s">
        <v>29</v>
      </c>
      <c r="U692" s="1" t="s">
        <v>69</v>
      </c>
      <c r="V692">
        <v>2009</v>
      </c>
      <c r="W692">
        <v>1.85</v>
      </c>
      <c r="X692">
        <v>1000</v>
      </c>
    </row>
    <row r="693" spans="1:24" x14ac:dyDescent="0.35">
      <c r="A693" s="1" t="s">
        <v>8452</v>
      </c>
      <c r="B693">
        <v>54</v>
      </c>
      <c r="C693">
        <v>16</v>
      </c>
      <c r="D693">
        <v>38</v>
      </c>
      <c r="E693">
        <v>26310</v>
      </c>
      <c r="F693">
        <v>7.8</v>
      </c>
      <c r="G693">
        <v>79</v>
      </c>
      <c r="H693" s="1" t="s">
        <v>28</v>
      </c>
      <c r="I693" s="1" t="s">
        <v>7042</v>
      </c>
      <c r="J693">
        <v>0</v>
      </c>
      <c r="K693" s="1" t="s">
        <v>2517</v>
      </c>
      <c r="L693" s="1" t="s">
        <v>3444</v>
      </c>
      <c r="M693" s="1" t="s">
        <v>8453</v>
      </c>
      <c r="N693">
        <v>844</v>
      </c>
      <c r="O693">
        <v>617</v>
      </c>
      <c r="P693">
        <v>359</v>
      </c>
      <c r="Q693">
        <v>2330</v>
      </c>
      <c r="R693" s="1" t="s">
        <v>8454</v>
      </c>
      <c r="S693">
        <v>154</v>
      </c>
      <c r="T693" s="1" t="s">
        <v>29</v>
      </c>
      <c r="U693" s="1" t="s">
        <v>442</v>
      </c>
      <c r="V693">
        <v>1982</v>
      </c>
      <c r="W693">
        <v>1.85</v>
      </c>
      <c r="X693">
        <v>0</v>
      </c>
    </row>
    <row r="694" spans="1:24" x14ac:dyDescent="0.35">
      <c r="A694" s="1" t="s">
        <v>5596</v>
      </c>
      <c r="B694">
        <v>57.74</v>
      </c>
      <c r="C694">
        <v>20</v>
      </c>
      <c r="D694">
        <v>37.74</v>
      </c>
      <c r="E694">
        <v>46961</v>
      </c>
      <c r="F694">
        <v>6.2</v>
      </c>
      <c r="G694">
        <v>119</v>
      </c>
      <c r="H694" s="1" t="s">
        <v>28</v>
      </c>
      <c r="I694" s="1" t="s">
        <v>5597</v>
      </c>
      <c r="J694">
        <v>34</v>
      </c>
      <c r="K694" s="1" t="s">
        <v>259</v>
      </c>
      <c r="L694" s="1" t="s">
        <v>1062</v>
      </c>
      <c r="M694" s="1" t="s">
        <v>2659</v>
      </c>
      <c r="N694">
        <v>23000</v>
      </c>
      <c r="O694">
        <v>4000</v>
      </c>
      <c r="P694">
        <v>1000</v>
      </c>
      <c r="Q694">
        <v>31529</v>
      </c>
      <c r="R694" s="1" t="s">
        <v>5598</v>
      </c>
      <c r="S694">
        <v>132</v>
      </c>
      <c r="T694" s="1" t="s">
        <v>29</v>
      </c>
      <c r="U694" s="1" t="s">
        <v>30</v>
      </c>
      <c r="V694">
        <v>2010</v>
      </c>
      <c r="W694">
        <v>2.35</v>
      </c>
      <c r="X694">
        <v>0</v>
      </c>
    </row>
    <row r="695" spans="1:24" x14ac:dyDescent="0.35">
      <c r="A695" s="1" t="s">
        <v>7202</v>
      </c>
      <c r="B695">
        <v>59.7</v>
      </c>
      <c r="C695">
        <v>22</v>
      </c>
      <c r="D695">
        <v>37.700000000000003</v>
      </c>
      <c r="E695">
        <v>15448</v>
      </c>
      <c r="F695">
        <v>5.6</v>
      </c>
      <c r="G695">
        <v>61</v>
      </c>
      <c r="H695" s="1" t="s">
        <v>28</v>
      </c>
      <c r="I695" s="1" t="s">
        <v>7203</v>
      </c>
      <c r="J695">
        <v>25</v>
      </c>
      <c r="K695" s="1" t="s">
        <v>7204</v>
      </c>
      <c r="L695" s="1" t="s">
        <v>3546</v>
      </c>
      <c r="M695" s="1" t="s">
        <v>7205</v>
      </c>
      <c r="N695">
        <v>329</v>
      </c>
      <c r="O695">
        <v>134</v>
      </c>
      <c r="P695">
        <v>55</v>
      </c>
      <c r="Q695">
        <v>775</v>
      </c>
      <c r="R695" s="1" t="s">
        <v>7206</v>
      </c>
      <c r="S695">
        <v>174</v>
      </c>
      <c r="T695" s="1" t="s">
        <v>29</v>
      </c>
      <c r="U695" s="1" t="s">
        <v>30</v>
      </c>
      <c r="V695">
        <v>2014</v>
      </c>
      <c r="W695">
        <v>2.35</v>
      </c>
      <c r="X695">
        <v>15000</v>
      </c>
    </row>
    <row r="696" spans="1:24" x14ac:dyDescent="0.35">
      <c r="A696" s="1" t="s">
        <v>11080</v>
      </c>
      <c r="B696">
        <v>43.65</v>
      </c>
      <c r="C696">
        <v>6</v>
      </c>
      <c r="D696">
        <v>37.65</v>
      </c>
      <c r="E696">
        <v>71919</v>
      </c>
      <c r="F696">
        <v>7.6</v>
      </c>
      <c r="G696">
        <v>120</v>
      </c>
      <c r="H696" s="1" t="s">
        <v>28</v>
      </c>
      <c r="I696" s="1" t="s">
        <v>11081</v>
      </c>
      <c r="J696">
        <v>34</v>
      </c>
      <c r="K696" s="1" t="s">
        <v>10999</v>
      </c>
      <c r="L696" s="1" t="s">
        <v>11082</v>
      </c>
      <c r="M696" s="1" t="s">
        <v>9940</v>
      </c>
      <c r="N696">
        <v>804</v>
      </c>
      <c r="O696">
        <v>271</v>
      </c>
      <c r="P696">
        <v>249</v>
      </c>
      <c r="Q696">
        <v>1802</v>
      </c>
      <c r="R696" s="1" t="s">
        <v>11083</v>
      </c>
      <c r="S696">
        <v>316</v>
      </c>
      <c r="T696" s="1" t="s">
        <v>29</v>
      </c>
      <c r="U696" s="1" t="s">
        <v>3984</v>
      </c>
      <c r="V696">
        <v>1961</v>
      </c>
      <c r="W696">
        <v>2.2000000000000002</v>
      </c>
      <c r="X696">
        <v>0</v>
      </c>
    </row>
    <row r="697" spans="1:24" x14ac:dyDescent="0.35">
      <c r="A697" s="1" t="s">
        <v>4985</v>
      </c>
      <c r="B697">
        <v>47.54</v>
      </c>
      <c r="C697">
        <v>10</v>
      </c>
      <c r="D697">
        <v>37.54</v>
      </c>
      <c r="E697">
        <v>86956</v>
      </c>
      <c r="F697">
        <v>7.3</v>
      </c>
      <c r="G697">
        <v>323</v>
      </c>
      <c r="H697" s="1" t="s">
        <v>28</v>
      </c>
      <c r="I697" s="1" t="s">
        <v>4986</v>
      </c>
      <c r="J697">
        <v>304</v>
      </c>
      <c r="K697" s="1" t="s">
        <v>3888</v>
      </c>
      <c r="L697" s="1" t="s">
        <v>1726</v>
      </c>
      <c r="M697" s="1" t="s">
        <v>4987</v>
      </c>
      <c r="N697">
        <v>939</v>
      </c>
      <c r="O697">
        <v>906</v>
      </c>
      <c r="P697">
        <v>736</v>
      </c>
      <c r="Q697">
        <v>3276</v>
      </c>
      <c r="R697" s="1" t="s">
        <v>4988</v>
      </c>
      <c r="S697">
        <v>275</v>
      </c>
      <c r="T697" s="1" t="s">
        <v>29</v>
      </c>
      <c r="U697" s="1" t="s">
        <v>442</v>
      </c>
      <c r="V697">
        <v>2009</v>
      </c>
      <c r="W697">
        <v>1.85</v>
      </c>
      <c r="X697">
        <v>12000</v>
      </c>
    </row>
    <row r="698" spans="1:24" x14ac:dyDescent="0.35">
      <c r="A698" s="1" t="s">
        <v>4985</v>
      </c>
      <c r="B698">
        <v>47.54</v>
      </c>
      <c r="C698">
        <v>10</v>
      </c>
      <c r="D698">
        <v>37.54</v>
      </c>
      <c r="E698">
        <v>86955</v>
      </c>
      <c r="F698">
        <v>7.3</v>
      </c>
      <c r="G698">
        <v>323</v>
      </c>
      <c r="H698" s="1" t="s">
        <v>28</v>
      </c>
      <c r="I698" s="1" t="s">
        <v>4986</v>
      </c>
      <c r="J698">
        <v>304</v>
      </c>
      <c r="K698" s="1" t="s">
        <v>3888</v>
      </c>
      <c r="L698" s="1" t="s">
        <v>1726</v>
      </c>
      <c r="M698" s="1" t="s">
        <v>4987</v>
      </c>
      <c r="N698">
        <v>940</v>
      </c>
      <c r="O698">
        <v>906</v>
      </c>
      <c r="P698">
        <v>736</v>
      </c>
      <c r="Q698">
        <v>3277</v>
      </c>
      <c r="R698" s="1" t="s">
        <v>4988</v>
      </c>
      <c r="S698">
        <v>275</v>
      </c>
      <c r="T698" s="1" t="s">
        <v>29</v>
      </c>
      <c r="U698" s="1" t="s">
        <v>442</v>
      </c>
      <c r="V698">
        <v>2009</v>
      </c>
      <c r="W698">
        <v>1.85</v>
      </c>
      <c r="X698">
        <v>12000</v>
      </c>
    </row>
    <row r="699" spans="1:24" x14ac:dyDescent="0.35">
      <c r="A699" s="1" t="s">
        <v>12250</v>
      </c>
      <c r="B699">
        <v>40.04</v>
      </c>
      <c r="C699">
        <v>2.5</v>
      </c>
      <c r="D699">
        <v>37.54</v>
      </c>
      <c r="E699">
        <v>34620</v>
      </c>
      <c r="F699">
        <v>5.0999999999999996</v>
      </c>
      <c r="G699">
        <v>129</v>
      </c>
      <c r="H699" s="1" t="s">
        <v>28</v>
      </c>
      <c r="I699" s="1" t="s">
        <v>11497</v>
      </c>
      <c r="J699">
        <v>89</v>
      </c>
      <c r="K699" s="1" t="s">
        <v>6764</v>
      </c>
      <c r="L699" s="1" t="s">
        <v>8044</v>
      </c>
      <c r="M699" s="1" t="s">
        <v>6761</v>
      </c>
      <c r="N699">
        <v>713</v>
      </c>
      <c r="O699">
        <v>584</v>
      </c>
      <c r="P699">
        <v>555</v>
      </c>
      <c r="Q699">
        <v>3421</v>
      </c>
      <c r="R699" s="1" t="s">
        <v>12251</v>
      </c>
      <c r="S699">
        <v>107</v>
      </c>
      <c r="T699" s="1" t="s">
        <v>29</v>
      </c>
      <c r="U699" s="1" t="s">
        <v>442</v>
      </c>
      <c r="V699">
        <v>2013</v>
      </c>
      <c r="W699">
        <v>1.85</v>
      </c>
      <c r="X699">
        <v>0</v>
      </c>
    </row>
    <row r="700" spans="1:24" x14ac:dyDescent="0.35">
      <c r="A700" s="1" t="s">
        <v>9513</v>
      </c>
      <c r="B700">
        <v>42.37</v>
      </c>
      <c r="C700">
        <v>5</v>
      </c>
      <c r="D700">
        <v>37.369999999999997</v>
      </c>
      <c r="E700">
        <v>45890</v>
      </c>
      <c r="F700">
        <v>7</v>
      </c>
      <c r="G700">
        <v>139</v>
      </c>
      <c r="H700" s="1" t="s">
        <v>28</v>
      </c>
      <c r="I700" s="1" t="s">
        <v>2021</v>
      </c>
      <c r="J700">
        <v>0</v>
      </c>
      <c r="K700" s="1" t="s">
        <v>7957</v>
      </c>
      <c r="L700" s="1" t="s">
        <v>1775</v>
      </c>
      <c r="M700" s="1" t="s">
        <v>5560</v>
      </c>
      <c r="N700">
        <v>629</v>
      </c>
      <c r="O700">
        <v>561</v>
      </c>
      <c r="P700">
        <v>504</v>
      </c>
      <c r="Q700">
        <v>2730</v>
      </c>
      <c r="R700" s="1" t="s">
        <v>9514</v>
      </c>
      <c r="S700">
        <v>177</v>
      </c>
      <c r="T700" s="1" t="s">
        <v>43</v>
      </c>
      <c r="U700" s="1" t="s">
        <v>69</v>
      </c>
      <c r="V700">
        <v>1981</v>
      </c>
      <c r="W700">
        <v>1.85</v>
      </c>
      <c r="X700">
        <v>0</v>
      </c>
    </row>
    <row r="701" spans="1:24" x14ac:dyDescent="0.35">
      <c r="A701" s="1" t="s">
        <v>8676</v>
      </c>
      <c r="B701">
        <v>54.32</v>
      </c>
      <c r="C701">
        <v>17</v>
      </c>
      <c r="D701">
        <v>37.32</v>
      </c>
      <c r="E701">
        <v>139749</v>
      </c>
      <c r="F701">
        <v>6.4</v>
      </c>
      <c r="G701">
        <v>462</v>
      </c>
      <c r="H701" s="1" t="s">
        <v>28</v>
      </c>
      <c r="I701" s="1" t="s">
        <v>8677</v>
      </c>
      <c r="J701">
        <v>43</v>
      </c>
      <c r="K701" s="1" t="s">
        <v>79</v>
      </c>
      <c r="L701" s="1" t="s">
        <v>7993</v>
      </c>
      <c r="M701" s="1" t="s">
        <v>8678</v>
      </c>
      <c r="N701">
        <v>11000</v>
      </c>
      <c r="O701">
        <v>326</v>
      </c>
      <c r="P701">
        <v>259</v>
      </c>
      <c r="Q701">
        <v>11946</v>
      </c>
      <c r="R701" s="1" t="s">
        <v>8679</v>
      </c>
      <c r="S701">
        <v>509</v>
      </c>
      <c r="T701" s="1" t="s">
        <v>43</v>
      </c>
      <c r="U701" s="1" t="s">
        <v>30</v>
      </c>
      <c r="V701">
        <v>2012</v>
      </c>
      <c r="W701">
        <v>2.35</v>
      </c>
      <c r="X701">
        <v>29000</v>
      </c>
    </row>
    <row r="702" spans="1:24" x14ac:dyDescent="0.35">
      <c r="A702" s="1" t="s">
        <v>9251</v>
      </c>
      <c r="B702">
        <v>54.26</v>
      </c>
      <c r="C702">
        <v>17</v>
      </c>
      <c r="D702">
        <v>37.26</v>
      </c>
      <c r="E702">
        <v>12983</v>
      </c>
      <c r="F702">
        <v>6.8</v>
      </c>
      <c r="G702">
        <v>186</v>
      </c>
      <c r="H702" s="1" t="s">
        <v>28</v>
      </c>
      <c r="I702" s="1" t="s">
        <v>3656</v>
      </c>
      <c r="J702">
        <v>174</v>
      </c>
      <c r="K702" s="1" t="s">
        <v>6798</v>
      </c>
      <c r="L702" s="1" t="s">
        <v>7603</v>
      </c>
      <c r="M702" s="1" t="s">
        <v>9252</v>
      </c>
      <c r="N702">
        <v>619</v>
      </c>
      <c r="O702">
        <v>350</v>
      </c>
      <c r="P702">
        <v>2</v>
      </c>
      <c r="Q702">
        <v>971</v>
      </c>
      <c r="R702" s="1" t="s">
        <v>9253</v>
      </c>
      <c r="S702">
        <v>139</v>
      </c>
      <c r="T702" s="1" t="s">
        <v>29</v>
      </c>
      <c r="U702" s="1" t="s">
        <v>30</v>
      </c>
      <c r="V702">
        <v>2016</v>
      </c>
      <c r="W702">
        <v>2.35</v>
      </c>
      <c r="X702">
        <v>0</v>
      </c>
    </row>
    <row r="703" spans="1:24" x14ac:dyDescent="0.35">
      <c r="A703" s="1" t="s">
        <v>4087</v>
      </c>
      <c r="B703">
        <v>67.25</v>
      </c>
      <c r="C703">
        <v>30</v>
      </c>
      <c r="D703">
        <v>37.25</v>
      </c>
      <c r="E703">
        <v>92702</v>
      </c>
      <c r="F703">
        <v>7.2</v>
      </c>
      <c r="G703">
        <v>127</v>
      </c>
      <c r="H703" s="1" t="s">
        <v>28</v>
      </c>
      <c r="I703" s="1" t="s">
        <v>4088</v>
      </c>
      <c r="J703">
        <v>49</v>
      </c>
      <c r="K703" s="1" t="s">
        <v>343</v>
      </c>
      <c r="L703" s="1" t="s">
        <v>884</v>
      </c>
      <c r="M703" s="1" t="s">
        <v>4089</v>
      </c>
      <c r="N703">
        <v>17000</v>
      </c>
      <c r="O703">
        <v>807</v>
      </c>
      <c r="P703">
        <v>730</v>
      </c>
      <c r="Q703">
        <v>20299</v>
      </c>
      <c r="R703" s="1" t="s">
        <v>4090</v>
      </c>
      <c r="S703">
        <v>209</v>
      </c>
      <c r="T703" s="1" t="s">
        <v>29</v>
      </c>
      <c r="U703" s="1" t="s">
        <v>30</v>
      </c>
      <c r="V703">
        <v>2005</v>
      </c>
      <c r="W703">
        <v>2.35</v>
      </c>
      <c r="X703">
        <v>0</v>
      </c>
    </row>
    <row r="704" spans="1:24" x14ac:dyDescent="0.35">
      <c r="A704" s="1" t="s">
        <v>8373</v>
      </c>
      <c r="B704">
        <v>54.24</v>
      </c>
      <c r="C704">
        <v>17</v>
      </c>
      <c r="D704">
        <v>37.24</v>
      </c>
      <c r="E704">
        <v>125016</v>
      </c>
      <c r="F704">
        <v>6.5</v>
      </c>
      <c r="G704">
        <v>543</v>
      </c>
      <c r="H704" s="1" t="s">
        <v>28</v>
      </c>
      <c r="I704" s="1" t="s">
        <v>8374</v>
      </c>
      <c r="J704">
        <v>201</v>
      </c>
      <c r="K704" s="1" t="s">
        <v>2273</v>
      </c>
      <c r="L704" s="1" t="s">
        <v>8375</v>
      </c>
      <c r="M704" s="1" t="s">
        <v>8376</v>
      </c>
      <c r="N704">
        <v>394</v>
      </c>
      <c r="O704">
        <v>150</v>
      </c>
      <c r="P704">
        <v>58</v>
      </c>
      <c r="Q704">
        <v>673</v>
      </c>
      <c r="R704" s="1" t="s">
        <v>8377</v>
      </c>
      <c r="S704">
        <v>789</v>
      </c>
      <c r="T704" s="1" t="s">
        <v>29</v>
      </c>
      <c r="U704" s="1" t="s">
        <v>442</v>
      </c>
      <c r="V704">
        <v>2013</v>
      </c>
      <c r="W704">
        <v>2.35</v>
      </c>
      <c r="X704">
        <v>70000</v>
      </c>
    </row>
    <row r="705" spans="1:24" x14ac:dyDescent="0.35">
      <c r="A705" s="1" t="s">
        <v>10540</v>
      </c>
      <c r="B705">
        <v>45.06</v>
      </c>
      <c r="C705">
        <v>8</v>
      </c>
      <c r="D705">
        <v>37.06</v>
      </c>
      <c r="E705">
        <v>297250</v>
      </c>
      <c r="F705">
        <v>7.6</v>
      </c>
      <c r="G705">
        <v>224</v>
      </c>
      <c r="H705" s="1" t="s">
        <v>28</v>
      </c>
      <c r="I705" s="1" t="s">
        <v>3778</v>
      </c>
      <c r="J705">
        <v>0</v>
      </c>
      <c r="K705" s="1" t="s">
        <v>10541</v>
      </c>
      <c r="L705" s="1" t="s">
        <v>10542</v>
      </c>
      <c r="M705" s="1" t="s">
        <v>10543</v>
      </c>
      <c r="N705">
        <v>133</v>
      </c>
      <c r="O705">
        <v>32</v>
      </c>
      <c r="P705">
        <v>27</v>
      </c>
      <c r="Q705">
        <v>241</v>
      </c>
      <c r="R705" s="1" t="s">
        <v>10544</v>
      </c>
      <c r="S705">
        <v>1441</v>
      </c>
      <c r="T705" s="1" t="s">
        <v>43</v>
      </c>
      <c r="U705" s="1" t="s">
        <v>442</v>
      </c>
      <c r="V705">
        <v>2002</v>
      </c>
      <c r="W705">
        <v>1.85</v>
      </c>
      <c r="X705">
        <v>11000</v>
      </c>
    </row>
    <row r="706" spans="1:24" x14ac:dyDescent="0.35">
      <c r="A706" s="1" t="s">
        <v>10347</v>
      </c>
      <c r="B706">
        <v>46.3</v>
      </c>
      <c r="C706">
        <v>9.4</v>
      </c>
      <c r="D706">
        <v>36.9</v>
      </c>
      <c r="E706">
        <v>29323</v>
      </c>
      <c r="F706">
        <v>7.6</v>
      </c>
      <c r="G706">
        <v>61</v>
      </c>
      <c r="H706" s="1" t="s">
        <v>28</v>
      </c>
      <c r="I706" s="1" t="s">
        <v>10348</v>
      </c>
      <c r="J706">
        <v>176</v>
      </c>
      <c r="K706" s="1" t="s">
        <v>2132</v>
      </c>
      <c r="L706" s="1" t="s">
        <v>9793</v>
      </c>
      <c r="M706" s="1" t="s">
        <v>10349</v>
      </c>
      <c r="N706">
        <v>924</v>
      </c>
      <c r="O706">
        <v>898</v>
      </c>
      <c r="P706">
        <v>760</v>
      </c>
      <c r="Q706">
        <v>4109</v>
      </c>
      <c r="R706" s="1" t="s">
        <v>10350</v>
      </c>
      <c r="S706">
        <v>344</v>
      </c>
      <c r="T706" s="1" t="s">
        <v>29</v>
      </c>
      <c r="U706" s="1" t="s">
        <v>4274</v>
      </c>
      <c r="V706">
        <v>1963</v>
      </c>
      <c r="W706">
        <v>2.76</v>
      </c>
      <c r="X706">
        <v>0</v>
      </c>
    </row>
    <row r="707" spans="1:24" x14ac:dyDescent="0.35">
      <c r="A707" s="1" t="s">
        <v>8457</v>
      </c>
      <c r="B707">
        <v>52.89</v>
      </c>
      <c r="C707">
        <v>16</v>
      </c>
      <c r="D707">
        <v>36.89</v>
      </c>
      <c r="E707">
        <v>35312</v>
      </c>
      <c r="F707">
        <v>6.4</v>
      </c>
      <c r="G707">
        <v>67</v>
      </c>
      <c r="H707" s="1" t="s">
        <v>28</v>
      </c>
      <c r="I707" s="1" t="s">
        <v>2938</v>
      </c>
      <c r="J707">
        <v>48</v>
      </c>
      <c r="K707" s="1" t="s">
        <v>259</v>
      </c>
      <c r="L707" s="1" t="s">
        <v>8458</v>
      </c>
      <c r="M707" s="1" t="s">
        <v>8459</v>
      </c>
      <c r="N707">
        <v>23000</v>
      </c>
      <c r="O707">
        <v>255</v>
      </c>
      <c r="P707">
        <v>35</v>
      </c>
      <c r="Q707">
        <v>23369</v>
      </c>
      <c r="R707" s="1" t="s">
        <v>8460</v>
      </c>
      <c r="S707">
        <v>267</v>
      </c>
      <c r="T707" s="1" t="s">
        <v>29</v>
      </c>
      <c r="U707" s="1" t="s">
        <v>442</v>
      </c>
      <c r="V707">
        <v>1999</v>
      </c>
      <c r="W707">
        <v>1.85</v>
      </c>
      <c r="X707">
        <v>0</v>
      </c>
    </row>
    <row r="708" spans="1:24" x14ac:dyDescent="0.35">
      <c r="A708" s="1" t="s">
        <v>8066</v>
      </c>
      <c r="B708">
        <v>53.87</v>
      </c>
      <c r="C708">
        <v>17</v>
      </c>
      <c r="D708">
        <v>36.869999999999997</v>
      </c>
      <c r="E708">
        <v>183425</v>
      </c>
      <c r="F708">
        <v>7</v>
      </c>
      <c r="G708">
        <v>129</v>
      </c>
      <c r="H708" s="1" t="s">
        <v>28</v>
      </c>
      <c r="I708" s="1" t="s">
        <v>1439</v>
      </c>
      <c r="J708">
        <v>116</v>
      </c>
      <c r="K708" s="1" t="s">
        <v>928</v>
      </c>
      <c r="L708" s="1" t="s">
        <v>1970</v>
      </c>
      <c r="M708" s="1" t="s">
        <v>2757</v>
      </c>
      <c r="N708">
        <v>8000</v>
      </c>
      <c r="O708">
        <v>503</v>
      </c>
      <c r="P708">
        <v>481</v>
      </c>
      <c r="Q708">
        <v>10557</v>
      </c>
      <c r="R708" s="1" t="s">
        <v>8067</v>
      </c>
      <c r="S708">
        <v>425</v>
      </c>
      <c r="T708" s="1" t="s">
        <v>29</v>
      </c>
      <c r="U708" s="1" t="s">
        <v>30</v>
      </c>
      <c r="V708">
        <v>1997</v>
      </c>
      <c r="W708">
        <v>2.35</v>
      </c>
      <c r="X708">
        <v>0</v>
      </c>
    </row>
    <row r="709" spans="1:24" x14ac:dyDescent="0.35">
      <c r="A709" s="1" t="s">
        <v>7432</v>
      </c>
      <c r="B709">
        <v>56.67</v>
      </c>
      <c r="C709">
        <v>20</v>
      </c>
      <c r="D709">
        <v>36.67</v>
      </c>
      <c r="E709">
        <v>439176</v>
      </c>
      <c r="F709">
        <v>8.1</v>
      </c>
      <c r="G709">
        <v>597</v>
      </c>
      <c r="H709" s="1" t="s">
        <v>28</v>
      </c>
      <c r="I709" s="1" t="s">
        <v>7433</v>
      </c>
      <c r="J709">
        <v>0</v>
      </c>
      <c r="K709" s="1" t="s">
        <v>2674</v>
      </c>
      <c r="L709" s="1" t="s">
        <v>3657</v>
      </c>
      <c r="M709" s="1" t="s">
        <v>7434</v>
      </c>
      <c r="N709">
        <v>2000</v>
      </c>
      <c r="O709">
        <v>660</v>
      </c>
      <c r="P709">
        <v>500</v>
      </c>
      <c r="Q709">
        <v>4251</v>
      </c>
      <c r="R709" s="1" t="s">
        <v>7435</v>
      </c>
      <c r="S709">
        <v>695</v>
      </c>
      <c r="T709" s="1" t="s">
        <v>29</v>
      </c>
      <c r="U709" s="1" t="s">
        <v>442</v>
      </c>
      <c r="V709">
        <v>2013</v>
      </c>
      <c r="W709">
        <v>2.35</v>
      </c>
      <c r="X709">
        <v>83000</v>
      </c>
    </row>
    <row r="710" spans="1:24" x14ac:dyDescent="0.35">
      <c r="A710" s="1" t="s">
        <v>818</v>
      </c>
      <c r="B710">
        <v>176.64</v>
      </c>
      <c r="C710">
        <v>140</v>
      </c>
      <c r="D710">
        <v>36.64</v>
      </c>
      <c r="E710">
        <v>508818</v>
      </c>
      <c r="F710">
        <v>6.9</v>
      </c>
      <c r="G710">
        <v>510</v>
      </c>
      <c r="H710" s="1" t="s">
        <v>28</v>
      </c>
      <c r="I710" s="1" t="s">
        <v>671</v>
      </c>
      <c r="J710">
        <v>394</v>
      </c>
      <c r="K710" s="1" t="s">
        <v>168</v>
      </c>
      <c r="L710" s="1" t="s">
        <v>548</v>
      </c>
      <c r="M710" s="1" t="s">
        <v>450</v>
      </c>
      <c r="N710">
        <v>11000</v>
      </c>
      <c r="O710">
        <v>3000</v>
      </c>
      <c r="P710">
        <v>2000</v>
      </c>
      <c r="Q710">
        <v>19761</v>
      </c>
      <c r="R710" s="1" t="s">
        <v>819</v>
      </c>
      <c r="S710">
        <v>679</v>
      </c>
      <c r="T710" s="1" t="s">
        <v>29</v>
      </c>
      <c r="U710" s="1" t="s">
        <v>30</v>
      </c>
      <c r="V710">
        <v>2011</v>
      </c>
      <c r="W710">
        <v>2.35</v>
      </c>
      <c r="X710">
        <v>46000</v>
      </c>
    </row>
    <row r="711" spans="1:24" x14ac:dyDescent="0.35">
      <c r="A711" s="1" t="s">
        <v>2390</v>
      </c>
      <c r="B711">
        <v>116.64</v>
      </c>
      <c r="C711">
        <v>80</v>
      </c>
      <c r="D711">
        <v>36.64</v>
      </c>
      <c r="E711">
        <v>119807</v>
      </c>
      <c r="F711">
        <v>6</v>
      </c>
      <c r="G711">
        <v>144</v>
      </c>
      <c r="H711" s="1" t="s">
        <v>28</v>
      </c>
      <c r="I711" s="1" t="s">
        <v>2391</v>
      </c>
      <c r="J711">
        <v>69</v>
      </c>
      <c r="K711" s="1" t="s">
        <v>666</v>
      </c>
      <c r="L711" s="1" t="s">
        <v>2392</v>
      </c>
      <c r="M711" s="1" t="s">
        <v>1554</v>
      </c>
      <c r="N711">
        <v>10000</v>
      </c>
      <c r="O711">
        <v>1000</v>
      </c>
      <c r="P711">
        <v>1000</v>
      </c>
      <c r="Q711">
        <v>14486</v>
      </c>
      <c r="R711" s="1" t="s">
        <v>2393</v>
      </c>
      <c r="S711">
        <v>340</v>
      </c>
      <c r="T711" s="1" t="s">
        <v>29</v>
      </c>
      <c r="U711" s="1" t="s">
        <v>30</v>
      </c>
      <c r="V711">
        <v>2003</v>
      </c>
      <c r="W711">
        <v>2.35</v>
      </c>
      <c r="X711">
        <v>0</v>
      </c>
    </row>
    <row r="712" spans="1:24" x14ac:dyDescent="0.35">
      <c r="A712" s="1" t="s">
        <v>5795</v>
      </c>
      <c r="B712">
        <v>66.599999999999994</v>
      </c>
      <c r="C712">
        <v>30</v>
      </c>
      <c r="D712">
        <v>36.6</v>
      </c>
      <c r="E712">
        <v>94435</v>
      </c>
      <c r="F712">
        <v>6.8</v>
      </c>
      <c r="G712">
        <v>79</v>
      </c>
      <c r="H712" s="1" t="s">
        <v>28</v>
      </c>
      <c r="I712" s="1" t="s">
        <v>5796</v>
      </c>
      <c r="J712">
        <v>108</v>
      </c>
      <c r="K712" s="1" t="s">
        <v>2857</v>
      </c>
      <c r="L712" s="1" t="s">
        <v>5797</v>
      </c>
      <c r="M712" s="1" t="s">
        <v>4593</v>
      </c>
      <c r="N712">
        <v>405</v>
      </c>
      <c r="O712">
        <v>368</v>
      </c>
      <c r="P712">
        <v>204</v>
      </c>
      <c r="Q712">
        <v>1185</v>
      </c>
      <c r="R712" s="1" t="s">
        <v>5798</v>
      </c>
      <c r="S712">
        <v>182</v>
      </c>
      <c r="T712" s="1" t="s">
        <v>286</v>
      </c>
      <c r="U712" s="1" t="s">
        <v>210</v>
      </c>
      <c r="V712">
        <v>1995</v>
      </c>
      <c r="W712">
        <v>1.85</v>
      </c>
      <c r="X712">
        <v>5000</v>
      </c>
    </row>
    <row r="713" spans="1:24" x14ac:dyDescent="0.35">
      <c r="A713" s="1" t="s">
        <v>10773</v>
      </c>
      <c r="B713">
        <v>43.8</v>
      </c>
      <c r="C713">
        <v>7.2</v>
      </c>
      <c r="D713">
        <v>36.6</v>
      </c>
      <c r="E713">
        <v>74249</v>
      </c>
      <c r="F713">
        <v>6.7</v>
      </c>
      <c r="G713">
        <v>120</v>
      </c>
      <c r="H713" s="1" t="s">
        <v>28</v>
      </c>
      <c r="I713" s="1" t="s">
        <v>10774</v>
      </c>
      <c r="J713">
        <v>82</v>
      </c>
      <c r="K713" s="1" t="s">
        <v>822</v>
      </c>
      <c r="L713" s="1" t="s">
        <v>3445</v>
      </c>
      <c r="M713" s="1" t="s">
        <v>10775</v>
      </c>
      <c r="N713">
        <v>244</v>
      </c>
      <c r="O713">
        <v>177</v>
      </c>
      <c r="P713">
        <v>175</v>
      </c>
      <c r="Q713">
        <v>1105</v>
      </c>
      <c r="R713" s="1" t="s">
        <v>10776</v>
      </c>
      <c r="S713">
        <v>276</v>
      </c>
      <c r="T713" s="1" t="s">
        <v>43</v>
      </c>
      <c r="U713" s="1" t="s">
        <v>9527</v>
      </c>
      <c r="V713">
        <v>1971</v>
      </c>
      <c r="W713">
        <v>2.35</v>
      </c>
      <c r="X713">
        <v>0</v>
      </c>
    </row>
    <row r="714" spans="1:24" x14ac:dyDescent="0.35">
      <c r="A714" s="1" t="s">
        <v>9061</v>
      </c>
      <c r="B714">
        <v>51.53</v>
      </c>
      <c r="C714">
        <v>15</v>
      </c>
      <c r="D714">
        <v>36.53</v>
      </c>
      <c r="E714">
        <v>45603</v>
      </c>
      <c r="F714">
        <v>5.5</v>
      </c>
      <c r="G714">
        <v>264</v>
      </c>
      <c r="H714" s="1" t="s">
        <v>28</v>
      </c>
      <c r="I714" s="1" t="s">
        <v>3913</v>
      </c>
      <c r="J714">
        <v>71</v>
      </c>
      <c r="K714" s="1" t="s">
        <v>9062</v>
      </c>
      <c r="L714" s="1" t="s">
        <v>564</v>
      </c>
      <c r="M714" s="1" t="s">
        <v>7780</v>
      </c>
      <c r="N714">
        <v>10000</v>
      </c>
      <c r="O714">
        <v>960</v>
      </c>
      <c r="P714">
        <v>725</v>
      </c>
      <c r="Q714">
        <v>14159</v>
      </c>
      <c r="R714" s="1" t="s">
        <v>9063</v>
      </c>
      <c r="S714">
        <v>268</v>
      </c>
      <c r="T714" s="1" t="s">
        <v>29</v>
      </c>
      <c r="U714" s="1" t="s">
        <v>442</v>
      </c>
      <c r="V714">
        <v>2009</v>
      </c>
      <c r="W714">
        <v>1.85</v>
      </c>
      <c r="X714">
        <v>0</v>
      </c>
    </row>
    <row r="715" spans="1:24" x14ac:dyDescent="0.35">
      <c r="A715" s="1" t="s">
        <v>5772</v>
      </c>
      <c r="B715">
        <v>66.53</v>
      </c>
      <c r="C715">
        <v>30</v>
      </c>
      <c r="D715">
        <v>36.53</v>
      </c>
      <c r="E715">
        <v>112175</v>
      </c>
      <c r="F715">
        <v>7.5</v>
      </c>
      <c r="G715">
        <v>57</v>
      </c>
      <c r="H715" s="1" t="s">
        <v>28</v>
      </c>
      <c r="I715" s="1" t="s">
        <v>765</v>
      </c>
      <c r="J715">
        <v>380</v>
      </c>
      <c r="K715" s="1" t="s">
        <v>573</v>
      </c>
      <c r="L715" s="1" t="s">
        <v>264</v>
      </c>
      <c r="M715" s="1" t="s">
        <v>516</v>
      </c>
      <c r="N715">
        <v>12000</v>
      </c>
      <c r="O715">
        <v>11000</v>
      </c>
      <c r="P715">
        <v>918</v>
      </c>
      <c r="Q715">
        <v>26388</v>
      </c>
      <c r="R715" s="1" t="s">
        <v>5773</v>
      </c>
      <c r="S715">
        <v>329</v>
      </c>
      <c r="T715" s="1" t="s">
        <v>29</v>
      </c>
      <c r="U715" s="1" t="s">
        <v>442</v>
      </c>
      <c r="V715">
        <v>1994</v>
      </c>
      <c r="W715">
        <v>1.85</v>
      </c>
      <c r="X715">
        <v>11000</v>
      </c>
    </row>
    <row r="716" spans="1:24" x14ac:dyDescent="0.35">
      <c r="A716" s="1" t="s">
        <v>5789</v>
      </c>
      <c r="B716">
        <v>66.47</v>
      </c>
      <c r="C716">
        <v>30</v>
      </c>
      <c r="D716">
        <v>36.47</v>
      </c>
      <c r="E716">
        <v>428916</v>
      </c>
      <c r="F716">
        <v>7.4</v>
      </c>
      <c r="G716">
        <v>589</v>
      </c>
      <c r="H716" s="1" t="s">
        <v>28</v>
      </c>
      <c r="I716" s="1" t="s">
        <v>5790</v>
      </c>
      <c r="J716">
        <v>0</v>
      </c>
      <c r="K716" s="1" t="s">
        <v>48</v>
      </c>
      <c r="L716" s="1" t="s">
        <v>737</v>
      </c>
      <c r="M716" s="1" t="s">
        <v>5791</v>
      </c>
      <c r="N716">
        <v>23000</v>
      </c>
      <c r="O716">
        <v>13000</v>
      </c>
      <c r="P716">
        <v>502</v>
      </c>
      <c r="Q716">
        <v>37387</v>
      </c>
      <c r="R716" s="1" t="s">
        <v>5792</v>
      </c>
      <c r="S716">
        <v>667</v>
      </c>
      <c r="T716" s="1" t="s">
        <v>29</v>
      </c>
      <c r="U716" s="1" t="s">
        <v>442</v>
      </c>
      <c r="V716">
        <v>2012</v>
      </c>
      <c r="W716">
        <v>2.35</v>
      </c>
      <c r="X716">
        <v>75000</v>
      </c>
    </row>
    <row r="717" spans="1:24" x14ac:dyDescent="0.35">
      <c r="A717" s="1" t="s">
        <v>7436</v>
      </c>
      <c r="B717">
        <v>56.4</v>
      </c>
      <c r="C717">
        <v>20</v>
      </c>
      <c r="D717">
        <v>36.4</v>
      </c>
      <c r="E717">
        <v>28649</v>
      </c>
      <c r="F717">
        <v>5.7</v>
      </c>
      <c r="G717">
        <v>64</v>
      </c>
      <c r="H717" s="1" t="s">
        <v>28</v>
      </c>
      <c r="I717" s="1" t="s">
        <v>5998</v>
      </c>
      <c r="J717">
        <v>30</v>
      </c>
      <c r="K717" s="1" t="s">
        <v>3180</v>
      </c>
      <c r="L717" s="1" t="s">
        <v>4553</v>
      </c>
      <c r="M717" s="1" t="s">
        <v>7437</v>
      </c>
      <c r="N717">
        <v>962</v>
      </c>
      <c r="O717">
        <v>593</v>
      </c>
      <c r="P717">
        <v>284</v>
      </c>
      <c r="Q717">
        <v>2390</v>
      </c>
      <c r="R717" s="1" t="s">
        <v>7438</v>
      </c>
      <c r="S717">
        <v>185</v>
      </c>
      <c r="T717" s="1" t="s">
        <v>29</v>
      </c>
      <c r="U717" s="1" t="s">
        <v>30</v>
      </c>
      <c r="V717">
        <v>2002</v>
      </c>
      <c r="W717">
        <v>2.35</v>
      </c>
      <c r="X717">
        <v>2000</v>
      </c>
    </row>
    <row r="718" spans="1:24" x14ac:dyDescent="0.35">
      <c r="A718" s="1" t="s">
        <v>9960</v>
      </c>
      <c r="B718">
        <v>46.38</v>
      </c>
      <c r="C718">
        <v>10</v>
      </c>
      <c r="D718">
        <v>36.380000000000003</v>
      </c>
      <c r="E718">
        <v>75306</v>
      </c>
      <c r="F718">
        <v>7.3</v>
      </c>
      <c r="G718">
        <v>264</v>
      </c>
      <c r="H718" s="1" t="s">
        <v>28</v>
      </c>
      <c r="I718" s="1" t="s">
        <v>3240</v>
      </c>
      <c r="J718">
        <v>108</v>
      </c>
      <c r="K718" s="1" t="s">
        <v>103</v>
      </c>
      <c r="L718" s="1" t="s">
        <v>843</v>
      </c>
      <c r="M718" s="1" t="s">
        <v>3763</v>
      </c>
      <c r="N718">
        <v>1000</v>
      </c>
      <c r="O718">
        <v>400</v>
      </c>
      <c r="P718">
        <v>186</v>
      </c>
      <c r="Q718">
        <v>1898</v>
      </c>
      <c r="R718" s="1" t="s">
        <v>9961</v>
      </c>
      <c r="S718">
        <v>266</v>
      </c>
      <c r="T718" s="1" t="s">
        <v>43</v>
      </c>
      <c r="U718" s="1" t="s">
        <v>30</v>
      </c>
      <c r="V718">
        <v>2011</v>
      </c>
      <c r="W718">
        <v>2.35</v>
      </c>
      <c r="X718">
        <v>48000</v>
      </c>
    </row>
    <row r="719" spans="1:24" x14ac:dyDescent="0.35">
      <c r="A719" s="1" t="s">
        <v>6220</v>
      </c>
      <c r="B719">
        <v>64.37</v>
      </c>
      <c r="C719">
        <v>28</v>
      </c>
      <c r="D719">
        <v>36.369999999999997</v>
      </c>
      <c r="E719">
        <v>36636</v>
      </c>
      <c r="F719">
        <v>7.5</v>
      </c>
      <c r="G719">
        <v>129</v>
      </c>
      <c r="H719" s="1" t="s">
        <v>28</v>
      </c>
      <c r="I719" s="1" t="s">
        <v>6044</v>
      </c>
      <c r="J719">
        <v>149</v>
      </c>
      <c r="K719" s="1" t="s">
        <v>6221</v>
      </c>
      <c r="L719" s="1" t="s">
        <v>1083</v>
      </c>
      <c r="M719" s="1" t="s">
        <v>6222</v>
      </c>
      <c r="N719">
        <v>639</v>
      </c>
      <c r="O719">
        <v>617</v>
      </c>
      <c r="P719">
        <v>250</v>
      </c>
      <c r="Q719">
        <v>1845</v>
      </c>
      <c r="R719" s="1" t="s">
        <v>6223</v>
      </c>
      <c r="S719">
        <v>289</v>
      </c>
      <c r="T719" s="1" t="s">
        <v>29</v>
      </c>
      <c r="U719" s="1" t="s">
        <v>69</v>
      </c>
      <c r="V719">
        <v>2004</v>
      </c>
      <c r="W719">
        <v>2.4</v>
      </c>
      <c r="X719">
        <v>0</v>
      </c>
    </row>
    <row r="720" spans="1:24" x14ac:dyDescent="0.35">
      <c r="A720" s="1" t="s">
        <v>631</v>
      </c>
      <c r="B720">
        <v>206.36</v>
      </c>
      <c r="C720">
        <v>170</v>
      </c>
      <c r="D720">
        <v>36.36</v>
      </c>
      <c r="E720">
        <v>414070</v>
      </c>
      <c r="F720">
        <v>7.1</v>
      </c>
      <c r="G720">
        <v>486</v>
      </c>
      <c r="H720" s="1" t="s">
        <v>28</v>
      </c>
      <c r="I720" s="1" t="s">
        <v>553</v>
      </c>
      <c r="J720">
        <v>230</v>
      </c>
      <c r="K720" s="1" t="s">
        <v>72</v>
      </c>
      <c r="L720" s="1" t="s">
        <v>632</v>
      </c>
      <c r="M720" s="1" t="s">
        <v>573</v>
      </c>
      <c r="N720">
        <v>26000</v>
      </c>
      <c r="O720">
        <v>20000</v>
      </c>
      <c r="P720">
        <v>12000</v>
      </c>
      <c r="Q720">
        <v>59803</v>
      </c>
      <c r="R720" s="1" t="s">
        <v>633</v>
      </c>
      <c r="S720">
        <v>532</v>
      </c>
      <c r="T720" s="1" t="s">
        <v>29</v>
      </c>
      <c r="U720" s="1" t="s">
        <v>30</v>
      </c>
      <c r="V720">
        <v>2013</v>
      </c>
      <c r="W720">
        <v>2.35</v>
      </c>
      <c r="X720">
        <v>63000</v>
      </c>
    </row>
    <row r="721" spans="1:24" x14ac:dyDescent="0.35">
      <c r="A721" s="1" t="s">
        <v>7441</v>
      </c>
      <c r="B721">
        <v>56.36</v>
      </c>
      <c r="C721">
        <v>20</v>
      </c>
      <c r="D721">
        <v>36.36</v>
      </c>
      <c r="E721">
        <v>357581</v>
      </c>
      <c r="F721">
        <v>7.9</v>
      </c>
      <c r="G721">
        <v>111</v>
      </c>
      <c r="H721" s="1" t="s">
        <v>28</v>
      </c>
      <c r="I721" s="1" t="s">
        <v>194</v>
      </c>
      <c r="J721">
        <v>13000</v>
      </c>
      <c r="K721" s="1" t="s">
        <v>33</v>
      </c>
      <c r="L721" s="1" t="s">
        <v>3010</v>
      </c>
      <c r="M721" s="1" t="s">
        <v>3595</v>
      </c>
      <c r="N721">
        <v>40000</v>
      </c>
      <c r="O721">
        <v>967</v>
      </c>
      <c r="P721">
        <v>658</v>
      </c>
      <c r="Q721">
        <v>42330</v>
      </c>
      <c r="R721" s="1" t="s">
        <v>7442</v>
      </c>
      <c r="S721">
        <v>588</v>
      </c>
      <c r="T721" s="1" t="s">
        <v>29</v>
      </c>
      <c r="U721" s="1" t="s">
        <v>30</v>
      </c>
      <c r="V721">
        <v>1990</v>
      </c>
      <c r="W721">
        <v>1.85</v>
      </c>
      <c r="X721">
        <v>16000</v>
      </c>
    </row>
    <row r="722" spans="1:24" x14ac:dyDescent="0.35">
      <c r="A722" s="1" t="s">
        <v>6460</v>
      </c>
      <c r="B722">
        <v>58.33</v>
      </c>
      <c r="C722">
        <v>22</v>
      </c>
      <c r="D722">
        <v>36.33</v>
      </c>
      <c r="E722">
        <v>54096</v>
      </c>
      <c r="F722">
        <v>7.5</v>
      </c>
      <c r="G722">
        <v>153</v>
      </c>
      <c r="H722" s="1" t="s">
        <v>28</v>
      </c>
      <c r="I722" s="1" t="s">
        <v>2062</v>
      </c>
      <c r="J722">
        <v>0</v>
      </c>
      <c r="K722" s="1" t="s">
        <v>1238</v>
      </c>
      <c r="L722" s="1" t="s">
        <v>1488</v>
      </c>
      <c r="M722" s="1" t="s">
        <v>5617</v>
      </c>
      <c r="N722">
        <v>3000</v>
      </c>
      <c r="O722">
        <v>693</v>
      </c>
      <c r="P722">
        <v>648</v>
      </c>
      <c r="Q722">
        <v>5458</v>
      </c>
      <c r="R722" s="1" t="s">
        <v>6461</v>
      </c>
      <c r="S722">
        <v>494</v>
      </c>
      <c r="T722" s="1" t="s">
        <v>29</v>
      </c>
      <c r="U722" s="1" t="s">
        <v>442</v>
      </c>
      <c r="V722">
        <v>2003</v>
      </c>
      <c r="W722">
        <v>2.35</v>
      </c>
      <c r="X722">
        <v>0</v>
      </c>
    </row>
    <row r="723" spans="1:24" x14ac:dyDescent="0.35">
      <c r="A723" s="1" t="s">
        <v>3323</v>
      </c>
      <c r="B723">
        <v>66.209999999999994</v>
      </c>
      <c r="C723">
        <v>30</v>
      </c>
      <c r="D723">
        <v>36.21</v>
      </c>
      <c r="E723">
        <v>512749</v>
      </c>
      <c r="F723">
        <v>8</v>
      </c>
      <c r="G723">
        <v>304</v>
      </c>
      <c r="H723" s="1" t="s">
        <v>28</v>
      </c>
      <c r="I723" s="1" t="s">
        <v>1294</v>
      </c>
      <c r="J723">
        <v>16000</v>
      </c>
      <c r="K723" s="1" t="s">
        <v>480</v>
      </c>
      <c r="L723" s="1" t="s">
        <v>3324</v>
      </c>
      <c r="M723" s="1" t="s">
        <v>3251</v>
      </c>
      <c r="N723">
        <v>890</v>
      </c>
      <c r="O723">
        <v>387</v>
      </c>
      <c r="P723">
        <v>348</v>
      </c>
      <c r="Q723">
        <v>1959</v>
      </c>
      <c r="R723" s="1" t="s">
        <v>3325</v>
      </c>
      <c r="S723">
        <v>935</v>
      </c>
      <c r="T723" s="1" t="s">
        <v>29</v>
      </c>
      <c r="U723" s="1" t="s">
        <v>442</v>
      </c>
      <c r="V723">
        <v>2004</v>
      </c>
      <c r="W723">
        <v>2.35</v>
      </c>
      <c r="X723">
        <v>0</v>
      </c>
    </row>
    <row r="724" spans="1:24" x14ac:dyDescent="0.35">
      <c r="A724" s="1" t="s">
        <v>7443</v>
      </c>
      <c r="B724">
        <v>56.15</v>
      </c>
      <c r="C724">
        <v>20</v>
      </c>
      <c r="D724">
        <v>36.15</v>
      </c>
      <c r="E724">
        <v>44723</v>
      </c>
      <c r="F724">
        <v>7.6</v>
      </c>
      <c r="G724">
        <v>151</v>
      </c>
      <c r="H724" s="1" t="s">
        <v>28</v>
      </c>
      <c r="I724" s="1" t="s">
        <v>7444</v>
      </c>
      <c r="J724">
        <v>17</v>
      </c>
      <c r="K724" s="1" t="s">
        <v>119</v>
      </c>
      <c r="L724" s="1" t="s">
        <v>554</v>
      </c>
      <c r="M724" s="1" t="s">
        <v>7445</v>
      </c>
      <c r="N724">
        <v>11000</v>
      </c>
      <c r="O724">
        <v>10000</v>
      </c>
      <c r="P724">
        <v>418</v>
      </c>
      <c r="Q724">
        <v>21852</v>
      </c>
      <c r="R724" s="1" t="s">
        <v>7446</v>
      </c>
      <c r="S724">
        <v>130</v>
      </c>
      <c r="T724" s="1" t="s">
        <v>43</v>
      </c>
      <c r="U724" s="1" t="s">
        <v>30</v>
      </c>
      <c r="V724">
        <v>2016</v>
      </c>
      <c r="W724">
        <v>2.35</v>
      </c>
      <c r="X724">
        <v>51000</v>
      </c>
    </row>
    <row r="725" spans="1:24" x14ac:dyDescent="0.35">
      <c r="A725" s="1" t="s">
        <v>9239</v>
      </c>
      <c r="B725">
        <v>48.64</v>
      </c>
      <c r="C725">
        <v>12.5</v>
      </c>
      <c r="D725">
        <v>36.14</v>
      </c>
      <c r="E725">
        <v>16979</v>
      </c>
      <c r="F725">
        <v>6.1</v>
      </c>
      <c r="G725">
        <v>90</v>
      </c>
      <c r="H725" s="1" t="s">
        <v>28</v>
      </c>
      <c r="I725" s="1" t="s">
        <v>5085</v>
      </c>
      <c r="J725">
        <v>38</v>
      </c>
      <c r="K725" s="1" t="s">
        <v>473</v>
      </c>
      <c r="L725" s="1" t="s">
        <v>4041</v>
      </c>
      <c r="M725" s="1" t="s">
        <v>6598</v>
      </c>
      <c r="N725">
        <v>833</v>
      </c>
      <c r="O725">
        <v>807</v>
      </c>
      <c r="P725">
        <v>460</v>
      </c>
      <c r="Q725">
        <v>2800</v>
      </c>
      <c r="R725" s="1" t="s">
        <v>9240</v>
      </c>
      <c r="S725">
        <v>42</v>
      </c>
      <c r="T725" s="1" t="s">
        <v>29</v>
      </c>
      <c r="U725" s="1" t="s">
        <v>442</v>
      </c>
      <c r="V725">
        <v>2014</v>
      </c>
      <c r="W725">
        <v>2.35</v>
      </c>
      <c r="X725">
        <v>0</v>
      </c>
    </row>
    <row r="726" spans="1:24" x14ac:dyDescent="0.35">
      <c r="A726" s="1" t="s">
        <v>9259</v>
      </c>
      <c r="B726">
        <v>49.12</v>
      </c>
      <c r="C726">
        <v>13</v>
      </c>
      <c r="D726">
        <v>36.119999999999997</v>
      </c>
      <c r="E726">
        <v>6528</v>
      </c>
      <c r="F726">
        <v>6.1</v>
      </c>
      <c r="G726">
        <v>37</v>
      </c>
      <c r="H726" s="1" t="s">
        <v>28</v>
      </c>
      <c r="I726" s="1" t="s">
        <v>9260</v>
      </c>
      <c r="J726">
        <v>17</v>
      </c>
      <c r="K726" s="1" t="s">
        <v>1137</v>
      </c>
      <c r="L726" s="1" t="s">
        <v>7810</v>
      </c>
      <c r="M726" s="1" t="s">
        <v>2212</v>
      </c>
      <c r="N726">
        <v>1000</v>
      </c>
      <c r="O726">
        <v>997</v>
      </c>
      <c r="P726">
        <v>912</v>
      </c>
      <c r="Q726">
        <v>6554</v>
      </c>
      <c r="R726" s="1" t="s">
        <v>9261</v>
      </c>
      <c r="S726">
        <v>32</v>
      </c>
      <c r="T726" s="1" t="s">
        <v>29</v>
      </c>
      <c r="U726" s="1" t="s">
        <v>30</v>
      </c>
      <c r="V726">
        <v>2007</v>
      </c>
      <c r="W726">
        <v>2.35</v>
      </c>
      <c r="X726">
        <v>0</v>
      </c>
    </row>
    <row r="727" spans="1:24" x14ac:dyDescent="0.35">
      <c r="A727" s="1" t="s">
        <v>10716</v>
      </c>
      <c r="B727">
        <v>43.49</v>
      </c>
      <c r="C727">
        <v>7.5</v>
      </c>
      <c r="D727">
        <v>35.99</v>
      </c>
      <c r="E727">
        <v>5275</v>
      </c>
      <c r="F727">
        <v>6.9</v>
      </c>
      <c r="G727">
        <v>34</v>
      </c>
      <c r="H727" s="1" t="s">
        <v>28</v>
      </c>
      <c r="I727" s="1" t="s">
        <v>5495</v>
      </c>
      <c r="J727">
        <v>88</v>
      </c>
      <c r="K727" s="1" t="s">
        <v>1290</v>
      </c>
      <c r="L727" s="1" t="s">
        <v>1137</v>
      </c>
      <c r="M727" s="1" t="s">
        <v>480</v>
      </c>
      <c r="N727">
        <v>1000</v>
      </c>
      <c r="O727">
        <v>1000</v>
      </c>
      <c r="P727">
        <v>890</v>
      </c>
      <c r="Q727">
        <v>4737</v>
      </c>
      <c r="R727" s="1" t="s">
        <v>10717</v>
      </c>
      <c r="S727">
        <v>30</v>
      </c>
      <c r="T727" s="1" t="s">
        <v>29</v>
      </c>
      <c r="U727" s="1" t="s">
        <v>442</v>
      </c>
      <c r="V727">
        <v>1997</v>
      </c>
      <c r="W727">
        <v>1.85</v>
      </c>
      <c r="X727">
        <v>508</v>
      </c>
    </row>
    <row r="728" spans="1:24" x14ac:dyDescent="0.35">
      <c r="A728" s="1" t="s">
        <v>7184</v>
      </c>
      <c r="B728">
        <v>70.959999999999994</v>
      </c>
      <c r="C728">
        <v>35</v>
      </c>
      <c r="D728">
        <v>35.96</v>
      </c>
      <c r="E728">
        <v>54631</v>
      </c>
      <c r="F728">
        <v>7.5</v>
      </c>
      <c r="G728">
        <v>69</v>
      </c>
      <c r="H728" s="1" t="s">
        <v>28</v>
      </c>
      <c r="I728" s="1" t="s">
        <v>2643</v>
      </c>
      <c r="J728">
        <v>16000</v>
      </c>
      <c r="K728" s="1" t="s">
        <v>2643</v>
      </c>
      <c r="L728" s="1" t="s">
        <v>1736</v>
      </c>
      <c r="M728" s="1" t="s">
        <v>7185</v>
      </c>
      <c r="N728">
        <v>16000</v>
      </c>
      <c r="O728">
        <v>11000</v>
      </c>
      <c r="P728">
        <v>86</v>
      </c>
      <c r="Q728">
        <v>27237</v>
      </c>
      <c r="R728" s="1" t="s">
        <v>7186</v>
      </c>
      <c r="S728">
        <v>192</v>
      </c>
      <c r="T728" s="1" t="s">
        <v>29</v>
      </c>
      <c r="U728" s="1" t="s">
        <v>30</v>
      </c>
      <c r="V728">
        <v>1995</v>
      </c>
      <c r="W728">
        <v>1.85</v>
      </c>
      <c r="X728">
        <v>0</v>
      </c>
    </row>
    <row r="729" spans="1:24" x14ac:dyDescent="0.35">
      <c r="A729" s="1" t="s">
        <v>6234</v>
      </c>
      <c r="B729">
        <v>63.91</v>
      </c>
      <c r="C729">
        <v>28</v>
      </c>
      <c r="D729">
        <v>35.909999999999997</v>
      </c>
      <c r="E729">
        <v>106755</v>
      </c>
      <c r="F729">
        <v>6.6</v>
      </c>
      <c r="G729">
        <v>222</v>
      </c>
      <c r="H729" s="1" t="s">
        <v>28</v>
      </c>
      <c r="I729" s="1" t="s">
        <v>527</v>
      </c>
      <c r="J729">
        <v>226</v>
      </c>
      <c r="K729" s="1" t="s">
        <v>1280</v>
      </c>
      <c r="L729" s="1" t="s">
        <v>360</v>
      </c>
      <c r="M729" s="1" t="s">
        <v>2792</v>
      </c>
      <c r="N729">
        <v>22000</v>
      </c>
      <c r="O729">
        <v>11000</v>
      </c>
      <c r="P729">
        <v>966</v>
      </c>
      <c r="Q729">
        <v>35694</v>
      </c>
      <c r="R729" s="1" t="s">
        <v>6235</v>
      </c>
      <c r="S729">
        <v>173</v>
      </c>
      <c r="T729" s="1" t="s">
        <v>29</v>
      </c>
      <c r="U729" s="1" t="s">
        <v>30</v>
      </c>
      <c r="V729">
        <v>2013</v>
      </c>
      <c r="W729">
        <v>2.35</v>
      </c>
      <c r="X729">
        <v>27000</v>
      </c>
    </row>
    <row r="730" spans="1:24" x14ac:dyDescent="0.35">
      <c r="A730" s="1" t="s">
        <v>9448</v>
      </c>
      <c r="B730">
        <v>48.09</v>
      </c>
      <c r="C730">
        <v>12.5</v>
      </c>
      <c r="D730">
        <v>35.590000000000003</v>
      </c>
      <c r="E730">
        <v>61753</v>
      </c>
      <c r="F730">
        <v>7.3</v>
      </c>
      <c r="G730">
        <v>24</v>
      </c>
      <c r="H730" s="1" t="s">
        <v>28</v>
      </c>
      <c r="I730" s="1" t="s">
        <v>2264</v>
      </c>
      <c r="J730">
        <v>383</v>
      </c>
      <c r="K730" s="1" t="s">
        <v>7124</v>
      </c>
      <c r="L730" s="1" t="s">
        <v>9449</v>
      </c>
      <c r="M730" s="1" t="s">
        <v>9450</v>
      </c>
      <c r="N730">
        <v>912</v>
      </c>
      <c r="O730">
        <v>320</v>
      </c>
      <c r="P730">
        <v>191</v>
      </c>
      <c r="Q730">
        <v>1833</v>
      </c>
      <c r="R730" s="1" t="s">
        <v>9451</v>
      </c>
      <c r="S730">
        <v>133</v>
      </c>
      <c r="T730" s="1" t="s">
        <v>29</v>
      </c>
      <c r="U730" s="1" t="s">
        <v>210</v>
      </c>
      <c r="V730">
        <v>1988</v>
      </c>
      <c r="W730">
        <v>1.33</v>
      </c>
      <c r="X730">
        <v>5000</v>
      </c>
    </row>
    <row r="731" spans="1:24" x14ac:dyDescent="0.35">
      <c r="A731" s="1" t="s">
        <v>6462</v>
      </c>
      <c r="B731">
        <v>61.49</v>
      </c>
      <c r="C731">
        <v>26</v>
      </c>
      <c r="D731">
        <v>35.49</v>
      </c>
      <c r="E731">
        <v>62037</v>
      </c>
      <c r="F731">
        <v>6.6</v>
      </c>
      <c r="G731">
        <v>49</v>
      </c>
      <c r="H731" s="1" t="s">
        <v>28</v>
      </c>
      <c r="I731" s="1" t="s">
        <v>982</v>
      </c>
      <c r="J731">
        <v>541</v>
      </c>
      <c r="K731" s="1" t="s">
        <v>1129</v>
      </c>
      <c r="L731" s="1" t="s">
        <v>331</v>
      </c>
      <c r="M731" s="1" t="s">
        <v>5686</v>
      </c>
      <c r="N731">
        <v>8000</v>
      </c>
      <c r="O731">
        <v>1000</v>
      </c>
      <c r="P731">
        <v>442</v>
      </c>
      <c r="Q731">
        <v>10493</v>
      </c>
      <c r="R731" s="1" t="s">
        <v>6463</v>
      </c>
      <c r="S731">
        <v>148</v>
      </c>
      <c r="T731" s="1" t="s">
        <v>29</v>
      </c>
      <c r="U731" s="1" t="s">
        <v>442</v>
      </c>
      <c r="V731">
        <v>1990</v>
      </c>
      <c r="W731">
        <v>2.35</v>
      </c>
      <c r="X731">
        <v>0</v>
      </c>
    </row>
    <row r="732" spans="1:24" x14ac:dyDescent="0.35">
      <c r="A732" s="1" t="s">
        <v>2627</v>
      </c>
      <c r="B732">
        <v>100.47</v>
      </c>
      <c r="C732">
        <v>65</v>
      </c>
      <c r="D732">
        <v>35.47</v>
      </c>
      <c r="E732">
        <v>212499</v>
      </c>
      <c r="F732">
        <v>6.9</v>
      </c>
      <c r="G732">
        <v>173</v>
      </c>
      <c r="H732" s="1" t="s">
        <v>28</v>
      </c>
      <c r="I732" s="1" t="s">
        <v>1285</v>
      </c>
      <c r="J732">
        <v>285</v>
      </c>
      <c r="K732" s="1" t="s">
        <v>928</v>
      </c>
      <c r="L732" s="1" t="s">
        <v>1140</v>
      </c>
      <c r="M732" s="1" t="s">
        <v>2628</v>
      </c>
      <c r="N732">
        <v>8000</v>
      </c>
      <c r="O732">
        <v>3000</v>
      </c>
      <c r="P732">
        <v>105</v>
      </c>
      <c r="Q732">
        <v>11264</v>
      </c>
      <c r="R732" s="1" t="s">
        <v>2629</v>
      </c>
      <c r="S732">
        <v>277</v>
      </c>
      <c r="T732" s="1" t="s">
        <v>29</v>
      </c>
      <c r="U732" s="1" t="s">
        <v>442</v>
      </c>
      <c r="V732">
        <v>2008</v>
      </c>
      <c r="W732">
        <v>2.35</v>
      </c>
      <c r="X732">
        <v>0</v>
      </c>
    </row>
    <row r="733" spans="1:24" x14ac:dyDescent="0.35">
      <c r="A733" s="1" t="s">
        <v>2634</v>
      </c>
      <c r="B733">
        <v>100.45</v>
      </c>
      <c r="C733">
        <v>65</v>
      </c>
      <c r="D733">
        <v>35.450000000000003</v>
      </c>
      <c r="E733">
        <v>272789</v>
      </c>
      <c r="F733">
        <v>6.6</v>
      </c>
      <c r="G733">
        <v>307</v>
      </c>
      <c r="H733" s="1" t="s">
        <v>28</v>
      </c>
      <c r="I733" s="1" t="s">
        <v>1855</v>
      </c>
      <c r="J733">
        <v>480</v>
      </c>
      <c r="K733" s="1" t="s">
        <v>73</v>
      </c>
      <c r="L733" s="1" t="s">
        <v>1267</v>
      </c>
      <c r="M733" s="1" t="s">
        <v>2635</v>
      </c>
      <c r="N733">
        <v>21000</v>
      </c>
      <c r="O733">
        <v>561</v>
      </c>
      <c r="P733">
        <v>490</v>
      </c>
      <c r="Q733">
        <v>23018</v>
      </c>
      <c r="R733" s="1" t="s">
        <v>2636</v>
      </c>
      <c r="S733">
        <v>285</v>
      </c>
      <c r="T733" s="1" t="s">
        <v>29</v>
      </c>
      <c r="U733" s="1" t="s">
        <v>442</v>
      </c>
      <c r="V733">
        <v>2010</v>
      </c>
      <c r="W733">
        <v>2.35</v>
      </c>
      <c r="X733">
        <v>25000</v>
      </c>
    </row>
    <row r="734" spans="1:24" x14ac:dyDescent="0.35">
      <c r="A734" s="1" t="s">
        <v>6627</v>
      </c>
      <c r="B734">
        <v>60.44</v>
      </c>
      <c r="C734">
        <v>25</v>
      </c>
      <c r="D734">
        <v>35.44</v>
      </c>
      <c r="E734">
        <v>76882</v>
      </c>
      <c r="F734">
        <v>6.5</v>
      </c>
      <c r="G734">
        <v>170</v>
      </c>
      <c r="H734" s="1" t="s">
        <v>28</v>
      </c>
      <c r="I734" s="1" t="s">
        <v>5101</v>
      </c>
      <c r="J734">
        <v>96</v>
      </c>
      <c r="K734" s="1" t="s">
        <v>1281</v>
      </c>
      <c r="L734" s="1" t="s">
        <v>6628</v>
      </c>
      <c r="M734" s="1" t="s">
        <v>6629</v>
      </c>
      <c r="N734">
        <v>713</v>
      </c>
      <c r="O734">
        <v>220</v>
      </c>
      <c r="P734">
        <v>204</v>
      </c>
      <c r="Q734">
        <v>1852</v>
      </c>
      <c r="R734" s="1" t="s">
        <v>6630</v>
      </c>
      <c r="S734">
        <v>106</v>
      </c>
      <c r="T734" s="1" t="s">
        <v>29</v>
      </c>
      <c r="U734" s="1" t="s">
        <v>30</v>
      </c>
      <c r="V734">
        <v>2012</v>
      </c>
      <c r="W734">
        <v>2.35</v>
      </c>
      <c r="X734">
        <v>29000</v>
      </c>
    </row>
    <row r="735" spans="1:24" x14ac:dyDescent="0.35">
      <c r="A735" s="1" t="s">
        <v>217</v>
      </c>
      <c r="B735">
        <v>245.43</v>
      </c>
      <c r="C735">
        <v>210</v>
      </c>
      <c r="D735">
        <v>35.43</v>
      </c>
      <c r="E735">
        <v>242420</v>
      </c>
      <c r="F735">
        <v>5.7</v>
      </c>
      <c r="G735">
        <v>378</v>
      </c>
      <c r="H735" s="1" t="s">
        <v>28</v>
      </c>
      <c r="I735" s="1" t="s">
        <v>212</v>
      </c>
      <c r="J735">
        <v>0</v>
      </c>
      <c r="K735" s="1" t="s">
        <v>218</v>
      </c>
      <c r="L735" s="1" t="s">
        <v>219</v>
      </c>
      <c r="M735" s="1" t="s">
        <v>200</v>
      </c>
      <c r="N735">
        <v>974</v>
      </c>
      <c r="O735">
        <v>956</v>
      </c>
      <c r="P735">
        <v>808</v>
      </c>
      <c r="Q735">
        <v>3988</v>
      </c>
      <c r="R735" s="1" t="s">
        <v>220</v>
      </c>
      <c r="S735">
        <v>918</v>
      </c>
      <c r="T735" s="1" t="s">
        <v>29</v>
      </c>
      <c r="U735" s="1" t="s">
        <v>30</v>
      </c>
      <c r="V735">
        <v>2014</v>
      </c>
      <c r="W735">
        <v>2.35</v>
      </c>
      <c r="X735">
        <v>56000</v>
      </c>
    </row>
    <row r="736" spans="1:24" x14ac:dyDescent="0.35">
      <c r="A736" s="1" t="s">
        <v>4506</v>
      </c>
      <c r="B736">
        <v>75.31</v>
      </c>
      <c r="C736">
        <v>40</v>
      </c>
      <c r="D736">
        <v>35.31</v>
      </c>
      <c r="E736">
        <v>110394</v>
      </c>
      <c r="F736">
        <v>7.7</v>
      </c>
      <c r="G736">
        <v>209</v>
      </c>
      <c r="H736" s="1" t="s">
        <v>28</v>
      </c>
      <c r="I736" s="1" t="s">
        <v>2705</v>
      </c>
      <c r="J736">
        <v>138</v>
      </c>
      <c r="K736" s="1" t="s">
        <v>2168</v>
      </c>
      <c r="L736" s="1" t="s">
        <v>4507</v>
      </c>
      <c r="M736" s="1" t="s">
        <v>107</v>
      </c>
      <c r="N736">
        <v>904</v>
      </c>
      <c r="O736">
        <v>876</v>
      </c>
      <c r="P736">
        <v>748</v>
      </c>
      <c r="Q736">
        <v>5074</v>
      </c>
      <c r="R736" s="1" t="s">
        <v>4508</v>
      </c>
      <c r="S736">
        <v>433</v>
      </c>
      <c r="T736" s="1" t="s">
        <v>29</v>
      </c>
      <c r="U736" s="1" t="s">
        <v>30</v>
      </c>
      <c r="V736">
        <v>2004</v>
      </c>
      <c r="W736">
        <v>1.85</v>
      </c>
      <c r="X736">
        <v>0</v>
      </c>
    </row>
    <row r="737" spans="1:24" x14ac:dyDescent="0.35">
      <c r="A737" s="1" t="s">
        <v>5059</v>
      </c>
      <c r="B737">
        <v>72.28</v>
      </c>
      <c r="C737">
        <v>37</v>
      </c>
      <c r="D737">
        <v>35.28</v>
      </c>
      <c r="E737">
        <v>17948</v>
      </c>
      <c r="F737">
        <v>6.9</v>
      </c>
      <c r="G737">
        <v>131</v>
      </c>
      <c r="H737" s="1" t="s">
        <v>28</v>
      </c>
      <c r="I737" s="1" t="s">
        <v>5060</v>
      </c>
      <c r="J737">
        <v>188</v>
      </c>
      <c r="K737" s="1" t="s">
        <v>360</v>
      </c>
      <c r="L737" s="1" t="s">
        <v>5061</v>
      </c>
      <c r="M737" s="1" t="s">
        <v>3824</v>
      </c>
      <c r="N737">
        <v>11000</v>
      </c>
      <c r="O737">
        <v>680</v>
      </c>
      <c r="P737">
        <v>631</v>
      </c>
      <c r="Q737">
        <v>14209</v>
      </c>
      <c r="R737" s="1" t="s">
        <v>5062</v>
      </c>
      <c r="S737">
        <v>86</v>
      </c>
      <c r="T737" s="1" t="s">
        <v>29</v>
      </c>
      <c r="U737" s="1" t="s">
        <v>69</v>
      </c>
      <c r="V737">
        <v>2011</v>
      </c>
      <c r="W737">
        <v>1.85</v>
      </c>
      <c r="X737">
        <v>0</v>
      </c>
    </row>
    <row r="738" spans="1:24" x14ac:dyDescent="0.35">
      <c r="A738" s="1" t="s">
        <v>11732</v>
      </c>
      <c r="B738">
        <v>39.200000000000003</v>
      </c>
      <c r="C738">
        <v>4</v>
      </c>
      <c r="D738">
        <v>35.200000000000003</v>
      </c>
      <c r="E738">
        <v>192940</v>
      </c>
      <c r="F738">
        <v>8.1</v>
      </c>
      <c r="G738">
        <v>154</v>
      </c>
      <c r="H738" s="1" t="s">
        <v>28</v>
      </c>
      <c r="I738" s="1" t="s">
        <v>2867</v>
      </c>
      <c r="J738">
        <v>11000</v>
      </c>
      <c r="K738" s="1" t="s">
        <v>2867</v>
      </c>
      <c r="L738" s="1" t="s">
        <v>4787</v>
      </c>
      <c r="M738" s="1" t="s">
        <v>7957</v>
      </c>
      <c r="N738">
        <v>11000</v>
      </c>
      <c r="O738">
        <v>636</v>
      </c>
      <c r="P738">
        <v>629</v>
      </c>
      <c r="Q738">
        <v>12691</v>
      </c>
      <c r="R738" s="1" t="s">
        <v>11733</v>
      </c>
      <c r="S738">
        <v>491</v>
      </c>
      <c r="T738" s="1" t="s">
        <v>29</v>
      </c>
      <c r="U738" s="1" t="s">
        <v>69</v>
      </c>
      <c r="V738">
        <v>1977</v>
      </c>
      <c r="W738">
        <v>1.37</v>
      </c>
      <c r="X738">
        <v>0</v>
      </c>
    </row>
    <row r="739" spans="1:24" x14ac:dyDescent="0.35">
      <c r="A739" s="1" t="s">
        <v>12041</v>
      </c>
      <c r="B739">
        <v>38.17</v>
      </c>
      <c r="C739">
        <v>3</v>
      </c>
      <c r="D739">
        <v>35.17</v>
      </c>
      <c r="E739">
        <v>4687</v>
      </c>
      <c r="F739">
        <v>6.6</v>
      </c>
      <c r="G739">
        <v>53</v>
      </c>
      <c r="H739" s="1" t="s">
        <v>28</v>
      </c>
      <c r="I739" s="1" t="s">
        <v>3622</v>
      </c>
      <c r="J739">
        <v>0</v>
      </c>
      <c r="K739" s="1" t="s">
        <v>601</v>
      </c>
      <c r="L739" s="1" t="s">
        <v>603</v>
      </c>
      <c r="M739" s="1" t="s">
        <v>10549</v>
      </c>
      <c r="N739">
        <v>1000</v>
      </c>
      <c r="O739">
        <v>436</v>
      </c>
      <c r="P739">
        <v>360</v>
      </c>
      <c r="Q739">
        <v>1964</v>
      </c>
      <c r="R739" s="1" t="s">
        <v>12042</v>
      </c>
      <c r="S739">
        <v>83</v>
      </c>
      <c r="T739" s="1" t="s">
        <v>29</v>
      </c>
      <c r="U739" s="1" t="s">
        <v>442</v>
      </c>
      <c r="V739">
        <v>2000</v>
      </c>
      <c r="W739">
        <v>1.85</v>
      </c>
      <c r="X739">
        <v>290</v>
      </c>
    </row>
    <row r="740" spans="1:24" x14ac:dyDescent="0.35">
      <c r="A740" s="1" t="s">
        <v>6907</v>
      </c>
      <c r="B740">
        <v>49.12</v>
      </c>
      <c r="C740">
        <v>14</v>
      </c>
      <c r="D740">
        <v>35.119999999999997</v>
      </c>
      <c r="E740">
        <v>47169</v>
      </c>
      <c r="F740">
        <v>5.9</v>
      </c>
      <c r="G740">
        <v>264</v>
      </c>
      <c r="H740" s="1" t="s">
        <v>28</v>
      </c>
      <c r="I740" s="1" t="s">
        <v>6908</v>
      </c>
      <c r="J740">
        <v>30</v>
      </c>
      <c r="K740" s="1" t="s">
        <v>5574</v>
      </c>
      <c r="L740" s="1" t="s">
        <v>6909</v>
      </c>
      <c r="M740" s="1" t="s">
        <v>6910</v>
      </c>
      <c r="N740">
        <v>941</v>
      </c>
      <c r="O740">
        <v>459</v>
      </c>
      <c r="P740">
        <v>309</v>
      </c>
      <c r="Q740">
        <v>2348</v>
      </c>
      <c r="R740" s="1" t="s">
        <v>6911</v>
      </c>
      <c r="S740">
        <v>162</v>
      </c>
      <c r="T740" s="1" t="s">
        <v>29</v>
      </c>
      <c r="U740" s="1" t="s">
        <v>30</v>
      </c>
      <c r="V740">
        <v>2012</v>
      </c>
      <c r="W740">
        <v>2.35</v>
      </c>
      <c r="X740">
        <v>17000</v>
      </c>
    </row>
    <row r="741" spans="1:24" x14ac:dyDescent="0.35">
      <c r="A741" s="1" t="s">
        <v>5065</v>
      </c>
      <c r="B741">
        <v>71.03</v>
      </c>
      <c r="C741">
        <v>36</v>
      </c>
      <c r="D741">
        <v>35.03</v>
      </c>
      <c r="E741">
        <v>98899</v>
      </c>
      <c r="F741">
        <v>7</v>
      </c>
      <c r="G741">
        <v>129</v>
      </c>
      <c r="H741" s="1" t="s">
        <v>28</v>
      </c>
      <c r="I741" s="1" t="s">
        <v>4536</v>
      </c>
      <c r="J741">
        <v>415</v>
      </c>
      <c r="K741" s="1" t="s">
        <v>1265</v>
      </c>
      <c r="L741" s="1" t="s">
        <v>5066</v>
      </c>
      <c r="M741" s="1" t="s">
        <v>1654</v>
      </c>
      <c r="N741">
        <v>18000</v>
      </c>
      <c r="O741">
        <v>669</v>
      </c>
      <c r="P741">
        <v>644</v>
      </c>
      <c r="Q741">
        <v>20970</v>
      </c>
      <c r="R741" s="1" t="s">
        <v>5067</v>
      </c>
      <c r="S741">
        <v>394</v>
      </c>
      <c r="T741" s="1" t="s">
        <v>29</v>
      </c>
      <c r="U741" s="1" t="s">
        <v>30</v>
      </c>
      <c r="V741">
        <v>2002</v>
      </c>
      <c r="W741">
        <v>1.85</v>
      </c>
      <c r="X741">
        <v>0</v>
      </c>
    </row>
    <row r="742" spans="1:24" x14ac:dyDescent="0.35">
      <c r="A742" s="1" t="s">
        <v>8268</v>
      </c>
      <c r="B742">
        <v>58.01</v>
      </c>
      <c r="C742">
        <v>23</v>
      </c>
      <c r="D742">
        <v>35.01</v>
      </c>
      <c r="E742">
        <v>67653</v>
      </c>
      <c r="F742">
        <v>6.2</v>
      </c>
      <c r="G742">
        <v>97</v>
      </c>
      <c r="H742" s="1" t="s">
        <v>28</v>
      </c>
      <c r="I742" s="1" t="s">
        <v>807</v>
      </c>
      <c r="J742">
        <v>209</v>
      </c>
      <c r="K742" s="1" t="s">
        <v>8269</v>
      </c>
      <c r="L742" s="1" t="s">
        <v>8270</v>
      </c>
      <c r="M742" s="1" t="s">
        <v>8271</v>
      </c>
      <c r="N742">
        <v>158</v>
      </c>
      <c r="O742">
        <v>152</v>
      </c>
      <c r="P742">
        <v>129</v>
      </c>
      <c r="Q742">
        <v>816</v>
      </c>
      <c r="R742" s="1" t="s">
        <v>8272</v>
      </c>
      <c r="S742">
        <v>108</v>
      </c>
      <c r="T742" s="1" t="s">
        <v>29</v>
      </c>
      <c r="U742" s="1" t="s">
        <v>30</v>
      </c>
      <c r="V742">
        <v>2008</v>
      </c>
      <c r="W742">
        <v>1.85</v>
      </c>
      <c r="X742">
        <v>0</v>
      </c>
    </row>
    <row r="743" spans="1:24" x14ac:dyDescent="0.35">
      <c r="A743" s="1" t="s">
        <v>5778</v>
      </c>
      <c r="B743">
        <v>65.010000000000005</v>
      </c>
      <c r="C743">
        <v>30</v>
      </c>
      <c r="D743">
        <v>35.01</v>
      </c>
      <c r="E743">
        <v>107557</v>
      </c>
      <c r="F743">
        <v>7.2</v>
      </c>
      <c r="G743">
        <v>217</v>
      </c>
      <c r="H743" s="1" t="s">
        <v>28</v>
      </c>
      <c r="I743" s="1" t="s">
        <v>5779</v>
      </c>
      <c r="J743">
        <v>729</v>
      </c>
      <c r="K743" s="1" t="s">
        <v>5686</v>
      </c>
      <c r="L743" s="1" t="s">
        <v>5780</v>
      </c>
      <c r="M743" s="1" t="s">
        <v>5781</v>
      </c>
      <c r="N743">
        <v>442</v>
      </c>
      <c r="O743">
        <v>344</v>
      </c>
      <c r="P743">
        <v>322</v>
      </c>
      <c r="Q743">
        <v>1556</v>
      </c>
      <c r="R743" s="1" t="s">
        <v>5782</v>
      </c>
      <c r="S743">
        <v>612</v>
      </c>
      <c r="T743" s="1" t="s">
        <v>29</v>
      </c>
      <c r="U743" s="1" t="s">
        <v>442</v>
      </c>
      <c r="V743">
        <v>2002</v>
      </c>
      <c r="W743">
        <v>1.85</v>
      </c>
      <c r="X743">
        <v>0</v>
      </c>
    </row>
    <row r="744" spans="1:24" x14ac:dyDescent="0.35">
      <c r="A744" s="1" t="s">
        <v>8673</v>
      </c>
      <c r="B744">
        <v>50</v>
      </c>
      <c r="C744">
        <v>15</v>
      </c>
      <c r="D744">
        <v>35</v>
      </c>
      <c r="E744">
        <v>36624</v>
      </c>
      <c r="F744">
        <v>7.3</v>
      </c>
      <c r="G744">
        <v>27</v>
      </c>
      <c r="H744" s="1" t="s">
        <v>28</v>
      </c>
      <c r="I744" s="1" t="s">
        <v>8674</v>
      </c>
      <c r="J744">
        <v>44</v>
      </c>
      <c r="K744" s="1" t="s">
        <v>47</v>
      </c>
      <c r="L744" s="1" t="s">
        <v>61</v>
      </c>
      <c r="M744" s="1" t="s">
        <v>4098</v>
      </c>
      <c r="N744">
        <v>23000</v>
      </c>
      <c r="O744">
        <v>4000</v>
      </c>
      <c r="P744">
        <v>902</v>
      </c>
      <c r="Q744">
        <v>29370</v>
      </c>
      <c r="R744" s="1" t="s">
        <v>8675</v>
      </c>
      <c r="S744">
        <v>132</v>
      </c>
      <c r="T744" s="1" t="s">
        <v>29</v>
      </c>
      <c r="U744" s="1" t="s">
        <v>69</v>
      </c>
      <c r="V744">
        <v>1994</v>
      </c>
      <c r="W744">
        <v>1.85</v>
      </c>
      <c r="X744">
        <v>0</v>
      </c>
    </row>
    <row r="745" spans="1:24" x14ac:dyDescent="0.35">
      <c r="A745" s="1" t="s">
        <v>2899</v>
      </c>
      <c r="B745">
        <v>100</v>
      </c>
      <c r="C745">
        <v>65</v>
      </c>
      <c r="D745">
        <v>35</v>
      </c>
      <c r="E745">
        <v>293662</v>
      </c>
      <c r="F745">
        <v>7.6</v>
      </c>
      <c r="G745">
        <v>299</v>
      </c>
      <c r="H745" s="1" t="s">
        <v>28</v>
      </c>
      <c r="I745" s="1" t="s">
        <v>1200</v>
      </c>
      <c r="J745">
        <v>0</v>
      </c>
      <c r="K745" s="1" t="s">
        <v>401</v>
      </c>
      <c r="L745" s="1" t="s">
        <v>602</v>
      </c>
      <c r="M745" s="1" t="s">
        <v>1347</v>
      </c>
      <c r="N745">
        <v>10000</v>
      </c>
      <c r="O745">
        <v>851</v>
      </c>
      <c r="P745">
        <v>680</v>
      </c>
      <c r="Q745">
        <v>13581</v>
      </c>
      <c r="R745" s="1" t="s">
        <v>2900</v>
      </c>
      <c r="S745">
        <v>836</v>
      </c>
      <c r="T745" s="1" t="s">
        <v>29</v>
      </c>
      <c r="U745" s="1" t="s">
        <v>442</v>
      </c>
      <c r="V745">
        <v>2004</v>
      </c>
      <c r="W745">
        <v>2.35</v>
      </c>
      <c r="X745">
        <v>0</v>
      </c>
    </row>
    <row r="746" spans="1:24" x14ac:dyDescent="0.35">
      <c r="A746" s="1" t="s">
        <v>8702</v>
      </c>
      <c r="B746">
        <v>44.89</v>
      </c>
      <c r="C746">
        <v>10</v>
      </c>
      <c r="D746">
        <v>34.89</v>
      </c>
      <c r="E746">
        <v>69576</v>
      </c>
      <c r="F746">
        <v>6.9</v>
      </c>
      <c r="G746">
        <v>131</v>
      </c>
      <c r="H746" s="1" t="s">
        <v>28</v>
      </c>
      <c r="I746" s="1" t="s">
        <v>1054</v>
      </c>
      <c r="J746">
        <v>446</v>
      </c>
      <c r="K746" s="1" t="s">
        <v>1280</v>
      </c>
      <c r="L746" s="1" t="s">
        <v>1309</v>
      </c>
      <c r="M746" s="1" t="s">
        <v>594</v>
      </c>
      <c r="N746">
        <v>22000</v>
      </c>
      <c r="O746">
        <v>13000</v>
      </c>
      <c r="P746">
        <v>1000</v>
      </c>
      <c r="Q746">
        <v>40117</v>
      </c>
      <c r="R746" s="1" t="s">
        <v>8703</v>
      </c>
      <c r="S746">
        <v>207</v>
      </c>
      <c r="T746" s="1" t="s">
        <v>29</v>
      </c>
      <c r="U746" s="1" t="s">
        <v>442</v>
      </c>
      <c r="V746">
        <v>1997</v>
      </c>
      <c r="W746">
        <v>1.85</v>
      </c>
      <c r="X746">
        <v>2000</v>
      </c>
    </row>
    <row r="747" spans="1:24" x14ac:dyDescent="0.35">
      <c r="A747" s="1" t="s">
        <v>3307</v>
      </c>
      <c r="B747">
        <v>89.71</v>
      </c>
      <c r="C747">
        <v>55</v>
      </c>
      <c r="D747">
        <v>34.71</v>
      </c>
      <c r="E747">
        <v>126746</v>
      </c>
      <c r="F747">
        <v>6.2</v>
      </c>
      <c r="G747">
        <v>231</v>
      </c>
      <c r="H747" s="1" t="s">
        <v>28</v>
      </c>
      <c r="I747" s="1" t="s">
        <v>935</v>
      </c>
      <c r="J747">
        <v>124</v>
      </c>
      <c r="K747" s="1" t="s">
        <v>3308</v>
      </c>
      <c r="L747" s="1" t="s">
        <v>3116</v>
      </c>
      <c r="M747" s="1" t="s">
        <v>3309</v>
      </c>
      <c r="N747">
        <v>931</v>
      </c>
      <c r="O747">
        <v>507</v>
      </c>
      <c r="P747">
        <v>354</v>
      </c>
      <c r="Q747">
        <v>2287</v>
      </c>
      <c r="R747" s="1" t="s">
        <v>3310</v>
      </c>
      <c r="S747">
        <v>600</v>
      </c>
      <c r="T747" s="1" t="s">
        <v>29</v>
      </c>
      <c r="U747" s="1" t="s">
        <v>30</v>
      </c>
      <c r="V747">
        <v>2005</v>
      </c>
      <c r="W747">
        <v>2.35</v>
      </c>
      <c r="X747">
        <v>0</v>
      </c>
    </row>
    <row r="748" spans="1:24" x14ac:dyDescent="0.35">
      <c r="A748" s="1" t="s">
        <v>7363</v>
      </c>
      <c r="B748">
        <v>69.7</v>
      </c>
      <c r="C748">
        <v>35</v>
      </c>
      <c r="D748">
        <v>34.700000000000003</v>
      </c>
      <c r="E748">
        <v>7748</v>
      </c>
      <c r="F748">
        <v>5.8</v>
      </c>
      <c r="G748">
        <v>11</v>
      </c>
      <c r="H748" s="1" t="s">
        <v>28</v>
      </c>
      <c r="I748" s="1" t="s">
        <v>7364</v>
      </c>
      <c r="J748">
        <v>19</v>
      </c>
      <c r="K748" s="1" t="s">
        <v>6380</v>
      </c>
      <c r="L748" s="1" t="s">
        <v>3244</v>
      </c>
      <c r="M748" s="1" t="s">
        <v>7365</v>
      </c>
      <c r="N748">
        <v>1000</v>
      </c>
      <c r="O748">
        <v>883</v>
      </c>
      <c r="P748">
        <v>842</v>
      </c>
      <c r="Q748">
        <v>3688</v>
      </c>
      <c r="R748" s="1" t="s">
        <v>7366</v>
      </c>
      <c r="S748">
        <v>48</v>
      </c>
      <c r="T748" s="1" t="s">
        <v>29</v>
      </c>
      <c r="U748" s="1" t="s">
        <v>442</v>
      </c>
      <c r="V748">
        <v>1982</v>
      </c>
      <c r="W748">
        <v>2.35</v>
      </c>
      <c r="X748">
        <v>0</v>
      </c>
    </row>
    <row r="749" spans="1:24" x14ac:dyDescent="0.35">
      <c r="A749" s="1" t="s">
        <v>10942</v>
      </c>
      <c r="B749">
        <v>41.4</v>
      </c>
      <c r="C749">
        <v>6.9</v>
      </c>
      <c r="D749">
        <v>34.5</v>
      </c>
      <c r="E749">
        <v>39451</v>
      </c>
      <c r="F749">
        <v>7.3</v>
      </c>
      <c r="G749">
        <v>38</v>
      </c>
      <c r="H749" s="1" t="s">
        <v>28</v>
      </c>
      <c r="I749" s="1" t="s">
        <v>2643</v>
      </c>
      <c r="J749">
        <v>16000</v>
      </c>
      <c r="K749" s="1" t="s">
        <v>2643</v>
      </c>
      <c r="L749" s="1" t="s">
        <v>3232</v>
      </c>
      <c r="M749" s="1" t="s">
        <v>10943</v>
      </c>
      <c r="N749">
        <v>16000</v>
      </c>
      <c r="O749">
        <v>455</v>
      </c>
      <c r="P749">
        <v>240</v>
      </c>
      <c r="Q749">
        <v>17209</v>
      </c>
      <c r="R749" s="1" t="s">
        <v>10944</v>
      </c>
      <c r="S749">
        <v>138</v>
      </c>
      <c r="T749" s="1" t="s">
        <v>29</v>
      </c>
      <c r="U749" s="1" t="s">
        <v>442</v>
      </c>
      <c r="V749">
        <v>1985</v>
      </c>
      <c r="W749">
        <v>2.35</v>
      </c>
      <c r="X749">
        <v>0</v>
      </c>
    </row>
    <row r="750" spans="1:24" x14ac:dyDescent="0.35">
      <c r="A750" s="1" t="s">
        <v>6236</v>
      </c>
      <c r="B750">
        <v>62.3</v>
      </c>
      <c r="C750">
        <v>28</v>
      </c>
      <c r="D750">
        <v>34.299999999999997</v>
      </c>
      <c r="E750">
        <v>72085</v>
      </c>
      <c r="F750">
        <v>6.8</v>
      </c>
      <c r="G750">
        <v>112</v>
      </c>
      <c r="H750" s="1" t="s">
        <v>28</v>
      </c>
      <c r="I750" s="1" t="s">
        <v>4356</v>
      </c>
      <c r="J750">
        <v>46</v>
      </c>
      <c r="K750" s="1" t="s">
        <v>719</v>
      </c>
      <c r="L750" s="1" t="s">
        <v>6237</v>
      </c>
      <c r="M750" s="1" t="s">
        <v>822</v>
      </c>
      <c r="N750">
        <v>844</v>
      </c>
      <c r="O750">
        <v>402</v>
      </c>
      <c r="P750">
        <v>244</v>
      </c>
      <c r="Q750">
        <v>2118</v>
      </c>
      <c r="R750" s="1" t="s">
        <v>6238</v>
      </c>
      <c r="S750">
        <v>263</v>
      </c>
      <c r="T750" s="1" t="s">
        <v>43</v>
      </c>
      <c r="U750" s="1" t="s">
        <v>69</v>
      </c>
      <c r="V750">
        <v>1981</v>
      </c>
      <c r="W750">
        <v>2.35</v>
      </c>
      <c r="X750">
        <v>2000</v>
      </c>
    </row>
    <row r="751" spans="1:24" x14ac:dyDescent="0.35">
      <c r="A751" s="1" t="s">
        <v>3640</v>
      </c>
      <c r="B751">
        <v>84.24</v>
      </c>
      <c r="C751">
        <v>50</v>
      </c>
      <c r="D751">
        <v>34.24</v>
      </c>
      <c r="E751">
        <v>375456</v>
      </c>
      <c r="F751">
        <v>7.4</v>
      </c>
      <c r="G751">
        <v>310</v>
      </c>
      <c r="H751" s="1" t="s">
        <v>28</v>
      </c>
      <c r="I751" s="1" t="s">
        <v>2678</v>
      </c>
      <c r="J751">
        <v>43</v>
      </c>
      <c r="K751" s="1" t="s">
        <v>3024</v>
      </c>
      <c r="L751" s="1" t="s">
        <v>137</v>
      </c>
      <c r="M751" s="1" t="s">
        <v>397</v>
      </c>
      <c r="N751">
        <v>33000</v>
      </c>
      <c r="O751">
        <v>15000</v>
      </c>
      <c r="P751">
        <v>7000</v>
      </c>
      <c r="Q751">
        <v>57426</v>
      </c>
      <c r="R751" s="1" t="s">
        <v>3641</v>
      </c>
      <c r="S751">
        <v>292</v>
      </c>
      <c r="T751" s="1" t="s">
        <v>29</v>
      </c>
      <c r="U751" s="1" t="s">
        <v>30</v>
      </c>
      <c r="V751">
        <v>2011</v>
      </c>
      <c r="W751">
        <v>2.39</v>
      </c>
      <c r="X751">
        <v>44000</v>
      </c>
    </row>
    <row r="752" spans="1:24" x14ac:dyDescent="0.35">
      <c r="A752" s="1" t="s">
        <v>2297</v>
      </c>
      <c r="B752">
        <v>107.23</v>
      </c>
      <c r="C752">
        <v>73</v>
      </c>
      <c r="D752">
        <v>34.229999999999997</v>
      </c>
      <c r="E752">
        <v>27130</v>
      </c>
      <c r="F752">
        <v>6.3</v>
      </c>
      <c r="G752">
        <v>141</v>
      </c>
      <c r="H752" s="1" t="s">
        <v>28</v>
      </c>
      <c r="I752" s="1" t="s">
        <v>2298</v>
      </c>
      <c r="J752">
        <v>6</v>
      </c>
      <c r="K752" s="1" t="s">
        <v>111</v>
      </c>
      <c r="L752" s="1" t="s">
        <v>622</v>
      </c>
      <c r="M752" s="1" t="s">
        <v>2299</v>
      </c>
      <c r="N752">
        <v>22000</v>
      </c>
      <c r="O752">
        <v>1000</v>
      </c>
      <c r="P752">
        <v>415</v>
      </c>
      <c r="Q752">
        <v>24350</v>
      </c>
      <c r="R752" s="1" t="s">
        <v>2300</v>
      </c>
      <c r="S752">
        <v>126</v>
      </c>
      <c r="T752" s="1" t="s">
        <v>29</v>
      </c>
      <c r="U752" s="1" t="s">
        <v>69</v>
      </c>
      <c r="V752">
        <v>2016</v>
      </c>
      <c r="W752">
        <v>1.85</v>
      </c>
      <c r="X752">
        <v>14000</v>
      </c>
    </row>
    <row r="753" spans="1:24" x14ac:dyDescent="0.35">
      <c r="A753" s="1" t="s">
        <v>12597</v>
      </c>
      <c r="B753">
        <v>35.92</v>
      </c>
      <c r="C753">
        <v>1.7</v>
      </c>
      <c r="D753">
        <v>34.22</v>
      </c>
      <c r="E753">
        <v>32415</v>
      </c>
      <c r="F753">
        <v>7.5</v>
      </c>
      <c r="G753">
        <v>179</v>
      </c>
      <c r="H753" s="1" t="s">
        <v>28</v>
      </c>
      <c r="I753" s="1" t="s">
        <v>9136</v>
      </c>
      <c r="J753">
        <v>143</v>
      </c>
      <c r="K753" s="1" t="s">
        <v>103</v>
      </c>
      <c r="L753" s="1" t="s">
        <v>3639</v>
      </c>
      <c r="M753" s="1" t="s">
        <v>998</v>
      </c>
      <c r="N753">
        <v>1000</v>
      </c>
      <c r="O753">
        <v>874</v>
      </c>
      <c r="P753">
        <v>783</v>
      </c>
      <c r="Q753">
        <v>3970</v>
      </c>
      <c r="R753" s="1" t="s">
        <v>12598</v>
      </c>
      <c r="S753">
        <v>510</v>
      </c>
      <c r="T753" s="1" t="s">
        <v>29</v>
      </c>
      <c r="U753" s="1" t="s">
        <v>442</v>
      </c>
      <c r="V753">
        <v>2001</v>
      </c>
      <c r="W753">
        <v>2.35</v>
      </c>
      <c r="X753">
        <v>951</v>
      </c>
    </row>
    <row r="754" spans="1:24" x14ac:dyDescent="0.35">
      <c r="A754" s="1" t="s">
        <v>5793</v>
      </c>
      <c r="B754">
        <v>64.17</v>
      </c>
      <c r="C754">
        <v>30</v>
      </c>
      <c r="D754">
        <v>34.17</v>
      </c>
      <c r="E754">
        <v>19079</v>
      </c>
      <c r="F754">
        <v>5.4</v>
      </c>
      <c r="G754">
        <v>61</v>
      </c>
      <c r="H754" s="1" t="s">
        <v>28</v>
      </c>
      <c r="I754" s="1" t="s">
        <v>150</v>
      </c>
      <c r="J754">
        <v>129</v>
      </c>
      <c r="K754" s="1" t="s">
        <v>1214</v>
      </c>
      <c r="L754" s="1" t="s">
        <v>143</v>
      </c>
      <c r="M754" s="1" t="s">
        <v>1647</v>
      </c>
      <c r="N754">
        <v>979</v>
      </c>
      <c r="O754">
        <v>891</v>
      </c>
      <c r="P754">
        <v>560</v>
      </c>
      <c r="Q754">
        <v>2911</v>
      </c>
      <c r="R754" s="1" t="s">
        <v>5794</v>
      </c>
      <c r="S754">
        <v>122</v>
      </c>
      <c r="T754" s="1" t="s">
        <v>29</v>
      </c>
      <c r="U754" s="1" t="s">
        <v>30</v>
      </c>
      <c r="V754">
        <v>2001</v>
      </c>
      <c r="W754">
        <v>1.85</v>
      </c>
      <c r="X754">
        <v>602</v>
      </c>
    </row>
    <row r="755" spans="1:24" x14ac:dyDescent="0.35">
      <c r="A755" s="1" t="s">
        <v>4509</v>
      </c>
      <c r="B755">
        <v>74.099999999999994</v>
      </c>
      <c r="C755">
        <v>40</v>
      </c>
      <c r="D755">
        <v>34.1</v>
      </c>
      <c r="E755">
        <v>656640</v>
      </c>
      <c r="F755">
        <v>8.1</v>
      </c>
      <c r="G755">
        <v>374</v>
      </c>
      <c r="H755" s="1" t="s">
        <v>28</v>
      </c>
      <c r="I755" s="1" t="s">
        <v>2740</v>
      </c>
      <c r="J755">
        <v>436</v>
      </c>
      <c r="K755" s="1" t="s">
        <v>741</v>
      </c>
      <c r="L755" s="1" t="s">
        <v>4510</v>
      </c>
      <c r="M755" s="1" t="s">
        <v>4511</v>
      </c>
      <c r="N755">
        <v>3000</v>
      </c>
      <c r="O755">
        <v>472</v>
      </c>
      <c r="P755">
        <v>175</v>
      </c>
      <c r="Q755">
        <v>3924</v>
      </c>
      <c r="R755" s="1" t="s">
        <v>4512</v>
      </c>
      <c r="S755">
        <v>1732</v>
      </c>
      <c r="T755" s="1" t="s">
        <v>29</v>
      </c>
      <c r="U755" s="1" t="s">
        <v>442</v>
      </c>
      <c r="V755">
        <v>2005</v>
      </c>
      <c r="W755">
        <v>1.85</v>
      </c>
      <c r="X755">
        <v>13000</v>
      </c>
    </row>
    <row r="756" spans="1:24" x14ac:dyDescent="0.35">
      <c r="A756" s="1" t="s">
        <v>5683</v>
      </c>
      <c r="B756">
        <v>59.07</v>
      </c>
      <c r="C756">
        <v>25</v>
      </c>
      <c r="D756">
        <v>34.07</v>
      </c>
      <c r="E756">
        <v>475518</v>
      </c>
      <c r="F756">
        <v>8.1</v>
      </c>
      <c r="G756">
        <v>536</v>
      </c>
      <c r="H756" s="1" t="s">
        <v>28</v>
      </c>
      <c r="I756" s="1" t="s">
        <v>3841</v>
      </c>
      <c r="J756">
        <v>0</v>
      </c>
      <c r="K756" s="1" t="s">
        <v>421</v>
      </c>
      <c r="L756" s="1" t="s">
        <v>103</v>
      </c>
      <c r="M756" s="1" t="s">
        <v>1760</v>
      </c>
      <c r="N756">
        <v>13000</v>
      </c>
      <c r="O756">
        <v>1000</v>
      </c>
      <c r="P756">
        <v>670</v>
      </c>
      <c r="Q756">
        <v>15082</v>
      </c>
      <c r="R756" s="1" t="s">
        <v>5684</v>
      </c>
      <c r="S756">
        <v>644</v>
      </c>
      <c r="T756" s="1" t="s">
        <v>29</v>
      </c>
      <c r="U756" s="1" t="s">
        <v>442</v>
      </c>
      <c r="V756">
        <v>2014</v>
      </c>
      <c r="W756">
        <v>1.37</v>
      </c>
      <c r="X756">
        <v>149000</v>
      </c>
    </row>
    <row r="757" spans="1:24" x14ac:dyDescent="0.35">
      <c r="A757" s="1" t="s">
        <v>6174</v>
      </c>
      <c r="B757">
        <v>63.03</v>
      </c>
      <c r="C757">
        <v>29</v>
      </c>
      <c r="D757">
        <v>34.03</v>
      </c>
      <c r="E757">
        <v>16984</v>
      </c>
      <c r="F757">
        <v>5.3</v>
      </c>
      <c r="G757">
        <v>154</v>
      </c>
      <c r="H757" s="1" t="s">
        <v>28</v>
      </c>
      <c r="I757" s="1" t="s">
        <v>3086</v>
      </c>
      <c r="J757">
        <v>265</v>
      </c>
      <c r="K757" s="1" t="s">
        <v>111</v>
      </c>
      <c r="L757" s="1" t="s">
        <v>207</v>
      </c>
      <c r="M757" s="1" t="s">
        <v>3086</v>
      </c>
      <c r="N757">
        <v>22000</v>
      </c>
      <c r="O757">
        <v>779</v>
      </c>
      <c r="P757">
        <v>265</v>
      </c>
      <c r="Q757">
        <v>23562</v>
      </c>
      <c r="R757" s="1" t="s">
        <v>6175</v>
      </c>
      <c r="S757">
        <v>96</v>
      </c>
      <c r="T757" s="1" t="s">
        <v>29</v>
      </c>
      <c r="U757" s="1" t="s">
        <v>442</v>
      </c>
      <c r="V757">
        <v>2016</v>
      </c>
      <c r="W757">
        <v>1.85</v>
      </c>
      <c r="X757">
        <v>0</v>
      </c>
    </row>
    <row r="758" spans="1:24" x14ac:dyDescent="0.35">
      <c r="A758" s="1" t="s">
        <v>8708</v>
      </c>
      <c r="B758">
        <v>40.98</v>
      </c>
      <c r="C758">
        <v>7</v>
      </c>
      <c r="D758">
        <v>33.979999999999997</v>
      </c>
      <c r="E758">
        <v>181025</v>
      </c>
      <c r="F758">
        <v>7.7</v>
      </c>
      <c r="G758">
        <v>355</v>
      </c>
      <c r="H758" s="1" t="s">
        <v>28</v>
      </c>
      <c r="I758" s="1" t="s">
        <v>390</v>
      </c>
      <c r="J758">
        <v>453</v>
      </c>
      <c r="K758" s="1" t="s">
        <v>289</v>
      </c>
      <c r="L758" s="1" t="s">
        <v>1792</v>
      </c>
      <c r="M758" s="1" t="s">
        <v>487</v>
      </c>
      <c r="N758">
        <v>15000</v>
      </c>
      <c r="O758">
        <v>10000</v>
      </c>
      <c r="P758">
        <v>953</v>
      </c>
      <c r="Q758">
        <v>27788</v>
      </c>
      <c r="R758" s="1" t="s">
        <v>8709</v>
      </c>
      <c r="S758">
        <v>336</v>
      </c>
      <c r="T758" s="1" t="s">
        <v>29</v>
      </c>
      <c r="U758" s="1" t="s">
        <v>442</v>
      </c>
      <c r="V758">
        <v>2012</v>
      </c>
      <c r="W758">
        <v>1.85</v>
      </c>
      <c r="X758">
        <v>38000</v>
      </c>
    </row>
    <row r="759" spans="1:24" x14ac:dyDescent="0.35">
      <c r="A759" s="1" t="s">
        <v>267</v>
      </c>
      <c r="B759">
        <v>233.91</v>
      </c>
      <c r="C759">
        <v>200</v>
      </c>
      <c r="D759">
        <v>33.909999999999997</v>
      </c>
      <c r="E759">
        <v>514125</v>
      </c>
      <c r="F759">
        <v>8</v>
      </c>
      <c r="G759">
        <v>539</v>
      </c>
      <c r="H759" s="1" t="s">
        <v>28</v>
      </c>
      <c r="I759" s="1" t="s">
        <v>89</v>
      </c>
      <c r="J759">
        <v>0</v>
      </c>
      <c r="K759" s="1" t="s">
        <v>268</v>
      </c>
      <c r="L759" s="1" t="s">
        <v>111</v>
      </c>
      <c r="M759" s="1" t="s">
        <v>199</v>
      </c>
      <c r="N759">
        <v>34000</v>
      </c>
      <c r="O759">
        <v>22000</v>
      </c>
      <c r="P759">
        <v>20000</v>
      </c>
      <c r="Q759">
        <v>91434</v>
      </c>
      <c r="R759" s="1" t="s">
        <v>269</v>
      </c>
      <c r="S759">
        <v>752</v>
      </c>
      <c r="T759" s="1" t="s">
        <v>29</v>
      </c>
      <c r="U759" s="1" t="s">
        <v>30</v>
      </c>
      <c r="V759">
        <v>2014</v>
      </c>
      <c r="W759">
        <v>2.35</v>
      </c>
      <c r="X759">
        <v>82000</v>
      </c>
    </row>
    <row r="760" spans="1:24" x14ac:dyDescent="0.35">
      <c r="A760" s="1" t="s">
        <v>11084</v>
      </c>
      <c r="B760">
        <v>39.799999999999997</v>
      </c>
      <c r="C760">
        <v>6</v>
      </c>
      <c r="D760">
        <v>33.799999999999997</v>
      </c>
      <c r="E760">
        <v>81599</v>
      </c>
      <c r="F760">
        <v>7.4</v>
      </c>
      <c r="G760">
        <v>71</v>
      </c>
      <c r="H760" s="1" t="s">
        <v>28</v>
      </c>
      <c r="I760" s="1" t="s">
        <v>3028</v>
      </c>
      <c r="J760">
        <v>11000</v>
      </c>
      <c r="K760" s="1" t="s">
        <v>421</v>
      </c>
      <c r="L760" s="1" t="s">
        <v>11085</v>
      </c>
      <c r="M760" s="1" t="s">
        <v>3964</v>
      </c>
      <c r="N760">
        <v>13000</v>
      </c>
      <c r="O760">
        <v>573</v>
      </c>
      <c r="P760">
        <v>484</v>
      </c>
      <c r="Q760">
        <v>14921</v>
      </c>
      <c r="R760" s="1" t="s">
        <v>11086</v>
      </c>
      <c r="S760">
        <v>250</v>
      </c>
      <c r="T760" s="1" t="s">
        <v>29</v>
      </c>
      <c r="U760" s="1" t="s">
        <v>442</v>
      </c>
      <c r="V760">
        <v>1980</v>
      </c>
      <c r="W760">
        <v>1.85</v>
      </c>
      <c r="X760">
        <v>0</v>
      </c>
    </row>
    <row r="761" spans="1:24" x14ac:dyDescent="0.35">
      <c r="A761" s="1" t="s">
        <v>7187</v>
      </c>
      <c r="B761">
        <v>55.76</v>
      </c>
      <c r="C761">
        <v>22</v>
      </c>
      <c r="D761">
        <v>33.76</v>
      </c>
      <c r="E761">
        <v>47383</v>
      </c>
      <c r="F761">
        <v>4.8</v>
      </c>
      <c r="G761">
        <v>75</v>
      </c>
      <c r="H761" s="1" t="s">
        <v>28</v>
      </c>
      <c r="I761" s="1" t="s">
        <v>5264</v>
      </c>
      <c r="J761">
        <v>42</v>
      </c>
      <c r="K761" s="1" t="s">
        <v>3149</v>
      </c>
      <c r="L761" s="1" t="s">
        <v>7188</v>
      </c>
      <c r="M761" s="1" t="s">
        <v>7189</v>
      </c>
      <c r="N761">
        <v>436</v>
      </c>
      <c r="O761">
        <v>241</v>
      </c>
      <c r="P761">
        <v>182</v>
      </c>
      <c r="Q761">
        <v>1203</v>
      </c>
      <c r="R761" s="1" t="s">
        <v>7190</v>
      </c>
      <c r="S761">
        <v>132</v>
      </c>
      <c r="T761" s="1" t="s">
        <v>29</v>
      </c>
      <c r="U761" s="1" t="s">
        <v>30</v>
      </c>
      <c r="V761">
        <v>2001</v>
      </c>
      <c r="W761">
        <v>1.85</v>
      </c>
      <c r="X761">
        <v>1000</v>
      </c>
    </row>
    <row r="762" spans="1:24" x14ac:dyDescent="0.35">
      <c r="A762" s="1" t="s">
        <v>9229</v>
      </c>
      <c r="B762">
        <v>46.73</v>
      </c>
      <c r="C762">
        <v>13</v>
      </c>
      <c r="D762">
        <v>33.729999999999997</v>
      </c>
      <c r="E762">
        <v>116625</v>
      </c>
      <c r="F762">
        <v>5.5</v>
      </c>
      <c r="G762">
        <v>106</v>
      </c>
      <c r="H762" s="1" t="s">
        <v>28</v>
      </c>
      <c r="I762" s="1" t="s">
        <v>9230</v>
      </c>
      <c r="J762">
        <v>8</v>
      </c>
      <c r="K762" s="1" t="s">
        <v>563</v>
      </c>
      <c r="L762" s="1" t="s">
        <v>3714</v>
      </c>
      <c r="M762" s="1" t="s">
        <v>8917</v>
      </c>
      <c r="N762">
        <v>3000</v>
      </c>
      <c r="O762">
        <v>934</v>
      </c>
      <c r="P762">
        <v>612</v>
      </c>
      <c r="Q762">
        <v>6454</v>
      </c>
      <c r="R762" s="1" t="s">
        <v>9231</v>
      </c>
      <c r="S762">
        <v>469</v>
      </c>
      <c r="T762" s="1" t="s">
        <v>29</v>
      </c>
      <c r="U762" s="1" t="s">
        <v>30</v>
      </c>
      <c r="V762">
        <v>2000</v>
      </c>
      <c r="W762">
        <v>1.37</v>
      </c>
      <c r="X762">
        <v>0</v>
      </c>
    </row>
    <row r="763" spans="1:24" x14ac:dyDescent="0.35">
      <c r="A763" s="1" t="s">
        <v>8078</v>
      </c>
      <c r="B763">
        <v>51.6</v>
      </c>
      <c r="C763">
        <v>18</v>
      </c>
      <c r="D763">
        <v>33.6</v>
      </c>
      <c r="E763">
        <v>270790</v>
      </c>
      <c r="F763">
        <v>8.3000000000000007</v>
      </c>
      <c r="G763">
        <v>134</v>
      </c>
      <c r="H763" s="1" t="s">
        <v>28</v>
      </c>
      <c r="I763" s="1" t="s">
        <v>3536</v>
      </c>
      <c r="J763">
        <v>869</v>
      </c>
      <c r="K763" s="1" t="s">
        <v>1215</v>
      </c>
      <c r="L763" s="1" t="s">
        <v>1760</v>
      </c>
      <c r="M763" s="1" t="s">
        <v>1830</v>
      </c>
      <c r="N763">
        <v>692</v>
      </c>
      <c r="O763">
        <v>670</v>
      </c>
      <c r="P763">
        <v>521</v>
      </c>
      <c r="Q763">
        <v>3076</v>
      </c>
      <c r="R763" s="1" t="s">
        <v>8079</v>
      </c>
      <c r="S763">
        <v>549</v>
      </c>
      <c r="T763" s="1" t="s">
        <v>29</v>
      </c>
      <c r="U763" s="1" t="s">
        <v>442</v>
      </c>
      <c r="V763">
        <v>1984</v>
      </c>
      <c r="W763">
        <v>2.35</v>
      </c>
      <c r="X763">
        <v>16000</v>
      </c>
    </row>
    <row r="764" spans="1:24" x14ac:dyDescent="0.35">
      <c r="A764" s="1" t="s">
        <v>10336</v>
      </c>
      <c r="B764">
        <v>43.1</v>
      </c>
      <c r="C764">
        <v>9.5</v>
      </c>
      <c r="D764">
        <v>33.6</v>
      </c>
      <c r="E764">
        <v>75280</v>
      </c>
      <c r="F764">
        <v>6.9</v>
      </c>
      <c r="G764">
        <v>130</v>
      </c>
      <c r="H764" s="1" t="s">
        <v>28</v>
      </c>
      <c r="I764" s="1" t="s">
        <v>5681</v>
      </c>
      <c r="J764">
        <v>43</v>
      </c>
      <c r="K764" s="1" t="s">
        <v>7063</v>
      </c>
      <c r="L764" s="1" t="s">
        <v>10337</v>
      </c>
      <c r="M764" s="1" t="s">
        <v>822</v>
      </c>
      <c r="N764">
        <v>742</v>
      </c>
      <c r="O764">
        <v>462</v>
      </c>
      <c r="P764">
        <v>244</v>
      </c>
      <c r="Q764">
        <v>2127</v>
      </c>
      <c r="R764" s="1" t="s">
        <v>10338</v>
      </c>
      <c r="S764">
        <v>267</v>
      </c>
      <c r="T764" s="1" t="s">
        <v>43</v>
      </c>
      <c r="U764" s="1" t="s">
        <v>4274</v>
      </c>
      <c r="V764">
        <v>1967</v>
      </c>
      <c r="W764">
        <v>2.35</v>
      </c>
      <c r="X764">
        <v>0</v>
      </c>
    </row>
    <row r="765" spans="1:24" x14ac:dyDescent="0.35">
      <c r="A765" s="1" t="s">
        <v>9777</v>
      </c>
      <c r="B765">
        <v>46.56</v>
      </c>
      <c r="C765">
        <v>13</v>
      </c>
      <c r="D765">
        <v>33.56</v>
      </c>
      <c r="E765">
        <v>207934</v>
      </c>
      <c r="F765">
        <v>7.1</v>
      </c>
      <c r="G765">
        <v>216</v>
      </c>
      <c r="H765" s="1" t="s">
        <v>28</v>
      </c>
      <c r="I765" s="1" t="s">
        <v>982</v>
      </c>
      <c r="J765">
        <v>541</v>
      </c>
      <c r="K765" s="1" t="s">
        <v>2413</v>
      </c>
      <c r="L765" s="1" t="s">
        <v>9778</v>
      </c>
      <c r="M765" s="1" t="s">
        <v>5375</v>
      </c>
      <c r="N765">
        <v>991</v>
      </c>
      <c r="O765">
        <v>465</v>
      </c>
      <c r="P765">
        <v>328</v>
      </c>
      <c r="Q765">
        <v>2562</v>
      </c>
      <c r="R765" s="1" t="s">
        <v>9779</v>
      </c>
      <c r="S765">
        <v>629</v>
      </c>
      <c r="T765" s="1" t="s">
        <v>29</v>
      </c>
      <c r="U765" s="1" t="s">
        <v>442</v>
      </c>
      <c r="V765">
        <v>2002</v>
      </c>
      <c r="W765">
        <v>2.35</v>
      </c>
      <c r="X765">
        <v>0</v>
      </c>
    </row>
    <row r="766" spans="1:24" x14ac:dyDescent="0.35">
      <c r="A766" s="1" t="s">
        <v>8273</v>
      </c>
      <c r="B766">
        <v>51.05</v>
      </c>
      <c r="C766">
        <v>17.5</v>
      </c>
      <c r="D766">
        <v>33.549999999999997</v>
      </c>
      <c r="E766">
        <v>45900</v>
      </c>
      <c r="F766">
        <v>6.5</v>
      </c>
      <c r="G766">
        <v>142</v>
      </c>
      <c r="H766" s="1" t="s">
        <v>28</v>
      </c>
      <c r="I766" s="1" t="s">
        <v>8274</v>
      </c>
      <c r="J766">
        <v>19</v>
      </c>
      <c r="K766" s="1" t="s">
        <v>195</v>
      </c>
      <c r="L766" s="1" t="s">
        <v>1214</v>
      </c>
      <c r="M766" s="1" t="s">
        <v>2506</v>
      </c>
      <c r="N766">
        <v>11000</v>
      </c>
      <c r="O766">
        <v>979</v>
      </c>
      <c r="P766">
        <v>854</v>
      </c>
      <c r="Q766">
        <v>14385</v>
      </c>
      <c r="R766" s="1" t="s">
        <v>8275</v>
      </c>
      <c r="S766">
        <v>247</v>
      </c>
      <c r="T766" s="1" t="s">
        <v>29</v>
      </c>
      <c r="U766" s="1" t="s">
        <v>69</v>
      </c>
      <c r="V766">
        <v>2005</v>
      </c>
      <c r="W766">
        <v>1.85</v>
      </c>
      <c r="X766">
        <v>0</v>
      </c>
    </row>
    <row r="767" spans="1:24" x14ac:dyDescent="0.35">
      <c r="A767" s="1" t="s">
        <v>5799</v>
      </c>
      <c r="B767">
        <v>63.54</v>
      </c>
      <c r="C767">
        <v>30</v>
      </c>
      <c r="D767">
        <v>33.54</v>
      </c>
      <c r="E767">
        <v>34258</v>
      </c>
      <c r="F767">
        <v>6.3</v>
      </c>
      <c r="G767">
        <v>234</v>
      </c>
      <c r="H767" s="1" t="s">
        <v>28</v>
      </c>
      <c r="I767" s="1" t="s">
        <v>2815</v>
      </c>
      <c r="J767">
        <v>64</v>
      </c>
      <c r="K767" s="1" t="s">
        <v>1736</v>
      </c>
      <c r="L767" s="1" t="s">
        <v>397</v>
      </c>
      <c r="M767" s="1" t="s">
        <v>5800</v>
      </c>
      <c r="N767">
        <v>11000</v>
      </c>
      <c r="O767">
        <v>7000</v>
      </c>
      <c r="P767">
        <v>329</v>
      </c>
      <c r="Q767">
        <v>19420</v>
      </c>
      <c r="R767" s="1" t="s">
        <v>5801</v>
      </c>
      <c r="S767">
        <v>178</v>
      </c>
      <c r="T767" s="1" t="s">
        <v>29</v>
      </c>
      <c r="U767" s="1" t="s">
        <v>30</v>
      </c>
      <c r="V767">
        <v>2012</v>
      </c>
      <c r="W767">
        <v>2.35</v>
      </c>
      <c r="X767">
        <v>0</v>
      </c>
    </row>
    <row r="768" spans="1:24" x14ac:dyDescent="0.35">
      <c r="A768" s="1" t="s">
        <v>6372</v>
      </c>
      <c r="B768">
        <v>60.49</v>
      </c>
      <c r="C768">
        <v>27</v>
      </c>
      <c r="D768">
        <v>33.49</v>
      </c>
      <c r="E768">
        <v>50653</v>
      </c>
      <c r="F768">
        <v>6.6</v>
      </c>
      <c r="G768">
        <v>83</v>
      </c>
      <c r="H768" s="1" t="s">
        <v>28</v>
      </c>
      <c r="I768" s="1" t="s">
        <v>3680</v>
      </c>
      <c r="J768">
        <v>39</v>
      </c>
      <c r="K768" s="1" t="s">
        <v>360</v>
      </c>
      <c r="L768" s="1" t="s">
        <v>766</v>
      </c>
      <c r="M768" s="1" t="s">
        <v>6373</v>
      </c>
      <c r="N768">
        <v>11000</v>
      </c>
      <c r="O768">
        <v>956</v>
      </c>
      <c r="P768">
        <v>685</v>
      </c>
      <c r="Q768">
        <v>14322</v>
      </c>
      <c r="R768" s="1" t="s">
        <v>6374</v>
      </c>
      <c r="S768">
        <v>143</v>
      </c>
      <c r="T768" s="1" t="s">
        <v>29</v>
      </c>
      <c r="U768" s="1" t="s">
        <v>442</v>
      </c>
      <c r="V768">
        <v>1997</v>
      </c>
      <c r="W768">
        <v>2.35</v>
      </c>
      <c r="X768">
        <v>0</v>
      </c>
    </row>
    <row r="769" spans="1:24" x14ac:dyDescent="0.35">
      <c r="A769" s="1" t="s">
        <v>2855</v>
      </c>
      <c r="B769">
        <v>93.38</v>
      </c>
      <c r="C769">
        <v>60</v>
      </c>
      <c r="D769">
        <v>33.380000000000003</v>
      </c>
      <c r="E769">
        <v>46031</v>
      </c>
      <c r="F769">
        <v>5.2</v>
      </c>
      <c r="G769">
        <v>105</v>
      </c>
      <c r="H769" s="1" t="s">
        <v>28</v>
      </c>
      <c r="I769" s="1" t="s">
        <v>1384</v>
      </c>
      <c r="J769">
        <v>6</v>
      </c>
      <c r="K769" s="1" t="s">
        <v>2856</v>
      </c>
      <c r="L769" s="1" t="s">
        <v>2806</v>
      </c>
      <c r="M769" s="1" t="s">
        <v>2857</v>
      </c>
      <c r="N769">
        <v>3000</v>
      </c>
      <c r="O769">
        <v>664</v>
      </c>
      <c r="P769">
        <v>405</v>
      </c>
      <c r="Q769">
        <v>4171</v>
      </c>
      <c r="R769" s="1" t="s">
        <v>2858</v>
      </c>
      <c r="S769">
        <v>235</v>
      </c>
      <c r="T769" s="1" t="s">
        <v>29</v>
      </c>
      <c r="U769" s="1" t="s">
        <v>69</v>
      </c>
      <c r="V769">
        <v>2001</v>
      </c>
      <c r="W769">
        <v>1.85</v>
      </c>
      <c r="X769">
        <v>0</v>
      </c>
    </row>
    <row r="770" spans="1:24" x14ac:dyDescent="0.35">
      <c r="A770" s="1" t="s">
        <v>147</v>
      </c>
      <c r="B770">
        <v>258.36</v>
      </c>
      <c r="C770">
        <v>225</v>
      </c>
      <c r="D770">
        <v>33.36</v>
      </c>
      <c r="E770">
        <v>483540</v>
      </c>
      <c r="F770">
        <v>7.9</v>
      </c>
      <c r="G770">
        <v>509</v>
      </c>
      <c r="H770" s="1" t="s">
        <v>28</v>
      </c>
      <c r="I770" s="1" t="s">
        <v>129</v>
      </c>
      <c r="J770">
        <v>0</v>
      </c>
      <c r="K770" s="1" t="s">
        <v>130</v>
      </c>
      <c r="L770" s="1" t="s">
        <v>131</v>
      </c>
      <c r="M770" s="1" t="s">
        <v>132</v>
      </c>
      <c r="N770">
        <v>5000</v>
      </c>
      <c r="O770">
        <v>972</v>
      </c>
      <c r="P770">
        <v>773</v>
      </c>
      <c r="Q770">
        <v>9152</v>
      </c>
      <c r="R770" s="1" t="s">
        <v>148</v>
      </c>
      <c r="S770">
        <v>951</v>
      </c>
      <c r="T770" s="1" t="s">
        <v>29</v>
      </c>
      <c r="U770" s="1" t="s">
        <v>30</v>
      </c>
      <c r="V770">
        <v>2013</v>
      </c>
      <c r="W770">
        <v>2.35</v>
      </c>
      <c r="X770">
        <v>83000</v>
      </c>
    </row>
    <row r="771" spans="1:24" x14ac:dyDescent="0.35">
      <c r="A771" s="1" t="s">
        <v>2211</v>
      </c>
      <c r="B771">
        <v>103.34</v>
      </c>
      <c r="C771">
        <v>70</v>
      </c>
      <c r="D771">
        <v>33.340000000000003</v>
      </c>
      <c r="E771">
        <v>55901</v>
      </c>
      <c r="F771">
        <v>6.5</v>
      </c>
      <c r="G771">
        <v>241</v>
      </c>
      <c r="H771" s="1" t="s">
        <v>28</v>
      </c>
      <c r="I771" s="1" t="s">
        <v>831</v>
      </c>
      <c r="J771">
        <v>386</v>
      </c>
      <c r="K771" s="1" t="s">
        <v>2212</v>
      </c>
      <c r="L771" s="1" t="s">
        <v>2213</v>
      </c>
      <c r="M771" s="1" t="s">
        <v>1220</v>
      </c>
      <c r="N771">
        <v>912</v>
      </c>
      <c r="O771">
        <v>549</v>
      </c>
      <c r="P771">
        <v>525</v>
      </c>
      <c r="Q771">
        <v>2856</v>
      </c>
      <c r="R771" s="1" t="s">
        <v>2214</v>
      </c>
      <c r="S771">
        <v>503</v>
      </c>
      <c r="T771" s="1" t="s">
        <v>29</v>
      </c>
      <c r="U771" s="1" t="s">
        <v>30</v>
      </c>
      <c r="V771">
        <v>2006</v>
      </c>
      <c r="W771">
        <v>2.35</v>
      </c>
      <c r="X771">
        <v>0</v>
      </c>
    </row>
    <row r="772" spans="1:24" x14ac:dyDescent="0.35">
      <c r="A772" s="1" t="s">
        <v>1553</v>
      </c>
      <c r="B772">
        <v>125.31</v>
      </c>
      <c r="C772">
        <v>92</v>
      </c>
      <c r="D772">
        <v>33.31</v>
      </c>
      <c r="E772">
        <v>145350</v>
      </c>
      <c r="F772">
        <v>5.5</v>
      </c>
      <c r="G772">
        <v>181</v>
      </c>
      <c r="H772" s="1" t="s">
        <v>28</v>
      </c>
      <c r="I772" s="1" t="s">
        <v>252</v>
      </c>
      <c r="J772">
        <v>368</v>
      </c>
      <c r="K772" s="1" t="s">
        <v>421</v>
      </c>
      <c r="L772" s="1" t="s">
        <v>1554</v>
      </c>
      <c r="M772" s="1" t="s">
        <v>1555</v>
      </c>
      <c r="N772">
        <v>13000</v>
      </c>
      <c r="O772">
        <v>1000</v>
      </c>
      <c r="P772">
        <v>466</v>
      </c>
      <c r="Q772">
        <v>15419</v>
      </c>
      <c r="R772" s="1" t="s">
        <v>1556</v>
      </c>
      <c r="S772">
        <v>643</v>
      </c>
      <c r="T772" s="1" t="s">
        <v>29</v>
      </c>
      <c r="U772" s="1" t="s">
        <v>30</v>
      </c>
      <c r="V772">
        <v>2000</v>
      </c>
      <c r="W772">
        <v>2.35</v>
      </c>
      <c r="X772">
        <v>0</v>
      </c>
    </row>
    <row r="773" spans="1:24" x14ac:dyDescent="0.35">
      <c r="A773" s="1" t="s">
        <v>2862</v>
      </c>
      <c r="B773">
        <v>93.31</v>
      </c>
      <c r="C773">
        <v>60</v>
      </c>
      <c r="D773">
        <v>33.31</v>
      </c>
      <c r="E773">
        <v>85673</v>
      </c>
      <c r="F773">
        <v>6.1</v>
      </c>
      <c r="G773">
        <v>118</v>
      </c>
      <c r="H773" s="1" t="s">
        <v>28</v>
      </c>
      <c r="I773" s="1" t="s">
        <v>2863</v>
      </c>
      <c r="J773">
        <v>30</v>
      </c>
      <c r="K773" s="1" t="s">
        <v>1983</v>
      </c>
      <c r="L773" s="1" t="s">
        <v>2864</v>
      </c>
      <c r="M773" s="1" t="s">
        <v>326</v>
      </c>
      <c r="N773">
        <v>1000</v>
      </c>
      <c r="O773">
        <v>976</v>
      </c>
      <c r="P773">
        <v>268</v>
      </c>
      <c r="Q773">
        <v>2636</v>
      </c>
      <c r="R773" s="1" t="s">
        <v>2865</v>
      </c>
      <c r="S773">
        <v>269</v>
      </c>
      <c r="T773" s="1" t="s">
        <v>29</v>
      </c>
      <c r="U773" s="1" t="s">
        <v>30</v>
      </c>
      <c r="V773">
        <v>2002</v>
      </c>
      <c r="W773">
        <v>1.85</v>
      </c>
      <c r="X773">
        <v>0</v>
      </c>
    </row>
    <row r="774" spans="1:24" x14ac:dyDescent="0.35">
      <c r="A774" s="1" t="s">
        <v>7005</v>
      </c>
      <c r="B774">
        <v>57.26</v>
      </c>
      <c r="C774">
        <v>24</v>
      </c>
      <c r="D774">
        <v>33.26</v>
      </c>
      <c r="E774">
        <v>90374</v>
      </c>
      <c r="F774">
        <v>6.7</v>
      </c>
      <c r="G774">
        <v>129</v>
      </c>
      <c r="H774" s="1" t="s">
        <v>28</v>
      </c>
      <c r="I774" s="1" t="s">
        <v>4936</v>
      </c>
      <c r="J774">
        <v>36</v>
      </c>
      <c r="K774" s="1" t="s">
        <v>737</v>
      </c>
      <c r="L774" s="1" t="s">
        <v>4533</v>
      </c>
      <c r="M774" s="1" t="s">
        <v>5187</v>
      </c>
      <c r="N774">
        <v>13000</v>
      </c>
      <c r="O774">
        <v>2000</v>
      </c>
      <c r="P774">
        <v>900</v>
      </c>
      <c r="Q774">
        <v>17582</v>
      </c>
      <c r="R774" s="1" t="s">
        <v>7006</v>
      </c>
      <c r="S774">
        <v>318</v>
      </c>
      <c r="T774" s="1" t="s">
        <v>29</v>
      </c>
      <c r="U774" s="1" t="s">
        <v>442</v>
      </c>
      <c r="V774">
        <v>2000</v>
      </c>
      <c r="W774">
        <v>1.85</v>
      </c>
      <c r="X774">
        <v>0</v>
      </c>
    </row>
    <row r="775" spans="1:24" x14ac:dyDescent="0.35">
      <c r="A775" s="1" t="s">
        <v>10785</v>
      </c>
      <c r="B775">
        <v>40.159999999999997</v>
      </c>
      <c r="C775">
        <v>7</v>
      </c>
      <c r="D775">
        <v>33.159999999999997</v>
      </c>
      <c r="E775">
        <v>63931</v>
      </c>
      <c r="F775">
        <v>7.6</v>
      </c>
      <c r="G775">
        <v>83</v>
      </c>
      <c r="H775" s="1" t="s">
        <v>28</v>
      </c>
      <c r="I775" s="1" t="s">
        <v>9643</v>
      </c>
      <c r="J775">
        <v>319</v>
      </c>
      <c r="K775" s="1" t="s">
        <v>1510</v>
      </c>
      <c r="L775" s="1" t="s">
        <v>10786</v>
      </c>
      <c r="M775" s="1" t="s">
        <v>10787</v>
      </c>
      <c r="N775">
        <v>1000</v>
      </c>
      <c r="O775">
        <v>18</v>
      </c>
      <c r="P775">
        <v>11</v>
      </c>
      <c r="Q775">
        <v>1051</v>
      </c>
      <c r="R775" s="1" t="s">
        <v>10788</v>
      </c>
      <c r="S775">
        <v>241</v>
      </c>
      <c r="T775" s="1" t="s">
        <v>134</v>
      </c>
      <c r="U775" s="1" t="s">
        <v>442</v>
      </c>
      <c r="V775">
        <v>1993</v>
      </c>
      <c r="W775">
        <v>1.85</v>
      </c>
      <c r="X775">
        <v>0</v>
      </c>
    </row>
    <row r="776" spans="1:24" x14ac:dyDescent="0.35">
      <c r="A776" s="1" t="s">
        <v>7571</v>
      </c>
      <c r="B776">
        <v>53.15</v>
      </c>
      <c r="C776">
        <v>20</v>
      </c>
      <c r="D776">
        <v>33.15</v>
      </c>
      <c r="E776">
        <v>9845</v>
      </c>
      <c r="F776">
        <v>6.1</v>
      </c>
      <c r="G776">
        <v>31</v>
      </c>
      <c r="H776" s="1" t="s">
        <v>28</v>
      </c>
      <c r="I776" s="1" t="s">
        <v>6843</v>
      </c>
      <c r="J776">
        <v>154</v>
      </c>
      <c r="K776" s="1" t="s">
        <v>236</v>
      </c>
      <c r="L776" s="1" t="s">
        <v>5465</v>
      </c>
      <c r="M776" s="1" t="s">
        <v>2533</v>
      </c>
      <c r="N776">
        <v>1000</v>
      </c>
      <c r="O776">
        <v>816</v>
      </c>
      <c r="P776">
        <v>497</v>
      </c>
      <c r="Q776">
        <v>3174</v>
      </c>
      <c r="R776" s="1" t="s">
        <v>7572</v>
      </c>
      <c r="S776">
        <v>77</v>
      </c>
      <c r="T776" s="1" t="s">
        <v>29</v>
      </c>
      <c r="U776" s="1" t="s">
        <v>442</v>
      </c>
      <c r="V776">
        <v>1996</v>
      </c>
      <c r="W776">
        <v>1.85</v>
      </c>
      <c r="X776">
        <v>613</v>
      </c>
    </row>
    <row r="777" spans="1:24" x14ac:dyDescent="0.35">
      <c r="A777" s="1" t="s">
        <v>1681</v>
      </c>
      <c r="B777">
        <v>120.15</v>
      </c>
      <c r="C777">
        <v>87</v>
      </c>
      <c r="D777">
        <v>33.15</v>
      </c>
      <c r="E777">
        <v>57661</v>
      </c>
      <c r="F777">
        <v>7.3</v>
      </c>
      <c r="G777">
        <v>175</v>
      </c>
      <c r="H777" s="1" t="s">
        <v>28</v>
      </c>
      <c r="I777" s="1" t="s">
        <v>1682</v>
      </c>
      <c r="J777">
        <v>378</v>
      </c>
      <c r="K777" s="1" t="s">
        <v>230</v>
      </c>
      <c r="L777" s="1" t="s">
        <v>1683</v>
      </c>
      <c r="M777" s="1" t="s">
        <v>569</v>
      </c>
      <c r="N777">
        <v>12000</v>
      </c>
      <c r="O777">
        <v>947</v>
      </c>
      <c r="P777">
        <v>599</v>
      </c>
      <c r="Q777">
        <v>13808</v>
      </c>
      <c r="R777" s="1" t="s">
        <v>1684</v>
      </c>
      <c r="S777">
        <v>455</v>
      </c>
      <c r="T777" s="1" t="s">
        <v>29</v>
      </c>
      <c r="U777" s="1" t="s">
        <v>30</v>
      </c>
      <c r="V777">
        <v>2003</v>
      </c>
      <c r="W777">
        <v>2.35</v>
      </c>
      <c r="X777">
        <v>0</v>
      </c>
    </row>
    <row r="778" spans="1:24" x14ac:dyDescent="0.35">
      <c r="A778" s="1" t="s">
        <v>5171</v>
      </c>
      <c r="B778">
        <v>67.959999999999994</v>
      </c>
      <c r="C778">
        <v>35</v>
      </c>
      <c r="D778">
        <v>32.96</v>
      </c>
      <c r="E778">
        <v>33887</v>
      </c>
      <c r="F778">
        <v>5.9</v>
      </c>
      <c r="G778">
        <v>104</v>
      </c>
      <c r="H778" s="1" t="s">
        <v>28</v>
      </c>
      <c r="I778" s="1" t="s">
        <v>5172</v>
      </c>
      <c r="J778">
        <v>8</v>
      </c>
      <c r="K778" s="1" t="s">
        <v>601</v>
      </c>
      <c r="L778" s="1" t="s">
        <v>5173</v>
      </c>
      <c r="M778" s="1" t="s">
        <v>5174</v>
      </c>
      <c r="N778">
        <v>1000</v>
      </c>
      <c r="O778">
        <v>358</v>
      </c>
      <c r="P778">
        <v>278</v>
      </c>
      <c r="Q778">
        <v>2689</v>
      </c>
      <c r="R778" s="1" t="s">
        <v>5175</v>
      </c>
      <c r="S778">
        <v>160</v>
      </c>
      <c r="T778" s="1" t="s">
        <v>29</v>
      </c>
      <c r="U778" s="1" t="s">
        <v>30</v>
      </c>
      <c r="V778">
        <v>2005</v>
      </c>
      <c r="W778">
        <v>1.85</v>
      </c>
      <c r="X778">
        <v>919</v>
      </c>
    </row>
    <row r="779" spans="1:24" x14ac:dyDescent="0.35">
      <c r="A779" s="1" t="s">
        <v>13143</v>
      </c>
      <c r="B779">
        <v>33.450000000000003</v>
      </c>
      <c r="C779">
        <v>0.5</v>
      </c>
      <c r="D779">
        <v>32.950000000000003</v>
      </c>
      <c r="E779">
        <v>17068</v>
      </c>
      <c r="F779">
        <v>6.5</v>
      </c>
      <c r="G779">
        <v>50</v>
      </c>
      <c r="H779" s="1" t="s">
        <v>28</v>
      </c>
      <c r="I779" s="1" t="s">
        <v>11672</v>
      </c>
      <c r="J779">
        <v>589</v>
      </c>
      <c r="K779" s="1" t="s">
        <v>13144</v>
      </c>
      <c r="L779" s="1" t="s">
        <v>13145</v>
      </c>
      <c r="M779" s="1" t="s">
        <v>13146</v>
      </c>
      <c r="N779">
        <v>848</v>
      </c>
      <c r="O779">
        <v>153</v>
      </c>
      <c r="P779">
        <v>150</v>
      </c>
      <c r="Q779">
        <v>1164</v>
      </c>
      <c r="R779" s="1" t="s">
        <v>13147</v>
      </c>
      <c r="S779">
        <v>215</v>
      </c>
      <c r="T779" s="1" t="s">
        <v>29</v>
      </c>
      <c r="U779" s="1" t="s">
        <v>69</v>
      </c>
      <c r="V779">
        <v>2008</v>
      </c>
      <c r="W779">
        <v>1.85</v>
      </c>
      <c r="X779">
        <v>0</v>
      </c>
    </row>
    <row r="780" spans="1:24" x14ac:dyDescent="0.35">
      <c r="A780" s="1" t="s">
        <v>6224</v>
      </c>
      <c r="B780">
        <v>58.89</v>
      </c>
      <c r="C780">
        <v>26</v>
      </c>
      <c r="D780">
        <v>32.89</v>
      </c>
      <c r="E780">
        <v>194426</v>
      </c>
      <c r="F780">
        <v>7.4</v>
      </c>
      <c r="G780">
        <v>287</v>
      </c>
      <c r="H780" s="1" t="s">
        <v>28</v>
      </c>
      <c r="I780" s="1" t="s">
        <v>83</v>
      </c>
      <c r="J780">
        <v>0</v>
      </c>
      <c r="K780" s="1" t="s">
        <v>714</v>
      </c>
      <c r="L780" s="1" t="s">
        <v>3131</v>
      </c>
      <c r="M780" s="1" t="s">
        <v>1137</v>
      </c>
      <c r="N780">
        <v>3000</v>
      </c>
      <c r="O780">
        <v>2000</v>
      </c>
      <c r="P780">
        <v>1000</v>
      </c>
      <c r="Q780">
        <v>10438</v>
      </c>
      <c r="R780" s="1" t="s">
        <v>6225</v>
      </c>
      <c r="S780">
        <v>1057</v>
      </c>
      <c r="T780" s="1" t="s">
        <v>29</v>
      </c>
      <c r="U780" s="1" t="s">
        <v>442</v>
      </c>
      <c r="V780">
        <v>2004</v>
      </c>
      <c r="W780">
        <v>2.35</v>
      </c>
      <c r="X780">
        <v>7000</v>
      </c>
    </row>
    <row r="781" spans="1:24" x14ac:dyDescent="0.35">
      <c r="A781" s="1" t="s">
        <v>6224</v>
      </c>
      <c r="B781">
        <v>58.89</v>
      </c>
      <c r="C781">
        <v>26</v>
      </c>
      <c r="D781">
        <v>32.89</v>
      </c>
      <c r="E781">
        <v>194422</v>
      </c>
      <c r="F781">
        <v>7.4</v>
      </c>
      <c r="G781">
        <v>287</v>
      </c>
      <c r="H781" s="1" t="s">
        <v>28</v>
      </c>
      <c r="I781" s="1" t="s">
        <v>83</v>
      </c>
      <c r="J781">
        <v>0</v>
      </c>
      <c r="K781" s="1" t="s">
        <v>714</v>
      </c>
      <c r="L781" s="1" t="s">
        <v>3131</v>
      </c>
      <c r="M781" s="1" t="s">
        <v>1137</v>
      </c>
      <c r="N781">
        <v>3000</v>
      </c>
      <c r="O781">
        <v>2000</v>
      </c>
      <c r="P781">
        <v>1000</v>
      </c>
      <c r="Q781">
        <v>10438</v>
      </c>
      <c r="R781" s="1" t="s">
        <v>6225</v>
      </c>
      <c r="S781">
        <v>1057</v>
      </c>
      <c r="T781" s="1" t="s">
        <v>29</v>
      </c>
      <c r="U781" s="1" t="s">
        <v>442</v>
      </c>
      <c r="V781">
        <v>2004</v>
      </c>
      <c r="W781">
        <v>2.35</v>
      </c>
      <c r="X781">
        <v>7000</v>
      </c>
    </row>
    <row r="782" spans="1:24" x14ac:dyDescent="0.35">
      <c r="A782" s="1" t="s">
        <v>5802</v>
      </c>
      <c r="B782">
        <v>62.88</v>
      </c>
      <c r="C782">
        <v>30</v>
      </c>
      <c r="D782">
        <v>32.880000000000003</v>
      </c>
      <c r="E782">
        <v>217507</v>
      </c>
      <c r="F782">
        <v>7.2</v>
      </c>
      <c r="G782">
        <v>253</v>
      </c>
      <c r="H782" s="1" t="s">
        <v>28</v>
      </c>
      <c r="I782" s="1" t="s">
        <v>4551</v>
      </c>
      <c r="J782">
        <v>89</v>
      </c>
      <c r="K782" s="1" t="s">
        <v>223</v>
      </c>
      <c r="L782" s="1" t="s">
        <v>471</v>
      </c>
      <c r="M782" s="1" t="s">
        <v>5803</v>
      </c>
      <c r="N782">
        <v>15000</v>
      </c>
      <c r="O782">
        <v>975</v>
      </c>
      <c r="P782">
        <v>344</v>
      </c>
      <c r="Q782">
        <v>16758</v>
      </c>
      <c r="R782" s="1" t="s">
        <v>5804</v>
      </c>
      <c r="S782">
        <v>325</v>
      </c>
      <c r="T782" s="1" t="s">
        <v>29</v>
      </c>
      <c r="U782" s="1" t="s">
        <v>442</v>
      </c>
      <c r="V782">
        <v>2008</v>
      </c>
      <c r="W782">
        <v>1.85</v>
      </c>
      <c r="X782">
        <v>0</v>
      </c>
    </row>
    <row r="783" spans="1:24" x14ac:dyDescent="0.35">
      <c r="A783" s="1" t="s">
        <v>8680</v>
      </c>
      <c r="B783">
        <v>47.86</v>
      </c>
      <c r="C783">
        <v>15</v>
      </c>
      <c r="D783">
        <v>32.86</v>
      </c>
      <c r="E783">
        <v>34711</v>
      </c>
      <c r="F783">
        <v>5</v>
      </c>
      <c r="G783">
        <v>152</v>
      </c>
      <c r="H783" s="1" t="s">
        <v>28</v>
      </c>
      <c r="I783" s="1" t="s">
        <v>1308</v>
      </c>
      <c r="J783">
        <v>165</v>
      </c>
      <c r="K783" s="1" t="s">
        <v>3341</v>
      </c>
      <c r="L783" s="1" t="s">
        <v>8681</v>
      </c>
      <c r="M783" s="1" t="s">
        <v>2327</v>
      </c>
      <c r="N783">
        <v>1000</v>
      </c>
      <c r="O783">
        <v>431</v>
      </c>
      <c r="P783">
        <v>383</v>
      </c>
      <c r="Q783">
        <v>2452</v>
      </c>
      <c r="R783" s="1" t="s">
        <v>8682</v>
      </c>
      <c r="S783">
        <v>468</v>
      </c>
      <c r="T783" s="1" t="s">
        <v>29</v>
      </c>
      <c r="U783" s="1" t="s">
        <v>30</v>
      </c>
      <c r="V783">
        <v>2006</v>
      </c>
      <c r="W783">
        <v>2.35</v>
      </c>
      <c r="X783">
        <v>0</v>
      </c>
    </row>
    <row r="784" spans="1:24" x14ac:dyDescent="0.35">
      <c r="A784" s="1" t="s">
        <v>4530</v>
      </c>
      <c r="B784">
        <v>66.81</v>
      </c>
      <c r="C784">
        <v>34</v>
      </c>
      <c r="D784">
        <v>32.81</v>
      </c>
      <c r="E784">
        <v>87351</v>
      </c>
      <c r="F784">
        <v>6.1</v>
      </c>
      <c r="G784">
        <v>125</v>
      </c>
      <c r="H784" s="1" t="s">
        <v>28</v>
      </c>
      <c r="I784" s="1" t="s">
        <v>32</v>
      </c>
      <c r="J784">
        <v>563</v>
      </c>
      <c r="K784" s="1" t="s">
        <v>59</v>
      </c>
      <c r="L784" s="1" t="s">
        <v>264</v>
      </c>
      <c r="M784" s="1" t="s">
        <v>1129</v>
      </c>
      <c r="N784">
        <v>24000</v>
      </c>
      <c r="O784">
        <v>11000</v>
      </c>
      <c r="P784">
        <v>8000</v>
      </c>
      <c r="Q784">
        <v>43917</v>
      </c>
      <c r="R784" s="1" t="s">
        <v>4531</v>
      </c>
      <c r="S784">
        <v>344</v>
      </c>
      <c r="T784" s="1" t="s">
        <v>29</v>
      </c>
      <c r="U784" s="1" t="s">
        <v>442</v>
      </c>
      <c r="V784">
        <v>2001</v>
      </c>
      <c r="W784">
        <v>2.35</v>
      </c>
      <c r="X784">
        <v>2000</v>
      </c>
    </row>
    <row r="785" spans="1:24" x14ac:dyDescent="0.35">
      <c r="A785" s="1" t="s">
        <v>8683</v>
      </c>
      <c r="B785">
        <v>47.81</v>
      </c>
      <c r="C785">
        <v>15</v>
      </c>
      <c r="D785">
        <v>32.81</v>
      </c>
      <c r="E785">
        <v>29008</v>
      </c>
      <c r="F785">
        <v>5.4</v>
      </c>
      <c r="G785">
        <v>69</v>
      </c>
      <c r="H785" s="1" t="s">
        <v>28</v>
      </c>
      <c r="I785" s="1" t="s">
        <v>606</v>
      </c>
      <c r="J785">
        <v>189</v>
      </c>
      <c r="K785" s="1" t="s">
        <v>5863</v>
      </c>
      <c r="L785" s="1" t="s">
        <v>6332</v>
      </c>
      <c r="M785" s="1" t="s">
        <v>8684</v>
      </c>
      <c r="N785">
        <v>934</v>
      </c>
      <c r="O785">
        <v>927</v>
      </c>
      <c r="P785">
        <v>799</v>
      </c>
      <c r="Q785">
        <v>3707</v>
      </c>
      <c r="R785" s="1" t="s">
        <v>8685</v>
      </c>
      <c r="S785">
        <v>99</v>
      </c>
      <c r="T785" s="1" t="s">
        <v>29</v>
      </c>
      <c r="U785" s="1" t="s">
        <v>69</v>
      </c>
      <c r="V785">
        <v>2002</v>
      </c>
      <c r="W785">
        <v>1.85</v>
      </c>
      <c r="X785">
        <v>896</v>
      </c>
    </row>
    <row r="786" spans="1:24" x14ac:dyDescent="0.35">
      <c r="A786" s="1" t="s">
        <v>9066</v>
      </c>
      <c r="B786">
        <v>46.8</v>
      </c>
      <c r="C786">
        <v>14</v>
      </c>
      <c r="D786">
        <v>32.799999999999997</v>
      </c>
      <c r="E786">
        <v>76477</v>
      </c>
      <c r="F786">
        <v>7.1</v>
      </c>
      <c r="G786">
        <v>112</v>
      </c>
      <c r="H786" s="1" t="s">
        <v>28</v>
      </c>
      <c r="I786" s="1" t="s">
        <v>5681</v>
      </c>
      <c r="J786">
        <v>43</v>
      </c>
      <c r="K786" s="1" t="s">
        <v>9067</v>
      </c>
      <c r="L786" s="1" t="s">
        <v>822</v>
      </c>
      <c r="M786" s="1" t="s">
        <v>9068</v>
      </c>
      <c r="N786">
        <v>456</v>
      </c>
      <c r="O786">
        <v>244</v>
      </c>
      <c r="P786">
        <v>238</v>
      </c>
      <c r="Q786">
        <v>1326</v>
      </c>
      <c r="R786" s="1" t="s">
        <v>9069</v>
      </c>
      <c r="S786">
        <v>275</v>
      </c>
      <c r="T786" s="1" t="s">
        <v>43</v>
      </c>
      <c r="U786" s="1" t="s">
        <v>69</v>
      </c>
      <c r="V786">
        <v>1977</v>
      </c>
      <c r="W786">
        <v>2.35</v>
      </c>
      <c r="X786">
        <v>0</v>
      </c>
    </row>
    <row r="787" spans="1:24" x14ac:dyDescent="0.35">
      <c r="A787" s="1" t="s">
        <v>1156</v>
      </c>
      <c r="B787">
        <v>142.61000000000001</v>
      </c>
      <c r="C787">
        <v>110</v>
      </c>
      <c r="D787">
        <v>32.61</v>
      </c>
      <c r="E787">
        <v>66593</v>
      </c>
      <c r="F787">
        <v>5.5</v>
      </c>
      <c r="G787">
        <v>172</v>
      </c>
      <c r="H787" s="1" t="s">
        <v>28</v>
      </c>
      <c r="I787" s="1" t="s">
        <v>1157</v>
      </c>
      <c r="J787">
        <v>67</v>
      </c>
      <c r="K787" s="1" t="s">
        <v>1158</v>
      </c>
      <c r="L787" s="1" t="s">
        <v>1159</v>
      </c>
      <c r="M787" s="1" t="s">
        <v>1160</v>
      </c>
      <c r="N787">
        <v>383</v>
      </c>
      <c r="O787">
        <v>113</v>
      </c>
      <c r="P787">
        <v>111</v>
      </c>
      <c r="Q787">
        <v>692</v>
      </c>
      <c r="R787" s="1" t="s">
        <v>1161</v>
      </c>
      <c r="S787">
        <v>153</v>
      </c>
      <c r="T787" s="1" t="s">
        <v>29</v>
      </c>
      <c r="U787" s="1" t="s">
        <v>69</v>
      </c>
      <c r="V787">
        <v>2011</v>
      </c>
      <c r="W787">
        <v>1.78</v>
      </c>
      <c r="X787">
        <v>31000</v>
      </c>
    </row>
    <row r="788" spans="1:24" x14ac:dyDescent="0.35">
      <c r="A788" s="1" t="s">
        <v>2395</v>
      </c>
      <c r="B788">
        <v>100.61</v>
      </c>
      <c r="C788">
        <v>68</v>
      </c>
      <c r="D788">
        <v>32.61</v>
      </c>
      <c r="E788">
        <v>206776</v>
      </c>
      <c r="F788">
        <v>6.9</v>
      </c>
      <c r="G788">
        <v>153</v>
      </c>
      <c r="H788" s="1" t="s">
        <v>28</v>
      </c>
      <c r="I788" s="1" t="s">
        <v>2396</v>
      </c>
      <c r="J788">
        <v>488</v>
      </c>
      <c r="K788" s="1" t="s">
        <v>401</v>
      </c>
      <c r="L788" s="1" t="s">
        <v>1252</v>
      </c>
      <c r="M788" s="1" t="s">
        <v>403</v>
      </c>
      <c r="N788">
        <v>10000</v>
      </c>
      <c r="O788">
        <v>834</v>
      </c>
      <c r="P788">
        <v>509</v>
      </c>
      <c r="Q788">
        <v>11458</v>
      </c>
      <c r="R788" s="1" t="s">
        <v>2397</v>
      </c>
      <c r="S788">
        <v>1248</v>
      </c>
      <c r="T788" s="1" t="s">
        <v>29</v>
      </c>
      <c r="U788" s="1" t="s">
        <v>442</v>
      </c>
      <c r="V788">
        <v>2001</v>
      </c>
      <c r="W788">
        <v>1.85</v>
      </c>
      <c r="X788">
        <v>0</v>
      </c>
    </row>
    <row r="789" spans="1:24" x14ac:dyDescent="0.35">
      <c r="A789" s="1" t="s">
        <v>12409</v>
      </c>
      <c r="B789">
        <v>34.520000000000003</v>
      </c>
      <c r="C789">
        <v>2</v>
      </c>
      <c r="D789">
        <v>32.520000000000003</v>
      </c>
      <c r="E789">
        <v>15401</v>
      </c>
      <c r="F789">
        <v>7</v>
      </c>
      <c r="G789">
        <v>34</v>
      </c>
      <c r="H789" s="1" t="s">
        <v>28</v>
      </c>
      <c r="I789" s="1" t="s">
        <v>11672</v>
      </c>
      <c r="J789">
        <v>589</v>
      </c>
      <c r="K789" s="1" t="s">
        <v>12410</v>
      </c>
      <c r="L789" s="1" t="s">
        <v>11672</v>
      </c>
      <c r="M789" s="1" t="s">
        <v>12411</v>
      </c>
      <c r="N789">
        <v>690</v>
      </c>
      <c r="O789">
        <v>589</v>
      </c>
      <c r="P789">
        <v>341</v>
      </c>
      <c r="Q789">
        <v>2300</v>
      </c>
      <c r="R789" s="1" t="s">
        <v>12412</v>
      </c>
      <c r="S789">
        <v>175</v>
      </c>
      <c r="T789" s="1" t="s">
        <v>29</v>
      </c>
      <c r="U789" s="1" t="s">
        <v>30</v>
      </c>
      <c r="V789">
        <v>2011</v>
      </c>
      <c r="W789">
        <v>2.35</v>
      </c>
      <c r="X789">
        <v>10000</v>
      </c>
    </row>
    <row r="790" spans="1:24" x14ac:dyDescent="0.35">
      <c r="A790" s="1" t="s">
        <v>5221</v>
      </c>
      <c r="B790">
        <v>67.52</v>
      </c>
      <c r="C790">
        <v>35</v>
      </c>
      <c r="D790">
        <v>32.520000000000003</v>
      </c>
      <c r="E790">
        <v>104005</v>
      </c>
      <c r="F790">
        <v>6.2</v>
      </c>
      <c r="G790">
        <v>285</v>
      </c>
      <c r="H790" s="1" t="s">
        <v>28</v>
      </c>
      <c r="I790" s="1" t="s">
        <v>2305</v>
      </c>
      <c r="J790">
        <v>0</v>
      </c>
      <c r="K790" s="1" t="s">
        <v>5222</v>
      </c>
      <c r="L790" s="1" t="s">
        <v>2306</v>
      </c>
      <c r="M790" s="1" t="s">
        <v>5223</v>
      </c>
      <c r="N790">
        <v>529</v>
      </c>
      <c r="O790">
        <v>130</v>
      </c>
      <c r="P790">
        <v>120</v>
      </c>
      <c r="Q790">
        <v>1050</v>
      </c>
      <c r="R790" s="1" t="s">
        <v>5224</v>
      </c>
      <c r="S790">
        <v>248</v>
      </c>
      <c r="T790" s="1" t="s">
        <v>29</v>
      </c>
      <c r="U790" s="1" t="s">
        <v>442</v>
      </c>
      <c r="V790">
        <v>2012</v>
      </c>
      <c r="W790">
        <v>2.35</v>
      </c>
      <c r="X790">
        <v>18000</v>
      </c>
    </row>
    <row r="791" spans="1:24" x14ac:dyDescent="0.35">
      <c r="A791" s="1" t="s">
        <v>4502</v>
      </c>
      <c r="B791">
        <v>72.459999999999994</v>
      </c>
      <c r="C791">
        <v>40</v>
      </c>
      <c r="D791">
        <v>32.46</v>
      </c>
      <c r="E791">
        <v>113068</v>
      </c>
      <c r="F791">
        <v>7.8</v>
      </c>
      <c r="G791">
        <v>89</v>
      </c>
      <c r="H791" s="1" t="s">
        <v>28</v>
      </c>
      <c r="I791" s="1" t="s">
        <v>1200</v>
      </c>
      <c r="J791">
        <v>0</v>
      </c>
      <c r="K791" s="1" t="s">
        <v>26</v>
      </c>
      <c r="L791" s="1" t="s">
        <v>4503</v>
      </c>
      <c r="M791" s="1" t="s">
        <v>4504</v>
      </c>
      <c r="N791">
        <v>855</v>
      </c>
      <c r="O791">
        <v>363</v>
      </c>
      <c r="P791">
        <v>322</v>
      </c>
      <c r="Q791">
        <v>2144</v>
      </c>
      <c r="R791" s="1" t="s">
        <v>4505</v>
      </c>
      <c r="S791">
        <v>382</v>
      </c>
      <c r="T791" s="1" t="s">
        <v>29</v>
      </c>
      <c r="U791" s="1" t="s">
        <v>442</v>
      </c>
      <c r="V791">
        <v>1992</v>
      </c>
      <c r="W791">
        <v>2.35</v>
      </c>
      <c r="X791">
        <v>0</v>
      </c>
    </row>
    <row r="792" spans="1:24" x14ac:dyDescent="0.35">
      <c r="A792" s="1" t="s">
        <v>10475</v>
      </c>
      <c r="B792">
        <v>39.46</v>
      </c>
      <c r="C792">
        <v>7</v>
      </c>
      <c r="D792">
        <v>32.46</v>
      </c>
      <c r="E792">
        <v>67760</v>
      </c>
      <c r="F792">
        <v>7.3</v>
      </c>
      <c r="G792">
        <v>273</v>
      </c>
      <c r="H792" s="1" t="s">
        <v>28</v>
      </c>
      <c r="I792" s="1" t="s">
        <v>3492</v>
      </c>
      <c r="J792">
        <v>108</v>
      </c>
      <c r="K792" s="1" t="s">
        <v>230</v>
      </c>
      <c r="L792" s="1" t="s">
        <v>4981</v>
      </c>
      <c r="M792" s="1" t="s">
        <v>10476</v>
      </c>
      <c r="N792">
        <v>12000</v>
      </c>
      <c r="O792">
        <v>628</v>
      </c>
      <c r="P792">
        <v>175</v>
      </c>
      <c r="Q792">
        <v>13172</v>
      </c>
      <c r="R792" s="1" t="s">
        <v>10477</v>
      </c>
      <c r="S792">
        <v>226</v>
      </c>
      <c r="T792" s="1" t="s">
        <v>29</v>
      </c>
      <c r="U792" s="1" t="s">
        <v>442</v>
      </c>
      <c r="V792">
        <v>2009</v>
      </c>
      <c r="W792">
        <v>2.35</v>
      </c>
      <c r="X792">
        <v>0</v>
      </c>
    </row>
    <row r="793" spans="1:24" x14ac:dyDescent="0.35">
      <c r="A793" s="1" t="s">
        <v>2890</v>
      </c>
      <c r="B793">
        <v>90.36</v>
      </c>
      <c r="C793">
        <v>58</v>
      </c>
      <c r="D793">
        <v>32.36</v>
      </c>
      <c r="E793">
        <v>238916</v>
      </c>
      <c r="F793">
        <v>7.1</v>
      </c>
      <c r="G793">
        <v>315</v>
      </c>
      <c r="H793" s="1" t="s">
        <v>28</v>
      </c>
      <c r="I793" s="1" t="s">
        <v>935</v>
      </c>
      <c r="J793">
        <v>124</v>
      </c>
      <c r="K793" s="1" t="s">
        <v>737</v>
      </c>
      <c r="L793" s="1" t="s">
        <v>360</v>
      </c>
      <c r="M793" s="1" t="s">
        <v>2891</v>
      </c>
      <c r="N793">
        <v>13000</v>
      </c>
      <c r="O793">
        <v>11000</v>
      </c>
      <c r="P793">
        <v>357</v>
      </c>
      <c r="Q793">
        <v>24928</v>
      </c>
      <c r="R793" s="1" t="s">
        <v>2892</v>
      </c>
      <c r="S793">
        <v>328</v>
      </c>
      <c r="T793" s="1" t="s">
        <v>29</v>
      </c>
      <c r="U793" s="1" t="s">
        <v>30</v>
      </c>
      <c r="V793">
        <v>2010</v>
      </c>
      <c r="W793">
        <v>2.35</v>
      </c>
      <c r="X793">
        <v>32000</v>
      </c>
    </row>
    <row r="794" spans="1:24" x14ac:dyDescent="0.35">
      <c r="A794" s="1" t="s">
        <v>4545</v>
      </c>
      <c r="B794">
        <v>72.31</v>
      </c>
      <c r="C794">
        <v>40</v>
      </c>
      <c r="D794">
        <v>32.31</v>
      </c>
      <c r="E794">
        <v>178118</v>
      </c>
      <c r="F794">
        <v>7.6</v>
      </c>
      <c r="G794">
        <v>459</v>
      </c>
      <c r="H794" s="1" t="s">
        <v>28</v>
      </c>
      <c r="I794" s="1" t="s">
        <v>303</v>
      </c>
      <c r="J794">
        <v>14000</v>
      </c>
      <c r="K794" s="1" t="s">
        <v>247</v>
      </c>
      <c r="L794" s="1" t="s">
        <v>842</v>
      </c>
      <c r="M794" s="1" t="s">
        <v>4028</v>
      </c>
      <c r="N794">
        <v>15000</v>
      </c>
      <c r="O794">
        <v>535</v>
      </c>
      <c r="P794">
        <v>423</v>
      </c>
      <c r="Q794">
        <v>16944</v>
      </c>
      <c r="R794" s="1" t="s">
        <v>4546</v>
      </c>
      <c r="S794">
        <v>355</v>
      </c>
      <c r="T794" s="1" t="s">
        <v>29</v>
      </c>
      <c r="U794" s="1" t="s">
        <v>30</v>
      </c>
      <c r="V794">
        <v>2015</v>
      </c>
      <c r="W794">
        <v>2.35</v>
      </c>
      <c r="X794">
        <v>55000</v>
      </c>
    </row>
    <row r="795" spans="1:24" x14ac:dyDescent="0.35">
      <c r="A795" s="1" t="s">
        <v>4513</v>
      </c>
      <c r="B795">
        <v>72.27</v>
      </c>
      <c r="C795">
        <v>40</v>
      </c>
      <c r="D795">
        <v>32.270000000000003</v>
      </c>
      <c r="E795">
        <v>127528</v>
      </c>
      <c r="F795">
        <v>6.6</v>
      </c>
      <c r="G795">
        <v>235</v>
      </c>
      <c r="H795" s="1" t="s">
        <v>28</v>
      </c>
      <c r="I795" s="1" t="s">
        <v>1813</v>
      </c>
      <c r="J795">
        <v>38</v>
      </c>
      <c r="K795" s="1" t="s">
        <v>413</v>
      </c>
      <c r="L795" s="1" t="s">
        <v>659</v>
      </c>
      <c r="M795" s="1" t="s">
        <v>144</v>
      </c>
      <c r="N795">
        <v>2000</v>
      </c>
      <c r="O795">
        <v>897</v>
      </c>
      <c r="P795">
        <v>882</v>
      </c>
      <c r="Q795">
        <v>6775</v>
      </c>
      <c r="R795" s="1" t="s">
        <v>4514</v>
      </c>
      <c r="S795">
        <v>422</v>
      </c>
      <c r="T795" s="1" t="s">
        <v>29</v>
      </c>
      <c r="U795" s="1" t="s">
        <v>30</v>
      </c>
      <c r="V795">
        <v>2008</v>
      </c>
      <c r="W795">
        <v>2.35</v>
      </c>
      <c r="X795">
        <v>0</v>
      </c>
    </row>
    <row r="796" spans="1:24" x14ac:dyDescent="0.35">
      <c r="A796" s="1" t="s">
        <v>7191</v>
      </c>
      <c r="B796">
        <v>54.24</v>
      </c>
      <c r="C796">
        <v>22</v>
      </c>
      <c r="D796">
        <v>32.24</v>
      </c>
      <c r="E796">
        <v>52894</v>
      </c>
      <c r="F796">
        <v>7.3</v>
      </c>
      <c r="G796">
        <v>180</v>
      </c>
      <c r="H796" s="1" t="s">
        <v>28</v>
      </c>
      <c r="I796" s="1" t="s">
        <v>5402</v>
      </c>
      <c r="J796">
        <v>529</v>
      </c>
      <c r="K796" s="1" t="s">
        <v>7192</v>
      </c>
      <c r="L796" s="1" t="s">
        <v>7193</v>
      </c>
      <c r="M796" s="1" t="s">
        <v>7194</v>
      </c>
      <c r="N796">
        <v>820</v>
      </c>
      <c r="O796">
        <v>201</v>
      </c>
      <c r="P796">
        <v>171</v>
      </c>
      <c r="Q796">
        <v>1484</v>
      </c>
      <c r="R796" s="1" t="s">
        <v>7195</v>
      </c>
      <c r="S796">
        <v>185</v>
      </c>
      <c r="T796" s="1" t="s">
        <v>29</v>
      </c>
      <c r="U796" s="1" t="s">
        <v>69</v>
      </c>
      <c r="V796">
        <v>2014</v>
      </c>
      <c r="W796">
        <v>2.35</v>
      </c>
      <c r="X796">
        <v>55000</v>
      </c>
    </row>
    <row r="797" spans="1:24" x14ac:dyDescent="0.35">
      <c r="A797" s="1" t="s">
        <v>1901</v>
      </c>
      <c r="B797">
        <v>112.23</v>
      </c>
      <c r="C797">
        <v>80</v>
      </c>
      <c r="D797">
        <v>32.229999999999997</v>
      </c>
      <c r="E797">
        <v>283967</v>
      </c>
      <c r="F797">
        <v>7.3</v>
      </c>
      <c r="G797">
        <v>155</v>
      </c>
      <c r="H797" s="1" t="s">
        <v>28</v>
      </c>
      <c r="I797" s="1" t="s">
        <v>994</v>
      </c>
      <c r="J797">
        <v>610</v>
      </c>
      <c r="K797" s="1" t="s">
        <v>528</v>
      </c>
      <c r="L797" s="1" t="s">
        <v>24</v>
      </c>
      <c r="M797" s="1" t="s">
        <v>1697</v>
      </c>
      <c r="N797">
        <v>12000</v>
      </c>
      <c r="O797">
        <v>1000</v>
      </c>
      <c r="P797">
        <v>805</v>
      </c>
      <c r="Q797">
        <v>17087</v>
      </c>
      <c r="R797" s="1" t="s">
        <v>1902</v>
      </c>
      <c r="S797">
        <v>535</v>
      </c>
      <c r="T797" s="1" t="s">
        <v>29</v>
      </c>
      <c r="U797" s="1" t="s">
        <v>442</v>
      </c>
      <c r="V797">
        <v>1997</v>
      </c>
      <c r="W797">
        <v>2.35</v>
      </c>
      <c r="X797">
        <v>11000</v>
      </c>
    </row>
    <row r="798" spans="1:24" x14ac:dyDescent="0.35">
      <c r="A798" s="1" t="s">
        <v>12344</v>
      </c>
      <c r="B798">
        <v>36.200000000000003</v>
      </c>
      <c r="C798">
        <v>4</v>
      </c>
      <c r="D798">
        <v>32.200000000000003</v>
      </c>
      <c r="E798">
        <v>31952</v>
      </c>
      <c r="F798">
        <v>5.7</v>
      </c>
      <c r="G798">
        <v>235</v>
      </c>
      <c r="H798" s="1" t="s">
        <v>28</v>
      </c>
      <c r="I798" s="1" t="s">
        <v>5006</v>
      </c>
      <c r="J798">
        <v>49</v>
      </c>
      <c r="K798" s="1" t="s">
        <v>12345</v>
      </c>
      <c r="L798" s="1" t="s">
        <v>12346</v>
      </c>
      <c r="M798" s="1" t="s">
        <v>12347</v>
      </c>
      <c r="N798">
        <v>72</v>
      </c>
      <c r="O798">
        <v>31</v>
      </c>
      <c r="P798">
        <v>20</v>
      </c>
      <c r="Q798">
        <v>174</v>
      </c>
      <c r="R798" s="1" t="s">
        <v>12348</v>
      </c>
      <c r="S798">
        <v>372</v>
      </c>
      <c r="T798" s="1" t="s">
        <v>29</v>
      </c>
      <c r="U798" s="1" t="s">
        <v>442</v>
      </c>
      <c r="V798">
        <v>1982</v>
      </c>
      <c r="W798">
        <v>2.35</v>
      </c>
      <c r="X798">
        <v>0</v>
      </c>
    </row>
    <row r="799" spans="1:24" x14ac:dyDescent="0.35">
      <c r="A799" s="1" t="s">
        <v>7418</v>
      </c>
      <c r="B799">
        <v>69.150000000000006</v>
      </c>
      <c r="C799">
        <v>37</v>
      </c>
      <c r="D799">
        <v>32.15</v>
      </c>
      <c r="E799">
        <v>98794</v>
      </c>
      <c r="F799">
        <v>5.4</v>
      </c>
      <c r="G799">
        <v>62</v>
      </c>
      <c r="H799" s="1" t="s">
        <v>28</v>
      </c>
      <c r="I799" s="1" t="s">
        <v>2779</v>
      </c>
      <c r="J799">
        <v>322</v>
      </c>
      <c r="K799" s="1" t="s">
        <v>4611</v>
      </c>
      <c r="L799" s="1" t="s">
        <v>564</v>
      </c>
      <c r="M799" s="1" t="s">
        <v>2780</v>
      </c>
      <c r="N799">
        <v>1000</v>
      </c>
      <c r="O799">
        <v>960</v>
      </c>
      <c r="P799">
        <v>861</v>
      </c>
      <c r="Q799">
        <v>6313</v>
      </c>
      <c r="R799" s="1" t="s">
        <v>7419</v>
      </c>
      <c r="S799">
        <v>251</v>
      </c>
      <c r="T799" s="1" t="s">
        <v>29</v>
      </c>
      <c r="U799" s="1" t="s">
        <v>30</v>
      </c>
      <c r="V799">
        <v>2004</v>
      </c>
      <c r="W799">
        <v>1.85</v>
      </c>
      <c r="X799">
        <v>0</v>
      </c>
    </row>
    <row r="800" spans="1:24" x14ac:dyDescent="0.35">
      <c r="A800" s="1" t="s">
        <v>1740</v>
      </c>
      <c r="B800">
        <v>117.14</v>
      </c>
      <c r="C800">
        <v>85</v>
      </c>
      <c r="D800">
        <v>32.14</v>
      </c>
      <c r="E800">
        <v>256928</v>
      </c>
      <c r="F800">
        <v>6.9</v>
      </c>
      <c r="G800">
        <v>238</v>
      </c>
      <c r="H800" s="1" t="s">
        <v>28</v>
      </c>
      <c r="I800" s="1" t="s">
        <v>1128</v>
      </c>
      <c r="J800">
        <v>0</v>
      </c>
      <c r="K800" s="1" t="s">
        <v>1741</v>
      </c>
      <c r="L800" s="1" t="s">
        <v>864</v>
      </c>
      <c r="M800" s="1" t="s">
        <v>264</v>
      </c>
      <c r="N800">
        <v>14000</v>
      </c>
      <c r="O800">
        <v>13000</v>
      </c>
      <c r="P800">
        <v>11000</v>
      </c>
      <c r="Q800">
        <v>43499</v>
      </c>
      <c r="R800" s="1" t="s">
        <v>1742</v>
      </c>
      <c r="S800">
        <v>288</v>
      </c>
      <c r="T800" s="1" t="s">
        <v>29</v>
      </c>
      <c r="U800" s="1" t="s">
        <v>30</v>
      </c>
      <c r="V800">
        <v>2007</v>
      </c>
      <c r="W800">
        <v>2.35</v>
      </c>
      <c r="X800">
        <v>0</v>
      </c>
    </row>
    <row r="801" spans="1:24" x14ac:dyDescent="0.35">
      <c r="A801" s="1" t="s">
        <v>7457</v>
      </c>
      <c r="B801">
        <v>52.07</v>
      </c>
      <c r="C801">
        <v>20</v>
      </c>
      <c r="D801">
        <v>32.07</v>
      </c>
      <c r="E801">
        <v>61114</v>
      </c>
      <c r="F801">
        <v>7.5</v>
      </c>
      <c r="G801">
        <v>364</v>
      </c>
      <c r="H801" s="1" t="s">
        <v>28</v>
      </c>
      <c r="I801" s="1" t="s">
        <v>7458</v>
      </c>
      <c r="J801">
        <v>151</v>
      </c>
      <c r="K801" s="1" t="s">
        <v>1494</v>
      </c>
      <c r="L801" s="1" t="s">
        <v>103</v>
      </c>
      <c r="M801" s="1" t="s">
        <v>678</v>
      </c>
      <c r="N801">
        <v>1000</v>
      </c>
      <c r="O801">
        <v>1000</v>
      </c>
      <c r="P801">
        <v>852</v>
      </c>
      <c r="Q801">
        <v>3869</v>
      </c>
      <c r="R801" s="1" t="s">
        <v>7459</v>
      </c>
      <c r="S801">
        <v>212</v>
      </c>
      <c r="T801" s="1" t="s">
        <v>43</v>
      </c>
      <c r="U801" s="1" t="s">
        <v>30</v>
      </c>
      <c r="V801">
        <v>2014</v>
      </c>
      <c r="W801">
        <v>2.35</v>
      </c>
      <c r="X801">
        <v>22000</v>
      </c>
    </row>
    <row r="802" spans="1:24" x14ac:dyDescent="0.35">
      <c r="A802" s="1" t="s">
        <v>10545</v>
      </c>
      <c r="B802">
        <v>40.07</v>
      </c>
      <c r="C802">
        <v>8</v>
      </c>
      <c r="D802">
        <v>32.07</v>
      </c>
      <c r="E802">
        <v>23671</v>
      </c>
      <c r="F802">
        <v>3.5</v>
      </c>
      <c r="G802">
        <v>58</v>
      </c>
      <c r="H802" s="1" t="s">
        <v>28</v>
      </c>
      <c r="I802" s="1" t="s">
        <v>10546</v>
      </c>
      <c r="J802">
        <v>548</v>
      </c>
      <c r="K802" s="1" t="s">
        <v>10547</v>
      </c>
      <c r="L802" s="1" t="s">
        <v>10548</v>
      </c>
      <c r="M802" s="1" t="s">
        <v>10549</v>
      </c>
      <c r="N802">
        <v>389</v>
      </c>
      <c r="O802">
        <v>363</v>
      </c>
      <c r="P802">
        <v>360</v>
      </c>
      <c r="Q802">
        <v>1792</v>
      </c>
      <c r="R802" s="1" t="s">
        <v>10550</v>
      </c>
      <c r="S802">
        <v>247</v>
      </c>
      <c r="T802" s="1" t="s">
        <v>29</v>
      </c>
      <c r="U802" s="1" t="s">
        <v>30</v>
      </c>
      <c r="V802">
        <v>2004</v>
      </c>
      <c r="W802">
        <v>1.85</v>
      </c>
      <c r="X802">
        <v>0</v>
      </c>
    </row>
    <row r="803" spans="1:24" x14ac:dyDescent="0.35">
      <c r="A803" s="1" t="s">
        <v>135</v>
      </c>
      <c r="B803">
        <v>262.02999999999997</v>
      </c>
      <c r="C803">
        <v>230</v>
      </c>
      <c r="D803">
        <v>32.03</v>
      </c>
      <c r="E803">
        <v>451803</v>
      </c>
      <c r="F803">
        <v>7</v>
      </c>
      <c r="G803">
        <v>599</v>
      </c>
      <c r="H803" s="1" t="s">
        <v>28</v>
      </c>
      <c r="I803" s="1" t="s">
        <v>136</v>
      </c>
      <c r="J803">
        <v>464</v>
      </c>
      <c r="K803" s="1" t="s">
        <v>137</v>
      </c>
      <c r="L803" s="1" t="s">
        <v>138</v>
      </c>
      <c r="M803" s="1" t="s">
        <v>139</v>
      </c>
      <c r="N803">
        <v>15000</v>
      </c>
      <c r="O803">
        <v>10000</v>
      </c>
      <c r="P803">
        <v>963</v>
      </c>
      <c r="Q803">
        <v>28489</v>
      </c>
      <c r="R803" s="1" t="s">
        <v>140</v>
      </c>
      <c r="S803">
        <v>1225</v>
      </c>
      <c r="T803" s="1" t="s">
        <v>29</v>
      </c>
      <c r="U803" s="1" t="s">
        <v>30</v>
      </c>
      <c r="V803">
        <v>2012</v>
      </c>
      <c r="W803">
        <v>2.35</v>
      </c>
      <c r="X803">
        <v>56000</v>
      </c>
    </row>
    <row r="804" spans="1:24" x14ac:dyDescent="0.35">
      <c r="A804" s="1" t="s">
        <v>778</v>
      </c>
      <c r="B804">
        <v>177</v>
      </c>
      <c r="C804">
        <v>145</v>
      </c>
      <c r="D804">
        <v>32</v>
      </c>
      <c r="E804">
        <v>221128</v>
      </c>
      <c r="F804">
        <v>7.9</v>
      </c>
      <c r="G804">
        <v>292</v>
      </c>
      <c r="H804" s="1" t="s">
        <v>28</v>
      </c>
      <c r="I804" s="1" t="s">
        <v>485</v>
      </c>
      <c r="J804">
        <v>255</v>
      </c>
      <c r="K804" s="1" t="s">
        <v>486</v>
      </c>
      <c r="L804" s="1" t="s">
        <v>498</v>
      </c>
      <c r="M804" s="1" t="s">
        <v>487</v>
      </c>
      <c r="N804">
        <v>18000</v>
      </c>
      <c r="O804">
        <v>3000</v>
      </c>
      <c r="P804">
        <v>953</v>
      </c>
      <c r="Q804">
        <v>23378</v>
      </c>
      <c r="R804" s="1" t="s">
        <v>779</v>
      </c>
      <c r="S804">
        <v>343</v>
      </c>
      <c r="T804" s="1" t="s">
        <v>29</v>
      </c>
      <c r="U804" s="1" t="s">
        <v>69</v>
      </c>
      <c r="V804">
        <v>2014</v>
      </c>
      <c r="W804">
        <v>2.35</v>
      </c>
      <c r="X804">
        <v>46000</v>
      </c>
    </row>
    <row r="805" spans="1:24" x14ac:dyDescent="0.35">
      <c r="A805" s="1" t="s">
        <v>11734</v>
      </c>
      <c r="B805">
        <v>36</v>
      </c>
      <c r="C805">
        <v>4</v>
      </c>
      <c r="D805">
        <v>32</v>
      </c>
      <c r="E805">
        <v>9456</v>
      </c>
      <c r="F805">
        <v>6.7</v>
      </c>
      <c r="G805">
        <v>44</v>
      </c>
      <c r="H805" s="1" t="s">
        <v>28</v>
      </c>
      <c r="I805" s="1" t="s">
        <v>11735</v>
      </c>
      <c r="J805">
        <v>309</v>
      </c>
      <c r="K805" s="1" t="s">
        <v>11736</v>
      </c>
      <c r="L805" s="1" t="s">
        <v>11737</v>
      </c>
      <c r="M805" s="1" t="s">
        <v>11738</v>
      </c>
      <c r="N805">
        <v>232</v>
      </c>
      <c r="O805">
        <v>178</v>
      </c>
      <c r="P805">
        <v>132</v>
      </c>
      <c r="Q805">
        <v>825</v>
      </c>
      <c r="R805" s="1" t="s">
        <v>11739</v>
      </c>
      <c r="S805">
        <v>107</v>
      </c>
      <c r="T805" s="1" t="s">
        <v>29</v>
      </c>
      <c r="U805" s="1" t="s">
        <v>3446</v>
      </c>
      <c r="V805">
        <v>1952</v>
      </c>
      <c r="W805">
        <v>1.37</v>
      </c>
      <c r="X805">
        <v>625</v>
      </c>
    </row>
    <row r="806" spans="1:24" x14ac:dyDescent="0.35">
      <c r="A806" s="1" t="s">
        <v>11042</v>
      </c>
      <c r="B806">
        <v>38.4</v>
      </c>
      <c r="C806">
        <v>6.5</v>
      </c>
      <c r="D806">
        <v>31.9</v>
      </c>
      <c r="E806">
        <v>600266</v>
      </c>
      <c r="F806">
        <v>8.1</v>
      </c>
      <c r="G806">
        <v>204</v>
      </c>
      <c r="H806" s="1" t="s">
        <v>28</v>
      </c>
      <c r="I806" s="1" t="s">
        <v>23</v>
      </c>
      <c r="J806">
        <v>0</v>
      </c>
      <c r="K806" s="1" t="s">
        <v>2167</v>
      </c>
      <c r="L806" s="1" t="s">
        <v>3228</v>
      </c>
      <c r="M806" s="1" t="s">
        <v>8411</v>
      </c>
      <c r="N806">
        <v>2000</v>
      </c>
      <c r="O806">
        <v>663</v>
      </c>
      <c r="P806">
        <v>255</v>
      </c>
      <c r="Q806">
        <v>3582</v>
      </c>
      <c r="R806" s="1" t="s">
        <v>11043</v>
      </c>
      <c r="S806">
        <v>692</v>
      </c>
      <c r="T806" s="1" t="s">
        <v>43</v>
      </c>
      <c r="U806" s="1" t="s">
        <v>442</v>
      </c>
      <c r="V806">
        <v>1984</v>
      </c>
      <c r="W806">
        <v>1.85</v>
      </c>
      <c r="X806">
        <v>13000</v>
      </c>
    </row>
    <row r="807" spans="1:24" x14ac:dyDescent="0.35">
      <c r="A807" s="1" t="s">
        <v>6471</v>
      </c>
      <c r="B807">
        <v>57.86</v>
      </c>
      <c r="C807">
        <v>26</v>
      </c>
      <c r="D807">
        <v>31.86</v>
      </c>
      <c r="E807">
        <v>94108</v>
      </c>
      <c r="F807">
        <v>6.5</v>
      </c>
      <c r="G807">
        <v>224</v>
      </c>
      <c r="H807" s="1" t="s">
        <v>28</v>
      </c>
      <c r="I807" s="1" t="s">
        <v>4475</v>
      </c>
      <c r="J807">
        <v>0</v>
      </c>
      <c r="K807" s="1" t="s">
        <v>6472</v>
      </c>
      <c r="L807" s="1" t="s">
        <v>6473</v>
      </c>
      <c r="M807" s="1" t="s">
        <v>6474</v>
      </c>
      <c r="N807">
        <v>332</v>
      </c>
      <c r="O807">
        <v>285</v>
      </c>
      <c r="P807">
        <v>178</v>
      </c>
      <c r="Q807">
        <v>1090</v>
      </c>
      <c r="R807" s="1" t="s">
        <v>6475</v>
      </c>
      <c r="S807">
        <v>673</v>
      </c>
      <c r="T807" s="1" t="s">
        <v>29</v>
      </c>
      <c r="U807" s="1" t="s">
        <v>30</v>
      </c>
      <c r="V807">
        <v>2005</v>
      </c>
      <c r="W807">
        <v>2.35</v>
      </c>
      <c r="X807">
        <v>0</v>
      </c>
    </row>
    <row r="808" spans="1:24" x14ac:dyDescent="0.35">
      <c r="A808" s="1" t="s">
        <v>9028</v>
      </c>
      <c r="B808">
        <v>46.34</v>
      </c>
      <c r="C808">
        <v>14.5</v>
      </c>
      <c r="D808">
        <v>31.84</v>
      </c>
      <c r="E808">
        <v>167750</v>
      </c>
      <c r="F808">
        <v>6.8</v>
      </c>
      <c r="G808">
        <v>106</v>
      </c>
      <c r="H808" s="1" t="s">
        <v>28</v>
      </c>
      <c r="I808" s="1" t="s">
        <v>282</v>
      </c>
      <c r="J808">
        <v>1000</v>
      </c>
      <c r="K808" s="1" t="s">
        <v>162</v>
      </c>
      <c r="L808" s="1" t="s">
        <v>2025</v>
      </c>
      <c r="M808" s="1" t="s">
        <v>595</v>
      </c>
      <c r="N808">
        <v>29000</v>
      </c>
      <c r="O808">
        <v>1000</v>
      </c>
      <c r="P808">
        <v>954</v>
      </c>
      <c r="Q808">
        <v>33791</v>
      </c>
      <c r="R808" s="1" t="s">
        <v>9029</v>
      </c>
      <c r="S808">
        <v>506</v>
      </c>
      <c r="T808" s="1" t="s">
        <v>29</v>
      </c>
      <c r="U808" s="1" t="s">
        <v>30</v>
      </c>
      <c r="V808">
        <v>1996</v>
      </c>
      <c r="W808">
        <v>2.35</v>
      </c>
      <c r="X808">
        <v>10000</v>
      </c>
    </row>
    <row r="809" spans="1:24" x14ac:dyDescent="0.35">
      <c r="A809" s="1" t="s">
        <v>9232</v>
      </c>
      <c r="B809">
        <v>44.73</v>
      </c>
      <c r="C809">
        <v>13</v>
      </c>
      <c r="D809">
        <v>31.73</v>
      </c>
      <c r="E809">
        <v>42614</v>
      </c>
      <c r="F809">
        <v>6.8</v>
      </c>
      <c r="G809">
        <v>50</v>
      </c>
      <c r="H809" s="1" t="s">
        <v>28</v>
      </c>
      <c r="I809" s="1" t="s">
        <v>9233</v>
      </c>
      <c r="J809">
        <v>58</v>
      </c>
      <c r="K809" s="1" t="s">
        <v>3327</v>
      </c>
      <c r="L809" s="1" t="s">
        <v>9234</v>
      </c>
      <c r="M809" s="1" t="s">
        <v>8546</v>
      </c>
      <c r="N809">
        <v>549</v>
      </c>
      <c r="O809">
        <v>439</v>
      </c>
      <c r="P809">
        <v>316</v>
      </c>
      <c r="Q809">
        <v>1747</v>
      </c>
      <c r="R809" s="1" t="s">
        <v>9235</v>
      </c>
      <c r="S809">
        <v>120</v>
      </c>
      <c r="T809" s="1" t="s">
        <v>29</v>
      </c>
      <c r="U809" s="1" t="s">
        <v>442</v>
      </c>
      <c r="V809">
        <v>1988</v>
      </c>
      <c r="W809">
        <v>1.85</v>
      </c>
      <c r="X809">
        <v>0</v>
      </c>
    </row>
    <row r="810" spans="1:24" x14ac:dyDescent="0.35">
      <c r="A810" s="1" t="s">
        <v>8072</v>
      </c>
      <c r="B810">
        <v>52.69</v>
      </c>
      <c r="C810">
        <v>21</v>
      </c>
      <c r="D810">
        <v>31.69</v>
      </c>
      <c r="E810">
        <v>18727</v>
      </c>
      <c r="F810">
        <v>6.6</v>
      </c>
      <c r="G810">
        <v>103</v>
      </c>
      <c r="H810" s="1" t="s">
        <v>28</v>
      </c>
      <c r="I810" s="1" t="s">
        <v>704</v>
      </c>
      <c r="J810">
        <v>42</v>
      </c>
      <c r="K810" s="1" t="s">
        <v>7232</v>
      </c>
      <c r="L810" s="1" t="s">
        <v>1606</v>
      </c>
      <c r="M810" s="1" t="s">
        <v>8073</v>
      </c>
      <c r="N810">
        <v>975</v>
      </c>
      <c r="O810">
        <v>569</v>
      </c>
      <c r="P810">
        <v>557</v>
      </c>
      <c r="Q810">
        <v>3567</v>
      </c>
      <c r="R810" s="1" t="s">
        <v>8074</v>
      </c>
      <c r="S810">
        <v>45</v>
      </c>
      <c r="T810" s="1" t="s">
        <v>29</v>
      </c>
      <c r="U810" s="1" t="s">
        <v>69</v>
      </c>
      <c r="V810">
        <v>2011</v>
      </c>
      <c r="W810">
        <v>2.35</v>
      </c>
      <c r="X810">
        <v>0</v>
      </c>
    </row>
    <row r="811" spans="1:24" x14ac:dyDescent="0.35">
      <c r="A811" s="1" t="s">
        <v>3625</v>
      </c>
      <c r="B811">
        <v>81.52</v>
      </c>
      <c r="C811">
        <v>50</v>
      </c>
      <c r="D811">
        <v>31.52</v>
      </c>
      <c r="E811">
        <v>111368</v>
      </c>
      <c r="F811">
        <v>7.1</v>
      </c>
      <c r="G811">
        <v>143</v>
      </c>
      <c r="H811" s="1" t="s">
        <v>28</v>
      </c>
      <c r="I811" s="1" t="s">
        <v>3626</v>
      </c>
      <c r="J811">
        <v>241</v>
      </c>
      <c r="K811" s="1" t="s">
        <v>3627</v>
      </c>
      <c r="L811" s="1" t="s">
        <v>3628</v>
      </c>
      <c r="M811" s="1" t="s">
        <v>2645</v>
      </c>
      <c r="N811">
        <v>1000</v>
      </c>
      <c r="O811">
        <v>495</v>
      </c>
      <c r="P811">
        <v>416</v>
      </c>
      <c r="Q811">
        <v>3148</v>
      </c>
      <c r="R811" s="1" t="s">
        <v>3629</v>
      </c>
      <c r="S811">
        <v>394</v>
      </c>
      <c r="T811" s="1" t="s">
        <v>29</v>
      </c>
      <c r="U811" s="1" t="s">
        <v>442</v>
      </c>
      <c r="V811">
        <v>1999</v>
      </c>
      <c r="W811">
        <v>2.35</v>
      </c>
      <c r="X811">
        <v>0</v>
      </c>
    </row>
    <row r="812" spans="1:24" x14ac:dyDescent="0.35">
      <c r="A812" s="1" t="s">
        <v>6617</v>
      </c>
      <c r="B812">
        <v>56.51</v>
      </c>
      <c r="C812">
        <v>25</v>
      </c>
      <c r="D812">
        <v>31.51</v>
      </c>
      <c r="E812">
        <v>95241</v>
      </c>
      <c r="F812">
        <v>7.8</v>
      </c>
      <c r="G812">
        <v>84</v>
      </c>
      <c r="H812" s="1" t="s">
        <v>28</v>
      </c>
      <c r="I812" s="1" t="s">
        <v>4241</v>
      </c>
      <c r="J812">
        <v>170</v>
      </c>
      <c r="K812" s="1" t="s">
        <v>2167</v>
      </c>
      <c r="L812" s="1" t="s">
        <v>6618</v>
      </c>
      <c r="M812" s="1" t="s">
        <v>4510</v>
      </c>
      <c r="N812">
        <v>2000</v>
      </c>
      <c r="O812">
        <v>722</v>
      </c>
      <c r="P812">
        <v>472</v>
      </c>
      <c r="Q812">
        <v>4453</v>
      </c>
      <c r="R812" s="1" t="s">
        <v>6619</v>
      </c>
      <c r="S812">
        <v>439</v>
      </c>
      <c r="T812" s="1" t="s">
        <v>29</v>
      </c>
      <c r="U812" s="1" t="s">
        <v>442</v>
      </c>
      <c r="V812">
        <v>1993</v>
      </c>
      <c r="W812">
        <v>2.35</v>
      </c>
      <c r="X812">
        <v>11000</v>
      </c>
    </row>
    <row r="813" spans="1:24" x14ac:dyDescent="0.35">
      <c r="A813" s="1" t="s">
        <v>7946</v>
      </c>
      <c r="B813">
        <v>51.43</v>
      </c>
      <c r="C813">
        <v>20</v>
      </c>
      <c r="D813">
        <v>31.43</v>
      </c>
      <c r="E813">
        <v>62861</v>
      </c>
      <c r="F813">
        <v>5.9</v>
      </c>
      <c r="G813">
        <v>69</v>
      </c>
      <c r="H813" s="1" t="s">
        <v>28</v>
      </c>
      <c r="I813" s="1" t="s">
        <v>7947</v>
      </c>
      <c r="J813">
        <v>15</v>
      </c>
      <c r="K813" s="1" t="s">
        <v>7948</v>
      </c>
      <c r="L813" s="1" t="s">
        <v>5192</v>
      </c>
      <c r="M813" s="1" t="s">
        <v>6440</v>
      </c>
      <c r="N813">
        <v>1000</v>
      </c>
      <c r="O813">
        <v>852</v>
      </c>
      <c r="P813">
        <v>528</v>
      </c>
      <c r="Q813">
        <v>3092</v>
      </c>
      <c r="R813" s="1" t="s">
        <v>7949</v>
      </c>
      <c r="S813">
        <v>232</v>
      </c>
      <c r="T813" s="1" t="s">
        <v>29</v>
      </c>
      <c r="U813" s="1" t="s">
        <v>69</v>
      </c>
      <c r="V813">
        <v>2004</v>
      </c>
      <c r="W813">
        <v>1.85</v>
      </c>
      <c r="X813">
        <v>0</v>
      </c>
    </row>
    <row r="814" spans="1:24" x14ac:dyDescent="0.35">
      <c r="A814" s="1" t="s">
        <v>11751</v>
      </c>
      <c r="B814">
        <v>35.39</v>
      </c>
      <c r="C814">
        <v>4</v>
      </c>
      <c r="D814">
        <v>31.39</v>
      </c>
      <c r="E814">
        <v>27198</v>
      </c>
      <c r="F814">
        <v>4.5999999999999996</v>
      </c>
      <c r="G814">
        <v>149</v>
      </c>
      <c r="H814" s="1" t="s">
        <v>28</v>
      </c>
      <c r="I814" s="1" t="s">
        <v>384</v>
      </c>
      <c r="J814">
        <v>357</v>
      </c>
      <c r="K814" s="1" t="s">
        <v>5534</v>
      </c>
      <c r="L814" s="1" t="s">
        <v>3503</v>
      </c>
      <c r="M814" s="1" t="s">
        <v>11752</v>
      </c>
      <c r="N814">
        <v>3000</v>
      </c>
      <c r="O814">
        <v>465</v>
      </c>
      <c r="P814">
        <v>326</v>
      </c>
      <c r="Q814">
        <v>4807</v>
      </c>
      <c r="R814" s="1" t="s">
        <v>11753</v>
      </c>
      <c r="S814">
        <v>131</v>
      </c>
      <c r="T814" s="1" t="s">
        <v>29</v>
      </c>
      <c r="U814" s="1" t="s">
        <v>442</v>
      </c>
      <c r="V814">
        <v>2015</v>
      </c>
      <c r="W814">
        <v>2.35</v>
      </c>
      <c r="X814">
        <v>8000</v>
      </c>
    </row>
    <row r="815" spans="1:24" x14ac:dyDescent="0.35">
      <c r="A815" s="1" t="s">
        <v>5783</v>
      </c>
      <c r="B815">
        <v>66.36</v>
      </c>
      <c r="C815">
        <v>35</v>
      </c>
      <c r="D815">
        <v>31.36</v>
      </c>
      <c r="E815">
        <v>184641</v>
      </c>
      <c r="F815">
        <v>6.9</v>
      </c>
      <c r="G815">
        <v>452</v>
      </c>
      <c r="H815" s="1" t="s">
        <v>28</v>
      </c>
      <c r="I815" s="1" t="s">
        <v>5784</v>
      </c>
      <c r="J815">
        <v>129</v>
      </c>
      <c r="K815" s="1" t="s">
        <v>5785</v>
      </c>
      <c r="L815" s="1" t="s">
        <v>5786</v>
      </c>
      <c r="M815" s="1" t="s">
        <v>5787</v>
      </c>
      <c r="N815">
        <v>303</v>
      </c>
      <c r="O815">
        <v>18</v>
      </c>
      <c r="P815">
        <v>7</v>
      </c>
      <c r="Q815">
        <v>337</v>
      </c>
      <c r="R815" s="1" t="s">
        <v>5788</v>
      </c>
      <c r="S815">
        <v>326</v>
      </c>
      <c r="T815" s="1" t="s">
        <v>29</v>
      </c>
      <c r="U815" s="1" t="s">
        <v>30</v>
      </c>
      <c r="V815">
        <v>2013</v>
      </c>
      <c r="W815">
        <v>2.35</v>
      </c>
      <c r="X815">
        <v>81000</v>
      </c>
    </row>
    <row r="816" spans="1:24" x14ac:dyDescent="0.35">
      <c r="A816" s="1" t="s">
        <v>4515</v>
      </c>
      <c r="B816">
        <v>71.349999999999994</v>
      </c>
      <c r="C816">
        <v>40</v>
      </c>
      <c r="D816">
        <v>31.35</v>
      </c>
      <c r="E816">
        <v>166194</v>
      </c>
      <c r="F816">
        <v>7.1</v>
      </c>
      <c r="G816">
        <v>215</v>
      </c>
      <c r="H816" s="1" t="s">
        <v>28</v>
      </c>
      <c r="I816" s="1" t="s">
        <v>4322</v>
      </c>
      <c r="J816">
        <v>29</v>
      </c>
      <c r="K816" s="1" t="s">
        <v>59</v>
      </c>
      <c r="L816" s="1" t="s">
        <v>190</v>
      </c>
      <c r="M816" s="1" t="s">
        <v>4516</v>
      </c>
      <c r="N816">
        <v>24000</v>
      </c>
      <c r="O816">
        <v>4000</v>
      </c>
      <c r="P816">
        <v>257</v>
      </c>
      <c r="Q816">
        <v>28928</v>
      </c>
      <c r="R816" s="1" t="s">
        <v>4517</v>
      </c>
      <c r="S816">
        <v>215</v>
      </c>
      <c r="T816" s="1" t="s">
        <v>29</v>
      </c>
      <c r="U816" s="1" t="s">
        <v>442</v>
      </c>
      <c r="V816">
        <v>2009</v>
      </c>
      <c r="W816">
        <v>1.85</v>
      </c>
      <c r="X816">
        <v>0</v>
      </c>
    </row>
    <row r="817" spans="1:24" x14ac:dyDescent="0.35">
      <c r="A817" s="1" t="s">
        <v>6229</v>
      </c>
      <c r="B817">
        <v>52.35</v>
      </c>
      <c r="C817">
        <v>21</v>
      </c>
      <c r="D817">
        <v>31.35</v>
      </c>
      <c r="E817">
        <v>209133</v>
      </c>
      <c r="F817">
        <v>7.6</v>
      </c>
      <c r="G817">
        <v>220</v>
      </c>
      <c r="H817" s="1" t="s">
        <v>28</v>
      </c>
      <c r="I817" s="1" t="s">
        <v>3841</v>
      </c>
      <c r="J817">
        <v>0</v>
      </c>
      <c r="K817" s="1" t="s">
        <v>421</v>
      </c>
      <c r="L817" s="1" t="s">
        <v>2849</v>
      </c>
      <c r="M817" s="1" t="s">
        <v>3388</v>
      </c>
      <c r="N817">
        <v>13000</v>
      </c>
      <c r="O817">
        <v>1000</v>
      </c>
      <c r="P817">
        <v>327</v>
      </c>
      <c r="Q817">
        <v>14609</v>
      </c>
      <c r="R817" s="1" t="s">
        <v>6230</v>
      </c>
      <c r="S817">
        <v>962</v>
      </c>
      <c r="T817" s="1" t="s">
        <v>29</v>
      </c>
      <c r="U817" s="1" t="s">
        <v>442</v>
      </c>
      <c r="V817">
        <v>2001</v>
      </c>
      <c r="W817">
        <v>2.35</v>
      </c>
      <c r="X817">
        <v>0</v>
      </c>
    </row>
    <row r="818" spans="1:24" x14ac:dyDescent="0.35">
      <c r="A818" s="1" t="s">
        <v>1269</v>
      </c>
      <c r="B818">
        <v>146.28</v>
      </c>
      <c r="C818">
        <v>115</v>
      </c>
      <c r="D818">
        <v>31.28</v>
      </c>
      <c r="E818">
        <v>190439</v>
      </c>
      <c r="F818">
        <v>7.2</v>
      </c>
      <c r="G818">
        <v>94</v>
      </c>
      <c r="H818" s="1" t="s">
        <v>28</v>
      </c>
      <c r="I818" s="1" t="s">
        <v>23</v>
      </c>
      <c r="J818">
        <v>0</v>
      </c>
      <c r="K818" s="1" t="s">
        <v>1270</v>
      </c>
      <c r="L818" s="1" t="s">
        <v>1271</v>
      </c>
      <c r="M818" s="1" t="s">
        <v>1272</v>
      </c>
      <c r="N818">
        <v>2000</v>
      </c>
      <c r="O818">
        <v>1000</v>
      </c>
      <c r="P818">
        <v>618</v>
      </c>
      <c r="Q818">
        <v>4528</v>
      </c>
      <c r="R818" s="1" t="s">
        <v>1273</v>
      </c>
      <c r="S818">
        <v>351</v>
      </c>
      <c r="T818" s="1" t="s">
        <v>29</v>
      </c>
      <c r="U818" s="1" t="s">
        <v>442</v>
      </c>
      <c r="V818">
        <v>1994</v>
      </c>
      <c r="W818">
        <v>2.35</v>
      </c>
      <c r="X818">
        <v>0</v>
      </c>
    </row>
    <row r="819" spans="1:24" x14ac:dyDescent="0.35">
      <c r="A819" s="1" t="s">
        <v>4072</v>
      </c>
      <c r="B819">
        <v>76.260000000000005</v>
      </c>
      <c r="C819">
        <v>45</v>
      </c>
      <c r="D819">
        <v>31.26</v>
      </c>
      <c r="E819">
        <v>305929</v>
      </c>
      <c r="F819">
        <v>7.7</v>
      </c>
      <c r="G819">
        <v>109</v>
      </c>
      <c r="H819" s="1" t="s">
        <v>28</v>
      </c>
      <c r="I819" s="1" t="s">
        <v>2224</v>
      </c>
      <c r="J819">
        <v>845</v>
      </c>
      <c r="K819" s="1" t="s">
        <v>1265</v>
      </c>
      <c r="L819" s="1" t="s">
        <v>852</v>
      </c>
      <c r="M819" s="1" t="s">
        <v>3448</v>
      </c>
      <c r="N819">
        <v>18000</v>
      </c>
      <c r="O819">
        <v>881</v>
      </c>
      <c r="P819">
        <v>854</v>
      </c>
      <c r="Q819">
        <v>22370</v>
      </c>
      <c r="R819" s="1" t="s">
        <v>4073</v>
      </c>
      <c r="S819">
        <v>633</v>
      </c>
      <c r="T819" s="1" t="s">
        <v>29</v>
      </c>
      <c r="U819" s="1" t="s">
        <v>442</v>
      </c>
      <c r="V819">
        <v>2001</v>
      </c>
      <c r="W819">
        <v>2.35</v>
      </c>
      <c r="X819">
        <v>0</v>
      </c>
    </row>
    <row r="820" spans="1:24" x14ac:dyDescent="0.35">
      <c r="A820" s="1" t="s">
        <v>2843</v>
      </c>
      <c r="B820">
        <v>101.22</v>
      </c>
      <c r="C820">
        <v>70</v>
      </c>
      <c r="D820">
        <v>31.22</v>
      </c>
      <c r="E820">
        <v>91093</v>
      </c>
      <c r="F820">
        <v>7</v>
      </c>
      <c r="G820">
        <v>120</v>
      </c>
      <c r="H820" s="1" t="s">
        <v>28</v>
      </c>
      <c r="I820" s="1" t="s">
        <v>2844</v>
      </c>
      <c r="J820">
        <v>59</v>
      </c>
      <c r="K820" s="1" t="s">
        <v>722</v>
      </c>
      <c r="L820" s="1" t="s">
        <v>2845</v>
      </c>
      <c r="M820" s="1" t="s">
        <v>2846</v>
      </c>
      <c r="N820">
        <v>770</v>
      </c>
      <c r="O820">
        <v>263</v>
      </c>
      <c r="P820">
        <v>145</v>
      </c>
      <c r="Q820">
        <v>1195</v>
      </c>
      <c r="R820" s="1" t="s">
        <v>2847</v>
      </c>
      <c r="S820">
        <v>353</v>
      </c>
      <c r="T820" s="1" t="s">
        <v>29</v>
      </c>
      <c r="U820" s="1" t="s">
        <v>69</v>
      </c>
      <c r="V820">
        <v>1998</v>
      </c>
      <c r="W820">
        <v>1.85</v>
      </c>
      <c r="X820">
        <v>0</v>
      </c>
    </row>
    <row r="821" spans="1:24" x14ac:dyDescent="0.35">
      <c r="A821" s="1" t="s">
        <v>7629</v>
      </c>
      <c r="B821">
        <v>32</v>
      </c>
      <c r="C821">
        <v>0.80689999999999995</v>
      </c>
      <c r="D821">
        <v>31.193100000000001</v>
      </c>
      <c r="E821">
        <v>422432</v>
      </c>
      <c r="F821">
        <v>8.5</v>
      </c>
      <c r="G821">
        <v>290</v>
      </c>
      <c r="H821" s="1" t="s">
        <v>28</v>
      </c>
      <c r="I821" s="1" t="s">
        <v>7630</v>
      </c>
      <c r="J821">
        <v>13000</v>
      </c>
      <c r="K821" s="1" t="s">
        <v>7631</v>
      </c>
      <c r="L821" s="1" t="s">
        <v>7632</v>
      </c>
      <c r="M821" s="1" t="s">
        <v>7633</v>
      </c>
      <c r="N821">
        <v>606</v>
      </c>
      <c r="O821">
        <v>332</v>
      </c>
      <c r="P821">
        <v>285</v>
      </c>
      <c r="Q821">
        <v>1885</v>
      </c>
      <c r="R821" s="1" t="s">
        <v>7634</v>
      </c>
      <c r="S821">
        <v>1040</v>
      </c>
      <c r="T821" s="1" t="s">
        <v>29</v>
      </c>
      <c r="U821" s="1" t="s">
        <v>442</v>
      </c>
      <c r="V821">
        <v>1960</v>
      </c>
      <c r="W821">
        <v>1.85</v>
      </c>
      <c r="X821">
        <v>18000</v>
      </c>
    </row>
    <row r="822" spans="1:24" x14ac:dyDescent="0.35">
      <c r="A822" s="1" t="s">
        <v>1402</v>
      </c>
      <c r="B822">
        <v>130.16999999999999</v>
      </c>
      <c r="C822">
        <v>99</v>
      </c>
      <c r="D822">
        <v>31.17</v>
      </c>
      <c r="E822">
        <v>27918</v>
      </c>
      <c r="F822">
        <v>7.2</v>
      </c>
      <c r="G822">
        <v>208</v>
      </c>
      <c r="H822" s="1" t="s">
        <v>28</v>
      </c>
      <c r="I822" s="1" t="s">
        <v>1403</v>
      </c>
      <c r="J822">
        <v>20</v>
      </c>
      <c r="K822" s="1" t="s">
        <v>1404</v>
      </c>
      <c r="L822" s="1" t="s">
        <v>1405</v>
      </c>
      <c r="M822" s="1" t="s">
        <v>1406</v>
      </c>
      <c r="N822">
        <v>144</v>
      </c>
      <c r="O822">
        <v>42</v>
      </c>
      <c r="P822">
        <v>36</v>
      </c>
      <c r="Q822">
        <v>309</v>
      </c>
      <c r="R822" s="1" t="s">
        <v>1407</v>
      </c>
      <c r="S822">
        <v>155</v>
      </c>
      <c r="T822" s="1" t="s">
        <v>29</v>
      </c>
      <c r="U822" s="1" t="s">
        <v>210</v>
      </c>
      <c r="V822">
        <v>2015</v>
      </c>
      <c r="W822">
        <v>1.85</v>
      </c>
      <c r="X822">
        <v>33000</v>
      </c>
    </row>
    <row r="823" spans="1:24" x14ac:dyDescent="0.35">
      <c r="A823" s="1" t="s">
        <v>9236</v>
      </c>
      <c r="B823">
        <v>44.13</v>
      </c>
      <c r="C823">
        <v>13</v>
      </c>
      <c r="D823">
        <v>31.13</v>
      </c>
      <c r="E823">
        <v>72803</v>
      </c>
      <c r="F823">
        <v>7.3</v>
      </c>
      <c r="G823">
        <v>275</v>
      </c>
      <c r="H823" s="1" t="s">
        <v>28</v>
      </c>
      <c r="I823" s="1" t="s">
        <v>9237</v>
      </c>
      <c r="J823">
        <v>51</v>
      </c>
      <c r="K823" s="1" t="s">
        <v>421</v>
      </c>
      <c r="L823" s="1" t="s">
        <v>156</v>
      </c>
      <c r="M823" s="1" t="s">
        <v>1110</v>
      </c>
      <c r="N823">
        <v>13000</v>
      </c>
      <c r="O823">
        <v>6000</v>
      </c>
      <c r="P823">
        <v>360</v>
      </c>
      <c r="Q823">
        <v>20330</v>
      </c>
      <c r="R823" s="1" t="s">
        <v>9238</v>
      </c>
      <c r="S823">
        <v>171</v>
      </c>
      <c r="T823" s="1" t="s">
        <v>29</v>
      </c>
      <c r="U823" s="1" t="s">
        <v>30</v>
      </c>
      <c r="V823">
        <v>2014</v>
      </c>
      <c r="W823">
        <v>1.85</v>
      </c>
      <c r="X823">
        <v>33000</v>
      </c>
    </row>
    <row r="824" spans="1:24" x14ac:dyDescent="0.35">
      <c r="A824" s="1" t="s">
        <v>4566</v>
      </c>
      <c r="B824">
        <v>61.09</v>
      </c>
      <c r="C824">
        <v>30</v>
      </c>
      <c r="D824">
        <v>31.09</v>
      </c>
      <c r="E824">
        <v>210548</v>
      </c>
      <c r="F824">
        <v>6.9</v>
      </c>
      <c r="G824">
        <v>349</v>
      </c>
      <c r="H824" s="1" t="s">
        <v>28</v>
      </c>
      <c r="I824" s="1" t="s">
        <v>3656</v>
      </c>
      <c r="J824">
        <v>174</v>
      </c>
      <c r="K824" s="1" t="s">
        <v>172</v>
      </c>
      <c r="L824" s="1" t="s">
        <v>92</v>
      </c>
      <c r="M824" s="1" t="s">
        <v>4567</v>
      </c>
      <c r="N824">
        <v>14000</v>
      </c>
      <c r="O824">
        <v>902</v>
      </c>
      <c r="P824">
        <v>767</v>
      </c>
      <c r="Q824">
        <v>17151</v>
      </c>
      <c r="R824" s="1" t="s">
        <v>4568</v>
      </c>
      <c r="S824">
        <v>332</v>
      </c>
      <c r="T824" s="1" t="s">
        <v>43</v>
      </c>
      <c r="U824" s="1" t="s">
        <v>30</v>
      </c>
      <c r="V824">
        <v>2011</v>
      </c>
      <c r="W824">
        <v>2.35</v>
      </c>
      <c r="X824">
        <v>29000</v>
      </c>
    </row>
    <row r="825" spans="1:24" x14ac:dyDescent="0.35">
      <c r="A825" s="1" t="s">
        <v>4566</v>
      </c>
      <c r="B825">
        <v>61.09</v>
      </c>
      <c r="C825">
        <v>30</v>
      </c>
      <c r="D825">
        <v>31.09</v>
      </c>
      <c r="E825">
        <v>210542</v>
      </c>
      <c r="F825">
        <v>6.9</v>
      </c>
      <c r="G825">
        <v>349</v>
      </c>
      <c r="H825" s="1" t="s">
        <v>28</v>
      </c>
      <c r="I825" s="1" t="s">
        <v>3656</v>
      </c>
      <c r="J825">
        <v>174</v>
      </c>
      <c r="K825" s="1" t="s">
        <v>172</v>
      </c>
      <c r="L825" s="1" t="s">
        <v>92</v>
      </c>
      <c r="M825" s="1" t="s">
        <v>4567</v>
      </c>
      <c r="N825">
        <v>14000</v>
      </c>
      <c r="O825">
        <v>903</v>
      </c>
      <c r="P825">
        <v>767</v>
      </c>
      <c r="Q825">
        <v>17152</v>
      </c>
      <c r="R825" s="1" t="s">
        <v>4568</v>
      </c>
      <c r="S825">
        <v>332</v>
      </c>
      <c r="T825" s="1" t="s">
        <v>43</v>
      </c>
      <c r="U825" s="1" t="s">
        <v>30</v>
      </c>
      <c r="V825">
        <v>2011</v>
      </c>
      <c r="W825">
        <v>2.35</v>
      </c>
      <c r="X825">
        <v>29000</v>
      </c>
    </row>
    <row r="826" spans="1:24" x14ac:dyDescent="0.35">
      <c r="A826" s="1" t="s">
        <v>643</v>
      </c>
      <c r="B826">
        <v>181.02</v>
      </c>
      <c r="C826">
        <v>150</v>
      </c>
      <c r="D826">
        <v>31.02</v>
      </c>
      <c r="E826">
        <v>536314</v>
      </c>
      <c r="F826">
        <v>7</v>
      </c>
      <c r="G826">
        <v>516</v>
      </c>
      <c r="H826" s="1" t="s">
        <v>28</v>
      </c>
      <c r="I826" s="1" t="s">
        <v>644</v>
      </c>
      <c r="J826">
        <v>0</v>
      </c>
      <c r="K826" s="1" t="s">
        <v>72</v>
      </c>
      <c r="L826" s="1" t="s">
        <v>632</v>
      </c>
      <c r="M826" s="1" t="s">
        <v>573</v>
      </c>
      <c r="N826">
        <v>26000</v>
      </c>
      <c r="O826">
        <v>20000</v>
      </c>
      <c r="P826">
        <v>12000</v>
      </c>
      <c r="Q826">
        <v>60059</v>
      </c>
      <c r="R826" s="1" t="s">
        <v>645</v>
      </c>
      <c r="S826">
        <v>738</v>
      </c>
      <c r="T826" s="1" t="s">
        <v>29</v>
      </c>
      <c r="U826" s="1" t="s">
        <v>30</v>
      </c>
      <c r="V826">
        <v>2011</v>
      </c>
      <c r="W826">
        <v>2.35</v>
      </c>
      <c r="X826">
        <v>63000</v>
      </c>
    </row>
    <row r="827" spans="1:24" x14ac:dyDescent="0.35">
      <c r="A827" s="1" t="s">
        <v>3630</v>
      </c>
      <c r="B827">
        <v>81.02</v>
      </c>
      <c r="C827">
        <v>50</v>
      </c>
      <c r="D827">
        <v>31.02</v>
      </c>
      <c r="E827">
        <v>34471</v>
      </c>
      <c r="F827">
        <v>5</v>
      </c>
      <c r="G827">
        <v>55</v>
      </c>
      <c r="H827" s="1" t="s">
        <v>28</v>
      </c>
      <c r="I827" s="1" t="s">
        <v>3631</v>
      </c>
      <c r="J827">
        <v>155</v>
      </c>
      <c r="K827" s="1" t="s">
        <v>3632</v>
      </c>
      <c r="L827" s="1" t="s">
        <v>1122</v>
      </c>
      <c r="M827" s="1" t="s">
        <v>1101</v>
      </c>
      <c r="N827">
        <v>426</v>
      </c>
      <c r="O827">
        <v>387</v>
      </c>
      <c r="P827">
        <v>293</v>
      </c>
      <c r="Q827">
        <v>1761</v>
      </c>
      <c r="R827" s="1" t="s">
        <v>3633</v>
      </c>
      <c r="S827">
        <v>147</v>
      </c>
      <c r="T827" s="1" t="s">
        <v>29</v>
      </c>
      <c r="U827" s="1" t="s">
        <v>30</v>
      </c>
      <c r="V827">
        <v>1995</v>
      </c>
      <c r="W827">
        <v>1.85</v>
      </c>
      <c r="X827">
        <v>0</v>
      </c>
    </row>
    <row r="828" spans="1:24" x14ac:dyDescent="0.35">
      <c r="A828" s="1" t="s">
        <v>7318</v>
      </c>
      <c r="B828">
        <v>52.01</v>
      </c>
      <c r="C828">
        <v>21</v>
      </c>
      <c r="D828">
        <v>31.01</v>
      </c>
      <c r="E828">
        <v>162037</v>
      </c>
      <c r="F828">
        <v>7.8</v>
      </c>
      <c r="G828">
        <v>163</v>
      </c>
      <c r="H828" s="1" t="s">
        <v>28</v>
      </c>
      <c r="I828" s="1" t="s">
        <v>7319</v>
      </c>
      <c r="J828">
        <v>406</v>
      </c>
      <c r="K828" s="1" t="s">
        <v>2499</v>
      </c>
      <c r="L828" s="1" t="s">
        <v>543</v>
      </c>
      <c r="M828" s="1" t="s">
        <v>7319</v>
      </c>
      <c r="N828">
        <v>893</v>
      </c>
      <c r="O828">
        <v>795</v>
      </c>
      <c r="P828">
        <v>406</v>
      </c>
      <c r="Q828">
        <v>3003</v>
      </c>
      <c r="R828" s="1" t="s">
        <v>7320</v>
      </c>
      <c r="S828">
        <v>928</v>
      </c>
      <c r="T828" s="1" t="s">
        <v>29</v>
      </c>
      <c r="U828" s="1" t="s">
        <v>442</v>
      </c>
      <c r="V828">
        <v>1999</v>
      </c>
      <c r="W828">
        <v>1.85</v>
      </c>
      <c r="X828">
        <v>0</v>
      </c>
    </row>
    <row r="829" spans="1:24" x14ac:dyDescent="0.35">
      <c r="A829" s="1" t="s">
        <v>11368</v>
      </c>
      <c r="B829">
        <v>36</v>
      </c>
      <c r="C829">
        <v>5</v>
      </c>
      <c r="D829">
        <v>31</v>
      </c>
      <c r="E829">
        <v>6359</v>
      </c>
      <c r="F829">
        <v>6.8</v>
      </c>
      <c r="G829">
        <v>42</v>
      </c>
      <c r="H829" s="1" t="s">
        <v>28</v>
      </c>
      <c r="I829" s="1" t="s">
        <v>11369</v>
      </c>
      <c r="J829">
        <v>28</v>
      </c>
      <c r="K829" s="1" t="s">
        <v>4334</v>
      </c>
      <c r="L829" s="1" t="s">
        <v>816</v>
      </c>
      <c r="M829" s="1" t="s">
        <v>11370</v>
      </c>
      <c r="N829">
        <v>726</v>
      </c>
      <c r="O829">
        <v>422</v>
      </c>
      <c r="P829">
        <v>275</v>
      </c>
      <c r="Q829">
        <v>1920</v>
      </c>
      <c r="R829" s="1" t="s">
        <v>11371</v>
      </c>
      <c r="S829">
        <v>69</v>
      </c>
      <c r="T829" s="1" t="s">
        <v>29</v>
      </c>
      <c r="U829" s="1" t="s">
        <v>3984</v>
      </c>
      <c r="V829">
        <v>1953</v>
      </c>
      <c r="W829">
        <v>2.2000000000000002</v>
      </c>
      <c r="X829">
        <v>0</v>
      </c>
    </row>
    <row r="830" spans="1:24" x14ac:dyDescent="0.35">
      <c r="A830" s="1" t="s">
        <v>6620</v>
      </c>
      <c r="B830">
        <v>55.97</v>
      </c>
      <c r="C830">
        <v>25</v>
      </c>
      <c r="D830">
        <v>30.97</v>
      </c>
      <c r="E830">
        <v>57040</v>
      </c>
      <c r="F830">
        <v>6.1</v>
      </c>
      <c r="G830">
        <v>70</v>
      </c>
      <c r="H830" s="1" t="s">
        <v>28</v>
      </c>
      <c r="I830" s="1" t="s">
        <v>2465</v>
      </c>
      <c r="J830">
        <v>43</v>
      </c>
      <c r="K830" s="1" t="s">
        <v>385</v>
      </c>
      <c r="L830" s="1" t="s">
        <v>364</v>
      </c>
      <c r="M830" s="1" t="s">
        <v>5304</v>
      </c>
      <c r="N830">
        <v>5000</v>
      </c>
      <c r="O830">
        <v>848</v>
      </c>
      <c r="P830">
        <v>775</v>
      </c>
      <c r="Q830">
        <v>9082</v>
      </c>
      <c r="R830" s="1" t="s">
        <v>6621</v>
      </c>
      <c r="S830">
        <v>365</v>
      </c>
      <c r="T830" s="1" t="s">
        <v>29</v>
      </c>
      <c r="U830" s="1" t="s">
        <v>442</v>
      </c>
      <c r="V830">
        <v>2000</v>
      </c>
      <c r="W830">
        <v>2.35</v>
      </c>
      <c r="X830">
        <v>0</v>
      </c>
    </row>
    <row r="831" spans="1:24" x14ac:dyDescent="0.35">
      <c r="A831" s="1" t="s">
        <v>12252</v>
      </c>
      <c r="B831">
        <v>33.35</v>
      </c>
      <c r="C831">
        <v>2.5</v>
      </c>
      <c r="D831">
        <v>30.85</v>
      </c>
      <c r="E831">
        <v>9010</v>
      </c>
      <c r="F831">
        <v>5.0999999999999996</v>
      </c>
      <c r="G831">
        <v>30</v>
      </c>
      <c r="H831" s="1" t="s">
        <v>28</v>
      </c>
      <c r="I831" s="1" t="s">
        <v>12253</v>
      </c>
      <c r="J831">
        <v>67</v>
      </c>
      <c r="K831" s="1" t="s">
        <v>12254</v>
      </c>
      <c r="L831" s="1" t="s">
        <v>12255</v>
      </c>
      <c r="M831" s="1" t="s">
        <v>12253</v>
      </c>
      <c r="N831">
        <v>871</v>
      </c>
      <c r="O831">
        <v>118</v>
      </c>
      <c r="P831">
        <v>67</v>
      </c>
      <c r="Q831">
        <v>1111</v>
      </c>
      <c r="R831" s="1" t="s">
        <v>12256</v>
      </c>
      <c r="S831">
        <v>199</v>
      </c>
      <c r="T831" s="1" t="s">
        <v>29</v>
      </c>
      <c r="U831" s="1" t="s">
        <v>69</v>
      </c>
      <c r="V831">
        <v>2012</v>
      </c>
      <c r="W831">
        <v>1.85</v>
      </c>
      <c r="X831">
        <v>0</v>
      </c>
    </row>
    <row r="832" spans="1:24" x14ac:dyDescent="0.35">
      <c r="A832" s="1" t="s">
        <v>4518</v>
      </c>
      <c r="B832">
        <v>70.84</v>
      </c>
      <c r="C832">
        <v>40</v>
      </c>
      <c r="D832">
        <v>30.84</v>
      </c>
      <c r="E832">
        <v>109445</v>
      </c>
      <c r="F832">
        <v>5.9</v>
      </c>
      <c r="G832">
        <v>109</v>
      </c>
      <c r="H832" s="1" t="s">
        <v>28</v>
      </c>
      <c r="I832" s="1" t="s">
        <v>2502</v>
      </c>
      <c r="J832">
        <v>101</v>
      </c>
      <c r="K832" s="1" t="s">
        <v>1298</v>
      </c>
      <c r="L832" s="1" t="s">
        <v>1673</v>
      </c>
      <c r="M832" s="1" t="s">
        <v>4519</v>
      </c>
      <c r="N832">
        <v>700</v>
      </c>
      <c r="O832">
        <v>655</v>
      </c>
      <c r="P832">
        <v>398</v>
      </c>
      <c r="Q832">
        <v>2842</v>
      </c>
      <c r="R832" s="1" t="s">
        <v>4520</v>
      </c>
      <c r="S832">
        <v>426</v>
      </c>
      <c r="T832" s="1" t="s">
        <v>29</v>
      </c>
      <c r="U832" s="1" t="s">
        <v>30</v>
      </c>
      <c r="V832">
        <v>2001</v>
      </c>
      <c r="W832">
        <v>1.85</v>
      </c>
      <c r="X832">
        <v>0</v>
      </c>
    </row>
    <row r="833" spans="1:24" x14ac:dyDescent="0.35">
      <c r="A833" s="1" t="s">
        <v>12237</v>
      </c>
      <c r="B833">
        <v>32.6</v>
      </c>
      <c r="C833">
        <v>1.8</v>
      </c>
      <c r="D833">
        <v>30.8</v>
      </c>
      <c r="E833">
        <v>29488</v>
      </c>
      <c r="F833">
        <v>5.9</v>
      </c>
      <c r="G833">
        <v>166</v>
      </c>
      <c r="H833" s="1" t="s">
        <v>28</v>
      </c>
      <c r="I833" s="1" t="s">
        <v>10036</v>
      </c>
      <c r="J833">
        <v>17</v>
      </c>
      <c r="K833" s="1" t="s">
        <v>12238</v>
      </c>
      <c r="L833" s="1" t="s">
        <v>12239</v>
      </c>
      <c r="M833" s="1" t="s">
        <v>12240</v>
      </c>
      <c r="N833">
        <v>158</v>
      </c>
      <c r="O833">
        <v>84</v>
      </c>
      <c r="P833">
        <v>74</v>
      </c>
      <c r="Q833">
        <v>467</v>
      </c>
      <c r="R833" s="1" t="s">
        <v>12241</v>
      </c>
      <c r="S833">
        <v>326</v>
      </c>
      <c r="T833" s="1" t="s">
        <v>29</v>
      </c>
      <c r="U833" s="1" t="s">
        <v>442</v>
      </c>
      <c r="V833">
        <v>1984</v>
      </c>
      <c r="W833">
        <v>1.85</v>
      </c>
      <c r="X833">
        <v>0</v>
      </c>
    </row>
    <row r="834" spans="1:24" x14ac:dyDescent="0.35">
      <c r="A834" s="1" t="s">
        <v>10363</v>
      </c>
      <c r="B834">
        <v>30.86</v>
      </c>
      <c r="C834">
        <v>8.3500000000000005E-2</v>
      </c>
      <c r="D834">
        <v>30.776499999999999</v>
      </c>
      <c r="E834">
        <v>96411</v>
      </c>
      <c r="F834">
        <v>7.5</v>
      </c>
      <c r="G834">
        <v>277</v>
      </c>
      <c r="H834" s="1" t="s">
        <v>28</v>
      </c>
      <c r="I834" s="1" t="s">
        <v>5247</v>
      </c>
      <c r="J834">
        <v>365</v>
      </c>
      <c r="K834" s="1" t="s">
        <v>7529</v>
      </c>
      <c r="L834" s="1" t="s">
        <v>10364</v>
      </c>
      <c r="M834" s="1" t="s">
        <v>10365</v>
      </c>
      <c r="N834">
        <v>383</v>
      </c>
      <c r="O834">
        <v>371</v>
      </c>
      <c r="P834">
        <v>177</v>
      </c>
      <c r="Q834">
        <v>1094</v>
      </c>
      <c r="R834" s="1" t="s">
        <v>10366</v>
      </c>
      <c r="S834">
        <v>826</v>
      </c>
      <c r="T834" s="1" t="s">
        <v>29</v>
      </c>
      <c r="U834" s="1" t="s">
        <v>442</v>
      </c>
      <c r="V834">
        <v>1974</v>
      </c>
      <c r="W834">
        <v>1.85</v>
      </c>
      <c r="X834">
        <v>0</v>
      </c>
    </row>
    <row r="835" spans="1:24" x14ac:dyDescent="0.35">
      <c r="A835" s="1" t="s">
        <v>10363</v>
      </c>
      <c r="B835">
        <v>30.86</v>
      </c>
      <c r="C835">
        <v>8.3500000000000005E-2</v>
      </c>
      <c r="D835">
        <v>30.776499999999999</v>
      </c>
      <c r="E835">
        <v>96410</v>
      </c>
      <c r="F835">
        <v>7.5</v>
      </c>
      <c r="G835">
        <v>277</v>
      </c>
      <c r="H835" s="1" t="s">
        <v>28</v>
      </c>
      <c r="I835" s="1" t="s">
        <v>5247</v>
      </c>
      <c r="J835">
        <v>365</v>
      </c>
      <c r="K835" s="1" t="s">
        <v>7529</v>
      </c>
      <c r="L835" s="1" t="s">
        <v>10364</v>
      </c>
      <c r="M835" s="1" t="s">
        <v>10365</v>
      </c>
      <c r="N835">
        <v>383</v>
      </c>
      <c r="O835">
        <v>371</v>
      </c>
      <c r="P835">
        <v>177</v>
      </c>
      <c r="Q835">
        <v>1094</v>
      </c>
      <c r="R835" s="1" t="s">
        <v>10366</v>
      </c>
      <c r="S835">
        <v>826</v>
      </c>
      <c r="T835" s="1" t="s">
        <v>29</v>
      </c>
      <c r="U835" s="1" t="s">
        <v>442</v>
      </c>
      <c r="V835">
        <v>1974</v>
      </c>
      <c r="W835">
        <v>1.85</v>
      </c>
      <c r="X835">
        <v>0</v>
      </c>
    </row>
    <row r="836" spans="1:24" x14ac:dyDescent="0.35">
      <c r="A836" s="1" t="s">
        <v>10801</v>
      </c>
      <c r="B836">
        <v>37.299999999999997</v>
      </c>
      <c r="C836">
        <v>6.6</v>
      </c>
      <c r="D836">
        <v>30.7</v>
      </c>
      <c r="E836">
        <v>7973</v>
      </c>
      <c r="F836">
        <v>5.7</v>
      </c>
      <c r="G836">
        <v>52</v>
      </c>
      <c r="H836" s="1" t="s">
        <v>28</v>
      </c>
      <c r="I836" s="1" t="s">
        <v>10023</v>
      </c>
      <c r="J836">
        <v>70</v>
      </c>
      <c r="K836" s="1" t="s">
        <v>2996</v>
      </c>
      <c r="L836" s="1" t="s">
        <v>2212</v>
      </c>
      <c r="M836" s="1" t="s">
        <v>4220</v>
      </c>
      <c r="N836">
        <v>1000</v>
      </c>
      <c r="O836">
        <v>912</v>
      </c>
      <c r="P836">
        <v>826</v>
      </c>
      <c r="Q836">
        <v>5959</v>
      </c>
      <c r="R836" s="1" t="s">
        <v>10802</v>
      </c>
      <c r="S836">
        <v>59</v>
      </c>
      <c r="T836" s="1" t="s">
        <v>29</v>
      </c>
      <c r="U836" s="1" t="s">
        <v>30</v>
      </c>
      <c r="V836">
        <v>2011</v>
      </c>
      <c r="W836">
        <v>1.85</v>
      </c>
      <c r="X836">
        <v>0</v>
      </c>
    </row>
    <row r="837" spans="1:24" x14ac:dyDescent="0.35">
      <c r="A837" s="1" t="s">
        <v>1560</v>
      </c>
      <c r="B837">
        <v>120.62</v>
      </c>
      <c r="C837">
        <v>90</v>
      </c>
      <c r="D837">
        <v>30.62</v>
      </c>
      <c r="E837">
        <v>171792</v>
      </c>
      <c r="F837">
        <v>7.5</v>
      </c>
      <c r="G837">
        <v>143</v>
      </c>
      <c r="H837" s="1" t="s">
        <v>28</v>
      </c>
      <c r="I837" s="1" t="s">
        <v>1561</v>
      </c>
      <c r="J837">
        <v>7</v>
      </c>
      <c r="K837" s="1" t="s">
        <v>815</v>
      </c>
      <c r="L837" s="1" t="s">
        <v>1562</v>
      </c>
      <c r="M837" s="1" t="s">
        <v>1563</v>
      </c>
      <c r="N837">
        <v>2000</v>
      </c>
      <c r="O837">
        <v>500</v>
      </c>
      <c r="P837">
        <v>484</v>
      </c>
      <c r="Q837">
        <v>4478</v>
      </c>
      <c r="R837" s="1" t="s">
        <v>1564</v>
      </c>
      <c r="S837">
        <v>222</v>
      </c>
      <c r="T837" s="1" t="s">
        <v>29</v>
      </c>
      <c r="U837" s="1" t="s">
        <v>210</v>
      </c>
      <c r="V837">
        <v>1998</v>
      </c>
      <c r="W837">
        <v>1.66</v>
      </c>
      <c r="X837">
        <v>12000</v>
      </c>
    </row>
    <row r="838" spans="1:24" x14ac:dyDescent="0.35">
      <c r="A838" s="1" t="s">
        <v>12839</v>
      </c>
      <c r="B838">
        <v>31.54</v>
      </c>
      <c r="C838">
        <v>1</v>
      </c>
      <c r="D838">
        <v>30.54</v>
      </c>
      <c r="E838">
        <v>44329</v>
      </c>
      <c r="F838">
        <v>5.7</v>
      </c>
      <c r="G838">
        <v>270</v>
      </c>
      <c r="H838" s="1" t="s">
        <v>28</v>
      </c>
      <c r="I838" s="1" t="s">
        <v>12840</v>
      </c>
      <c r="J838">
        <v>6</v>
      </c>
      <c r="K838" s="1" t="s">
        <v>11351</v>
      </c>
      <c r="L838" s="1" t="s">
        <v>12841</v>
      </c>
      <c r="M838" s="1" t="s">
        <v>12842</v>
      </c>
      <c r="N838">
        <v>707</v>
      </c>
      <c r="O838">
        <v>305</v>
      </c>
      <c r="P838">
        <v>142</v>
      </c>
      <c r="Q838">
        <v>1565</v>
      </c>
      <c r="R838" s="1" t="s">
        <v>12843</v>
      </c>
      <c r="S838">
        <v>309</v>
      </c>
      <c r="T838" s="1" t="s">
        <v>29</v>
      </c>
      <c r="U838" s="1" t="s">
        <v>442</v>
      </c>
      <c r="V838">
        <v>2014</v>
      </c>
      <c r="W838">
        <v>1.85</v>
      </c>
      <c r="X838">
        <v>13000</v>
      </c>
    </row>
    <row r="839" spans="1:24" x14ac:dyDescent="0.35">
      <c r="A839" s="1" t="s">
        <v>9952</v>
      </c>
      <c r="B839">
        <v>40.49</v>
      </c>
      <c r="C839">
        <v>10</v>
      </c>
      <c r="D839">
        <v>30.49</v>
      </c>
      <c r="E839">
        <v>85362</v>
      </c>
      <c r="F839">
        <v>6.9</v>
      </c>
      <c r="G839">
        <v>81</v>
      </c>
      <c r="H839" s="1" t="s">
        <v>28</v>
      </c>
      <c r="I839" s="1" t="s">
        <v>3175</v>
      </c>
      <c r="J839">
        <v>65</v>
      </c>
      <c r="K839" s="1" t="s">
        <v>445</v>
      </c>
      <c r="L839" s="1" t="s">
        <v>2365</v>
      </c>
      <c r="M839" s="1" t="s">
        <v>9953</v>
      </c>
      <c r="N839">
        <v>18000</v>
      </c>
      <c r="O839">
        <v>769</v>
      </c>
      <c r="P839">
        <v>730</v>
      </c>
      <c r="Q839">
        <v>20795</v>
      </c>
      <c r="R839" s="1" t="s">
        <v>9954</v>
      </c>
      <c r="S839">
        <v>181</v>
      </c>
      <c r="T839" s="1" t="s">
        <v>29</v>
      </c>
      <c r="U839" s="1" t="s">
        <v>69</v>
      </c>
      <c r="V839">
        <v>1989</v>
      </c>
      <c r="W839">
        <v>2.35</v>
      </c>
      <c r="X839">
        <v>0</v>
      </c>
    </row>
    <row r="840" spans="1:24" x14ac:dyDescent="0.35">
      <c r="A840" s="1" t="s">
        <v>4521</v>
      </c>
      <c r="B840">
        <v>70.41</v>
      </c>
      <c r="C840">
        <v>40</v>
      </c>
      <c r="D840">
        <v>30.41</v>
      </c>
      <c r="E840">
        <v>113472</v>
      </c>
      <c r="F840">
        <v>8</v>
      </c>
      <c r="G840">
        <v>125</v>
      </c>
      <c r="H840" s="1" t="s">
        <v>28</v>
      </c>
      <c r="I840" s="1" t="s">
        <v>572</v>
      </c>
      <c r="J840">
        <v>0</v>
      </c>
      <c r="K840" s="1" t="s">
        <v>4522</v>
      </c>
      <c r="L840" s="1" t="s">
        <v>4523</v>
      </c>
      <c r="M840" s="1" t="s">
        <v>4524</v>
      </c>
      <c r="N840">
        <v>433</v>
      </c>
      <c r="O840">
        <v>256</v>
      </c>
      <c r="P840">
        <v>4</v>
      </c>
      <c r="Q840">
        <v>698</v>
      </c>
      <c r="R840" s="1" t="s">
        <v>4525</v>
      </c>
      <c r="S840">
        <v>442</v>
      </c>
      <c r="T840" s="1" t="s">
        <v>1080</v>
      </c>
      <c r="U840" s="1" t="s">
        <v>442</v>
      </c>
      <c r="V840">
        <v>1991</v>
      </c>
      <c r="W840">
        <v>2.35</v>
      </c>
      <c r="X840">
        <v>0</v>
      </c>
    </row>
    <row r="841" spans="1:24" x14ac:dyDescent="0.35">
      <c r="A841" s="1" t="s">
        <v>2901</v>
      </c>
      <c r="B841">
        <v>90.34</v>
      </c>
      <c r="C841">
        <v>60</v>
      </c>
      <c r="D841">
        <v>30.34</v>
      </c>
      <c r="E841">
        <v>102129</v>
      </c>
      <c r="F841">
        <v>5.5</v>
      </c>
      <c r="G841">
        <v>167</v>
      </c>
      <c r="H841" s="1" t="s">
        <v>28</v>
      </c>
      <c r="I841" s="1" t="s">
        <v>1289</v>
      </c>
      <c r="J841">
        <v>55</v>
      </c>
      <c r="K841" s="1" t="s">
        <v>808</v>
      </c>
      <c r="L841" s="1" t="s">
        <v>1945</v>
      </c>
      <c r="M841" s="1" t="s">
        <v>1473</v>
      </c>
      <c r="N841">
        <v>12000</v>
      </c>
      <c r="O841">
        <v>1000</v>
      </c>
      <c r="P841">
        <v>416</v>
      </c>
      <c r="Q841">
        <v>14611</v>
      </c>
      <c r="R841" s="1" t="s">
        <v>2902</v>
      </c>
      <c r="S841">
        <v>432</v>
      </c>
      <c r="T841" s="1" t="s">
        <v>29</v>
      </c>
      <c r="U841" s="1" t="s">
        <v>30</v>
      </c>
      <c r="V841">
        <v>2002</v>
      </c>
      <c r="W841">
        <v>2.35</v>
      </c>
      <c r="X841">
        <v>0</v>
      </c>
    </row>
    <row r="842" spans="1:24" x14ac:dyDescent="0.35">
      <c r="A842" s="1" t="s">
        <v>11268</v>
      </c>
      <c r="B842">
        <v>35.81</v>
      </c>
      <c r="C842">
        <v>5.5</v>
      </c>
      <c r="D842">
        <v>30.31</v>
      </c>
      <c r="E842">
        <v>43013</v>
      </c>
      <c r="F842">
        <v>7.7</v>
      </c>
      <c r="G842">
        <v>71</v>
      </c>
      <c r="H842" s="1" t="s">
        <v>28</v>
      </c>
      <c r="I842" s="1" t="s">
        <v>5101</v>
      </c>
      <c r="J842">
        <v>96</v>
      </c>
      <c r="K842" s="1" t="s">
        <v>403</v>
      </c>
      <c r="L842" s="1" t="s">
        <v>641</v>
      </c>
      <c r="M842" s="1" t="s">
        <v>11269</v>
      </c>
      <c r="N842">
        <v>509</v>
      </c>
      <c r="O842">
        <v>294</v>
      </c>
      <c r="P842">
        <v>35</v>
      </c>
      <c r="Q842">
        <v>888</v>
      </c>
      <c r="R842" s="1" t="s">
        <v>11270</v>
      </c>
      <c r="S842">
        <v>104</v>
      </c>
      <c r="T842" s="1" t="s">
        <v>286</v>
      </c>
      <c r="U842" s="1" t="s">
        <v>30</v>
      </c>
      <c r="V842">
        <v>1996</v>
      </c>
      <c r="W842">
        <v>1.85</v>
      </c>
      <c r="X842">
        <v>0</v>
      </c>
    </row>
    <row r="843" spans="1:24" x14ac:dyDescent="0.35">
      <c r="A843" s="1" t="s">
        <v>7088</v>
      </c>
      <c r="B843">
        <v>53.3</v>
      </c>
      <c r="C843">
        <v>23</v>
      </c>
      <c r="D843">
        <v>30.3</v>
      </c>
      <c r="E843">
        <v>181058</v>
      </c>
      <c r="F843">
        <v>6.7</v>
      </c>
      <c r="G843">
        <v>211</v>
      </c>
      <c r="H843" s="1" t="s">
        <v>28</v>
      </c>
      <c r="I843" s="1" t="s">
        <v>3920</v>
      </c>
      <c r="J843">
        <v>70</v>
      </c>
      <c r="K843" s="1" t="s">
        <v>4255</v>
      </c>
      <c r="L843" s="1" t="s">
        <v>7089</v>
      </c>
      <c r="M843" s="1" t="s">
        <v>7090</v>
      </c>
      <c r="N843">
        <v>1000</v>
      </c>
      <c r="O843">
        <v>847</v>
      </c>
      <c r="P843">
        <v>591</v>
      </c>
      <c r="Q843">
        <v>3345</v>
      </c>
      <c r="R843" s="1" t="s">
        <v>7091</v>
      </c>
      <c r="S843">
        <v>674</v>
      </c>
      <c r="T843" s="1" t="s">
        <v>29</v>
      </c>
      <c r="U843" s="1" t="s">
        <v>442</v>
      </c>
      <c r="V843">
        <v>2000</v>
      </c>
      <c r="W843">
        <v>1.85</v>
      </c>
      <c r="X843">
        <v>0</v>
      </c>
    </row>
    <row r="844" spans="1:24" x14ac:dyDescent="0.35">
      <c r="A844" s="1" t="s">
        <v>5810</v>
      </c>
      <c r="B844">
        <v>60.27</v>
      </c>
      <c r="C844">
        <v>30</v>
      </c>
      <c r="D844">
        <v>30.27</v>
      </c>
      <c r="E844">
        <v>34079</v>
      </c>
      <c r="F844">
        <v>6</v>
      </c>
      <c r="G844">
        <v>145</v>
      </c>
      <c r="H844" s="1" t="s">
        <v>28</v>
      </c>
      <c r="I844" s="1" t="s">
        <v>5811</v>
      </c>
      <c r="J844">
        <v>5</v>
      </c>
      <c r="K844" s="1" t="s">
        <v>3428</v>
      </c>
      <c r="L844" s="1" t="s">
        <v>369</v>
      </c>
      <c r="M844" s="1" t="s">
        <v>2792</v>
      </c>
      <c r="N844">
        <v>2000</v>
      </c>
      <c r="O844">
        <v>1000</v>
      </c>
      <c r="P844">
        <v>966</v>
      </c>
      <c r="Q844">
        <v>6930</v>
      </c>
      <c r="R844" s="1" t="s">
        <v>5812</v>
      </c>
      <c r="S844">
        <v>97</v>
      </c>
      <c r="T844" s="1" t="s">
        <v>29</v>
      </c>
      <c r="U844" s="1" t="s">
        <v>30</v>
      </c>
      <c r="V844">
        <v>2008</v>
      </c>
      <c r="W844">
        <v>1.85</v>
      </c>
      <c r="X844">
        <v>0</v>
      </c>
    </row>
    <row r="845" spans="1:24" x14ac:dyDescent="0.35">
      <c r="A845" s="1" t="s">
        <v>3522</v>
      </c>
      <c r="B845">
        <v>80.27</v>
      </c>
      <c r="C845">
        <v>50</v>
      </c>
      <c r="D845">
        <v>30.27</v>
      </c>
      <c r="E845">
        <v>66382</v>
      </c>
      <c r="F845">
        <v>5.0999999999999996</v>
      </c>
      <c r="G845">
        <v>144</v>
      </c>
      <c r="H845" s="1" t="s">
        <v>28</v>
      </c>
      <c r="I845" s="1" t="s">
        <v>3523</v>
      </c>
      <c r="J845">
        <v>422</v>
      </c>
      <c r="K845" s="1" t="s">
        <v>3524</v>
      </c>
      <c r="L845" s="1" t="s">
        <v>3525</v>
      </c>
      <c r="M845" s="1" t="s">
        <v>3035</v>
      </c>
      <c r="N845">
        <v>631</v>
      </c>
      <c r="O845">
        <v>534</v>
      </c>
      <c r="P845">
        <v>379</v>
      </c>
      <c r="Q845">
        <v>2297</v>
      </c>
      <c r="R845" s="1" t="s">
        <v>3526</v>
      </c>
      <c r="S845">
        <v>612</v>
      </c>
      <c r="T845" s="1" t="s">
        <v>29</v>
      </c>
      <c r="U845" s="1" t="s">
        <v>30</v>
      </c>
      <c r="V845">
        <v>2005</v>
      </c>
      <c r="W845">
        <v>2.35</v>
      </c>
      <c r="X845">
        <v>0</v>
      </c>
    </row>
    <row r="846" spans="1:24" x14ac:dyDescent="0.35">
      <c r="A846" s="1" t="s">
        <v>9780</v>
      </c>
      <c r="B846">
        <v>41.23</v>
      </c>
      <c r="C846">
        <v>11</v>
      </c>
      <c r="D846">
        <v>30.23</v>
      </c>
      <c r="E846">
        <v>162701</v>
      </c>
      <c r="F846">
        <v>7.4</v>
      </c>
      <c r="G846">
        <v>80</v>
      </c>
      <c r="H846" s="1" t="s">
        <v>28</v>
      </c>
      <c r="I846" s="1" t="s">
        <v>1904</v>
      </c>
      <c r="J846">
        <v>163</v>
      </c>
      <c r="K846" s="1" t="s">
        <v>9781</v>
      </c>
      <c r="L846" s="1" t="s">
        <v>2293</v>
      </c>
      <c r="M846" s="1" t="s">
        <v>8585</v>
      </c>
      <c r="N846">
        <v>683</v>
      </c>
      <c r="O846">
        <v>548</v>
      </c>
      <c r="P846">
        <v>488</v>
      </c>
      <c r="Q846">
        <v>2436</v>
      </c>
      <c r="R846" s="1" t="s">
        <v>9782</v>
      </c>
      <c r="S846">
        <v>962</v>
      </c>
      <c r="T846" s="1" t="s">
        <v>29</v>
      </c>
      <c r="U846" s="1" t="s">
        <v>69</v>
      </c>
      <c r="V846">
        <v>2002</v>
      </c>
      <c r="W846">
        <v>2.35</v>
      </c>
      <c r="X846">
        <v>19000</v>
      </c>
    </row>
    <row r="847" spans="1:24" x14ac:dyDescent="0.35">
      <c r="A847" s="1" t="s">
        <v>4526</v>
      </c>
      <c r="B847">
        <v>70.16</v>
      </c>
      <c r="C847">
        <v>40</v>
      </c>
      <c r="D847">
        <v>30.16</v>
      </c>
      <c r="E847">
        <v>31968</v>
      </c>
      <c r="F847">
        <v>4.5999999999999996</v>
      </c>
      <c r="G847">
        <v>65</v>
      </c>
      <c r="H847" s="1" t="s">
        <v>28</v>
      </c>
      <c r="I847" s="1" t="s">
        <v>3561</v>
      </c>
      <c r="J847">
        <v>14</v>
      </c>
      <c r="K847" s="1" t="s">
        <v>377</v>
      </c>
      <c r="L847" s="1" t="s">
        <v>4527</v>
      </c>
      <c r="M847" s="1" t="s">
        <v>4528</v>
      </c>
      <c r="N847">
        <v>17000</v>
      </c>
      <c r="O847">
        <v>826</v>
      </c>
      <c r="P847">
        <v>633</v>
      </c>
      <c r="Q847">
        <v>19334</v>
      </c>
      <c r="R847" s="1" t="s">
        <v>4529</v>
      </c>
      <c r="S847">
        <v>82</v>
      </c>
      <c r="T847" s="1" t="s">
        <v>29</v>
      </c>
      <c r="U847" s="1" t="s">
        <v>30</v>
      </c>
      <c r="V847">
        <v>2006</v>
      </c>
      <c r="W847">
        <v>1.85</v>
      </c>
      <c r="X847">
        <v>663</v>
      </c>
    </row>
    <row r="848" spans="1:24" x14ac:dyDescent="0.35">
      <c r="A848" s="1" t="s">
        <v>1264</v>
      </c>
      <c r="B848">
        <v>130.13</v>
      </c>
      <c r="C848">
        <v>100</v>
      </c>
      <c r="D848">
        <v>30.13</v>
      </c>
      <c r="E848">
        <v>324671</v>
      </c>
      <c r="F848">
        <v>7.8</v>
      </c>
      <c r="G848">
        <v>300</v>
      </c>
      <c r="H848" s="1" t="s">
        <v>28</v>
      </c>
      <c r="I848" s="1" t="s">
        <v>142</v>
      </c>
      <c r="J848">
        <v>0</v>
      </c>
      <c r="K848" s="1" t="s">
        <v>1265</v>
      </c>
      <c r="L848" s="1" t="s">
        <v>1266</v>
      </c>
      <c r="M848" s="1" t="s">
        <v>1267</v>
      </c>
      <c r="N848">
        <v>18000</v>
      </c>
      <c r="O848">
        <v>782</v>
      </c>
      <c r="P848">
        <v>561</v>
      </c>
      <c r="Q848">
        <v>20354</v>
      </c>
      <c r="R848" s="1" t="s">
        <v>1268</v>
      </c>
      <c r="S848">
        <v>458</v>
      </c>
      <c r="T848" s="1" t="s">
        <v>29</v>
      </c>
      <c r="U848" s="1" t="s">
        <v>442</v>
      </c>
      <c r="V848">
        <v>2007</v>
      </c>
      <c r="W848">
        <v>1.85</v>
      </c>
      <c r="X848">
        <v>0</v>
      </c>
    </row>
    <row r="849" spans="1:24" x14ac:dyDescent="0.35">
      <c r="A849" s="1" t="s">
        <v>4325</v>
      </c>
      <c r="B849">
        <v>70.099999999999994</v>
      </c>
      <c r="C849">
        <v>40</v>
      </c>
      <c r="D849">
        <v>30.1</v>
      </c>
      <c r="E849">
        <v>20183</v>
      </c>
      <c r="F849">
        <v>5.4</v>
      </c>
      <c r="G849">
        <v>21</v>
      </c>
      <c r="H849" s="1" t="s">
        <v>28</v>
      </c>
      <c r="I849" s="1" t="s">
        <v>4326</v>
      </c>
      <c r="J849">
        <v>71</v>
      </c>
      <c r="K849" s="1" t="s">
        <v>2781</v>
      </c>
      <c r="L849" s="1" t="s">
        <v>1303</v>
      </c>
      <c r="M849" s="1" t="s">
        <v>4327</v>
      </c>
      <c r="N849">
        <v>723</v>
      </c>
      <c r="O849">
        <v>558</v>
      </c>
      <c r="P849">
        <v>547</v>
      </c>
      <c r="Q849">
        <v>3841</v>
      </c>
      <c r="R849" s="1" t="s">
        <v>4328</v>
      </c>
      <c r="S849">
        <v>41</v>
      </c>
      <c r="T849" s="1" t="s">
        <v>29</v>
      </c>
      <c r="U849" s="1" t="s">
        <v>442</v>
      </c>
      <c r="V849">
        <v>1992</v>
      </c>
      <c r="W849">
        <v>1.85</v>
      </c>
      <c r="X849">
        <v>0</v>
      </c>
    </row>
    <row r="850" spans="1:24" x14ac:dyDescent="0.35">
      <c r="A850" s="1" t="s">
        <v>5813</v>
      </c>
      <c r="B850">
        <v>60.03</v>
      </c>
      <c r="C850">
        <v>30</v>
      </c>
      <c r="D850">
        <v>30.03</v>
      </c>
      <c r="E850">
        <v>18973</v>
      </c>
      <c r="F850">
        <v>5.9</v>
      </c>
      <c r="G850">
        <v>65</v>
      </c>
      <c r="H850" s="1" t="s">
        <v>28</v>
      </c>
      <c r="I850" s="1" t="s">
        <v>5814</v>
      </c>
      <c r="J850">
        <v>0</v>
      </c>
      <c r="K850" s="1" t="s">
        <v>2743</v>
      </c>
      <c r="L850" s="1" t="s">
        <v>3824</v>
      </c>
      <c r="M850" s="1" t="s">
        <v>4602</v>
      </c>
      <c r="N850">
        <v>970</v>
      </c>
      <c r="O850">
        <v>631</v>
      </c>
      <c r="P850">
        <v>545</v>
      </c>
      <c r="Q850">
        <v>2860</v>
      </c>
      <c r="R850" s="1" t="s">
        <v>5815</v>
      </c>
      <c r="S850">
        <v>162</v>
      </c>
      <c r="T850" s="1" t="s">
        <v>29</v>
      </c>
      <c r="U850" s="1" t="s">
        <v>30</v>
      </c>
      <c r="V850">
        <v>1998</v>
      </c>
      <c r="W850">
        <v>1.85</v>
      </c>
      <c r="X850">
        <v>0</v>
      </c>
    </row>
    <row r="851" spans="1:24" x14ac:dyDescent="0.35">
      <c r="A851" s="1" t="s">
        <v>1244</v>
      </c>
      <c r="B851">
        <v>132.01</v>
      </c>
      <c r="C851">
        <v>102</v>
      </c>
      <c r="D851">
        <v>30.01</v>
      </c>
      <c r="E851">
        <v>399651</v>
      </c>
      <c r="F851">
        <v>7.7</v>
      </c>
      <c r="G851">
        <v>252</v>
      </c>
      <c r="H851" s="1" t="s">
        <v>28</v>
      </c>
      <c r="I851" s="1" t="s">
        <v>303</v>
      </c>
      <c r="J851">
        <v>14000</v>
      </c>
      <c r="K851" s="1" t="s">
        <v>401</v>
      </c>
      <c r="L851" s="1" t="s">
        <v>1245</v>
      </c>
      <c r="M851" s="1" t="s">
        <v>1246</v>
      </c>
      <c r="N851">
        <v>10000</v>
      </c>
      <c r="O851">
        <v>798</v>
      </c>
      <c r="P851">
        <v>533</v>
      </c>
      <c r="Q851">
        <v>12546</v>
      </c>
      <c r="R851" s="1" t="s">
        <v>1247</v>
      </c>
      <c r="S851">
        <v>1331</v>
      </c>
      <c r="T851" s="1" t="s">
        <v>29</v>
      </c>
      <c r="U851" s="1" t="s">
        <v>30</v>
      </c>
      <c r="V851">
        <v>2002</v>
      </c>
      <c r="W851">
        <v>2.35</v>
      </c>
      <c r="X851">
        <v>0</v>
      </c>
    </row>
    <row r="852" spans="1:24" x14ac:dyDescent="0.35">
      <c r="A852" s="1" t="s">
        <v>13154</v>
      </c>
      <c r="B852">
        <v>30.5</v>
      </c>
      <c r="C852">
        <v>0.5</v>
      </c>
      <c r="D852">
        <v>30</v>
      </c>
      <c r="E852">
        <v>42256</v>
      </c>
      <c r="F852">
        <v>5.7</v>
      </c>
      <c r="G852">
        <v>235</v>
      </c>
      <c r="H852" s="1" t="s">
        <v>28</v>
      </c>
      <c r="I852" s="1" t="s">
        <v>12402</v>
      </c>
      <c r="J852">
        <v>9</v>
      </c>
      <c r="K852" s="1" t="s">
        <v>13155</v>
      </c>
      <c r="L852" s="1" t="s">
        <v>13156</v>
      </c>
      <c r="M852" s="1" t="s">
        <v>13157</v>
      </c>
      <c r="N852">
        <v>48</v>
      </c>
      <c r="O852">
        <v>10</v>
      </c>
      <c r="P852">
        <v>7</v>
      </c>
      <c r="Q852">
        <v>67</v>
      </c>
      <c r="R852" s="1" t="s">
        <v>13158</v>
      </c>
      <c r="S852">
        <v>916</v>
      </c>
      <c r="T852" s="1" t="s">
        <v>29</v>
      </c>
      <c r="U852" s="1" t="s">
        <v>442</v>
      </c>
      <c r="V852">
        <v>2003</v>
      </c>
      <c r="W852">
        <v>1.85</v>
      </c>
      <c r="X852">
        <v>0</v>
      </c>
    </row>
    <row r="853" spans="1:24" x14ac:dyDescent="0.35">
      <c r="A853" s="1" t="s">
        <v>1903</v>
      </c>
      <c r="B853">
        <v>109.99</v>
      </c>
      <c r="C853">
        <v>80</v>
      </c>
      <c r="D853">
        <v>29.99</v>
      </c>
      <c r="E853">
        <v>72326</v>
      </c>
      <c r="F853">
        <v>6.1</v>
      </c>
      <c r="G853">
        <v>144</v>
      </c>
      <c r="H853" s="1" t="s">
        <v>28</v>
      </c>
      <c r="I853" s="1" t="s">
        <v>1904</v>
      </c>
      <c r="J853">
        <v>163</v>
      </c>
      <c r="K853" s="1" t="s">
        <v>1594</v>
      </c>
      <c r="L853" s="1" t="s">
        <v>1905</v>
      </c>
      <c r="M853" s="1" t="s">
        <v>1906</v>
      </c>
      <c r="N853">
        <v>11000</v>
      </c>
      <c r="O853">
        <v>869</v>
      </c>
      <c r="P853">
        <v>495</v>
      </c>
      <c r="Q853">
        <v>12831</v>
      </c>
      <c r="R853" s="1" t="s">
        <v>1907</v>
      </c>
      <c r="S853">
        <v>116</v>
      </c>
      <c r="T853" s="1" t="s">
        <v>29</v>
      </c>
      <c r="U853" s="1" t="s">
        <v>69</v>
      </c>
      <c r="V853">
        <v>2008</v>
      </c>
      <c r="W853">
        <v>2.35</v>
      </c>
      <c r="X853">
        <v>0</v>
      </c>
    </row>
    <row r="854" spans="1:24" x14ac:dyDescent="0.35">
      <c r="A854" s="1" t="s">
        <v>599</v>
      </c>
      <c r="B854">
        <v>179.98</v>
      </c>
      <c r="C854">
        <v>150</v>
      </c>
      <c r="D854">
        <v>29.98</v>
      </c>
      <c r="E854">
        <v>146019</v>
      </c>
      <c r="F854">
        <v>6.7</v>
      </c>
      <c r="G854">
        <v>167</v>
      </c>
      <c r="H854" s="1" t="s">
        <v>28</v>
      </c>
      <c r="I854" s="1" t="s">
        <v>600</v>
      </c>
      <c r="J854">
        <v>35</v>
      </c>
      <c r="K854" s="1" t="s">
        <v>601</v>
      </c>
      <c r="L854" s="1" t="s">
        <v>602</v>
      </c>
      <c r="M854" s="1" t="s">
        <v>603</v>
      </c>
      <c r="N854">
        <v>1000</v>
      </c>
      <c r="O854">
        <v>851</v>
      </c>
      <c r="P854">
        <v>436</v>
      </c>
      <c r="Q854">
        <v>3285</v>
      </c>
      <c r="R854" s="1" t="s">
        <v>604</v>
      </c>
      <c r="S854">
        <v>119</v>
      </c>
      <c r="T854" s="1" t="s">
        <v>29</v>
      </c>
      <c r="U854" s="1" t="s">
        <v>69</v>
      </c>
      <c r="V854">
        <v>2008</v>
      </c>
      <c r="W854">
        <v>1.85</v>
      </c>
      <c r="X854">
        <v>0</v>
      </c>
    </row>
    <row r="855" spans="1:24" x14ac:dyDescent="0.35">
      <c r="A855" s="1" t="s">
        <v>11374</v>
      </c>
      <c r="B855">
        <v>34.47</v>
      </c>
      <c r="C855">
        <v>4.5</v>
      </c>
      <c r="D855">
        <v>29.97</v>
      </c>
      <c r="E855">
        <v>105568</v>
      </c>
      <c r="F855">
        <v>7.3</v>
      </c>
      <c r="G855">
        <v>185</v>
      </c>
      <c r="H855" s="1" t="s">
        <v>28</v>
      </c>
      <c r="I855" s="1" t="s">
        <v>11375</v>
      </c>
      <c r="J855">
        <v>260</v>
      </c>
      <c r="K855" s="1" t="s">
        <v>584</v>
      </c>
      <c r="L855" s="1" t="s">
        <v>7241</v>
      </c>
      <c r="M855" s="1" t="s">
        <v>3898</v>
      </c>
      <c r="N855">
        <v>9000</v>
      </c>
      <c r="O855">
        <v>844</v>
      </c>
      <c r="P855">
        <v>592</v>
      </c>
      <c r="Q855">
        <v>11736</v>
      </c>
      <c r="R855" s="1" t="s">
        <v>11376</v>
      </c>
      <c r="S855">
        <v>533</v>
      </c>
      <c r="T855" s="1" t="s">
        <v>29</v>
      </c>
      <c r="U855" s="1" t="s">
        <v>442</v>
      </c>
      <c r="V855">
        <v>2003</v>
      </c>
      <c r="W855">
        <v>1.85</v>
      </c>
      <c r="X855">
        <v>0</v>
      </c>
    </row>
    <row r="856" spans="1:24" x14ac:dyDescent="0.35">
      <c r="A856" s="1" t="s">
        <v>3634</v>
      </c>
      <c r="B856">
        <v>79.95</v>
      </c>
      <c r="C856">
        <v>50</v>
      </c>
      <c r="D856">
        <v>29.95</v>
      </c>
      <c r="E856">
        <v>186879</v>
      </c>
      <c r="F856">
        <v>6.2</v>
      </c>
      <c r="G856">
        <v>279</v>
      </c>
      <c r="H856" s="1" t="s">
        <v>28</v>
      </c>
      <c r="I856" s="1" t="s">
        <v>781</v>
      </c>
      <c r="J856">
        <v>295</v>
      </c>
      <c r="K856" s="1" t="s">
        <v>528</v>
      </c>
      <c r="L856" s="1" t="s">
        <v>771</v>
      </c>
      <c r="M856" s="1" t="s">
        <v>3635</v>
      </c>
      <c r="N856">
        <v>12000</v>
      </c>
      <c r="O856">
        <v>748</v>
      </c>
      <c r="P856">
        <v>329</v>
      </c>
      <c r="Q856">
        <v>13421</v>
      </c>
      <c r="R856" s="1" t="s">
        <v>3636</v>
      </c>
      <c r="S856">
        <v>791</v>
      </c>
      <c r="T856" s="1" t="s">
        <v>29</v>
      </c>
      <c r="U856" s="1" t="s">
        <v>30</v>
      </c>
      <c r="V856">
        <v>2009</v>
      </c>
      <c r="W856">
        <v>2.35</v>
      </c>
      <c r="X856">
        <v>0</v>
      </c>
    </row>
    <row r="857" spans="1:24" x14ac:dyDescent="0.35">
      <c r="A857" s="1" t="s">
        <v>611</v>
      </c>
      <c r="B857">
        <v>179.88</v>
      </c>
      <c r="C857">
        <v>150</v>
      </c>
      <c r="D857">
        <v>29.88</v>
      </c>
      <c r="E857">
        <v>361924</v>
      </c>
      <c r="F857">
        <v>6.7</v>
      </c>
      <c r="G857">
        <v>350</v>
      </c>
      <c r="H857" s="1" t="s">
        <v>28</v>
      </c>
      <c r="I857" s="1" t="s">
        <v>612</v>
      </c>
      <c r="J857">
        <v>151</v>
      </c>
      <c r="K857" s="1" t="s">
        <v>199</v>
      </c>
      <c r="L857" s="1" t="s">
        <v>241</v>
      </c>
      <c r="M857" s="1" t="s">
        <v>613</v>
      </c>
      <c r="N857">
        <v>20000</v>
      </c>
      <c r="O857">
        <v>16000</v>
      </c>
      <c r="P857">
        <v>2000</v>
      </c>
      <c r="Q857">
        <v>40054</v>
      </c>
      <c r="R857" s="1" t="s">
        <v>614</v>
      </c>
      <c r="S857">
        <v>641</v>
      </c>
      <c r="T857" s="1" t="s">
        <v>29</v>
      </c>
      <c r="U857" s="1" t="s">
        <v>30</v>
      </c>
      <c r="V857">
        <v>2009</v>
      </c>
      <c r="W857">
        <v>2.35</v>
      </c>
      <c r="X857">
        <v>0</v>
      </c>
    </row>
    <row r="858" spans="1:24" x14ac:dyDescent="0.35">
      <c r="A858" s="1" t="s">
        <v>12263</v>
      </c>
      <c r="B858">
        <v>32.229999999999997</v>
      </c>
      <c r="C858">
        <v>2.5</v>
      </c>
      <c r="D858">
        <v>29.73</v>
      </c>
      <c r="E858">
        <v>6062</v>
      </c>
      <c r="F858">
        <v>6.7</v>
      </c>
      <c r="G858">
        <v>26</v>
      </c>
      <c r="H858" s="1" t="s">
        <v>28</v>
      </c>
      <c r="I858" s="1" t="s">
        <v>12264</v>
      </c>
      <c r="J858">
        <v>15</v>
      </c>
      <c r="K858" s="1" t="s">
        <v>12265</v>
      </c>
      <c r="L858" s="1" t="s">
        <v>12266</v>
      </c>
      <c r="M858" s="1" t="s">
        <v>12267</v>
      </c>
      <c r="N858">
        <v>1000</v>
      </c>
      <c r="O858">
        <v>309</v>
      </c>
      <c r="P858">
        <v>36</v>
      </c>
      <c r="Q858">
        <v>1385</v>
      </c>
      <c r="R858" s="1" t="s">
        <v>12268</v>
      </c>
      <c r="S858">
        <v>30</v>
      </c>
      <c r="T858" s="1" t="s">
        <v>29</v>
      </c>
      <c r="U858" s="1" t="s">
        <v>442</v>
      </c>
      <c r="V858">
        <v>2013</v>
      </c>
      <c r="W858">
        <v>1.85</v>
      </c>
      <c r="X858">
        <v>0</v>
      </c>
    </row>
    <row r="859" spans="1:24" x14ac:dyDescent="0.35">
      <c r="A859" s="1" t="s">
        <v>8461</v>
      </c>
      <c r="B859">
        <v>44.67</v>
      </c>
      <c r="C859">
        <v>15</v>
      </c>
      <c r="D859">
        <v>29.67</v>
      </c>
      <c r="E859">
        <v>190030</v>
      </c>
      <c r="F859">
        <v>8</v>
      </c>
      <c r="G859">
        <v>576</v>
      </c>
      <c r="H859" s="1" t="s">
        <v>28</v>
      </c>
      <c r="I859" s="1" t="s">
        <v>8462</v>
      </c>
      <c r="J859">
        <v>405</v>
      </c>
      <c r="K859" s="1" t="s">
        <v>4401</v>
      </c>
      <c r="L859" s="1" t="s">
        <v>3061</v>
      </c>
      <c r="M859" s="1" t="s">
        <v>4981</v>
      </c>
      <c r="N859">
        <v>996</v>
      </c>
      <c r="O859">
        <v>897</v>
      </c>
      <c r="P859">
        <v>628</v>
      </c>
      <c r="Q859">
        <v>4606</v>
      </c>
      <c r="R859" s="1" t="s">
        <v>8463</v>
      </c>
      <c r="S859">
        <v>583</v>
      </c>
      <c r="T859" s="1" t="s">
        <v>1080</v>
      </c>
      <c r="U859" s="1" t="s">
        <v>30</v>
      </c>
      <c r="V859">
        <v>2011</v>
      </c>
      <c r="W859">
        <v>1.33</v>
      </c>
      <c r="X859">
        <v>30000</v>
      </c>
    </row>
    <row r="860" spans="1:24" x14ac:dyDescent="0.35">
      <c r="A860" s="1" t="s">
        <v>5178</v>
      </c>
      <c r="B860">
        <v>64.599999999999994</v>
      </c>
      <c r="C860">
        <v>35</v>
      </c>
      <c r="D860">
        <v>29.6</v>
      </c>
      <c r="E860">
        <v>414219</v>
      </c>
      <c r="F860">
        <v>8.3000000000000007</v>
      </c>
      <c r="G860">
        <v>177</v>
      </c>
      <c r="H860" s="1" t="s">
        <v>28</v>
      </c>
      <c r="I860" s="1" t="s">
        <v>3506</v>
      </c>
      <c r="J860">
        <v>161</v>
      </c>
      <c r="K860" s="1" t="s">
        <v>90</v>
      </c>
      <c r="L860" s="1" t="s">
        <v>5179</v>
      </c>
      <c r="M860" s="1" t="s">
        <v>2693</v>
      </c>
      <c r="N860">
        <v>18000</v>
      </c>
      <c r="O860">
        <v>398</v>
      </c>
      <c r="P860">
        <v>210</v>
      </c>
      <c r="Q860">
        <v>19129</v>
      </c>
      <c r="R860" s="1" t="s">
        <v>5180</v>
      </c>
      <c r="S860">
        <v>625</v>
      </c>
      <c r="T860" s="1" t="s">
        <v>29</v>
      </c>
      <c r="U860" s="1" t="s">
        <v>442</v>
      </c>
      <c r="V860">
        <v>1997</v>
      </c>
      <c r="W860">
        <v>2.35</v>
      </c>
      <c r="X860">
        <v>11000</v>
      </c>
    </row>
    <row r="861" spans="1:24" x14ac:dyDescent="0.35">
      <c r="A861" s="1" t="s">
        <v>8467</v>
      </c>
      <c r="B861">
        <v>45.51</v>
      </c>
      <c r="C861">
        <v>16</v>
      </c>
      <c r="D861">
        <v>29.51</v>
      </c>
      <c r="E861">
        <v>237848</v>
      </c>
      <c r="F861">
        <v>7.8</v>
      </c>
      <c r="G861">
        <v>487</v>
      </c>
      <c r="H861" s="1" t="s">
        <v>28</v>
      </c>
      <c r="I861" s="1" t="s">
        <v>3841</v>
      </c>
      <c r="J861">
        <v>0</v>
      </c>
      <c r="K861" s="1" t="s">
        <v>737</v>
      </c>
      <c r="L861" s="1" t="s">
        <v>421</v>
      </c>
      <c r="M861" s="1" t="s">
        <v>2400</v>
      </c>
      <c r="N861">
        <v>13000</v>
      </c>
      <c r="O861">
        <v>13000</v>
      </c>
      <c r="P861">
        <v>559</v>
      </c>
      <c r="Q861">
        <v>27911</v>
      </c>
      <c r="R861" s="1" t="s">
        <v>8468</v>
      </c>
      <c r="S861">
        <v>377</v>
      </c>
      <c r="T861" s="1" t="s">
        <v>29</v>
      </c>
      <c r="U861" s="1" t="s">
        <v>30</v>
      </c>
      <c r="V861">
        <v>2012</v>
      </c>
      <c r="W861">
        <v>1.85</v>
      </c>
      <c r="X861">
        <v>71000</v>
      </c>
    </row>
    <row r="862" spans="1:24" x14ac:dyDescent="0.35">
      <c r="A862" s="1" t="s">
        <v>7207</v>
      </c>
      <c r="B862">
        <v>51.48</v>
      </c>
      <c r="C862">
        <v>22</v>
      </c>
      <c r="D862">
        <v>29.48</v>
      </c>
      <c r="E862">
        <v>208092</v>
      </c>
      <c r="F862">
        <v>7</v>
      </c>
      <c r="G862">
        <v>226</v>
      </c>
      <c r="H862" s="1" t="s">
        <v>28</v>
      </c>
      <c r="I862" s="1" t="s">
        <v>1188</v>
      </c>
      <c r="J862">
        <v>235</v>
      </c>
      <c r="K862" s="1" t="s">
        <v>219</v>
      </c>
      <c r="L862" s="1" t="s">
        <v>2729</v>
      </c>
      <c r="M862" s="1" t="s">
        <v>7208</v>
      </c>
      <c r="N862">
        <v>955</v>
      </c>
      <c r="O862">
        <v>593</v>
      </c>
      <c r="P862">
        <v>105</v>
      </c>
      <c r="Q862">
        <v>1777</v>
      </c>
      <c r="R862" s="1" t="s">
        <v>7209</v>
      </c>
      <c r="S862">
        <v>806</v>
      </c>
      <c r="T862" s="1" t="s">
        <v>43</v>
      </c>
      <c r="U862" s="1" t="s">
        <v>442</v>
      </c>
      <c r="V862">
        <v>2003</v>
      </c>
      <c r="W862">
        <v>2.35</v>
      </c>
      <c r="X862">
        <v>0</v>
      </c>
    </row>
    <row r="863" spans="1:24" x14ac:dyDescent="0.35">
      <c r="A863" s="1" t="s">
        <v>5806</v>
      </c>
      <c r="B863">
        <v>74.48</v>
      </c>
      <c r="C863">
        <v>45</v>
      </c>
      <c r="D863">
        <v>29.48</v>
      </c>
      <c r="E863">
        <v>109894</v>
      </c>
      <c r="F863">
        <v>6.9</v>
      </c>
      <c r="G863">
        <v>123</v>
      </c>
      <c r="H863" s="1" t="s">
        <v>28</v>
      </c>
      <c r="I863" s="1" t="s">
        <v>2120</v>
      </c>
      <c r="J863">
        <v>309</v>
      </c>
      <c r="K863" s="1" t="s">
        <v>2392</v>
      </c>
      <c r="L863" s="1" t="s">
        <v>5807</v>
      </c>
      <c r="M863" s="1" t="s">
        <v>5808</v>
      </c>
      <c r="N863">
        <v>1000</v>
      </c>
      <c r="O863">
        <v>654</v>
      </c>
      <c r="P863">
        <v>482</v>
      </c>
      <c r="Q863">
        <v>2740</v>
      </c>
      <c r="R863" s="1" t="s">
        <v>5809</v>
      </c>
      <c r="S863">
        <v>340</v>
      </c>
      <c r="T863" s="1" t="s">
        <v>29</v>
      </c>
      <c r="U863" s="1" t="s">
        <v>442</v>
      </c>
      <c r="V863">
        <v>2005</v>
      </c>
      <c r="W863">
        <v>2.35</v>
      </c>
      <c r="X863">
        <v>0</v>
      </c>
    </row>
    <row r="864" spans="1:24" x14ac:dyDescent="0.35">
      <c r="A864" s="1" t="s">
        <v>6623</v>
      </c>
      <c r="B864">
        <v>54.1</v>
      </c>
      <c r="C864">
        <v>25</v>
      </c>
      <c r="D864">
        <v>29.1</v>
      </c>
      <c r="E864">
        <v>102861</v>
      </c>
      <c r="F864">
        <v>5.8</v>
      </c>
      <c r="G864">
        <v>216</v>
      </c>
      <c r="H864" s="1" t="s">
        <v>28</v>
      </c>
      <c r="I864" s="1" t="s">
        <v>3920</v>
      </c>
      <c r="J864">
        <v>70</v>
      </c>
      <c r="K864" s="1" t="s">
        <v>6624</v>
      </c>
      <c r="L864" s="1" t="s">
        <v>6625</v>
      </c>
      <c r="M864" s="1" t="s">
        <v>4012</v>
      </c>
      <c r="N864">
        <v>440</v>
      </c>
      <c r="O864">
        <v>346</v>
      </c>
      <c r="P864">
        <v>318</v>
      </c>
      <c r="Q864">
        <v>2420</v>
      </c>
      <c r="R864" s="1" t="s">
        <v>6626</v>
      </c>
      <c r="S864">
        <v>571</v>
      </c>
      <c r="T864" s="1" t="s">
        <v>576</v>
      </c>
      <c r="U864" s="1" t="s">
        <v>442</v>
      </c>
      <c r="V864">
        <v>2006</v>
      </c>
      <c r="W864">
        <v>2.35</v>
      </c>
      <c r="X864">
        <v>0</v>
      </c>
    </row>
    <row r="865" spans="1:24" x14ac:dyDescent="0.35">
      <c r="A865" s="1" t="s">
        <v>10798</v>
      </c>
      <c r="B865">
        <v>34.1</v>
      </c>
      <c r="C865">
        <v>5</v>
      </c>
      <c r="D865">
        <v>29.1</v>
      </c>
      <c r="E865">
        <v>16651</v>
      </c>
      <c r="F865">
        <v>7</v>
      </c>
      <c r="G865">
        <v>79</v>
      </c>
      <c r="H865" s="1" t="s">
        <v>28</v>
      </c>
      <c r="I865" s="1" t="s">
        <v>2904</v>
      </c>
      <c r="J865">
        <v>13</v>
      </c>
      <c r="K865" s="1" t="s">
        <v>987</v>
      </c>
      <c r="L865" s="1" t="s">
        <v>5863</v>
      </c>
      <c r="M865" s="1" t="s">
        <v>10799</v>
      </c>
      <c r="N865">
        <v>1000</v>
      </c>
      <c r="O865">
        <v>934</v>
      </c>
      <c r="P865">
        <v>430</v>
      </c>
      <c r="Q865">
        <v>2515</v>
      </c>
      <c r="R865" s="1" t="s">
        <v>10800</v>
      </c>
      <c r="S865">
        <v>149</v>
      </c>
      <c r="T865" s="1" t="s">
        <v>29</v>
      </c>
      <c r="U865" s="1" t="s">
        <v>69</v>
      </c>
      <c r="V865">
        <v>2000</v>
      </c>
      <c r="W865">
        <v>1.37</v>
      </c>
      <c r="X865">
        <v>0</v>
      </c>
    </row>
    <row r="866" spans="1:24" x14ac:dyDescent="0.35">
      <c r="A866" s="1" t="s">
        <v>11245</v>
      </c>
      <c r="B866">
        <v>32.54</v>
      </c>
      <c r="C866">
        <v>3.5002</v>
      </c>
      <c r="D866">
        <v>29.0398</v>
      </c>
      <c r="E866">
        <v>89806</v>
      </c>
      <c r="F866">
        <v>6.7</v>
      </c>
      <c r="G866">
        <v>161</v>
      </c>
      <c r="H866" s="1" t="s">
        <v>28</v>
      </c>
      <c r="I866" s="1" t="s">
        <v>10325</v>
      </c>
      <c r="J866">
        <v>98</v>
      </c>
      <c r="K866" s="1" t="s">
        <v>1117</v>
      </c>
      <c r="L866" s="1" t="s">
        <v>11246</v>
      </c>
      <c r="M866" s="1" t="s">
        <v>10865</v>
      </c>
      <c r="N866">
        <v>883</v>
      </c>
      <c r="O866">
        <v>528</v>
      </c>
      <c r="P866">
        <v>397</v>
      </c>
      <c r="Q866">
        <v>2201</v>
      </c>
      <c r="R866" s="1" t="s">
        <v>11247</v>
      </c>
      <c r="S866">
        <v>438</v>
      </c>
      <c r="T866" s="1" t="s">
        <v>43</v>
      </c>
      <c r="U866" s="1" t="s">
        <v>30</v>
      </c>
      <c r="V866">
        <v>2002</v>
      </c>
      <c r="W866">
        <v>1.85</v>
      </c>
      <c r="X866">
        <v>0</v>
      </c>
    </row>
    <row r="867" spans="1:24" x14ac:dyDescent="0.35">
      <c r="A867" s="1" t="s">
        <v>5181</v>
      </c>
      <c r="B867">
        <v>63.94</v>
      </c>
      <c r="C867">
        <v>35</v>
      </c>
      <c r="D867">
        <v>28.94</v>
      </c>
      <c r="E867">
        <v>61321</v>
      </c>
      <c r="F867">
        <v>6.2</v>
      </c>
      <c r="G867">
        <v>127</v>
      </c>
      <c r="H867" s="1" t="s">
        <v>28</v>
      </c>
      <c r="I867" s="1" t="s">
        <v>453</v>
      </c>
      <c r="J867">
        <v>31</v>
      </c>
      <c r="K867" s="1" t="s">
        <v>1683</v>
      </c>
      <c r="L867" s="1" t="s">
        <v>1204</v>
      </c>
      <c r="M867" s="1" t="s">
        <v>3376</v>
      </c>
      <c r="N867">
        <v>947</v>
      </c>
      <c r="O867">
        <v>742</v>
      </c>
      <c r="P867">
        <v>591</v>
      </c>
      <c r="Q867">
        <v>2968</v>
      </c>
      <c r="R867" s="1" t="s">
        <v>5182</v>
      </c>
      <c r="S867">
        <v>217</v>
      </c>
      <c r="T867" s="1" t="s">
        <v>29</v>
      </c>
      <c r="U867" s="1" t="s">
        <v>69</v>
      </c>
      <c r="V867">
        <v>2005</v>
      </c>
      <c r="W867">
        <v>2.35</v>
      </c>
      <c r="X867">
        <v>0</v>
      </c>
    </row>
    <row r="868" spans="1:24" x14ac:dyDescent="0.35">
      <c r="A868" s="1" t="s">
        <v>2412</v>
      </c>
      <c r="B868">
        <v>98.9</v>
      </c>
      <c r="C868">
        <v>70</v>
      </c>
      <c r="D868">
        <v>28.9</v>
      </c>
      <c r="E868">
        <v>203154</v>
      </c>
      <c r="F868">
        <v>6.5</v>
      </c>
      <c r="G868">
        <v>358</v>
      </c>
      <c r="H868" s="1" t="s">
        <v>28</v>
      </c>
      <c r="I868" s="1" t="s">
        <v>2224</v>
      </c>
      <c r="J868">
        <v>845</v>
      </c>
      <c r="K868" s="1" t="s">
        <v>486</v>
      </c>
      <c r="L868" s="1" t="s">
        <v>360</v>
      </c>
      <c r="M868" s="1" t="s">
        <v>2413</v>
      </c>
      <c r="N868">
        <v>18000</v>
      </c>
      <c r="O868">
        <v>11000</v>
      </c>
      <c r="P868">
        <v>992</v>
      </c>
      <c r="Q868">
        <v>31782</v>
      </c>
      <c r="R868" s="1" t="s">
        <v>2414</v>
      </c>
      <c r="S868">
        <v>698</v>
      </c>
      <c r="T868" s="1" t="s">
        <v>29</v>
      </c>
      <c r="U868" s="1" t="s">
        <v>442</v>
      </c>
      <c r="V868">
        <v>2013</v>
      </c>
      <c r="W868">
        <v>2.35</v>
      </c>
      <c r="X868">
        <v>45000</v>
      </c>
    </row>
    <row r="869" spans="1:24" x14ac:dyDescent="0.35">
      <c r="A869" s="1" t="s">
        <v>8425</v>
      </c>
      <c r="B869">
        <v>43.85</v>
      </c>
      <c r="C869">
        <v>15</v>
      </c>
      <c r="D869">
        <v>28.85</v>
      </c>
      <c r="E869">
        <v>119150</v>
      </c>
      <c r="F869">
        <v>7.4</v>
      </c>
      <c r="G869">
        <v>114</v>
      </c>
      <c r="H869" s="1" t="s">
        <v>28</v>
      </c>
      <c r="I869" s="1" t="s">
        <v>572</v>
      </c>
      <c r="J869">
        <v>0</v>
      </c>
      <c r="K869" s="1" t="s">
        <v>1824</v>
      </c>
      <c r="L869" s="1" t="s">
        <v>8426</v>
      </c>
      <c r="M869" s="1" t="s">
        <v>3305</v>
      </c>
      <c r="N869">
        <v>826</v>
      </c>
      <c r="O869">
        <v>508</v>
      </c>
      <c r="P869">
        <v>168</v>
      </c>
      <c r="Q869">
        <v>1607</v>
      </c>
      <c r="R869" s="1" t="s">
        <v>8427</v>
      </c>
      <c r="S869">
        <v>219</v>
      </c>
      <c r="T869" s="1" t="s">
        <v>29</v>
      </c>
      <c r="U869" s="1" t="s">
        <v>442</v>
      </c>
      <c r="V869">
        <v>1987</v>
      </c>
      <c r="W869">
        <v>1.85</v>
      </c>
      <c r="X869">
        <v>0</v>
      </c>
    </row>
    <row r="870" spans="1:24" x14ac:dyDescent="0.35">
      <c r="A870" s="1" t="s">
        <v>5183</v>
      </c>
      <c r="B870">
        <v>63.83</v>
      </c>
      <c r="C870">
        <v>35</v>
      </c>
      <c r="D870">
        <v>28.83</v>
      </c>
      <c r="E870">
        <v>32416</v>
      </c>
      <c r="F870">
        <v>6.3</v>
      </c>
      <c r="G870">
        <v>83</v>
      </c>
      <c r="H870" s="1" t="s">
        <v>28</v>
      </c>
      <c r="I870" s="1" t="s">
        <v>1432</v>
      </c>
      <c r="J870">
        <v>0</v>
      </c>
      <c r="K870" s="1" t="s">
        <v>2228</v>
      </c>
      <c r="L870" s="1" t="s">
        <v>4301</v>
      </c>
      <c r="M870" s="1" t="s">
        <v>5184</v>
      </c>
      <c r="N870">
        <v>19000</v>
      </c>
      <c r="O870">
        <v>957</v>
      </c>
      <c r="P870">
        <v>945</v>
      </c>
      <c r="Q870">
        <v>23504</v>
      </c>
      <c r="R870" s="1" t="s">
        <v>5185</v>
      </c>
      <c r="S870">
        <v>138</v>
      </c>
      <c r="T870" s="1" t="s">
        <v>29</v>
      </c>
      <c r="U870" s="1" t="s">
        <v>30</v>
      </c>
      <c r="V870">
        <v>1997</v>
      </c>
      <c r="W870">
        <v>1.85</v>
      </c>
      <c r="X870">
        <v>0</v>
      </c>
    </row>
    <row r="871" spans="1:24" x14ac:dyDescent="0.35">
      <c r="A871" s="1" t="s">
        <v>2630</v>
      </c>
      <c r="B871">
        <v>93.77</v>
      </c>
      <c r="C871">
        <v>65</v>
      </c>
      <c r="D871">
        <v>28.77</v>
      </c>
      <c r="E871">
        <v>135404</v>
      </c>
      <c r="F871">
        <v>6.7</v>
      </c>
      <c r="G871">
        <v>156</v>
      </c>
      <c r="H871" s="1" t="s">
        <v>28</v>
      </c>
      <c r="I871" s="1" t="s">
        <v>240</v>
      </c>
      <c r="J871">
        <v>258</v>
      </c>
      <c r="K871" s="1" t="s">
        <v>573</v>
      </c>
      <c r="L871" s="1" t="s">
        <v>2631</v>
      </c>
      <c r="M871" s="1" t="s">
        <v>2632</v>
      </c>
      <c r="N871">
        <v>12000</v>
      </c>
      <c r="O871">
        <v>174</v>
      </c>
      <c r="P871">
        <v>94</v>
      </c>
      <c r="Q871">
        <v>12396</v>
      </c>
      <c r="R871" s="1" t="s">
        <v>2633</v>
      </c>
      <c r="S871">
        <v>318</v>
      </c>
      <c r="T871" s="1" t="s">
        <v>29</v>
      </c>
      <c r="U871" s="1" t="s">
        <v>30</v>
      </c>
      <c r="V871">
        <v>1998</v>
      </c>
      <c r="W871">
        <v>2.35</v>
      </c>
      <c r="X871">
        <v>0</v>
      </c>
    </row>
    <row r="872" spans="1:24" x14ac:dyDescent="0.35">
      <c r="A872" s="1" t="s">
        <v>7196</v>
      </c>
      <c r="B872">
        <v>50.73</v>
      </c>
      <c r="C872">
        <v>22</v>
      </c>
      <c r="D872">
        <v>28.73</v>
      </c>
      <c r="E872">
        <v>48909</v>
      </c>
      <c r="F872">
        <v>5.8</v>
      </c>
      <c r="G872">
        <v>53</v>
      </c>
      <c r="H872" s="1" t="s">
        <v>28</v>
      </c>
      <c r="I872" s="1" t="s">
        <v>4756</v>
      </c>
      <c r="J872">
        <v>34</v>
      </c>
      <c r="K872" s="1" t="s">
        <v>5622</v>
      </c>
      <c r="L872" s="1" t="s">
        <v>2128</v>
      </c>
      <c r="M872" s="1" t="s">
        <v>7197</v>
      </c>
      <c r="N872">
        <v>649</v>
      </c>
      <c r="O872">
        <v>327</v>
      </c>
      <c r="P872">
        <v>287</v>
      </c>
      <c r="Q872">
        <v>1725</v>
      </c>
      <c r="R872" s="1" t="s">
        <v>7198</v>
      </c>
      <c r="S872">
        <v>166</v>
      </c>
      <c r="T872" s="1" t="s">
        <v>29</v>
      </c>
      <c r="U872" s="1" t="s">
        <v>30</v>
      </c>
      <c r="V872">
        <v>1995</v>
      </c>
      <c r="W872">
        <v>1.85</v>
      </c>
      <c r="X872">
        <v>0</v>
      </c>
    </row>
    <row r="873" spans="1:24" x14ac:dyDescent="0.35">
      <c r="A873" s="1" t="s">
        <v>5816</v>
      </c>
      <c r="B873">
        <v>58.72</v>
      </c>
      <c r="C873">
        <v>30</v>
      </c>
      <c r="D873">
        <v>28.72</v>
      </c>
      <c r="E873">
        <v>79094</v>
      </c>
      <c r="F873">
        <v>5.4</v>
      </c>
      <c r="G873">
        <v>152</v>
      </c>
      <c r="H873" s="1" t="s">
        <v>28</v>
      </c>
      <c r="I873" s="1" t="s">
        <v>1868</v>
      </c>
      <c r="J873">
        <v>56</v>
      </c>
      <c r="K873" s="1" t="s">
        <v>195</v>
      </c>
      <c r="L873" s="1" t="s">
        <v>5266</v>
      </c>
      <c r="M873" s="1" t="s">
        <v>4046</v>
      </c>
      <c r="N873">
        <v>11000</v>
      </c>
      <c r="O873">
        <v>826</v>
      </c>
      <c r="P873">
        <v>545</v>
      </c>
      <c r="Q873">
        <v>13794</v>
      </c>
      <c r="R873" s="1" t="s">
        <v>5817</v>
      </c>
      <c r="S873">
        <v>129</v>
      </c>
      <c r="T873" s="1" t="s">
        <v>29</v>
      </c>
      <c r="U873" s="1" t="s">
        <v>69</v>
      </c>
      <c r="V873">
        <v>2009</v>
      </c>
      <c r="W873">
        <v>1.85</v>
      </c>
      <c r="X873">
        <v>0</v>
      </c>
    </row>
    <row r="874" spans="1:24" x14ac:dyDescent="0.35">
      <c r="A874" s="1" t="s">
        <v>5680</v>
      </c>
      <c r="B874">
        <v>62.7</v>
      </c>
      <c r="C874">
        <v>34</v>
      </c>
      <c r="D874">
        <v>28.7</v>
      </c>
      <c r="E874">
        <v>69534</v>
      </c>
      <c r="F874">
        <v>6.3</v>
      </c>
      <c r="G874">
        <v>121</v>
      </c>
      <c r="H874" s="1" t="s">
        <v>28</v>
      </c>
      <c r="I874" s="1" t="s">
        <v>5681</v>
      </c>
      <c r="J874">
        <v>43</v>
      </c>
      <c r="K874" s="1" t="s">
        <v>822</v>
      </c>
      <c r="L874" s="1" t="s">
        <v>1181</v>
      </c>
      <c r="M874" s="1" t="s">
        <v>3445</v>
      </c>
      <c r="N874">
        <v>244</v>
      </c>
      <c r="O874">
        <v>202</v>
      </c>
      <c r="P874">
        <v>177</v>
      </c>
      <c r="Q874">
        <v>1008</v>
      </c>
      <c r="R874" s="1" t="s">
        <v>5682</v>
      </c>
      <c r="S874">
        <v>294</v>
      </c>
      <c r="T874" s="1" t="s">
        <v>43</v>
      </c>
      <c r="U874" s="1" t="s">
        <v>69</v>
      </c>
      <c r="V874">
        <v>1979</v>
      </c>
      <c r="W874">
        <v>2.35</v>
      </c>
      <c r="X874">
        <v>0</v>
      </c>
    </row>
    <row r="875" spans="1:24" x14ac:dyDescent="0.35">
      <c r="A875" s="1" t="s">
        <v>7451</v>
      </c>
      <c r="B875">
        <v>48.55</v>
      </c>
      <c r="C875">
        <v>20</v>
      </c>
      <c r="D875">
        <v>28.55</v>
      </c>
      <c r="E875">
        <v>50415</v>
      </c>
      <c r="F875">
        <v>2.7</v>
      </c>
      <c r="G875">
        <v>99</v>
      </c>
      <c r="H875" s="1" t="s">
        <v>28</v>
      </c>
      <c r="I875" s="1" t="s">
        <v>7452</v>
      </c>
      <c r="J875">
        <v>64</v>
      </c>
      <c r="K875" s="1" t="s">
        <v>3280</v>
      </c>
      <c r="L875" s="1" t="s">
        <v>1905</v>
      </c>
      <c r="M875" s="1" t="s">
        <v>321</v>
      </c>
      <c r="N875">
        <v>3000</v>
      </c>
      <c r="O875">
        <v>869</v>
      </c>
      <c r="P875">
        <v>729</v>
      </c>
      <c r="Q875">
        <v>6539</v>
      </c>
      <c r="R875" s="1" t="s">
        <v>7453</v>
      </c>
      <c r="S875">
        <v>613</v>
      </c>
      <c r="T875" s="1" t="s">
        <v>29</v>
      </c>
      <c r="U875" s="1" t="s">
        <v>30</v>
      </c>
      <c r="V875">
        <v>2006</v>
      </c>
      <c r="W875">
        <v>1.85</v>
      </c>
      <c r="X875">
        <v>806</v>
      </c>
    </row>
    <row r="876" spans="1:24" x14ac:dyDescent="0.35">
      <c r="A876" s="1" t="s">
        <v>946</v>
      </c>
      <c r="B876">
        <v>131.54</v>
      </c>
      <c r="C876">
        <v>103</v>
      </c>
      <c r="D876">
        <v>28.54</v>
      </c>
      <c r="E876">
        <v>58498</v>
      </c>
      <c r="F876">
        <v>6.4</v>
      </c>
      <c r="G876">
        <v>159</v>
      </c>
      <c r="H876" s="1" t="s">
        <v>28</v>
      </c>
      <c r="I876" s="1" t="s">
        <v>947</v>
      </c>
      <c r="J876">
        <v>107</v>
      </c>
      <c r="K876" s="1" t="s">
        <v>948</v>
      </c>
      <c r="L876" s="1" t="s">
        <v>949</v>
      </c>
      <c r="M876" s="1" t="s">
        <v>950</v>
      </c>
      <c r="N876">
        <v>688</v>
      </c>
      <c r="O876">
        <v>237</v>
      </c>
      <c r="P876">
        <v>56</v>
      </c>
      <c r="Q876">
        <v>1031</v>
      </c>
      <c r="R876" s="1" t="s">
        <v>951</v>
      </c>
      <c r="S876">
        <v>99</v>
      </c>
      <c r="T876" s="1" t="s">
        <v>29</v>
      </c>
      <c r="U876" s="1" t="s">
        <v>210</v>
      </c>
      <c r="V876">
        <v>2014</v>
      </c>
      <c r="W876">
        <v>2.35</v>
      </c>
      <c r="X876">
        <v>0</v>
      </c>
    </row>
    <row r="877" spans="1:24" x14ac:dyDescent="0.35">
      <c r="A877" s="1" t="s">
        <v>10551</v>
      </c>
      <c r="B877">
        <v>36.5</v>
      </c>
      <c r="C877">
        <v>8</v>
      </c>
      <c r="D877">
        <v>28.5</v>
      </c>
      <c r="E877">
        <v>87090</v>
      </c>
      <c r="F877">
        <v>7.6</v>
      </c>
      <c r="G877">
        <v>53</v>
      </c>
      <c r="H877" s="1" t="s">
        <v>28</v>
      </c>
      <c r="I877" s="1" t="s">
        <v>10552</v>
      </c>
      <c r="J877">
        <v>152</v>
      </c>
      <c r="K877" s="1" t="s">
        <v>2643</v>
      </c>
      <c r="L877" s="1" t="s">
        <v>2323</v>
      </c>
      <c r="M877" s="1" t="s">
        <v>2853</v>
      </c>
      <c r="N877">
        <v>16000</v>
      </c>
      <c r="O877">
        <v>466</v>
      </c>
      <c r="P877">
        <v>459</v>
      </c>
      <c r="Q877">
        <v>17568</v>
      </c>
      <c r="R877" s="1" t="s">
        <v>10553</v>
      </c>
      <c r="S877">
        <v>142</v>
      </c>
      <c r="T877" s="1" t="s">
        <v>29</v>
      </c>
      <c r="U877" s="1" t="s">
        <v>69</v>
      </c>
      <c r="V877">
        <v>1979</v>
      </c>
      <c r="W877">
        <v>1.85</v>
      </c>
      <c r="X877">
        <v>0</v>
      </c>
    </row>
    <row r="878" spans="1:24" x14ac:dyDescent="0.35">
      <c r="A878" s="1" t="s">
        <v>7092</v>
      </c>
      <c r="B878">
        <v>40.96</v>
      </c>
      <c r="C878">
        <v>12.5</v>
      </c>
      <c r="D878">
        <v>28.46</v>
      </c>
      <c r="E878">
        <v>188652</v>
      </c>
      <c r="F878">
        <v>7.1</v>
      </c>
      <c r="G878">
        <v>421</v>
      </c>
      <c r="H878" s="1" t="s">
        <v>28</v>
      </c>
      <c r="I878" s="1" t="s">
        <v>2434</v>
      </c>
      <c r="J878">
        <v>0</v>
      </c>
      <c r="K878" s="1" t="s">
        <v>3024</v>
      </c>
      <c r="L878" s="1" t="s">
        <v>523</v>
      </c>
      <c r="M878" s="1" t="s">
        <v>1039</v>
      </c>
      <c r="N878">
        <v>33000</v>
      </c>
      <c r="O878">
        <v>22000</v>
      </c>
      <c r="P878">
        <v>1000</v>
      </c>
      <c r="Q878">
        <v>57077</v>
      </c>
      <c r="R878" s="1" t="s">
        <v>7093</v>
      </c>
      <c r="S878">
        <v>288</v>
      </c>
      <c r="T878" s="1" t="s">
        <v>29</v>
      </c>
      <c r="U878" s="1" t="s">
        <v>442</v>
      </c>
      <c r="V878">
        <v>2011</v>
      </c>
      <c r="W878">
        <v>2.35</v>
      </c>
      <c r="X878">
        <v>22000</v>
      </c>
    </row>
    <row r="879" spans="1:24" x14ac:dyDescent="0.35">
      <c r="A879" s="1" t="s">
        <v>7454</v>
      </c>
      <c r="B879">
        <v>48.42</v>
      </c>
      <c r="C879">
        <v>20</v>
      </c>
      <c r="D879">
        <v>28.42</v>
      </c>
      <c r="E879">
        <v>13324</v>
      </c>
      <c r="F879">
        <v>5.8</v>
      </c>
      <c r="G879">
        <v>80</v>
      </c>
      <c r="H879" s="1" t="s">
        <v>28</v>
      </c>
      <c r="I879" s="1" t="s">
        <v>7455</v>
      </c>
      <c r="J879">
        <v>2</v>
      </c>
      <c r="K879" s="1" t="s">
        <v>1945</v>
      </c>
      <c r="L879" s="1" t="s">
        <v>3559</v>
      </c>
      <c r="M879" s="1" t="s">
        <v>1205</v>
      </c>
      <c r="N879">
        <v>1000</v>
      </c>
      <c r="O879">
        <v>677</v>
      </c>
      <c r="P879">
        <v>434</v>
      </c>
      <c r="Q879">
        <v>3402</v>
      </c>
      <c r="R879" s="1" t="s">
        <v>7456</v>
      </c>
      <c r="S879">
        <v>79</v>
      </c>
      <c r="T879" s="1" t="s">
        <v>29</v>
      </c>
      <c r="U879" s="1" t="s">
        <v>210</v>
      </c>
      <c r="V879">
        <v>2002</v>
      </c>
      <c r="W879">
        <v>1.66</v>
      </c>
      <c r="X879">
        <v>302</v>
      </c>
    </row>
    <row r="880" spans="1:24" x14ac:dyDescent="0.35">
      <c r="A880" s="1" t="s">
        <v>10795</v>
      </c>
      <c r="B880">
        <v>35.4</v>
      </c>
      <c r="C880">
        <v>7</v>
      </c>
      <c r="D880">
        <v>28.4</v>
      </c>
      <c r="E880">
        <v>74957</v>
      </c>
      <c r="F880">
        <v>6.8</v>
      </c>
      <c r="G880">
        <v>136</v>
      </c>
      <c r="H880" s="1" t="s">
        <v>28</v>
      </c>
      <c r="I880" s="1" t="s">
        <v>10774</v>
      </c>
      <c r="J880">
        <v>82</v>
      </c>
      <c r="K880" s="1" t="s">
        <v>5918</v>
      </c>
      <c r="L880" s="1" t="s">
        <v>4327</v>
      </c>
      <c r="M880" s="1" t="s">
        <v>10796</v>
      </c>
      <c r="N880">
        <v>581</v>
      </c>
      <c r="O880">
        <v>547</v>
      </c>
      <c r="P880">
        <v>189</v>
      </c>
      <c r="Q880">
        <v>1865</v>
      </c>
      <c r="R880" s="1" t="s">
        <v>10797</v>
      </c>
      <c r="S880">
        <v>251</v>
      </c>
      <c r="T880" s="1" t="s">
        <v>43</v>
      </c>
      <c r="U880" s="1" t="s">
        <v>69</v>
      </c>
      <c r="V880">
        <v>1973</v>
      </c>
      <c r="W880">
        <v>1.66</v>
      </c>
      <c r="X880">
        <v>0</v>
      </c>
    </row>
    <row r="881" spans="1:24" x14ac:dyDescent="0.35">
      <c r="A881" s="1" t="s">
        <v>11747</v>
      </c>
      <c r="B881">
        <v>31.97</v>
      </c>
      <c r="C881">
        <v>3.6</v>
      </c>
      <c r="D881">
        <v>28.37</v>
      </c>
      <c r="E881">
        <v>93894</v>
      </c>
      <c r="F881">
        <v>7.6</v>
      </c>
      <c r="G881">
        <v>123</v>
      </c>
      <c r="H881" s="1" t="s">
        <v>28</v>
      </c>
      <c r="I881" s="1" t="s">
        <v>11748</v>
      </c>
      <c r="J881">
        <v>81</v>
      </c>
      <c r="K881" s="1" t="s">
        <v>528</v>
      </c>
      <c r="L881" s="1" t="s">
        <v>3834</v>
      </c>
      <c r="M881" s="1" t="s">
        <v>4405</v>
      </c>
      <c r="N881">
        <v>12000</v>
      </c>
      <c r="O881">
        <v>898</v>
      </c>
      <c r="P881">
        <v>687</v>
      </c>
      <c r="Q881">
        <v>14823</v>
      </c>
      <c r="R881" s="1" t="s">
        <v>11749</v>
      </c>
      <c r="S881">
        <v>286</v>
      </c>
      <c r="T881" s="1" t="s">
        <v>29</v>
      </c>
      <c r="U881" s="1" t="s">
        <v>442</v>
      </c>
      <c r="V881">
        <v>1995</v>
      </c>
      <c r="W881">
        <v>1.66</v>
      </c>
      <c r="X881">
        <v>0</v>
      </c>
    </row>
    <row r="882" spans="1:24" x14ac:dyDescent="0.35">
      <c r="A882" s="1" t="s">
        <v>5579</v>
      </c>
      <c r="B882">
        <v>60.33</v>
      </c>
      <c r="C882">
        <v>32</v>
      </c>
      <c r="D882">
        <v>28.33</v>
      </c>
      <c r="E882">
        <v>61396</v>
      </c>
      <c r="F882">
        <v>7</v>
      </c>
      <c r="G882">
        <v>88</v>
      </c>
      <c r="H882" s="1" t="s">
        <v>28</v>
      </c>
      <c r="I882" s="1" t="s">
        <v>796</v>
      </c>
      <c r="J882">
        <v>503</v>
      </c>
      <c r="K882" s="1" t="s">
        <v>421</v>
      </c>
      <c r="L882" s="1" t="s">
        <v>918</v>
      </c>
      <c r="M882" s="1" t="s">
        <v>5163</v>
      </c>
      <c r="N882">
        <v>13000</v>
      </c>
      <c r="O882">
        <v>1000</v>
      </c>
      <c r="P882">
        <v>1000</v>
      </c>
      <c r="Q882">
        <v>18734</v>
      </c>
      <c r="R882" s="1" t="s">
        <v>5580</v>
      </c>
      <c r="S882">
        <v>159</v>
      </c>
      <c r="T882" s="1" t="s">
        <v>29</v>
      </c>
      <c r="U882" s="1" t="s">
        <v>30</v>
      </c>
      <c r="V882">
        <v>1988</v>
      </c>
      <c r="W882">
        <v>1.85</v>
      </c>
      <c r="X882">
        <v>11000</v>
      </c>
    </row>
    <row r="883" spans="1:24" x14ac:dyDescent="0.35">
      <c r="A883" s="1" t="s">
        <v>5196</v>
      </c>
      <c r="B883">
        <v>61.28</v>
      </c>
      <c r="C883">
        <v>33</v>
      </c>
      <c r="D883">
        <v>28.28</v>
      </c>
      <c r="E883">
        <v>79877</v>
      </c>
      <c r="F883">
        <v>6.3</v>
      </c>
      <c r="G883">
        <v>225</v>
      </c>
      <c r="H883" s="1" t="s">
        <v>28</v>
      </c>
      <c r="I883" s="1" t="s">
        <v>1788</v>
      </c>
      <c r="J883">
        <v>763</v>
      </c>
      <c r="K883" s="1" t="s">
        <v>3312</v>
      </c>
      <c r="L883" s="1" t="s">
        <v>694</v>
      </c>
      <c r="M883" s="1" t="s">
        <v>4793</v>
      </c>
      <c r="N883">
        <v>812</v>
      </c>
      <c r="O883">
        <v>551</v>
      </c>
      <c r="P883">
        <v>311</v>
      </c>
      <c r="Q883">
        <v>2474</v>
      </c>
      <c r="R883" s="1" t="s">
        <v>5197</v>
      </c>
      <c r="S883">
        <v>677</v>
      </c>
      <c r="T883" s="1" t="s">
        <v>29</v>
      </c>
      <c r="U883" s="1" t="s">
        <v>442</v>
      </c>
      <c r="V883">
        <v>2000</v>
      </c>
      <c r="W883">
        <v>2.35</v>
      </c>
      <c r="X883">
        <v>0</v>
      </c>
    </row>
    <row r="884" spans="1:24" x14ac:dyDescent="0.35">
      <c r="A884" s="1" t="s">
        <v>2940</v>
      </c>
      <c r="B884">
        <v>88.2</v>
      </c>
      <c r="C884">
        <v>60</v>
      </c>
      <c r="D884">
        <v>28.2</v>
      </c>
      <c r="E884">
        <v>120795</v>
      </c>
      <c r="F884">
        <v>6.1</v>
      </c>
      <c r="G884">
        <v>173</v>
      </c>
      <c r="H884" s="1" t="s">
        <v>28</v>
      </c>
      <c r="I884" s="1" t="s">
        <v>1855</v>
      </c>
      <c r="J884">
        <v>480</v>
      </c>
      <c r="K884" s="1" t="s">
        <v>852</v>
      </c>
      <c r="L884" s="1" t="s">
        <v>1905</v>
      </c>
      <c r="M884" s="1" t="s">
        <v>2941</v>
      </c>
      <c r="N884">
        <v>881</v>
      </c>
      <c r="O884">
        <v>869</v>
      </c>
      <c r="P884">
        <v>767</v>
      </c>
      <c r="Q884">
        <v>3943</v>
      </c>
      <c r="R884" s="1" t="s">
        <v>2942</v>
      </c>
      <c r="S884">
        <v>308</v>
      </c>
      <c r="T884" s="1" t="s">
        <v>29</v>
      </c>
      <c r="U884" s="1" t="s">
        <v>30</v>
      </c>
      <c r="V884">
        <v>2004</v>
      </c>
      <c r="W884">
        <v>2.35</v>
      </c>
      <c r="X884">
        <v>0</v>
      </c>
    </row>
    <row r="885" spans="1:24" x14ac:dyDescent="0.35">
      <c r="A885" s="1" t="s">
        <v>8686</v>
      </c>
      <c r="B885">
        <v>43.02</v>
      </c>
      <c r="C885">
        <v>15</v>
      </c>
      <c r="D885">
        <v>28.02</v>
      </c>
      <c r="E885">
        <v>67604</v>
      </c>
      <c r="F885">
        <v>7.1</v>
      </c>
      <c r="G885">
        <v>130</v>
      </c>
      <c r="H885" s="1" t="s">
        <v>28</v>
      </c>
      <c r="I885" s="1" t="s">
        <v>2241</v>
      </c>
      <c r="J885">
        <v>272</v>
      </c>
      <c r="K885" s="1" t="s">
        <v>1280</v>
      </c>
      <c r="L885" s="1" t="s">
        <v>61</v>
      </c>
      <c r="M885" s="1" t="s">
        <v>760</v>
      </c>
      <c r="N885">
        <v>22000</v>
      </c>
      <c r="O885">
        <v>4000</v>
      </c>
      <c r="P885">
        <v>957</v>
      </c>
      <c r="Q885">
        <v>29252</v>
      </c>
      <c r="R885" s="1" t="s">
        <v>8687</v>
      </c>
      <c r="S885">
        <v>218</v>
      </c>
      <c r="T885" s="1" t="s">
        <v>29</v>
      </c>
      <c r="U885" s="1" t="s">
        <v>442</v>
      </c>
      <c r="V885">
        <v>1997</v>
      </c>
      <c r="W885">
        <v>1.85</v>
      </c>
      <c r="X885">
        <v>12000</v>
      </c>
    </row>
    <row r="886" spans="1:24" x14ac:dyDescent="0.35">
      <c r="A886" s="1" t="s">
        <v>9783</v>
      </c>
      <c r="B886">
        <v>39.020000000000003</v>
      </c>
      <c r="C886">
        <v>11</v>
      </c>
      <c r="D886">
        <v>28.02</v>
      </c>
      <c r="E886">
        <v>73193</v>
      </c>
      <c r="F886">
        <v>7.6</v>
      </c>
      <c r="G886">
        <v>77</v>
      </c>
      <c r="H886" s="1" t="s">
        <v>28</v>
      </c>
      <c r="I886" s="1" t="s">
        <v>5659</v>
      </c>
      <c r="J886">
        <v>0</v>
      </c>
      <c r="K886" s="1" t="s">
        <v>9048</v>
      </c>
      <c r="L886" s="1" t="s">
        <v>804</v>
      </c>
      <c r="M886" s="1" t="s">
        <v>9784</v>
      </c>
      <c r="N886">
        <v>276</v>
      </c>
      <c r="O886">
        <v>258</v>
      </c>
      <c r="P886">
        <v>191</v>
      </c>
      <c r="Q886">
        <v>903</v>
      </c>
      <c r="R886" s="1" t="s">
        <v>9785</v>
      </c>
      <c r="S886">
        <v>190</v>
      </c>
      <c r="T886" s="1" t="s">
        <v>43</v>
      </c>
      <c r="U886" s="1" t="s">
        <v>442</v>
      </c>
      <c r="V886">
        <v>1995</v>
      </c>
      <c r="W886">
        <v>1.85</v>
      </c>
      <c r="X886">
        <v>0</v>
      </c>
    </row>
    <row r="887" spans="1:24" x14ac:dyDescent="0.35">
      <c r="A887" s="1" t="s">
        <v>3311</v>
      </c>
      <c r="B887">
        <v>83</v>
      </c>
      <c r="C887">
        <v>55</v>
      </c>
      <c r="D887">
        <v>28</v>
      </c>
      <c r="E887">
        <v>36587</v>
      </c>
      <c r="F887">
        <v>6</v>
      </c>
      <c r="G887">
        <v>55</v>
      </c>
      <c r="H887" s="1" t="s">
        <v>28</v>
      </c>
      <c r="I887" s="1" t="s">
        <v>2241</v>
      </c>
      <c r="J887">
        <v>272</v>
      </c>
      <c r="K887" s="1" t="s">
        <v>1020</v>
      </c>
      <c r="L887" s="1" t="s">
        <v>3312</v>
      </c>
      <c r="M887" s="1" t="s">
        <v>1291</v>
      </c>
      <c r="N887">
        <v>2000</v>
      </c>
      <c r="O887">
        <v>812</v>
      </c>
      <c r="P887">
        <v>383</v>
      </c>
      <c r="Q887">
        <v>3888</v>
      </c>
      <c r="R887" s="1" t="s">
        <v>3313</v>
      </c>
      <c r="S887">
        <v>95</v>
      </c>
      <c r="T887" s="1" t="s">
        <v>29</v>
      </c>
      <c r="U887" s="1" t="s">
        <v>442</v>
      </c>
      <c r="V887">
        <v>1994</v>
      </c>
      <c r="W887">
        <v>2.35</v>
      </c>
      <c r="X887">
        <v>0</v>
      </c>
    </row>
    <row r="888" spans="1:24" x14ac:dyDescent="0.35">
      <c r="A888" s="1" t="s">
        <v>8693</v>
      </c>
      <c r="B888">
        <v>42.92</v>
      </c>
      <c r="C888">
        <v>15</v>
      </c>
      <c r="D888">
        <v>27.92</v>
      </c>
      <c r="E888">
        <v>64747</v>
      </c>
      <c r="F888">
        <v>6.5</v>
      </c>
      <c r="G888">
        <v>238</v>
      </c>
      <c r="H888" s="1" t="s">
        <v>28</v>
      </c>
      <c r="I888" s="1" t="s">
        <v>8694</v>
      </c>
      <c r="J888">
        <v>29</v>
      </c>
      <c r="K888" s="1" t="s">
        <v>808</v>
      </c>
      <c r="L888" s="1" t="s">
        <v>2025</v>
      </c>
      <c r="M888" s="1" t="s">
        <v>4500</v>
      </c>
      <c r="N888">
        <v>12000</v>
      </c>
      <c r="O888">
        <v>1000</v>
      </c>
      <c r="P888">
        <v>874</v>
      </c>
      <c r="Q888">
        <v>15800</v>
      </c>
      <c r="R888" s="1" t="s">
        <v>8695</v>
      </c>
      <c r="S888">
        <v>122</v>
      </c>
      <c r="T888" s="1" t="s">
        <v>29</v>
      </c>
      <c r="U888" s="1" t="s">
        <v>30</v>
      </c>
      <c r="V888">
        <v>2013</v>
      </c>
      <c r="W888">
        <v>2.35</v>
      </c>
      <c r="X888">
        <v>12000</v>
      </c>
    </row>
    <row r="889" spans="1:24" x14ac:dyDescent="0.35">
      <c r="A889" s="1" t="s">
        <v>8693</v>
      </c>
      <c r="B889">
        <v>42.92</v>
      </c>
      <c r="C889">
        <v>15</v>
      </c>
      <c r="D889">
        <v>27.92</v>
      </c>
      <c r="E889">
        <v>64748</v>
      </c>
      <c r="F889">
        <v>6.5</v>
      </c>
      <c r="G889">
        <v>238</v>
      </c>
      <c r="H889" s="1" t="s">
        <v>28</v>
      </c>
      <c r="I889" s="1" t="s">
        <v>8694</v>
      </c>
      <c r="J889">
        <v>29</v>
      </c>
      <c r="K889" s="1" t="s">
        <v>808</v>
      </c>
      <c r="L889" s="1" t="s">
        <v>2025</v>
      </c>
      <c r="M889" s="1" t="s">
        <v>4500</v>
      </c>
      <c r="N889">
        <v>12000</v>
      </c>
      <c r="O889">
        <v>1000</v>
      </c>
      <c r="P889">
        <v>874</v>
      </c>
      <c r="Q889">
        <v>15800</v>
      </c>
      <c r="R889" s="1" t="s">
        <v>8695</v>
      </c>
      <c r="S889">
        <v>122</v>
      </c>
      <c r="T889" s="1" t="s">
        <v>29</v>
      </c>
      <c r="U889" s="1" t="s">
        <v>30</v>
      </c>
      <c r="V889">
        <v>2013</v>
      </c>
      <c r="W889">
        <v>2.35</v>
      </c>
      <c r="X889">
        <v>12000</v>
      </c>
    </row>
    <row r="890" spans="1:24" x14ac:dyDescent="0.35">
      <c r="A890" s="1" t="s">
        <v>7460</v>
      </c>
      <c r="B890">
        <v>47.89</v>
      </c>
      <c r="C890">
        <v>20</v>
      </c>
      <c r="D890">
        <v>27.89</v>
      </c>
      <c r="E890">
        <v>11634</v>
      </c>
      <c r="F890">
        <v>5.4</v>
      </c>
      <c r="G890">
        <v>85</v>
      </c>
      <c r="H890" s="1" t="s">
        <v>28</v>
      </c>
      <c r="I890" s="1" t="s">
        <v>7461</v>
      </c>
      <c r="J890">
        <v>0</v>
      </c>
      <c r="K890" s="1" t="s">
        <v>1601</v>
      </c>
      <c r="L890" s="1" t="s">
        <v>7462</v>
      </c>
      <c r="M890" s="1" t="s">
        <v>7463</v>
      </c>
      <c r="N890">
        <v>3000</v>
      </c>
      <c r="O890">
        <v>455</v>
      </c>
      <c r="P890">
        <v>384</v>
      </c>
      <c r="Q890">
        <v>4480</v>
      </c>
      <c r="R890" s="1" t="s">
        <v>7464</v>
      </c>
      <c r="S890">
        <v>58</v>
      </c>
      <c r="T890" s="1" t="s">
        <v>29</v>
      </c>
      <c r="U890" s="1" t="s">
        <v>210</v>
      </c>
      <c r="V890">
        <v>2003</v>
      </c>
      <c r="W890">
        <v>1.85</v>
      </c>
      <c r="X890">
        <v>227</v>
      </c>
    </row>
    <row r="891" spans="1:24" x14ac:dyDescent="0.35">
      <c r="A891" s="1" t="s">
        <v>5694</v>
      </c>
      <c r="B891">
        <v>58.88</v>
      </c>
      <c r="C891">
        <v>31</v>
      </c>
      <c r="D891">
        <v>27.88</v>
      </c>
      <c r="E891">
        <v>66123</v>
      </c>
      <c r="F891">
        <v>6.1</v>
      </c>
      <c r="G891">
        <v>204</v>
      </c>
      <c r="H891" s="1" t="s">
        <v>28</v>
      </c>
      <c r="I891" s="1" t="s">
        <v>5695</v>
      </c>
      <c r="J891">
        <v>0</v>
      </c>
      <c r="K891" s="1" t="s">
        <v>72</v>
      </c>
      <c r="L891" s="1" t="s">
        <v>3450</v>
      </c>
      <c r="M891" s="1" t="s">
        <v>5465</v>
      </c>
      <c r="N891">
        <v>26000</v>
      </c>
      <c r="O891">
        <v>12000</v>
      </c>
      <c r="P891">
        <v>816</v>
      </c>
      <c r="Q891">
        <v>40312</v>
      </c>
      <c r="R891" s="1" t="s">
        <v>5696</v>
      </c>
      <c r="S891">
        <v>219</v>
      </c>
      <c r="T891" s="1" t="s">
        <v>29</v>
      </c>
      <c r="U891" s="1" t="s">
        <v>442</v>
      </c>
      <c r="V891">
        <v>2015</v>
      </c>
      <c r="W891">
        <v>2.35</v>
      </c>
      <c r="X891">
        <v>28000</v>
      </c>
    </row>
    <row r="892" spans="1:24" x14ac:dyDescent="0.35">
      <c r="A892" s="1" t="s">
        <v>7470</v>
      </c>
      <c r="B892">
        <v>47.85</v>
      </c>
      <c r="C892">
        <v>20</v>
      </c>
      <c r="D892">
        <v>27.85</v>
      </c>
      <c r="E892">
        <v>62364</v>
      </c>
      <c r="F892">
        <v>5.9</v>
      </c>
      <c r="G892">
        <v>184</v>
      </c>
      <c r="H892" s="1" t="s">
        <v>28</v>
      </c>
      <c r="I892" s="1" t="s">
        <v>7471</v>
      </c>
      <c r="J892">
        <v>9</v>
      </c>
      <c r="K892" s="1" t="s">
        <v>4527</v>
      </c>
      <c r="L892" s="1" t="s">
        <v>1535</v>
      </c>
      <c r="M892" s="1" t="s">
        <v>7472</v>
      </c>
      <c r="N892">
        <v>826</v>
      </c>
      <c r="O892">
        <v>626</v>
      </c>
      <c r="P892">
        <v>107</v>
      </c>
      <c r="Q892">
        <v>1825</v>
      </c>
      <c r="R892" s="1" t="s">
        <v>7473</v>
      </c>
      <c r="S892">
        <v>337</v>
      </c>
      <c r="T892" s="1" t="s">
        <v>29</v>
      </c>
      <c r="U892" s="1" t="s">
        <v>30</v>
      </c>
      <c r="V892">
        <v>2007</v>
      </c>
      <c r="W892">
        <v>2.35</v>
      </c>
      <c r="X892">
        <v>0</v>
      </c>
    </row>
    <row r="893" spans="1:24" x14ac:dyDescent="0.35">
      <c r="A893" s="1" t="s">
        <v>12051</v>
      </c>
      <c r="B893">
        <v>30</v>
      </c>
      <c r="C893">
        <v>2.2000000000000002</v>
      </c>
      <c r="D893">
        <v>27.8</v>
      </c>
      <c r="E893">
        <v>43485</v>
      </c>
      <c r="F893">
        <v>5.4</v>
      </c>
      <c r="G893">
        <v>138</v>
      </c>
      <c r="H893" s="1" t="s">
        <v>28</v>
      </c>
      <c r="I893" s="1" t="s">
        <v>12052</v>
      </c>
      <c r="J893">
        <v>28</v>
      </c>
      <c r="K893" s="1" t="s">
        <v>11053</v>
      </c>
      <c r="L893" s="1" t="s">
        <v>12053</v>
      </c>
      <c r="M893" s="1" t="s">
        <v>969</v>
      </c>
      <c r="N893">
        <v>426</v>
      </c>
      <c r="O893">
        <v>359</v>
      </c>
      <c r="P893">
        <v>217</v>
      </c>
      <c r="Q893">
        <v>1472</v>
      </c>
      <c r="R893" s="1" t="s">
        <v>12054</v>
      </c>
      <c r="S893">
        <v>327</v>
      </c>
      <c r="T893" s="1" t="s">
        <v>29</v>
      </c>
      <c r="U893" s="1" t="s">
        <v>442</v>
      </c>
      <c r="V893">
        <v>1985</v>
      </c>
      <c r="W893">
        <v>1.85</v>
      </c>
      <c r="X893">
        <v>0</v>
      </c>
    </row>
    <row r="894" spans="1:24" x14ac:dyDescent="0.35">
      <c r="A894" s="1" t="s">
        <v>9786</v>
      </c>
      <c r="B894">
        <v>38.200000000000003</v>
      </c>
      <c r="C894">
        <v>10.5</v>
      </c>
      <c r="D894">
        <v>27.7</v>
      </c>
      <c r="E894">
        <v>149222</v>
      </c>
      <c r="F894">
        <v>6.9</v>
      </c>
      <c r="G894">
        <v>101</v>
      </c>
      <c r="H894" s="1" t="s">
        <v>28</v>
      </c>
      <c r="I894" s="1" t="s">
        <v>4295</v>
      </c>
      <c r="J894">
        <v>16</v>
      </c>
      <c r="K894" s="1" t="s">
        <v>1808</v>
      </c>
      <c r="L894" s="1" t="s">
        <v>8061</v>
      </c>
      <c r="M894" s="1" t="s">
        <v>9787</v>
      </c>
      <c r="N894">
        <v>4000</v>
      </c>
      <c r="O894">
        <v>656</v>
      </c>
      <c r="P894">
        <v>637</v>
      </c>
      <c r="Q894">
        <v>6223</v>
      </c>
      <c r="R894" s="1" t="s">
        <v>9788</v>
      </c>
      <c r="S894">
        <v>749</v>
      </c>
      <c r="T894" s="1" t="s">
        <v>29</v>
      </c>
      <c r="U894" s="1" t="s">
        <v>442</v>
      </c>
      <c r="V894">
        <v>1999</v>
      </c>
      <c r="W894">
        <v>1.85</v>
      </c>
      <c r="X894">
        <v>0</v>
      </c>
    </row>
    <row r="895" spans="1:24" x14ac:dyDescent="0.35">
      <c r="A895" s="1" t="s">
        <v>1735</v>
      </c>
      <c r="B895">
        <v>112.7</v>
      </c>
      <c r="C895">
        <v>85</v>
      </c>
      <c r="D895">
        <v>27.7</v>
      </c>
      <c r="E895">
        <v>69860</v>
      </c>
      <c r="F895">
        <v>6.6</v>
      </c>
      <c r="G895">
        <v>187</v>
      </c>
      <c r="H895" s="1" t="s">
        <v>28</v>
      </c>
      <c r="I895" s="1" t="s">
        <v>1729</v>
      </c>
      <c r="J895">
        <v>278</v>
      </c>
      <c r="K895" s="1" t="s">
        <v>1736</v>
      </c>
      <c r="L895" s="1" t="s">
        <v>1737</v>
      </c>
      <c r="M895" s="1" t="s">
        <v>1738</v>
      </c>
      <c r="N895">
        <v>11000</v>
      </c>
      <c r="O895">
        <v>2000</v>
      </c>
      <c r="P895">
        <v>963</v>
      </c>
      <c r="Q895">
        <v>15226</v>
      </c>
      <c r="R895" s="1" t="s">
        <v>1739</v>
      </c>
      <c r="S895">
        <v>214</v>
      </c>
      <c r="T895" s="1" t="s">
        <v>29</v>
      </c>
      <c r="U895" s="1" t="s">
        <v>442</v>
      </c>
      <c r="V895">
        <v>2009</v>
      </c>
      <c r="W895">
        <v>1.85</v>
      </c>
      <c r="X895">
        <v>0</v>
      </c>
    </row>
    <row r="896" spans="1:24" x14ac:dyDescent="0.35">
      <c r="A896" s="1" t="s">
        <v>4897</v>
      </c>
      <c r="B896">
        <v>50.69</v>
      </c>
      <c r="C896">
        <v>23</v>
      </c>
      <c r="D896">
        <v>27.69</v>
      </c>
      <c r="E896">
        <v>136580</v>
      </c>
      <c r="F896">
        <v>7.6</v>
      </c>
      <c r="G896">
        <v>118</v>
      </c>
      <c r="H896" s="1" t="s">
        <v>28</v>
      </c>
      <c r="I896" s="1" t="s">
        <v>781</v>
      </c>
      <c r="J896">
        <v>295</v>
      </c>
      <c r="K896" s="1" t="s">
        <v>1370</v>
      </c>
      <c r="L896" s="1" t="s">
        <v>381</v>
      </c>
      <c r="M896" s="1" t="s">
        <v>3924</v>
      </c>
      <c r="N896">
        <v>720</v>
      </c>
      <c r="O896">
        <v>581</v>
      </c>
      <c r="P896">
        <v>380</v>
      </c>
      <c r="Q896">
        <v>2630</v>
      </c>
      <c r="R896" s="1" t="s">
        <v>4898</v>
      </c>
      <c r="S896">
        <v>545</v>
      </c>
      <c r="T896" s="1" t="s">
        <v>29</v>
      </c>
      <c r="U896" s="1" t="s">
        <v>442</v>
      </c>
      <c r="V896">
        <v>1994</v>
      </c>
      <c r="W896">
        <v>1.85</v>
      </c>
      <c r="X896">
        <v>15000</v>
      </c>
    </row>
    <row r="897" spans="1:24" x14ac:dyDescent="0.35">
      <c r="A897" s="1" t="s">
        <v>3606</v>
      </c>
      <c r="B897">
        <v>97.68</v>
      </c>
      <c r="C897">
        <v>70</v>
      </c>
      <c r="D897">
        <v>27.68</v>
      </c>
      <c r="E897">
        <v>271691</v>
      </c>
      <c r="F897">
        <v>6.8</v>
      </c>
      <c r="G897">
        <v>190</v>
      </c>
      <c r="H897" s="1" t="s">
        <v>28</v>
      </c>
      <c r="I897" s="1" t="s">
        <v>870</v>
      </c>
      <c r="J897">
        <v>235</v>
      </c>
      <c r="K897" s="1" t="s">
        <v>497</v>
      </c>
      <c r="L897" s="1" t="s">
        <v>1428</v>
      </c>
      <c r="M897" s="1" t="s">
        <v>3607</v>
      </c>
      <c r="N897">
        <v>14000</v>
      </c>
      <c r="O897">
        <v>11000</v>
      </c>
      <c r="P897">
        <v>1000</v>
      </c>
      <c r="Q897">
        <v>29505</v>
      </c>
      <c r="R897" s="1" t="s">
        <v>3608</v>
      </c>
      <c r="S897">
        <v>243</v>
      </c>
      <c r="T897" s="1" t="s">
        <v>29</v>
      </c>
      <c r="U897" s="1" t="s">
        <v>30</v>
      </c>
      <c r="V897">
        <v>2008</v>
      </c>
      <c r="W897">
        <v>2.35</v>
      </c>
      <c r="X897">
        <v>0</v>
      </c>
    </row>
    <row r="898" spans="1:24" x14ac:dyDescent="0.35">
      <c r="A898" s="1" t="s">
        <v>3449</v>
      </c>
      <c r="B898">
        <v>81.650000000000006</v>
      </c>
      <c r="C898">
        <v>54</v>
      </c>
      <c r="D898">
        <v>27.65</v>
      </c>
      <c r="E898">
        <v>158267</v>
      </c>
      <c r="F898">
        <v>6.7</v>
      </c>
      <c r="G898">
        <v>224</v>
      </c>
      <c r="H898" s="1" t="s">
        <v>28</v>
      </c>
      <c r="I898" s="1" t="s">
        <v>294</v>
      </c>
      <c r="J898">
        <v>0</v>
      </c>
      <c r="K898" s="1" t="s">
        <v>3450</v>
      </c>
      <c r="L898" s="1" t="s">
        <v>157</v>
      </c>
      <c r="M898" s="1" t="s">
        <v>906</v>
      </c>
      <c r="N898">
        <v>12000</v>
      </c>
      <c r="O898">
        <v>919</v>
      </c>
      <c r="P898">
        <v>845</v>
      </c>
      <c r="Q898">
        <v>15371</v>
      </c>
      <c r="R898" s="1" t="s">
        <v>3451</v>
      </c>
      <c r="S898">
        <v>559</v>
      </c>
      <c r="T898" s="1" t="s">
        <v>29</v>
      </c>
      <c r="U898" s="1" t="s">
        <v>442</v>
      </c>
      <c r="V898">
        <v>2002</v>
      </c>
      <c r="W898">
        <v>1.85</v>
      </c>
      <c r="X898">
        <v>0</v>
      </c>
    </row>
    <row r="899" spans="1:24" x14ac:dyDescent="0.35">
      <c r="A899" s="1" t="s">
        <v>9501</v>
      </c>
      <c r="B899">
        <v>39.65</v>
      </c>
      <c r="C899">
        <v>12</v>
      </c>
      <c r="D899">
        <v>27.65</v>
      </c>
      <c r="E899">
        <v>239540</v>
      </c>
      <c r="F899">
        <v>7.5</v>
      </c>
      <c r="G899">
        <v>140</v>
      </c>
      <c r="H899" s="1" t="s">
        <v>28</v>
      </c>
      <c r="I899" s="1" t="s">
        <v>1294</v>
      </c>
      <c r="J899">
        <v>16000</v>
      </c>
      <c r="K899" s="1" t="s">
        <v>1280</v>
      </c>
      <c r="L899" s="1" t="s">
        <v>9502</v>
      </c>
      <c r="M899" s="1" t="s">
        <v>3120</v>
      </c>
      <c r="N899">
        <v>22000</v>
      </c>
      <c r="O899">
        <v>1000</v>
      </c>
      <c r="P899">
        <v>889</v>
      </c>
      <c r="Q899">
        <v>25522</v>
      </c>
      <c r="R899" s="1" t="s">
        <v>9503</v>
      </c>
      <c r="S899">
        <v>462</v>
      </c>
      <c r="T899" s="1" t="s">
        <v>29</v>
      </c>
      <c r="U899" s="1" t="s">
        <v>442</v>
      </c>
      <c r="V899">
        <v>1997</v>
      </c>
      <c r="W899">
        <v>1.85</v>
      </c>
      <c r="X899">
        <v>0</v>
      </c>
    </row>
    <row r="900" spans="1:24" x14ac:dyDescent="0.35">
      <c r="A900" s="1" t="s">
        <v>8696</v>
      </c>
      <c r="B900">
        <v>42.59</v>
      </c>
      <c r="C900">
        <v>15</v>
      </c>
      <c r="D900">
        <v>27.59</v>
      </c>
      <c r="E900">
        <v>29867</v>
      </c>
      <c r="F900">
        <v>6.2</v>
      </c>
      <c r="G900">
        <v>198</v>
      </c>
      <c r="H900" s="1" t="s">
        <v>28</v>
      </c>
      <c r="I900" s="1" t="s">
        <v>8697</v>
      </c>
      <c r="J900">
        <v>66</v>
      </c>
      <c r="K900" s="1" t="s">
        <v>1140</v>
      </c>
      <c r="L900" s="1" t="s">
        <v>3595</v>
      </c>
      <c r="M900" s="1" t="s">
        <v>8698</v>
      </c>
      <c r="N900">
        <v>3000</v>
      </c>
      <c r="O900">
        <v>658</v>
      </c>
      <c r="P900">
        <v>562</v>
      </c>
      <c r="Q900">
        <v>4567</v>
      </c>
      <c r="R900" s="1" t="s">
        <v>8699</v>
      </c>
      <c r="S900">
        <v>181</v>
      </c>
      <c r="T900" s="1" t="s">
        <v>29</v>
      </c>
      <c r="U900" s="1" t="s">
        <v>30</v>
      </c>
      <c r="V900">
        <v>2015</v>
      </c>
      <c r="W900">
        <v>2.35</v>
      </c>
      <c r="X900">
        <v>27000</v>
      </c>
    </row>
    <row r="901" spans="1:24" x14ac:dyDescent="0.35">
      <c r="A901" s="1" t="s">
        <v>6636</v>
      </c>
      <c r="B901">
        <v>52.53</v>
      </c>
      <c r="C901">
        <v>25</v>
      </c>
      <c r="D901">
        <v>27.53</v>
      </c>
      <c r="E901">
        <v>4265</v>
      </c>
      <c r="F901">
        <v>4.7</v>
      </c>
      <c r="G901">
        <v>24</v>
      </c>
      <c r="H901" s="1" t="s">
        <v>28</v>
      </c>
      <c r="I901" s="1" t="s">
        <v>6637</v>
      </c>
      <c r="J901">
        <v>0</v>
      </c>
      <c r="K901" s="1" t="s">
        <v>2864</v>
      </c>
      <c r="L901" s="1" t="s">
        <v>5973</v>
      </c>
      <c r="M901" s="1" t="s">
        <v>6638</v>
      </c>
      <c r="N901">
        <v>975</v>
      </c>
      <c r="O901">
        <v>521</v>
      </c>
      <c r="P901">
        <v>400</v>
      </c>
      <c r="Q901">
        <v>3202</v>
      </c>
      <c r="R901" s="1" t="s">
        <v>6639</v>
      </c>
      <c r="S901">
        <v>27</v>
      </c>
      <c r="T901" s="1" t="s">
        <v>29</v>
      </c>
      <c r="U901" s="1" t="s">
        <v>30</v>
      </c>
      <c r="V901">
        <v>2013</v>
      </c>
      <c r="W901">
        <v>1.85</v>
      </c>
      <c r="X901">
        <v>0</v>
      </c>
    </row>
    <row r="902" spans="1:24" x14ac:dyDescent="0.35">
      <c r="A902" s="1" t="s">
        <v>8345</v>
      </c>
      <c r="B902">
        <v>44.47</v>
      </c>
      <c r="C902">
        <v>17</v>
      </c>
      <c r="D902">
        <v>27.47</v>
      </c>
      <c r="E902">
        <v>23480</v>
      </c>
      <c r="F902">
        <v>7.4</v>
      </c>
      <c r="G902">
        <v>113</v>
      </c>
      <c r="H902" s="1" t="s">
        <v>28</v>
      </c>
      <c r="I902" s="1" t="s">
        <v>6029</v>
      </c>
      <c r="J902">
        <v>51</v>
      </c>
      <c r="K902" s="1" t="s">
        <v>8346</v>
      </c>
      <c r="L902" s="1" t="s">
        <v>8347</v>
      </c>
      <c r="M902" s="1" t="s">
        <v>8348</v>
      </c>
      <c r="N902">
        <v>427</v>
      </c>
      <c r="O902">
        <v>234</v>
      </c>
      <c r="P902">
        <v>89</v>
      </c>
      <c r="Q902">
        <v>952</v>
      </c>
      <c r="R902" s="1" t="s">
        <v>8349</v>
      </c>
      <c r="S902">
        <v>83</v>
      </c>
      <c r="T902" s="1" t="s">
        <v>29</v>
      </c>
      <c r="U902" s="1" t="s">
        <v>69</v>
      </c>
      <c r="V902">
        <v>2015</v>
      </c>
      <c r="W902">
        <v>2.35</v>
      </c>
      <c r="X902">
        <v>21000</v>
      </c>
    </row>
    <row r="903" spans="1:24" x14ac:dyDescent="0.35">
      <c r="A903" s="1" t="s">
        <v>9949</v>
      </c>
      <c r="B903">
        <v>37.47</v>
      </c>
      <c r="C903">
        <v>10</v>
      </c>
      <c r="D903">
        <v>27.47</v>
      </c>
      <c r="E903">
        <v>86890</v>
      </c>
      <c r="F903">
        <v>6.1</v>
      </c>
      <c r="G903">
        <v>190</v>
      </c>
      <c r="H903" s="1" t="s">
        <v>28</v>
      </c>
      <c r="I903" s="1" t="s">
        <v>6705</v>
      </c>
      <c r="J903">
        <v>108</v>
      </c>
      <c r="K903" s="1" t="s">
        <v>3017</v>
      </c>
      <c r="L903" s="1" t="s">
        <v>9950</v>
      </c>
      <c r="M903" s="1" t="s">
        <v>6706</v>
      </c>
      <c r="N903">
        <v>1000</v>
      </c>
      <c r="O903">
        <v>322</v>
      </c>
      <c r="P903">
        <v>270</v>
      </c>
      <c r="Q903">
        <v>1982</v>
      </c>
      <c r="R903" s="1" t="s">
        <v>9951</v>
      </c>
      <c r="S903">
        <v>985</v>
      </c>
      <c r="T903" s="1" t="s">
        <v>576</v>
      </c>
      <c r="U903" s="1" t="s">
        <v>442</v>
      </c>
      <c r="V903">
        <v>2001</v>
      </c>
      <c r="W903">
        <v>1.85</v>
      </c>
      <c r="X903">
        <v>0</v>
      </c>
    </row>
    <row r="904" spans="1:24" x14ac:dyDescent="0.35">
      <c r="A904" s="1" t="s">
        <v>11377</v>
      </c>
      <c r="B904">
        <v>32.450000000000003</v>
      </c>
      <c r="C904">
        <v>5</v>
      </c>
      <c r="D904">
        <v>27.45</v>
      </c>
      <c r="E904">
        <v>31791</v>
      </c>
      <c r="F904">
        <v>5</v>
      </c>
      <c r="G904">
        <v>220</v>
      </c>
      <c r="H904" s="1" t="s">
        <v>28</v>
      </c>
      <c r="I904" s="1" t="s">
        <v>11378</v>
      </c>
      <c r="J904">
        <v>52</v>
      </c>
      <c r="K904" s="1" t="s">
        <v>11379</v>
      </c>
      <c r="L904" s="1" t="s">
        <v>11380</v>
      </c>
      <c r="M904" s="1" t="s">
        <v>11381</v>
      </c>
      <c r="N904">
        <v>510</v>
      </c>
      <c r="O904">
        <v>358</v>
      </c>
      <c r="P904">
        <v>332</v>
      </c>
      <c r="Q904">
        <v>2161</v>
      </c>
      <c r="R904" s="1" t="s">
        <v>11382</v>
      </c>
      <c r="S904">
        <v>155</v>
      </c>
      <c r="T904" s="1" t="s">
        <v>29</v>
      </c>
      <c r="U904" s="1" t="s">
        <v>442</v>
      </c>
      <c r="V904">
        <v>2014</v>
      </c>
      <c r="W904">
        <v>1.78</v>
      </c>
      <c r="X904">
        <v>10000</v>
      </c>
    </row>
    <row r="905" spans="1:24" x14ac:dyDescent="0.35">
      <c r="A905" s="1" t="s">
        <v>5840</v>
      </c>
      <c r="B905">
        <v>55.21</v>
      </c>
      <c r="C905">
        <v>27.8</v>
      </c>
      <c r="D905">
        <v>27.41</v>
      </c>
      <c r="E905">
        <v>43743</v>
      </c>
      <c r="F905">
        <v>5.4</v>
      </c>
      <c r="G905">
        <v>98</v>
      </c>
      <c r="H905" s="1" t="s">
        <v>28</v>
      </c>
      <c r="I905" s="1" t="s">
        <v>5841</v>
      </c>
      <c r="J905">
        <v>0</v>
      </c>
      <c r="K905" s="1" t="s">
        <v>774</v>
      </c>
      <c r="L905" s="1" t="s">
        <v>5157</v>
      </c>
      <c r="M905" s="1" t="s">
        <v>5158</v>
      </c>
      <c r="N905">
        <v>12000</v>
      </c>
      <c r="O905">
        <v>664</v>
      </c>
      <c r="P905">
        <v>643</v>
      </c>
      <c r="Q905">
        <v>14710</v>
      </c>
      <c r="R905" s="1" t="s">
        <v>5842</v>
      </c>
      <c r="S905">
        <v>293</v>
      </c>
      <c r="T905" s="1" t="s">
        <v>29</v>
      </c>
      <c r="U905" s="1" t="s">
        <v>69</v>
      </c>
      <c r="V905">
        <v>1989</v>
      </c>
      <c r="W905">
        <v>2.35</v>
      </c>
      <c r="X905">
        <v>0</v>
      </c>
    </row>
    <row r="906" spans="1:24" x14ac:dyDescent="0.35">
      <c r="A906" s="1" t="s">
        <v>9808</v>
      </c>
      <c r="B906">
        <v>38.32</v>
      </c>
      <c r="C906">
        <v>11</v>
      </c>
      <c r="D906">
        <v>27.32</v>
      </c>
      <c r="E906">
        <v>73249</v>
      </c>
      <c r="F906">
        <v>7.5</v>
      </c>
      <c r="G906">
        <v>351</v>
      </c>
      <c r="H906" s="1" t="s">
        <v>28</v>
      </c>
      <c r="I906" s="1" t="s">
        <v>9809</v>
      </c>
      <c r="J906">
        <v>34</v>
      </c>
      <c r="K906" s="1" t="s">
        <v>312</v>
      </c>
      <c r="L906" s="1" t="s">
        <v>9810</v>
      </c>
      <c r="M906" s="1" t="s">
        <v>9811</v>
      </c>
      <c r="N906">
        <v>838</v>
      </c>
      <c r="O906">
        <v>55</v>
      </c>
      <c r="P906">
        <v>54</v>
      </c>
      <c r="Q906">
        <v>995</v>
      </c>
      <c r="R906" s="1" t="s">
        <v>9812</v>
      </c>
      <c r="S906">
        <v>212</v>
      </c>
      <c r="T906" s="1" t="s">
        <v>43</v>
      </c>
      <c r="U906" s="1" t="s">
        <v>30</v>
      </c>
      <c r="V906">
        <v>2015</v>
      </c>
      <c r="W906">
        <v>1.85</v>
      </c>
      <c r="X906">
        <v>36000</v>
      </c>
    </row>
    <row r="907" spans="1:24" x14ac:dyDescent="0.35">
      <c r="A907" s="1" t="s">
        <v>11740</v>
      </c>
      <c r="B907">
        <v>31.25</v>
      </c>
      <c r="C907">
        <v>4</v>
      </c>
      <c r="D907">
        <v>27.25</v>
      </c>
      <c r="E907">
        <v>71495</v>
      </c>
      <c r="F907">
        <v>7.1</v>
      </c>
      <c r="G907">
        <v>153</v>
      </c>
      <c r="H907" s="1" t="s">
        <v>28</v>
      </c>
      <c r="I907" s="1" t="s">
        <v>95</v>
      </c>
      <c r="J907">
        <v>395</v>
      </c>
      <c r="K907" s="1" t="s">
        <v>359</v>
      </c>
      <c r="L907" s="1" t="s">
        <v>2352</v>
      </c>
      <c r="M907" s="1" t="s">
        <v>11741</v>
      </c>
      <c r="N907">
        <v>13000</v>
      </c>
      <c r="O907">
        <v>595</v>
      </c>
      <c r="P907">
        <v>80</v>
      </c>
      <c r="Q907">
        <v>13707</v>
      </c>
      <c r="R907" s="1" t="s">
        <v>11742</v>
      </c>
      <c r="S907">
        <v>522</v>
      </c>
      <c r="T907" s="1" t="s">
        <v>29</v>
      </c>
      <c r="U907" s="1" t="s">
        <v>442</v>
      </c>
      <c r="V907">
        <v>2001</v>
      </c>
      <c r="W907">
        <v>2.35</v>
      </c>
      <c r="X907">
        <v>0</v>
      </c>
    </row>
    <row r="908" spans="1:24" x14ac:dyDescent="0.35">
      <c r="A908" s="1" t="s">
        <v>605</v>
      </c>
      <c r="B908">
        <v>177.24</v>
      </c>
      <c r="C908">
        <v>150</v>
      </c>
      <c r="D908">
        <v>27.24</v>
      </c>
      <c r="E908">
        <v>130272</v>
      </c>
      <c r="F908">
        <v>5.9</v>
      </c>
      <c r="G908">
        <v>185</v>
      </c>
      <c r="H908" s="1" t="s">
        <v>28</v>
      </c>
      <c r="I908" s="1" t="s">
        <v>606</v>
      </c>
      <c r="J908">
        <v>189</v>
      </c>
      <c r="K908" s="1" t="s">
        <v>607</v>
      </c>
      <c r="L908" s="1" t="s">
        <v>608</v>
      </c>
      <c r="M908" s="1" t="s">
        <v>609</v>
      </c>
      <c r="N908">
        <v>49000</v>
      </c>
      <c r="O908">
        <v>3000</v>
      </c>
      <c r="P908">
        <v>1000</v>
      </c>
      <c r="Q908">
        <v>54039</v>
      </c>
      <c r="R908" s="1" t="s">
        <v>610</v>
      </c>
      <c r="S908">
        <v>209</v>
      </c>
      <c r="T908" s="1" t="s">
        <v>29</v>
      </c>
      <c r="U908" s="1" t="s">
        <v>69</v>
      </c>
      <c r="V908">
        <v>2009</v>
      </c>
      <c r="W908">
        <v>2.35</v>
      </c>
      <c r="X908">
        <v>2000</v>
      </c>
    </row>
    <row r="909" spans="1:24" x14ac:dyDescent="0.35">
      <c r="A909" s="1" t="s">
        <v>6375</v>
      </c>
      <c r="B909">
        <v>54.2</v>
      </c>
      <c r="C909">
        <v>27</v>
      </c>
      <c r="D909">
        <v>27.2</v>
      </c>
      <c r="E909">
        <v>142448</v>
      </c>
      <c r="F909">
        <v>7.9</v>
      </c>
      <c r="G909">
        <v>125</v>
      </c>
      <c r="H909" s="1" t="s">
        <v>28</v>
      </c>
      <c r="I909" s="1" t="s">
        <v>3744</v>
      </c>
      <c r="J909">
        <v>644</v>
      </c>
      <c r="K909" s="1" t="s">
        <v>5620</v>
      </c>
      <c r="L909" s="1" t="s">
        <v>6376</v>
      </c>
      <c r="M909" s="1" t="s">
        <v>6377</v>
      </c>
      <c r="N909">
        <v>1000</v>
      </c>
      <c r="O909">
        <v>809</v>
      </c>
      <c r="P909">
        <v>326</v>
      </c>
      <c r="Q909">
        <v>2566</v>
      </c>
      <c r="R909" s="1" t="s">
        <v>6378</v>
      </c>
      <c r="S909">
        <v>319</v>
      </c>
      <c r="T909" s="1" t="s">
        <v>29</v>
      </c>
      <c r="U909" s="1" t="s">
        <v>442</v>
      </c>
      <c r="V909">
        <v>1980</v>
      </c>
      <c r="W909">
        <v>1.85</v>
      </c>
      <c r="X909">
        <v>14000</v>
      </c>
    </row>
    <row r="910" spans="1:24" x14ac:dyDescent="0.35">
      <c r="A910" s="1" t="s">
        <v>4257</v>
      </c>
      <c r="B910">
        <v>67.06</v>
      </c>
      <c r="C910">
        <v>40</v>
      </c>
      <c r="D910">
        <v>27.06</v>
      </c>
      <c r="E910">
        <v>96565</v>
      </c>
      <c r="F910">
        <v>5.5</v>
      </c>
      <c r="G910">
        <v>161</v>
      </c>
      <c r="H910" s="1" t="s">
        <v>28</v>
      </c>
      <c r="I910" s="1" t="s">
        <v>2251</v>
      </c>
      <c r="J910">
        <v>72</v>
      </c>
      <c r="K910" s="1" t="s">
        <v>486</v>
      </c>
      <c r="L910" s="1" t="s">
        <v>1983</v>
      </c>
      <c r="M910" s="1" t="s">
        <v>2979</v>
      </c>
      <c r="N910">
        <v>18000</v>
      </c>
      <c r="O910">
        <v>1000</v>
      </c>
      <c r="P910">
        <v>789</v>
      </c>
      <c r="Q910">
        <v>21554</v>
      </c>
      <c r="R910" s="1" t="s">
        <v>4258</v>
      </c>
      <c r="S910">
        <v>135</v>
      </c>
      <c r="T910" s="1" t="s">
        <v>29</v>
      </c>
      <c r="U910" s="1" t="s">
        <v>30</v>
      </c>
      <c r="V910">
        <v>2010</v>
      </c>
      <c r="W910">
        <v>2.35</v>
      </c>
      <c r="X910">
        <v>0</v>
      </c>
    </row>
    <row r="911" spans="1:24" x14ac:dyDescent="0.35">
      <c r="A911" s="1" t="s">
        <v>10376</v>
      </c>
      <c r="B911">
        <v>36.049999999999997</v>
      </c>
      <c r="C911">
        <v>9</v>
      </c>
      <c r="D911">
        <v>27.05</v>
      </c>
      <c r="E911">
        <v>10139</v>
      </c>
      <c r="F911">
        <v>6.8</v>
      </c>
      <c r="G911">
        <v>29</v>
      </c>
      <c r="H911" s="1" t="s">
        <v>28</v>
      </c>
      <c r="I911" s="1" t="s">
        <v>2217</v>
      </c>
      <c r="J911">
        <v>473</v>
      </c>
      <c r="K911" s="1" t="s">
        <v>480</v>
      </c>
      <c r="L911" s="1" t="s">
        <v>602</v>
      </c>
      <c r="M911" s="1" t="s">
        <v>5108</v>
      </c>
      <c r="N911">
        <v>890</v>
      </c>
      <c r="O911">
        <v>851</v>
      </c>
      <c r="P911">
        <v>685</v>
      </c>
      <c r="Q911">
        <v>3661</v>
      </c>
      <c r="R911" s="1" t="s">
        <v>10377</v>
      </c>
      <c r="S911">
        <v>70</v>
      </c>
      <c r="T911" s="1" t="s">
        <v>29</v>
      </c>
      <c r="U911" s="1" t="s">
        <v>442</v>
      </c>
      <c r="V911">
        <v>1996</v>
      </c>
      <c r="W911">
        <v>2.35</v>
      </c>
      <c r="X911">
        <v>0</v>
      </c>
    </row>
    <row r="912" spans="1:24" x14ac:dyDescent="0.35">
      <c r="A912" s="1" t="s">
        <v>7231</v>
      </c>
      <c r="B912">
        <v>49</v>
      </c>
      <c r="C912">
        <v>22</v>
      </c>
      <c r="D912">
        <v>27</v>
      </c>
      <c r="E912">
        <v>15665</v>
      </c>
      <c r="F912">
        <v>6.4</v>
      </c>
      <c r="G912">
        <v>88</v>
      </c>
      <c r="H912" s="1" t="s">
        <v>28</v>
      </c>
      <c r="I912" s="1" t="s">
        <v>704</v>
      </c>
      <c r="J912">
        <v>42</v>
      </c>
      <c r="K912" s="1" t="s">
        <v>7232</v>
      </c>
      <c r="L912" s="1" t="s">
        <v>1606</v>
      </c>
      <c r="M912" s="1" t="s">
        <v>716</v>
      </c>
      <c r="N912">
        <v>975</v>
      </c>
      <c r="O912">
        <v>569</v>
      </c>
      <c r="P912">
        <v>517</v>
      </c>
      <c r="Q912">
        <v>3153</v>
      </c>
      <c r="R912" s="1" t="s">
        <v>7233</v>
      </c>
      <c r="S912">
        <v>35</v>
      </c>
      <c r="T912" s="1" t="s">
        <v>29</v>
      </c>
      <c r="U912" s="1" t="s">
        <v>69</v>
      </c>
      <c r="V912">
        <v>2012</v>
      </c>
      <c r="W912">
        <v>2.35</v>
      </c>
      <c r="X912">
        <v>0</v>
      </c>
    </row>
    <row r="913" spans="1:24" x14ac:dyDescent="0.35">
      <c r="A913" s="1" t="s">
        <v>10559</v>
      </c>
      <c r="B913">
        <v>34.96</v>
      </c>
      <c r="C913">
        <v>8</v>
      </c>
      <c r="D913">
        <v>26.96</v>
      </c>
      <c r="E913">
        <v>270441</v>
      </c>
      <c r="F913">
        <v>7.7</v>
      </c>
      <c r="G913">
        <v>327</v>
      </c>
      <c r="H913" s="1" t="s">
        <v>28</v>
      </c>
      <c r="I913" s="1" t="s">
        <v>5784</v>
      </c>
      <c r="J913">
        <v>129</v>
      </c>
      <c r="K913" s="1" t="s">
        <v>48</v>
      </c>
      <c r="L913" s="1" t="s">
        <v>1792</v>
      </c>
      <c r="M913" s="1" t="s">
        <v>178</v>
      </c>
      <c r="N913">
        <v>23000</v>
      </c>
      <c r="O913">
        <v>10000</v>
      </c>
      <c r="P913">
        <v>3000</v>
      </c>
      <c r="Q913">
        <v>39807</v>
      </c>
      <c r="R913" s="1" t="s">
        <v>10560</v>
      </c>
      <c r="S913">
        <v>378</v>
      </c>
      <c r="T913" s="1" t="s">
        <v>29</v>
      </c>
      <c r="U913" s="1" t="s">
        <v>442</v>
      </c>
      <c r="V913">
        <v>2011</v>
      </c>
      <c r="W913">
        <v>1.85</v>
      </c>
      <c r="X913">
        <v>40000</v>
      </c>
    </row>
    <row r="914" spans="1:24" x14ac:dyDescent="0.35">
      <c r="A914" s="1" t="s">
        <v>6206</v>
      </c>
      <c r="B914">
        <v>55.85</v>
      </c>
      <c r="C914">
        <v>29</v>
      </c>
      <c r="D914">
        <v>26.85</v>
      </c>
      <c r="E914">
        <v>130094</v>
      </c>
      <c r="F914">
        <v>6.4</v>
      </c>
      <c r="G914">
        <v>178</v>
      </c>
      <c r="H914" s="1" t="s">
        <v>28</v>
      </c>
      <c r="I914" s="1" t="s">
        <v>3499</v>
      </c>
      <c r="J914">
        <v>0</v>
      </c>
      <c r="K914" s="1" t="s">
        <v>33</v>
      </c>
      <c r="L914" s="1" t="s">
        <v>380</v>
      </c>
      <c r="M914" s="1" t="s">
        <v>6207</v>
      </c>
      <c r="N914">
        <v>40000</v>
      </c>
      <c r="O914">
        <v>4000</v>
      </c>
      <c r="P914">
        <v>876</v>
      </c>
      <c r="Q914">
        <v>46186</v>
      </c>
      <c r="R914" s="1" t="s">
        <v>6208</v>
      </c>
      <c r="S914">
        <v>471</v>
      </c>
      <c r="T914" s="1" t="s">
        <v>29</v>
      </c>
      <c r="U914" s="1" t="s">
        <v>442</v>
      </c>
      <c r="V914">
        <v>2003</v>
      </c>
      <c r="W914">
        <v>1.78</v>
      </c>
      <c r="X914">
        <v>0</v>
      </c>
    </row>
    <row r="915" spans="1:24" x14ac:dyDescent="0.35">
      <c r="A915" s="1" t="s">
        <v>4606</v>
      </c>
      <c r="B915">
        <v>51.85</v>
      </c>
      <c r="C915">
        <v>25</v>
      </c>
      <c r="D915">
        <v>26.85</v>
      </c>
      <c r="E915">
        <v>37398</v>
      </c>
      <c r="F915">
        <v>6.6</v>
      </c>
      <c r="G915">
        <v>169</v>
      </c>
      <c r="H915" s="1" t="s">
        <v>28</v>
      </c>
      <c r="I915" s="1" t="s">
        <v>4607</v>
      </c>
      <c r="J915">
        <v>54</v>
      </c>
      <c r="K915" s="1" t="s">
        <v>563</v>
      </c>
      <c r="L915" s="1" t="s">
        <v>3184</v>
      </c>
      <c r="M915" s="1" t="s">
        <v>253</v>
      </c>
      <c r="N915">
        <v>3000</v>
      </c>
      <c r="O915">
        <v>2000</v>
      </c>
      <c r="P915">
        <v>988</v>
      </c>
      <c r="Q915">
        <v>9069</v>
      </c>
      <c r="R915" s="1" t="s">
        <v>4608</v>
      </c>
      <c r="S915">
        <v>110</v>
      </c>
      <c r="T915" s="1" t="s">
        <v>29</v>
      </c>
      <c r="U915" s="1" t="s">
        <v>69</v>
      </c>
      <c r="V915">
        <v>2012</v>
      </c>
      <c r="W915">
        <v>1.85</v>
      </c>
      <c r="X915">
        <v>11000</v>
      </c>
    </row>
    <row r="916" spans="1:24" x14ac:dyDescent="0.35">
      <c r="A916" s="1" t="s">
        <v>8341</v>
      </c>
      <c r="B916">
        <v>41.78</v>
      </c>
      <c r="C916">
        <v>15</v>
      </c>
      <c r="D916">
        <v>26.78</v>
      </c>
      <c r="E916">
        <v>129719</v>
      </c>
      <c r="F916">
        <v>6.4</v>
      </c>
      <c r="G916">
        <v>265</v>
      </c>
      <c r="H916" s="1" t="s">
        <v>28</v>
      </c>
      <c r="I916" s="1" t="s">
        <v>5300</v>
      </c>
      <c r="J916">
        <v>192</v>
      </c>
      <c r="K916" s="1" t="s">
        <v>7948</v>
      </c>
      <c r="L916" s="1" t="s">
        <v>8260</v>
      </c>
      <c r="M916" s="1" t="s">
        <v>2670</v>
      </c>
      <c r="N916">
        <v>1000</v>
      </c>
      <c r="O916">
        <v>1000</v>
      </c>
      <c r="P916">
        <v>580</v>
      </c>
      <c r="Q916">
        <v>4500</v>
      </c>
      <c r="R916" s="1" t="s">
        <v>8342</v>
      </c>
      <c r="S916">
        <v>855</v>
      </c>
      <c r="T916" s="1" t="s">
        <v>29</v>
      </c>
      <c r="U916" s="1" t="s">
        <v>442</v>
      </c>
      <c r="V916">
        <v>2006</v>
      </c>
      <c r="W916">
        <v>2.35</v>
      </c>
      <c r="X916">
        <v>0</v>
      </c>
    </row>
    <row r="917" spans="1:24" x14ac:dyDescent="0.35">
      <c r="A917" s="1" t="s">
        <v>9794</v>
      </c>
      <c r="B917">
        <v>37.770000000000003</v>
      </c>
      <c r="C917">
        <v>11</v>
      </c>
      <c r="D917">
        <v>26.77</v>
      </c>
      <c r="E917">
        <v>19440</v>
      </c>
      <c r="F917">
        <v>7.3</v>
      </c>
      <c r="G917">
        <v>109</v>
      </c>
      <c r="H917" s="1" t="s">
        <v>28</v>
      </c>
      <c r="I917" s="1" t="s">
        <v>8764</v>
      </c>
      <c r="J917">
        <v>107</v>
      </c>
      <c r="K917" s="1" t="s">
        <v>3217</v>
      </c>
      <c r="L917" s="1" t="s">
        <v>9795</v>
      </c>
      <c r="M917" s="1" t="s">
        <v>2213</v>
      </c>
      <c r="N917">
        <v>664</v>
      </c>
      <c r="O917">
        <v>551</v>
      </c>
      <c r="P917">
        <v>549</v>
      </c>
      <c r="Q917">
        <v>3376</v>
      </c>
      <c r="R917" s="1" t="s">
        <v>9796</v>
      </c>
      <c r="S917">
        <v>56</v>
      </c>
      <c r="T917" s="1" t="s">
        <v>29</v>
      </c>
      <c r="U917" s="1" t="s">
        <v>30</v>
      </c>
      <c r="V917">
        <v>2008</v>
      </c>
      <c r="W917">
        <v>2.35</v>
      </c>
      <c r="X917">
        <v>0</v>
      </c>
    </row>
    <row r="918" spans="1:24" x14ac:dyDescent="0.35">
      <c r="A918" s="1" t="s">
        <v>10556</v>
      </c>
      <c r="B918">
        <v>34.75</v>
      </c>
      <c r="C918">
        <v>8</v>
      </c>
      <c r="D918">
        <v>26.75</v>
      </c>
      <c r="E918">
        <v>3122</v>
      </c>
      <c r="F918">
        <v>5.6</v>
      </c>
      <c r="G918">
        <v>11</v>
      </c>
      <c r="H918" s="1" t="s">
        <v>28</v>
      </c>
      <c r="I918" s="1" t="s">
        <v>10557</v>
      </c>
      <c r="J918">
        <v>0</v>
      </c>
      <c r="K918" s="1" t="s">
        <v>3729</v>
      </c>
      <c r="L918" s="1" t="s">
        <v>7125</v>
      </c>
      <c r="M918" s="1" t="s">
        <v>920</v>
      </c>
      <c r="N918">
        <v>585</v>
      </c>
      <c r="O918">
        <v>434</v>
      </c>
      <c r="P918">
        <v>388</v>
      </c>
      <c r="Q918">
        <v>3023</v>
      </c>
      <c r="R918" s="1" t="s">
        <v>10558</v>
      </c>
      <c r="S918">
        <v>14</v>
      </c>
      <c r="T918" s="1" t="s">
        <v>29</v>
      </c>
      <c r="U918" s="1" t="s">
        <v>442</v>
      </c>
      <c r="V918">
        <v>1996</v>
      </c>
      <c r="W918">
        <v>2.35</v>
      </c>
      <c r="X918">
        <v>559</v>
      </c>
    </row>
    <row r="919" spans="1:24" x14ac:dyDescent="0.35">
      <c r="A919" s="1" t="s">
        <v>6634</v>
      </c>
      <c r="B919">
        <v>51.68</v>
      </c>
      <c r="C919">
        <v>25</v>
      </c>
      <c r="D919">
        <v>26.68</v>
      </c>
      <c r="E919">
        <v>174591</v>
      </c>
      <c r="F919">
        <v>7.8</v>
      </c>
      <c r="G919">
        <v>226</v>
      </c>
      <c r="H919" s="1" t="s">
        <v>28</v>
      </c>
      <c r="I919" s="1" t="s">
        <v>95</v>
      </c>
      <c r="J919">
        <v>395</v>
      </c>
      <c r="K919" s="1" t="s">
        <v>33</v>
      </c>
      <c r="L919" s="1" t="s">
        <v>163</v>
      </c>
      <c r="M919" s="1" t="s">
        <v>311</v>
      </c>
      <c r="N919">
        <v>40000</v>
      </c>
      <c r="O919">
        <v>14000</v>
      </c>
      <c r="P919">
        <v>2000</v>
      </c>
      <c r="Q919">
        <v>58823</v>
      </c>
      <c r="R919" s="1" t="s">
        <v>6635</v>
      </c>
      <c r="S919">
        <v>632</v>
      </c>
      <c r="T919" s="1" t="s">
        <v>29</v>
      </c>
      <c r="U919" s="1" t="s">
        <v>69</v>
      </c>
      <c r="V919">
        <v>2004</v>
      </c>
      <c r="W919">
        <v>2.35</v>
      </c>
      <c r="X919">
        <v>0</v>
      </c>
    </row>
    <row r="920" spans="1:24" x14ac:dyDescent="0.35">
      <c r="A920" s="1" t="s">
        <v>8464</v>
      </c>
      <c r="B920">
        <v>42.64</v>
      </c>
      <c r="C920">
        <v>16</v>
      </c>
      <c r="D920">
        <v>26.64</v>
      </c>
      <c r="E920">
        <v>42182</v>
      </c>
      <c r="F920">
        <v>4.8</v>
      </c>
      <c r="G920">
        <v>178</v>
      </c>
      <c r="H920" s="1" t="s">
        <v>28</v>
      </c>
      <c r="I920" s="1" t="s">
        <v>2686</v>
      </c>
      <c r="J920">
        <v>687</v>
      </c>
      <c r="K920" s="1" t="s">
        <v>339</v>
      </c>
      <c r="L920" s="1" t="s">
        <v>4912</v>
      </c>
      <c r="M920" s="1" t="s">
        <v>8465</v>
      </c>
      <c r="N920">
        <v>10000</v>
      </c>
      <c r="O920">
        <v>787</v>
      </c>
      <c r="P920">
        <v>389</v>
      </c>
      <c r="Q920">
        <v>12183</v>
      </c>
      <c r="R920" s="1" t="s">
        <v>8466</v>
      </c>
      <c r="S920">
        <v>230</v>
      </c>
      <c r="T920" s="1" t="s">
        <v>29</v>
      </c>
      <c r="U920" s="1" t="s">
        <v>30</v>
      </c>
      <c r="V920">
        <v>2009</v>
      </c>
      <c r="W920">
        <v>2.35</v>
      </c>
      <c r="X920">
        <v>0</v>
      </c>
    </row>
    <row r="921" spans="1:24" x14ac:dyDescent="0.35">
      <c r="A921" s="1" t="s">
        <v>8464</v>
      </c>
      <c r="B921">
        <v>42.64</v>
      </c>
      <c r="C921">
        <v>16</v>
      </c>
      <c r="D921">
        <v>26.64</v>
      </c>
      <c r="E921">
        <v>42183</v>
      </c>
      <c r="F921">
        <v>4.8</v>
      </c>
      <c r="G921">
        <v>178</v>
      </c>
      <c r="H921" s="1" t="s">
        <v>28</v>
      </c>
      <c r="I921" s="1" t="s">
        <v>2686</v>
      </c>
      <c r="J921">
        <v>687</v>
      </c>
      <c r="K921" s="1" t="s">
        <v>339</v>
      </c>
      <c r="L921" s="1" t="s">
        <v>4912</v>
      </c>
      <c r="M921" s="1" t="s">
        <v>8465</v>
      </c>
      <c r="N921">
        <v>10000</v>
      </c>
      <c r="O921">
        <v>787</v>
      </c>
      <c r="P921">
        <v>389</v>
      </c>
      <c r="Q921">
        <v>12183</v>
      </c>
      <c r="R921" s="1" t="s">
        <v>8466</v>
      </c>
      <c r="S921">
        <v>230</v>
      </c>
      <c r="T921" s="1" t="s">
        <v>29</v>
      </c>
      <c r="U921" s="1" t="s">
        <v>30</v>
      </c>
      <c r="V921">
        <v>2009</v>
      </c>
      <c r="W921">
        <v>2.35</v>
      </c>
      <c r="X921">
        <v>0</v>
      </c>
    </row>
    <row r="922" spans="1:24" x14ac:dyDescent="0.35">
      <c r="A922" s="1" t="s">
        <v>4332</v>
      </c>
      <c r="B922">
        <v>57.75</v>
      </c>
      <c r="C922">
        <v>31.114999999999998</v>
      </c>
      <c r="D922">
        <v>26.635000000000002</v>
      </c>
      <c r="E922">
        <v>21554</v>
      </c>
      <c r="F922">
        <v>7</v>
      </c>
      <c r="G922">
        <v>72</v>
      </c>
      <c r="H922" s="1" t="s">
        <v>28</v>
      </c>
      <c r="I922" s="1" t="s">
        <v>4333</v>
      </c>
      <c r="J922">
        <v>311</v>
      </c>
      <c r="K922" s="1" t="s">
        <v>2337</v>
      </c>
      <c r="L922" s="1" t="s">
        <v>4334</v>
      </c>
      <c r="M922" s="1" t="s">
        <v>4335</v>
      </c>
      <c r="N922">
        <v>940</v>
      </c>
      <c r="O922">
        <v>726</v>
      </c>
      <c r="P922">
        <v>595</v>
      </c>
      <c r="Q922">
        <v>2957</v>
      </c>
      <c r="R922" s="1" t="s">
        <v>4336</v>
      </c>
      <c r="S922">
        <v>192</v>
      </c>
      <c r="T922" s="1" t="s">
        <v>43</v>
      </c>
      <c r="U922" s="1" t="s">
        <v>4274</v>
      </c>
      <c r="V922">
        <v>1963</v>
      </c>
      <c r="W922">
        <v>2.2000000000000002</v>
      </c>
      <c r="X922">
        <v>0</v>
      </c>
    </row>
    <row r="923" spans="1:24" x14ac:dyDescent="0.35">
      <c r="A923" s="1" t="s">
        <v>9946</v>
      </c>
      <c r="B923">
        <v>38.619999999999997</v>
      </c>
      <c r="C923">
        <v>12</v>
      </c>
      <c r="D923">
        <v>26.62</v>
      </c>
      <c r="E923">
        <v>156143</v>
      </c>
      <c r="F923">
        <v>7</v>
      </c>
      <c r="G923">
        <v>77</v>
      </c>
      <c r="H923" s="1" t="s">
        <v>28</v>
      </c>
      <c r="I923" s="1" t="s">
        <v>1593</v>
      </c>
      <c r="J923">
        <v>221</v>
      </c>
      <c r="K923" s="1" t="s">
        <v>1594</v>
      </c>
      <c r="L923" s="1" t="s">
        <v>1596</v>
      </c>
      <c r="M923" s="1" t="s">
        <v>9947</v>
      </c>
      <c r="N923">
        <v>11000</v>
      </c>
      <c r="O923">
        <v>503</v>
      </c>
      <c r="P923">
        <v>491</v>
      </c>
      <c r="Q923">
        <v>13162</v>
      </c>
      <c r="R923" s="1" t="s">
        <v>9948</v>
      </c>
      <c r="S923">
        <v>289</v>
      </c>
      <c r="T923" s="1" t="s">
        <v>29</v>
      </c>
      <c r="U923" s="1" t="s">
        <v>30</v>
      </c>
      <c r="V923">
        <v>1996</v>
      </c>
      <c r="W923">
        <v>1.85</v>
      </c>
      <c r="X923">
        <v>0</v>
      </c>
    </row>
    <row r="924" spans="1:24" x14ac:dyDescent="0.35">
      <c r="A924" s="1" t="s">
        <v>6640</v>
      </c>
      <c r="B924">
        <v>51.53</v>
      </c>
      <c r="C924">
        <v>25</v>
      </c>
      <c r="D924">
        <v>26.53</v>
      </c>
      <c r="E924">
        <v>203111</v>
      </c>
      <c r="F924">
        <v>6.8</v>
      </c>
      <c r="G924">
        <v>408</v>
      </c>
      <c r="H924" s="1" t="s">
        <v>28</v>
      </c>
      <c r="I924" s="1" t="s">
        <v>6641</v>
      </c>
      <c r="J924">
        <v>248</v>
      </c>
      <c r="K924" s="1" t="s">
        <v>172</v>
      </c>
      <c r="L924" s="1" t="s">
        <v>1245</v>
      </c>
      <c r="M924" s="1" t="s">
        <v>3705</v>
      </c>
      <c r="N924">
        <v>14000</v>
      </c>
      <c r="O924">
        <v>798</v>
      </c>
      <c r="P924">
        <v>726</v>
      </c>
      <c r="Q924">
        <v>16606</v>
      </c>
      <c r="R924" s="1" t="s">
        <v>6642</v>
      </c>
      <c r="S924">
        <v>755</v>
      </c>
      <c r="T924" s="1" t="s">
        <v>29</v>
      </c>
      <c r="U924" s="1" t="s">
        <v>442</v>
      </c>
      <c r="V924">
        <v>2011</v>
      </c>
      <c r="W924">
        <v>2.35</v>
      </c>
      <c r="X924">
        <v>32000</v>
      </c>
    </row>
    <row r="925" spans="1:24" x14ac:dyDescent="0.35">
      <c r="A925" s="1" t="s">
        <v>4540</v>
      </c>
      <c r="B925">
        <v>66.47</v>
      </c>
      <c r="C925">
        <v>40</v>
      </c>
      <c r="D925">
        <v>26.47</v>
      </c>
      <c r="E925">
        <v>75345</v>
      </c>
      <c r="F925">
        <v>5.2</v>
      </c>
      <c r="G925">
        <v>221</v>
      </c>
      <c r="H925" s="1" t="s">
        <v>28</v>
      </c>
      <c r="I925" s="1" t="s">
        <v>4152</v>
      </c>
      <c r="J925">
        <v>160</v>
      </c>
      <c r="K925" s="1" t="s">
        <v>4541</v>
      </c>
      <c r="L925" s="1" t="s">
        <v>4542</v>
      </c>
      <c r="M925" s="1" t="s">
        <v>4543</v>
      </c>
      <c r="N925">
        <v>164000</v>
      </c>
      <c r="O925">
        <v>137000</v>
      </c>
      <c r="P925">
        <v>748</v>
      </c>
      <c r="Q925">
        <v>303717</v>
      </c>
      <c r="R925" s="1" t="s">
        <v>4544</v>
      </c>
      <c r="S925">
        <v>290</v>
      </c>
      <c r="T925" s="1" t="s">
        <v>29</v>
      </c>
      <c r="U925" s="1" t="s">
        <v>442</v>
      </c>
      <c r="V925">
        <v>2009</v>
      </c>
      <c r="W925">
        <v>2.35</v>
      </c>
      <c r="X925">
        <v>0</v>
      </c>
    </row>
    <row r="926" spans="1:24" x14ac:dyDescent="0.35">
      <c r="A926" s="1" t="s">
        <v>4074</v>
      </c>
      <c r="B926">
        <v>71.42</v>
      </c>
      <c r="C926">
        <v>45</v>
      </c>
      <c r="D926">
        <v>26.42</v>
      </c>
      <c r="E926">
        <v>123558</v>
      </c>
      <c r="F926">
        <v>7.3</v>
      </c>
      <c r="G926">
        <v>213</v>
      </c>
      <c r="H926" s="1" t="s">
        <v>28</v>
      </c>
      <c r="I926" s="1" t="s">
        <v>759</v>
      </c>
      <c r="J926">
        <v>23</v>
      </c>
      <c r="K926" s="1" t="s">
        <v>78</v>
      </c>
      <c r="L926" s="1" t="s">
        <v>4075</v>
      </c>
      <c r="M926" s="1" t="s">
        <v>4076</v>
      </c>
      <c r="N926">
        <v>25000</v>
      </c>
      <c r="O926">
        <v>724</v>
      </c>
      <c r="P926">
        <v>436</v>
      </c>
      <c r="Q926">
        <v>26998</v>
      </c>
      <c r="R926" s="1" t="s">
        <v>4077</v>
      </c>
      <c r="S926">
        <v>609</v>
      </c>
      <c r="T926" s="1" t="s">
        <v>29</v>
      </c>
      <c r="U926" s="1" t="s">
        <v>69</v>
      </c>
      <c r="V926">
        <v>1999</v>
      </c>
      <c r="W926">
        <v>2.35</v>
      </c>
      <c r="X926">
        <v>19000</v>
      </c>
    </row>
    <row r="927" spans="1:24" x14ac:dyDescent="0.35">
      <c r="A927" s="1" t="s">
        <v>11372</v>
      </c>
      <c r="B927">
        <v>34.869999999999997</v>
      </c>
      <c r="C927">
        <v>8.5</v>
      </c>
      <c r="D927">
        <v>26.37</v>
      </c>
      <c r="E927">
        <v>30765</v>
      </c>
      <c r="F927">
        <v>4.9000000000000004</v>
      </c>
      <c r="G927">
        <v>91</v>
      </c>
      <c r="H927" s="1" t="s">
        <v>28</v>
      </c>
      <c r="I927" s="1" t="s">
        <v>6942</v>
      </c>
      <c r="J927">
        <v>54</v>
      </c>
      <c r="K927" s="1" t="s">
        <v>33</v>
      </c>
      <c r="L927" s="1" t="s">
        <v>1272</v>
      </c>
      <c r="M927" s="1" t="s">
        <v>5918</v>
      </c>
      <c r="N927">
        <v>40000</v>
      </c>
      <c r="O927">
        <v>618</v>
      </c>
      <c r="P927">
        <v>581</v>
      </c>
      <c r="Q927">
        <v>42002</v>
      </c>
      <c r="R927" s="1" t="s">
        <v>11373</v>
      </c>
      <c r="S927">
        <v>252</v>
      </c>
      <c r="T927" s="1" t="s">
        <v>29</v>
      </c>
      <c r="U927" s="1" t="s">
        <v>442</v>
      </c>
      <c r="V927">
        <v>1991</v>
      </c>
      <c r="W927">
        <v>1.85</v>
      </c>
      <c r="X927">
        <v>963</v>
      </c>
    </row>
    <row r="928" spans="1:24" x14ac:dyDescent="0.35">
      <c r="A928" s="1" t="s">
        <v>7465</v>
      </c>
      <c r="B928">
        <v>46.36</v>
      </c>
      <c r="C928">
        <v>20</v>
      </c>
      <c r="D928">
        <v>26.36</v>
      </c>
      <c r="E928">
        <v>25960</v>
      </c>
      <c r="F928">
        <v>4.0999999999999996</v>
      </c>
      <c r="G928">
        <v>140</v>
      </c>
      <c r="H928" s="1" t="s">
        <v>28</v>
      </c>
      <c r="I928" s="1" t="s">
        <v>4777</v>
      </c>
      <c r="J928">
        <v>19</v>
      </c>
      <c r="K928" s="1" t="s">
        <v>7466</v>
      </c>
      <c r="L928" s="1" t="s">
        <v>7467</v>
      </c>
      <c r="M928" s="1" t="s">
        <v>7468</v>
      </c>
      <c r="N928">
        <v>526</v>
      </c>
      <c r="O928">
        <v>392</v>
      </c>
      <c r="P928">
        <v>349</v>
      </c>
      <c r="Q928">
        <v>1383</v>
      </c>
      <c r="R928" s="1" t="s">
        <v>7469</v>
      </c>
      <c r="S928">
        <v>389</v>
      </c>
      <c r="T928" s="1" t="s">
        <v>29</v>
      </c>
      <c r="U928" s="1" t="s">
        <v>30</v>
      </c>
      <c r="V928">
        <v>2005</v>
      </c>
      <c r="W928">
        <v>1.85</v>
      </c>
      <c r="X928">
        <v>1000</v>
      </c>
    </row>
    <row r="929" spans="1:24" x14ac:dyDescent="0.35">
      <c r="A929" s="1" t="s">
        <v>4078</v>
      </c>
      <c r="B929">
        <v>71.28</v>
      </c>
      <c r="C929">
        <v>45</v>
      </c>
      <c r="D929">
        <v>26.28</v>
      </c>
      <c r="E929">
        <v>119590</v>
      </c>
      <c r="F929">
        <v>5.2</v>
      </c>
      <c r="G929">
        <v>127</v>
      </c>
      <c r="H929" s="1" t="s">
        <v>28</v>
      </c>
      <c r="I929" s="1" t="s">
        <v>2779</v>
      </c>
      <c r="J929">
        <v>322</v>
      </c>
      <c r="K929" s="1" t="s">
        <v>2687</v>
      </c>
      <c r="L929" s="1" t="s">
        <v>2127</v>
      </c>
      <c r="M929" s="1" t="s">
        <v>860</v>
      </c>
      <c r="N929">
        <v>1000</v>
      </c>
      <c r="O929">
        <v>422</v>
      </c>
      <c r="P929">
        <v>179</v>
      </c>
      <c r="Q929">
        <v>1645</v>
      </c>
      <c r="R929" s="1" t="s">
        <v>4079</v>
      </c>
      <c r="S929">
        <v>548</v>
      </c>
      <c r="T929" s="1" t="s">
        <v>29</v>
      </c>
      <c r="U929" s="1" t="s">
        <v>442</v>
      </c>
      <c r="V929">
        <v>2001</v>
      </c>
      <c r="W929">
        <v>1.85</v>
      </c>
      <c r="X929">
        <v>0</v>
      </c>
    </row>
    <row r="930" spans="1:24" x14ac:dyDescent="0.35">
      <c r="A930" s="1" t="s">
        <v>8428</v>
      </c>
      <c r="B930">
        <v>42.7</v>
      </c>
      <c r="C930">
        <v>16.5</v>
      </c>
      <c r="D930">
        <v>26.2</v>
      </c>
      <c r="E930">
        <v>78392</v>
      </c>
      <c r="F930">
        <v>7.7</v>
      </c>
      <c r="G930">
        <v>69</v>
      </c>
      <c r="H930" s="1" t="s">
        <v>28</v>
      </c>
      <c r="I930" s="1" t="s">
        <v>801</v>
      </c>
      <c r="J930">
        <v>0</v>
      </c>
      <c r="K930" s="1" t="s">
        <v>78</v>
      </c>
      <c r="L930" s="1" t="s">
        <v>163</v>
      </c>
      <c r="M930" s="1" t="s">
        <v>103</v>
      </c>
      <c r="N930">
        <v>25000</v>
      </c>
      <c r="O930">
        <v>14000</v>
      </c>
      <c r="P930">
        <v>1000</v>
      </c>
      <c r="Q930">
        <v>41059</v>
      </c>
      <c r="R930" s="1" t="s">
        <v>8429</v>
      </c>
      <c r="S930">
        <v>196</v>
      </c>
      <c r="T930" s="1" t="s">
        <v>29</v>
      </c>
      <c r="U930" s="1" t="s">
        <v>69</v>
      </c>
      <c r="V930">
        <v>1995</v>
      </c>
      <c r="W930">
        <v>1.85</v>
      </c>
      <c r="X930">
        <v>0</v>
      </c>
    </row>
    <row r="931" spans="1:24" x14ac:dyDescent="0.35">
      <c r="A931" s="1" t="s">
        <v>1916</v>
      </c>
      <c r="B931">
        <v>101.09</v>
      </c>
      <c r="C931">
        <v>75</v>
      </c>
      <c r="D931">
        <v>26.09</v>
      </c>
      <c r="E931">
        <v>225282</v>
      </c>
      <c r="F931">
        <v>6.8</v>
      </c>
      <c r="G931">
        <v>139</v>
      </c>
      <c r="H931" s="1" t="s">
        <v>28</v>
      </c>
      <c r="I931" s="1" t="s">
        <v>1308</v>
      </c>
      <c r="J931">
        <v>165</v>
      </c>
      <c r="K931" s="1" t="s">
        <v>206</v>
      </c>
      <c r="L931" s="1" t="s">
        <v>1917</v>
      </c>
      <c r="M931" s="1" t="s">
        <v>1918</v>
      </c>
      <c r="N931">
        <v>12000</v>
      </c>
      <c r="O931">
        <v>878</v>
      </c>
      <c r="P931">
        <v>744</v>
      </c>
      <c r="Q931">
        <v>15362</v>
      </c>
      <c r="R931" s="1" t="s">
        <v>1919</v>
      </c>
      <c r="S931">
        <v>339</v>
      </c>
      <c r="T931" s="1" t="s">
        <v>29</v>
      </c>
      <c r="U931" s="1" t="s">
        <v>442</v>
      </c>
      <c r="V931">
        <v>1997</v>
      </c>
      <c r="W931">
        <v>2.35</v>
      </c>
      <c r="X931">
        <v>0</v>
      </c>
    </row>
    <row r="932" spans="1:24" x14ac:dyDescent="0.35">
      <c r="A932" s="1" t="s">
        <v>9504</v>
      </c>
      <c r="B932">
        <v>38.090000000000003</v>
      </c>
      <c r="C932">
        <v>12</v>
      </c>
      <c r="D932">
        <v>26.09</v>
      </c>
      <c r="E932">
        <v>113918</v>
      </c>
      <c r="F932">
        <v>6.6</v>
      </c>
      <c r="G932">
        <v>153</v>
      </c>
      <c r="H932" s="1" t="s">
        <v>28</v>
      </c>
      <c r="I932" s="1" t="s">
        <v>3732</v>
      </c>
      <c r="J932">
        <v>22</v>
      </c>
      <c r="K932" s="1" t="s">
        <v>5261</v>
      </c>
      <c r="L932" s="1" t="s">
        <v>4933</v>
      </c>
      <c r="M932" s="1" t="s">
        <v>5465</v>
      </c>
      <c r="N932">
        <v>1000</v>
      </c>
      <c r="O932">
        <v>954</v>
      </c>
      <c r="P932">
        <v>816</v>
      </c>
      <c r="Q932">
        <v>4065</v>
      </c>
      <c r="R932" s="1" t="s">
        <v>9505</v>
      </c>
      <c r="S932">
        <v>165</v>
      </c>
      <c r="T932" s="1" t="s">
        <v>29</v>
      </c>
      <c r="U932" s="1" t="s">
        <v>442</v>
      </c>
      <c r="V932">
        <v>2008</v>
      </c>
      <c r="W932">
        <v>1.85</v>
      </c>
      <c r="X932">
        <v>0</v>
      </c>
    </row>
    <row r="933" spans="1:24" x14ac:dyDescent="0.35">
      <c r="A933" s="1" t="s">
        <v>5854</v>
      </c>
      <c r="B933">
        <v>56.07</v>
      </c>
      <c r="C933">
        <v>30</v>
      </c>
      <c r="D933">
        <v>26.07</v>
      </c>
      <c r="E933">
        <v>98160</v>
      </c>
      <c r="F933">
        <v>7.5</v>
      </c>
      <c r="G933">
        <v>209</v>
      </c>
      <c r="H933" s="1" t="s">
        <v>28</v>
      </c>
      <c r="I933" s="1" t="s">
        <v>5855</v>
      </c>
      <c r="J933">
        <v>9</v>
      </c>
      <c r="K933" s="1" t="s">
        <v>5856</v>
      </c>
      <c r="L933" s="1" t="s">
        <v>5857</v>
      </c>
      <c r="M933" s="1" t="s">
        <v>5858</v>
      </c>
      <c r="N933">
        <v>567</v>
      </c>
      <c r="O933">
        <v>269</v>
      </c>
      <c r="P933">
        <v>100</v>
      </c>
      <c r="Q933">
        <v>1145</v>
      </c>
      <c r="R933" s="1" t="s">
        <v>5859</v>
      </c>
      <c r="S933">
        <v>307</v>
      </c>
      <c r="T933" s="1" t="s">
        <v>43</v>
      </c>
      <c r="U933" s="1" t="s">
        <v>210</v>
      </c>
      <c r="V933">
        <v>2005</v>
      </c>
      <c r="W933">
        <v>1.85</v>
      </c>
      <c r="X933">
        <v>0</v>
      </c>
    </row>
    <row r="934" spans="1:24" x14ac:dyDescent="0.35">
      <c r="A934" s="1" t="s">
        <v>9296</v>
      </c>
      <c r="B934">
        <v>38.92</v>
      </c>
      <c r="C934">
        <v>13</v>
      </c>
      <c r="D934">
        <v>25.92</v>
      </c>
      <c r="E934">
        <v>15664</v>
      </c>
      <c r="F934">
        <v>5.8</v>
      </c>
      <c r="G934">
        <v>112</v>
      </c>
      <c r="H934" s="1" t="s">
        <v>28</v>
      </c>
      <c r="I934" s="1" t="s">
        <v>1104</v>
      </c>
      <c r="J934">
        <v>13</v>
      </c>
      <c r="K934" s="1" t="s">
        <v>9297</v>
      </c>
      <c r="L934" s="1" t="s">
        <v>9298</v>
      </c>
      <c r="M934" s="1" t="s">
        <v>9299</v>
      </c>
      <c r="N934">
        <v>803</v>
      </c>
      <c r="O934">
        <v>587</v>
      </c>
      <c r="P934">
        <v>140</v>
      </c>
      <c r="Q934">
        <v>1921</v>
      </c>
      <c r="R934" s="1" t="s">
        <v>9300</v>
      </c>
      <c r="S934">
        <v>149</v>
      </c>
      <c r="T934" s="1" t="s">
        <v>29</v>
      </c>
      <c r="U934" s="1" t="s">
        <v>69</v>
      </c>
      <c r="V934">
        <v>2014</v>
      </c>
      <c r="W934">
        <v>1.85</v>
      </c>
      <c r="X934">
        <v>0</v>
      </c>
    </row>
    <row r="935" spans="1:24" x14ac:dyDescent="0.35">
      <c r="A935" s="1" t="s">
        <v>8115</v>
      </c>
      <c r="B935">
        <v>43.85</v>
      </c>
      <c r="C935">
        <v>18</v>
      </c>
      <c r="D935">
        <v>25.85</v>
      </c>
      <c r="E935">
        <v>35514</v>
      </c>
      <c r="F935">
        <v>7.1</v>
      </c>
      <c r="G935">
        <v>110</v>
      </c>
      <c r="H935" s="1" t="s">
        <v>28</v>
      </c>
      <c r="I935" s="1" t="s">
        <v>8116</v>
      </c>
      <c r="J935">
        <v>80</v>
      </c>
      <c r="K935" s="1" t="s">
        <v>413</v>
      </c>
      <c r="L935" s="1" t="s">
        <v>8117</v>
      </c>
      <c r="M935" s="1" t="s">
        <v>1511</v>
      </c>
      <c r="N935">
        <v>2000</v>
      </c>
      <c r="O935">
        <v>795</v>
      </c>
      <c r="P935">
        <v>723</v>
      </c>
      <c r="Q935">
        <v>5024</v>
      </c>
      <c r="R935" s="1" t="s">
        <v>8118</v>
      </c>
      <c r="S935">
        <v>114</v>
      </c>
      <c r="T935" s="1" t="s">
        <v>29</v>
      </c>
      <c r="U935" s="1" t="s">
        <v>69</v>
      </c>
      <c r="V935">
        <v>2011</v>
      </c>
      <c r="W935">
        <v>2.35</v>
      </c>
      <c r="X935">
        <v>15000</v>
      </c>
    </row>
    <row r="936" spans="1:24" x14ac:dyDescent="0.35">
      <c r="A936" s="1" t="s">
        <v>9972</v>
      </c>
      <c r="B936">
        <v>35.79</v>
      </c>
      <c r="C936">
        <v>10</v>
      </c>
      <c r="D936">
        <v>25.79</v>
      </c>
      <c r="E936">
        <v>35654</v>
      </c>
      <c r="F936">
        <v>6</v>
      </c>
      <c r="G936">
        <v>159</v>
      </c>
      <c r="H936" s="1" t="s">
        <v>28</v>
      </c>
      <c r="I936" s="1" t="s">
        <v>7607</v>
      </c>
      <c r="J936">
        <v>19</v>
      </c>
      <c r="K936" s="1" t="s">
        <v>85</v>
      </c>
      <c r="L936" s="1" t="s">
        <v>2555</v>
      </c>
      <c r="M936" s="1" t="s">
        <v>9973</v>
      </c>
      <c r="N936">
        <v>4000</v>
      </c>
      <c r="O936">
        <v>334</v>
      </c>
      <c r="P936">
        <v>130</v>
      </c>
      <c r="Q936">
        <v>4687</v>
      </c>
      <c r="R936" s="1" t="s">
        <v>9974</v>
      </c>
      <c r="S936">
        <v>155</v>
      </c>
      <c r="T936" s="1" t="s">
        <v>29</v>
      </c>
      <c r="U936" s="1" t="s">
        <v>30</v>
      </c>
      <c r="V936">
        <v>2016</v>
      </c>
      <c r="W936">
        <v>2.35</v>
      </c>
      <c r="X936">
        <v>20000</v>
      </c>
    </row>
    <row r="937" spans="1:24" x14ac:dyDescent="0.35">
      <c r="A937" s="1" t="s">
        <v>9565</v>
      </c>
      <c r="B937">
        <v>37.71</v>
      </c>
      <c r="C937">
        <v>12</v>
      </c>
      <c r="D937">
        <v>25.71</v>
      </c>
      <c r="E937">
        <v>76094</v>
      </c>
      <c r="F937">
        <v>7.6</v>
      </c>
      <c r="G937">
        <v>354</v>
      </c>
      <c r="H937" s="1" t="s">
        <v>28</v>
      </c>
      <c r="I937" s="1" t="s">
        <v>4002</v>
      </c>
      <c r="J937">
        <v>350</v>
      </c>
      <c r="K937" s="1" t="s">
        <v>609</v>
      </c>
      <c r="L937" s="1" t="s">
        <v>9566</v>
      </c>
      <c r="M937" s="1" t="s">
        <v>9567</v>
      </c>
      <c r="N937">
        <v>1000</v>
      </c>
      <c r="O937">
        <v>482</v>
      </c>
      <c r="P937">
        <v>322</v>
      </c>
      <c r="Q937">
        <v>2376</v>
      </c>
      <c r="R937" s="1" t="s">
        <v>9568</v>
      </c>
      <c r="S937">
        <v>233</v>
      </c>
      <c r="T937" s="1" t="s">
        <v>43</v>
      </c>
      <c r="U937" s="1" t="s">
        <v>30</v>
      </c>
      <c r="V937">
        <v>2013</v>
      </c>
      <c r="W937">
        <v>1.85</v>
      </c>
      <c r="X937">
        <v>37000</v>
      </c>
    </row>
    <row r="938" spans="1:24" x14ac:dyDescent="0.35">
      <c r="A938" s="1" t="s">
        <v>7314</v>
      </c>
      <c r="B938">
        <v>46.7</v>
      </c>
      <c r="C938">
        <v>21</v>
      </c>
      <c r="D938">
        <v>25.7</v>
      </c>
      <c r="E938">
        <v>19832</v>
      </c>
      <c r="F938">
        <v>5.9</v>
      </c>
      <c r="G938">
        <v>43</v>
      </c>
      <c r="H938" s="1" t="s">
        <v>28</v>
      </c>
      <c r="I938" s="1" t="s">
        <v>2643</v>
      </c>
      <c r="J938">
        <v>16000</v>
      </c>
      <c r="K938" s="1" t="s">
        <v>2643</v>
      </c>
      <c r="L938" s="1" t="s">
        <v>7315</v>
      </c>
      <c r="M938" s="1" t="s">
        <v>7316</v>
      </c>
      <c r="N938">
        <v>16000</v>
      </c>
      <c r="O938">
        <v>281</v>
      </c>
      <c r="P938">
        <v>216</v>
      </c>
      <c r="Q938">
        <v>16805</v>
      </c>
      <c r="R938" s="1" t="s">
        <v>7317</v>
      </c>
      <c r="S938">
        <v>98</v>
      </c>
      <c r="T938" s="1" t="s">
        <v>29</v>
      </c>
      <c r="U938" s="1" t="s">
        <v>69</v>
      </c>
      <c r="V938">
        <v>1982</v>
      </c>
      <c r="W938">
        <v>2.35</v>
      </c>
      <c r="X938">
        <v>0</v>
      </c>
    </row>
    <row r="939" spans="1:24" x14ac:dyDescent="0.35">
      <c r="A939" s="1" t="s">
        <v>8328</v>
      </c>
      <c r="B939">
        <v>45.67</v>
      </c>
      <c r="C939">
        <v>20</v>
      </c>
      <c r="D939">
        <v>25.67</v>
      </c>
      <c r="E939">
        <v>67978</v>
      </c>
      <c r="F939">
        <v>5.6</v>
      </c>
      <c r="G939">
        <v>178</v>
      </c>
      <c r="H939" s="1" t="s">
        <v>28</v>
      </c>
      <c r="I939" s="1" t="s">
        <v>8329</v>
      </c>
      <c r="J939">
        <v>52</v>
      </c>
      <c r="K939" s="1" t="s">
        <v>4197</v>
      </c>
      <c r="L939" s="1" t="s">
        <v>6625</v>
      </c>
      <c r="M939" s="1" t="s">
        <v>8330</v>
      </c>
      <c r="N939">
        <v>723</v>
      </c>
      <c r="O939">
        <v>346</v>
      </c>
      <c r="P939">
        <v>298</v>
      </c>
      <c r="Q939">
        <v>1978</v>
      </c>
      <c r="R939" s="1" t="s">
        <v>8331</v>
      </c>
      <c r="S939">
        <v>279</v>
      </c>
      <c r="T939" s="1" t="s">
        <v>203</v>
      </c>
      <c r="U939" s="1" t="s">
        <v>442</v>
      </c>
      <c r="V939">
        <v>2010</v>
      </c>
      <c r="W939">
        <v>1.85</v>
      </c>
      <c r="X939">
        <v>12000</v>
      </c>
    </row>
    <row r="940" spans="1:24" x14ac:dyDescent="0.35">
      <c r="A940" s="1" t="s">
        <v>8688</v>
      </c>
      <c r="B940">
        <v>42.67</v>
      </c>
      <c r="C940">
        <v>17</v>
      </c>
      <c r="D940">
        <v>25.67</v>
      </c>
      <c r="E940">
        <v>27580</v>
      </c>
      <c r="F940">
        <v>5.3</v>
      </c>
      <c r="G940">
        <v>66</v>
      </c>
      <c r="H940" s="1" t="s">
        <v>28</v>
      </c>
      <c r="I940" s="1" t="s">
        <v>8689</v>
      </c>
      <c r="J940">
        <v>13</v>
      </c>
      <c r="K940" s="1" t="s">
        <v>8690</v>
      </c>
      <c r="L940" s="1" t="s">
        <v>8691</v>
      </c>
      <c r="M940" s="1" t="s">
        <v>1364</v>
      </c>
      <c r="N940">
        <v>925</v>
      </c>
      <c r="O940">
        <v>738</v>
      </c>
      <c r="P940">
        <v>566</v>
      </c>
      <c r="Q940">
        <v>3423</v>
      </c>
      <c r="R940" s="1" t="s">
        <v>8692</v>
      </c>
      <c r="S940">
        <v>172</v>
      </c>
      <c r="T940" s="1" t="s">
        <v>29</v>
      </c>
      <c r="U940" s="1" t="s">
        <v>69</v>
      </c>
      <c r="V940">
        <v>2003</v>
      </c>
      <c r="W940">
        <v>2.35</v>
      </c>
      <c r="X940">
        <v>0</v>
      </c>
    </row>
    <row r="941" spans="1:24" x14ac:dyDescent="0.35">
      <c r="A941" s="1" t="s">
        <v>7323</v>
      </c>
      <c r="B941">
        <v>42.66</v>
      </c>
      <c r="C941">
        <v>17</v>
      </c>
      <c r="D941">
        <v>25.66</v>
      </c>
      <c r="E941">
        <v>25086</v>
      </c>
      <c r="F941">
        <v>4.8</v>
      </c>
      <c r="G941">
        <v>60</v>
      </c>
      <c r="H941" s="1" t="s">
        <v>28</v>
      </c>
      <c r="I941" s="1" t="s">
        <v>7324</v>
      </c>
      <c r="J941">
        <v>8</v>
      </c>
      <c r="K941" s="1" t="s">
        <v>6589</v>
      </c>
      <c r="L941" s="1" t="s">
        <v>4847</v>
      </c>
      <c r="M941" s="1" t="s">
        <v>7325</v>
      </c>
      <c r="N941">
        <v>533</v>
      </c>
      <c r="O941">
        <v>219</v>
      </c>
      <c r="P941">
        <v>199</v>
      </c>
      <c r="Q941">
        <v>1254</v>
      </c>
      <c r="R941" s="1" t="s">
        <v>7326</v>
      </c>
      <c r="S941">
        <v>87</v>
      </c>
      <c r="T941" s="1" t="s">
        <v>29</v>
      </c>
      <c r="U941" s="1" t="s">
        <v>69</v>
      </c>
      <c r="V941">
        <v>1993</v>
      </c>
      <c r="W941">
        <v>1.85</v>
      </c>
      <c r="X941">
        <v>1000</v>
      </c>
    </row>
    <row r="942" spans="1:24" x14ac:dyDescent="0.35">
      <c r="A942" s="1" t="s">
        <v>3650</v>
      </c>
      <c r="B942">
        <v>75.61</v>
      </c>
      <c r="C942">
        <v>50</v>
      </c>
      <c r="D942">
        <v>25.61</v>
      </c>
      <c r="E942">
        <v>283563</v>
      </c>
      <c r="F942">
        <v>7.6</v>
      </c>
      <c r="G942">
        <v>419</v>
      </c>
      <c r="H942" s="1" t="s">
        <v>28</v>
      </c>
      <c r="I942" s="1" t="s">
        <v>3651</v>
      </c>
      <c r="J942">
        <v>152</v>
      </c>
      <c r="K942" s="1" t="s">
        <v>523</v>
      </c>
      <c r="L942" s="1" t="s">
        <v>337</v>
      </c>
      <c r="M942" s="1" t="s">
        <v>264</v>
      </c>
      <c r="N942">
        <v>22000</v>
      </c>
      <c r="O942">
        <v>18000</v>
      </c>
      <c r="P942">
        <v>11000</v>
      </c>
      <c r="Q942">
        <v>53094</v>
      </c>
      <c r="R942" s="1" t="s">
        <v>3652</v>
      </c>
      <c r="S942">
        <v>312</v>
      </c>
      <c r="T942" s="1" t="s">
        <v>29</v>
      </c>
      <c r="U942" s="1" t="s">
        <v>30</v>
      </c>
      <c r="V942">
        <v>2011</v>
      </c>
      <c r="W942">
        <v>1.85</v>
      </c>
      <c r="X942">
        <v>27000</v>
      </c>
    </row>
    <row r="943" spans="1:24" x14ac:dyDescent="0.35">
      <c r="A943" s="1" t="s">
        <v>8085</v>
      </c>
      <c r="B943">
        <v>43.6</v>
      </c>
      <c r="C943">
        <v>18</v>
      </c>
      <c r="D943">
        <v>25.6</v>
      </c>
      <c r="E943">
        <v>35718</v>
      </c>
      <c r="F943">
        <v>6.7</v>
      </c>
      <c r="G943">
        <v>111</v>
      </c>
      <c r="H943" s="1" t="s">
        <v>28</v>
      </c>
      <c r="I943" s="1" t="s">
        <v>8086</v>
      </c>
      <c r="J943">
        <v>22</v>
      </c>
      <c r="K943" s="1" t="s">
        <v>2403</v>
      </c>
      <c r="L943" s="1" t="s">
        <v>8087</v>
      </c>
      <c r="M943" s="1" t="s">
        <v>8088</v>
      </c>
      <c r="N943">
        <v>727</v>
      </c>
      <c r="O943">
        <v>171</v>
      </c>
      <c r="P943">
        <v>148</v>
      </c>
      <c r="Q943">
        <v>1310</v>
      </c>
      <c r="R943" s="1" t="s">
        <v>8089</v>
      </c>
      <c r="S943">
        <v>317</v>
      </c>
      <c r="T943" s="1" t="s">
        <v>29</v>
      </c>
      <c r="U943" s="1" t="s">
        <v>30</v>
      </c>
      <c r="V943">
        <v>2003</v>
      </c>
      <c r="W943">
        <v>1.85</v>
      </c>
      <c r="X943">
        <v>0</v>
      </c>
    </row>
    <row r="944" spans="1:24" x14ac:dyDescent="0.35">
      <c r="A944" s="1" t="s">
        <v>10490</v>
      </c>
      <c r="B944">
        <v>34.020000000000003</v>
      </c>
      <c r="C944">
        <v>8.5</v>
      </c>
      <c r="D944">
        <v>25.52</v>
      </c>
      <c r="E944">
        <v>51326</v>
      </c>
      <c r="F944">
        <v>6.5</v>
      </c>
      <c r="G944">
        <v>132</v>
      </c>
      <c r="H944" s="1" t="s">
        <v>28</v>
      </c>
      <c r="I944" s="1" t="s">
        <v>10491</v>
      </c>
      <c r="J944">
        <v>17</v>
      </c>
      <c r="K944" s="1" t="s">
        <v>1586</v>
      </c>
      <c r="L944" s="1" t="s">
        <v>2792</v>
      </c>
      <c r="M944" s="1" t="s">
        <v>7559</v>
      </c>
      <c r="N944">
        <v>35000</v>
      </c>
      <c r="O944">
        <v>966</v>
      </c>
      <c r="P944">
        <v>429</v>
      </c>
      <c r="Q944">
        <v>36892</v>
      </c>
      <c r="R944" s="1" t="s">
        <v>10492</v>
      </c>
      <c r="S944">
        <v>116</v>
      </c>
      <c r="T944" s="1" t="s">
        <v>29</v>
      </c>
      <c r="U944" s="1" t="s">
        <v>30</v>
      </c>
      <c r="V944">
        <v>2015</v>
      </c>
      <c r="W944">
        <v>2.35</v>
      </c>
      <c r="X944">
        <v>8000</v>
      </c>
    </row>
    <row r="945" spans="1:24" x14ac:dyDescent="0.35">
      <c r="A945" s="1" t="s">
        <v>2642</v>
      </c>
      <c r="B945">
        <v>90.45</v>
      </c>
      <c r="C945">
        <v>65</v>
      </c>
      <c r="D945">
        <v>25.45</v>
      </c>
      <c r="E945">
        <v>60165</v>
      </c>
      <c r="F945">
        <v>6.4</v>
      </c>
      <c r="G945">
        <v>169</v>
      </c>
      <c r="H945" s="1" t="s">
        <v>28</v>
      </c>
      <c r="I945" s="1" t="s">
        <v>2643</v>
      </c>
      <c r="J945">
        <v>16000</v>
      </c>
      <c r="K945" s="1" t="s">
        <v>2643</v>
      </c>
      <c r="L945" s="1" t="s">
        <v>2644</v>
      </c>
      <c r="M945" s="1" t="s">
        <v>2645</v>
      </c>
      <c r="N945">
        <v>16000</v>
      </c>
      <c r="O945">
        <v>495</v>
      </c>
      <c r="P945">
        <v>416</v>
      </c>
      <c r="Q945">
        <v>17771</v>
      </c>
      <c r="R945" s="1" t="s">
        <v>2646</v>
      </c>
      <c r="S945">
        <v>326</v>
      </c>
      <c r="T945" s="1" t="s">
        <v>29</v>
      </c>
      <c r="U945" s="1" t="s">
        <v>30</v>
      </c>
      <c r="V945">
        <v>2000</v>
      </c>
      <c r="W945">
        <v>2.35</v>
      </c>
      <c r="X945">
        <v>0</v>
      </c>
    </row>
    <row r="946" spans="1:24" x14ac:dyDescent="0.35">
      <c r="A946" s="1" t="s">
        <v>11000</v>
      </c>
      <c r="B946">
        <v>31.9</v>
      </c>
      <c r="C946">
        <v>6.5</v>
      </c>
      <c r="D946">
        <v>25.4</v>
      </c>
      <c r="E946">
        <v>23986</v>
      </c>
      <c r="F946">
        <v>7.1</v>
      </c>
      <c r="G946">
        <v>121</v>
      </c>
      <c r="H946" s="1" t="s">
        <v>28</v>
      </c>
      <c r="I946" s="1" t="s">
        <v>1643</v>
      </c>
      <c r="J946">
        <v>0</v>
      </c>
      <c r="K946" s="1" t="s">
        <v>4678</v>
      </c>
      <c r="L946" s="1" t="s">
        <v>8199</v>
      </c>
      <c r="M946" s="1" t="s">
        <v>8176</v>
      </c>
      <c r="N946">
        <v>754</v>
      </c>
      <c r="O946">
        <v>567</v>
      </c>
      <c r="P946">
        <v>517</v>
      </c>
      <c r="Q946">
        <v>2442</v>
      </c>
      <c r="R946" s="1" t="s">
        <v>11001</v>
      </c>
      <c r="S946">
        <v>201</v>
      </c>
      <c r="T946" s="1" t="s">
        <v>29</v>
      </c>
      <c r="U946" s="1" t="s">
        <v>5195</v>
      </c>
      <c r="V946">
        <v>1980</v>
      </c>
      <c r="W946">
        <v>2.35</v>
      </c>
      <c r="X946">
        <v>0</v>
      </c>
    </row>
    <row r="947" spans="1:24" x14ac:dyDescent="0.35">
      <c r="A947" s="1" t="s">
        <v>6226</v>
      </c>
      <c r="B947">
        <v>60.4</v>
      </c>
      <c r="C947">
        <v>35</v>
      </c>
      <c r="D947">
        <v>25.4</v>
      </c>
      <c r="E947">
        <v>61317</v>
      </c>
      <c r="F947">
        <v>5.2</v>
      </c>
      <c r="G947">
        <v>108</v>
      </c>
      <c r="H947" s="1" t="s">
        <v>28</v>
      </c>
      <c r="I947" s="1" t="s">
        <v>1904</v>
      </c>
      <c r="J947">
        <v>163</v>
      </c>
      <c r="K947" s="1" t="s">
        <v>501</v>
      </c>
      <c r="L947" s="1" t="s">
        <v>179</v>
      </c>
      <c r="M947" s="1" t="s">
        <v>6227</v>
      </c>
      <c r="N947">
        <v>11000</v>
      </c>
      <c r="O947">
        <v>2000</v>
      </c>
      <c r="P947">
        <v>968</v>
      </c>
      <c r="Q947">
        <v>17533</v>
      </c>
      <c r="R947" s="1" t="s">
        <v>6228</v>
      </c>
      <c r="S947">
        <v>229</v>
      </c>
      <c r="T947" s="1" t="s">
        <v>576</v>
      </c>
      <c r="U947" s="1" t="s">
        <v>30</v>
      </c>
      <c r="V947">
        <v>2001</v>
      </c>
      <c r="W947">
        <v>2.35</v>
      </c>
      <c r="X947">
        <v>0</v>
      </c>
    </row>
    <row r="948" spans="1:24" x14ac:dyDescent="0.35">
      <c r="A948" s="1" t="s">
        <v>9515</v>
      </c>
      <c r="B948">
        <v>37.19</v>
      </c>
      <c r="C948">
        <v>12</v>
      </c>
      <c r="D948">
        <v>25.19</v>
      </c>
      <c r="E948">
        <v>34219</v>
      </c>
      <c r="F948">
        <v>3.3</v>
      </c>
      <c r="G948">
        <v>111</v>
      </c>
      <c r="H948" s="1" t="s">
        <v>28</v>
      </c>
      <c r="I948" s="1" t="s">
        <v>9516</v>
      </c>
      <c r="J948">
        <v>33</v>
      </c>
      <c r="K948" s="1" t="s">
        <v>9517</v>
      </c>
      <c r="L948" s="1" t="s">
        <v>9518</v>
      </c>
      <c r="M948" s="1" t="s">
        <v>9519</v>
      </c>
      <c r="N948">
        <v>1000</v>
      </c>
      <c r="O948">
        <v>188</v>
      </c>
      <c r="P948">
        <v>135</v>
      </c>
      <c r="Q948">
        <v>1531</v>
      </c>
      <c r="R948" s="1" t="s">
        <v>9520</v>
      </c>
      <c r="S948">
        <v>578</v>
      </c>
      <c r="T948" s="1" t="s">
        <v>29</v>
      </c>
      <c r="U948" s="1" t="s">
        <v>30</v>
      </c>
      <c r="V948">
        <v>2002</v>
      </c>
      <c r="W948">
        <v>1.85</v>
      </c>
      <c r="X948">
        <v>0</v>
      </c>
    </row>
    <row r="949" spans="1:24" x14ac:dyDescent="0.35">
      <c r="A949" s="1" t="s">
        <v>10378</v>
      </c>
      <c r="B949">
        <v>34.07</v>
      </c>
      <c r="C949">
        <v>9</v>
      </c>
      <c r="D949">
        <v>25.07</v>
      </c>
      <c r="E949">
        <v>6525</v>
      </c>
      <c r="F949">
        <v>6.7</v>
      </c>
      <c r="G949">
        <v>32</v>
      </c>
      <c r="H949" s="1" t="s">
        <v>28</v>
      </c>
      <c r="I949" s="1" t="s">
        <v>4826</v>
      </c>
      <c r="J949">
        <v>92</v>
      </c>
      <c r="K949" s="1" t="s">
        <v>2025</v>
      </c>
      <c r="L949" s="1" t="s">
        <v>1631</v>
      </c>
      <c r="M949" s="1" t="s">
        <v>10379</v>
      </c>
      <c r="N949">
        <v>1000</v>
      </c>
      <c r="O949">
        <v>886</v>
      </c>
      <c r="P949">
        <v>862</v>
      </c>
      <c r="Q949">
        <v>5420</v>
      </c>
      <c r="R949" s="1" t="s">
        <v>10380</v>
      </c>
      <c r="S949">
        <v>79</v>
      </c>
      <c r="T949" s="1" t="s">
        <v>29</v>
      </c>
      <c r="U949" s="1" t="s">
        <v>442</v>
      </c>
      <c r="V949">
        <v>1999</v>
      </c>
      <c r="W949">
        <v>1.85</v>
      </c>
      <c r="X949">
        <v>0</v>
      </c>
    </row>
    <row r="950" spans="1:24" x14ac:dyDescent="0.35">
      <c r="A950" s="1" t="s">
        <v>8700</v>
      </c>
      <c r="B950">
        <v>40.06</v>
      </c>
      <c r="C950">
        <v>15</v>
      </c>
      <c r="D950">
        <v>25.06</v>
      </c>
      <c r="E950">
        <v>92074</v>
      </c>
      <c r="F950">
        <v>6.4</v>
      </c>
      <c r="G950">
        <v>154</v>
      </c>
      <c r="H950" s="1" t="s">
        <v>28</v>
      </c>
      <c r="I950" s="1" t="s">
        <v>3499</v>
      </c>
      <c r="J950">
        <v>0</v>
      </c>
      <c r="K950" s="1" t="s">
        <v>511</v>
      </c>
      <c r="L950" s="1" t="s">
        <v>380</v>
      </c>
      <c r="M950" s="1" t="s">
        <v>4252</v>
      </c>
      <c r="N950">
        <v>4000</v>
      </c>
      <c r="O950">
        <v>4000</v>
      </c>
      <c r="P950">
        <v>1000</v>
      </c>
      <c r="Q950">
        <v>12170</v>
      </c>
      <c r="R950" s="1" t="s">
        <v>8701</v>
      </c>
      <c r="S950">
        <v>502</v>
      </c>
      <c r="T950" s="1" t="s">
        <v>29</v>
      </c>
      <c r="U950" s="1" t="s">
        <v>442</v>
      </c>
      <c r="V950">
        <v>1998</v>
      </c>
      <c r="W950">
        <v>1.85</v>
      </c>
      <c r="X950">
        <v>0</v>
      </c>
    </row>
    <row r="951" spans="1:24" x14ac:dyDescent="0.35">
      <c r="A951" s="1" t="s">
        <v>5186</v>
      </c>
      <c r="B951">
        <v>60.05</v>
      </c>
      <c r="C951">
        <v>35</v>
      </c>
      <c r="D951">
        <v>25.05</v>
      </c>
      <c r="E951">
        <v>61018</v>
      </c>
      <c r="F951">
        <v>5.8</v>
      </c>
      <c r="G951">
        <v>97</v>
      </c>
      <c r="H951" s="1" t="s">
        <v>28</v>
      </c>
      <c r="I951" s="1" t="s">
        <v>1099</v>
      </c>
      <c r="J951">
        <v>79</v>
      </c>
      <c r="K951" s="1" t="s">
        <v>5187</v>
      </c>
      <c r="L951" s="1" t="s">
        <v>5188</v>
      </c>
      <c r="M951" s="1" t="s">
        <v>5189</v>
      </c>
      <c r="N951">
        <v>900</v>
      </c>
      <c r="O951">
        <v>759</v>
      </c>
      <c r="P951">
        <v>25</v>
      </c>
      <c r="Q951">
        <v>1715</v>
      </c>
      <c r="R951" s="1" t="s">
        <v>5190</v>
      </c>
      <c r="S951">
        <v>140</v>
      </c>
      <c r="T951" s="1" t="s">
        <v>29</v>
      </c>
      <c r="U951" s="1" t="s">
        <v>442</v>
      </c>
      <c r="V951">
        <v>1995</v>
      </c>
      <c r="W951">
        <v>2.35</v>
      </c>
      <c r="X951">
        <v>0</v>
      </c>
    </row>
    <row r="952" spans="1:24" x14ac:dyDescent="0.35">
      <c r="A952" s="1" t="s">
        <v>4084</v>
      </c>
      <c r="B952">
        <v>70</v>
      </c>
      <c r="C952">
        <v>45</v>
      </c>
      <c r="D952">
        <v>25</v>
      </c>
      <c r="E952">
        <v>191437</v>
      </c>
      <c r="F952">
        <v>7.1</v>
      </c>
      <c r="G952">
        <v>184</v>
      </c>
      <c r="H952" s="1" t="s">
        <v>28</v>
      </c>
      <c r="I952" s="1" t="s">
        <v>2140</v>
      </c>
      <c r="J952">
        <v>45</v>
      </c>
      <c r="K952" s="1" t="s">
        <v>1631</v>
      </c>
      <c r="L952" s="1" t="s">
        <v>4085</v>
      </c>
      <c r="M952" s="1" t="s">
        <v>1338</v>
      </c>
      <c r="N952">
        <v>886</v>
      </c>
      <c r="O952">
        <v>650</v>
      </c>
      <c r="P952">
        <v>595</v>
      </c>
      <c r="Q952">
        <v>3174</v>
      </c>
      <c r="R952" s="1" t="s">
        <v>4086</v>
      </c>
      <c r="S952">
        <v>582</v>
      </c>
      <c r="T952" s="1" t="s">
        <v>29</v>
      </c>
      <c r="U952" s="1" t="s">
        <v>442</v>
      </c>
      <c r="V952">
        <v>1998</v>
      </c>
      <c r="W952">
        <v>2.35</v>
      </c>
      <c r="X952">
        <v>0</v>
      </c>
    </row>
    <row r="953" spans="1:24" x14ac:dyDescent="0.35">
      <c r="A953" s="1" t="s">
        <v>7485</v>
      </c>
      <c r="B953">
        <v>44.99</v>
      </c>
      <c r="C953">
        <v>20</v>
      </c>
      <c r="D953">
        <v>24.99</v>
      </c>
      <c r="E953">
        <v>195333</v>
      </c>
      <c r="F953">
        <v>8.1</v>
      </c>
      <c r="G953">
        <v>474</v>
      </c>
      <c r="H953" s="1" t="s">
        <v>28</v>
      </c>
      <c r="I953" s="1" t="s">
        <v>333</v>
      </c>
      <c r="J953">
        <v>310</v>
      </c>
      <c r="K953" s="1" t="s">
        <v>792</v>
      </c>
      <c r="L953" s="1" t="s">
        <v>7486</v>
      </c>
      <c r="M953" s="1" t="s">
        <v>7487</v>
      </c>
      <c r="N953">
        <v>745</v>
      </c>
      <c r="O953">
        <v>168</v>
      </c>
      <c r="P953">
        <v>77</v>
      </c>
      <c r="Q953">
        <v>1058</v>
      </c>
      <c r="R953" s="1" t="s">
        <v>7488</v>
      </c>
      <c r="S953">
        <v>409</v>
      </c>
      <c r="T953" s="1" t="s">
        <v>29</v>
      </c>
      <c r="U953" s="1" t="s">
        <v>442</v>
      </c>
      <c r="V953">
        <v>2015</v>
      </c>
      <c r="W953">
        <v>1.85</v>
      </c>
      <c r="X953">
        <v>80000</v>
      </c>
    </row>
    <row r="954" spans="1:24" x14ac:dyDescent="0.35">
      <c r="A954" s="1" t="s">
        <v>10783</v>
      </c>
      <c r="B954">
        <v>32.39</v>
      </c>
      <c r="C954">
        <v>7.5</v>
      </c>
      <c r="D954">
        <v>24.89</v>
      </c>
      <c r="E954">
        <v>376600</v>
      </c>
      <c r="F954">
        <v>7.7</v>
      </c>
      <c r="G954">
        <v>331</v>
      </c>
      <c r="H954" s="1" t="s">
        <v>28</v>
      </c>
      <c r="I954" s="1" t="s">
        <v>136</v>
      </c>
      <c r="J954">
        <v>464</v>
      </c>
      <c r="K954" s="1" t="s">
        <v>48</v>
      </c>
      <c r="L954" s="1" t="s">
        <v>377</v>
      </c>
      <c r="M954" s="1" t="s">
        <v>1428</v>
      </c>
      <c r="N954">
        <v>23000</v>
      </c>
      <c r="O954">
        <v>17000</v>
      </c>
      <c r="P954">
        <v>11000</v>
      </c>
      <c r="Q954">
        <v>54075</v>
      </c>
      <c r="R954" s="1" t="s">
        <v>10784</v>
      </c>
      <c r="S954">
        <v>494</v>
      </c>
      <c r="T954" s="1" t="s">
        <v>29</v>
      </c>
      <c r="U954" s="1" t="s">
        <v>30</v>
      </c>
      <c r="V954">
        <v>2009</v>
      </c>
      <c r="W954">
        <v>2.35</v>
      </c>
      <c r="X954">
        <v>40000</v>
      </c>
    </row>
    <row r="955" spans="1:24" x14ac:dyDescent="0.35">
      <c r="A955" s="1" t="s">
        <v>1538</v>
      </c>
      <c r="B955">
        <v>124.87</v>
      </c>
      <c r="C955">
        <v>100</v>
      </c>
      <c r="D955">
        <v>24.87</v>
      </c>
      <c r="E955">
        <v>152601</v>
      </c>
      <c r="F955">
        <v>7</v>
      </c>
      <c r="G955">
        <v>191</v>
      </c>
      <c r="H955" s="1" t="s">
        <v>28</v>
      </c>
      <c r="I955" s="1" t="s">
        <v>1539</v>
      </c>
      <c r="J955">
        <v>97</v>
      </c>
      <c r="K955" s="1" t="s">
        <v>1540</v>
      </c>
      <c r="L955" s="1" t="s">
        <v>1375</v>
      </c>
      <c r="M955" s="1" t="s">
        <v>1541</v>
      </c>
      <c r="N955">
        <v>622</v>
      </c>
      <c r="O955">
        <v>526</v>
      </c>
      <c r="P955">
        <v>56</v>
      </c>
      <c r="Q955">
        <v>1227</v>
      </c>
      <c r="R955" s="1" t="s">
        <v>1542</v>
      </c>
      <c r="S955">
        <v>156</v>
      </c>
      <c r="T955" s="1" t="s">
        <v>29</v>
      </c>
      <c r="U955" s="1" t="s">
        <v>69</v>
      </c>
      <c r="V955">
        <v>2009</v>
      </c>
      <c r="W955">
        <v>2.35</v>
      </c>
      <c r="X955">
        <v>0</v>
      </c>
    </row>
    <row r="956" spans="1:24" x14ac:dyDescent="0.35">
      <c r="A956" s="1" t="s">
        <v>10718</v>
      </c>
      <c r="B956">
        <v>32.33</v>
      </c>
      <c r="C956">
        <v>7.5</v>
      </c>
      <c r="D956">
        <v>24.83</v>
      </c>
      <c r="E956">
        <v>29843</v>
      </c>
      <c r="F956">
        <v>6.7</v>
      </c>
      <c r="G956">
        <v>62</v>
      </c>
      <c r="H956" s="1" t="s">
        <v>5127</v>
      </c>
      <c r="I956" s="1" t="s">
        <v>10719</v>
      </c>
      <c r="J956">
        <v>7</v>
      </c>
      <c r="K956" s="1" t="s">
        <v>10720</v>
      </c>
      <c r="L956" s="1" t="s">
        <v>10721</v>
      </c>
      <c r="M956" s="1" t="s">
        <v>10722</v>
      </c>
      <c r="N956">
        <v>186</v>
      </c>
      <c r="O956">
        <v>147</v>
      </c>
      <c r="P956">
        <v>36</v>
      </c>
      <c r="Q956">
        <v>407</v>
      </c>
      <c r="R956" s="1" t="s">
        <v>10723</v>
      </c>
      <c r="S956">
        <v>81</v>
      </c>
      <c r="T956" s="1" t="s">
        <v>2762</v>
      </c>
      <c r="U956" s="1" t="s">
        <v>442</v>
      </c>
      <c r="V956">
        <v>1995</v>
      </c>
      <c r="W956">
        <v>2.35</v>
      </c>
      <c r="X956">
        <v>0</v>
      </c>
    </row>
    <row r="957" spans="1:24" x14ac:dyDescent="0.35">
      <c r="A957" s="1" t="s">
        <v>2105</v>
      </c>
      <c r="B957">
        <v>103.81</v>
      </c>
      <c r="C957">
        <v>79</v>
      </c>
      <c r="D957">
        <v>24.81</v>
      </c>
      <c r="E957">
        <v>67296</v>
      </c>
      <c r="F957">
        <v>5.8</v>
      </c>
      <c r="G957">
        <v>178</v>
      </c>
      <c r="H957" s="1" t="s">
        <v>28</v>
      </c>
      <c r="I957" s="1" t="s">
        <v>1116</v>
      </c>
      <c r="J957">
        <v>62</v>
      </c>
      <c r="K957" s="1" t="s">
        <v>524</v>
      </c>
      <c r="L957" s="1" t="s">
        <v>808</v>
      </c>
      <c r="M957" s="1" t="s">
        <v>1451</v>
      </c>
      <c r="N957">
        <v>14000</v>
      </c>
      <c r="O957">
        <v>12000</v>
      </c>
      <c r="P957">
        <v>722</v>
      </c>
      <c r="Q957">
        <v>27842</v>
      </c>
      <c r="R957" s="1" t="s">
        <v>2106</v>
      </c>
      <c r="S957">
        <v>133</v>
      </c>
      <c r="T957" s="1" t="s">
        <v>29</v>
      </c>
      <c r="U957" s="1" t="s">
        <v>69</v>
      </c>
      <c r="V957">
        <v>2012</v>
      </c>
      <c r="W957">
        <v>1.85</v>
      </c>
      <c r="X957">
        <v>0</v>
      </c>
    </row>
    <row r="958" spans="1:24" x14ac:dyDescent="0.35">
      <c r="A958" s="1" t="s">
        <v>1207</v>
      </c>
      <c r="B958">
        <v>144.80000000000001</v>
      </c>
      <c r="C958">
        <v>120</v>
      </c>
      <c r="D958">
        <v>24.8</v>
      </c>
      <c r="E958">
        <v>387632</v>
      </c>
      <c r="F958">
        <v>7.1</v>
      </c>
      <c r="G958">
        <v>225</v>
      </c>
      <c r="H958" s="1" t="s">
        <v>28</v>
      </c>
      <c r="I958" s="1" t="s">
        <v>781</v>
      </c>
      <c r="J958">
        <v>295</v>
      </c>
      <c r="K958" s="1" t="s">
        <v>124</v>
      </c>
      <c r="L958" s="1" t="s">
        <v>273</v>
      </c>
      <c r="M958" s="1" t="s">
        <v>1208</v>
      </c>
      <c r="N958">
        <v>10000</v>
      </c>
      <c r="O958">
        <v>981</v>
      </c>
      <c r="P958">
        <v>466</v>
      </c>
      <c r="Q958">
        <v>12068</v>
      </c>
      <c r="R958" s="1" t="s">
        <v>1209</v>
      </c>
      <c r="S958">
        <v>789</v>
      </c>
      <c r="T958" s="1" t="s">
        <v>29</v>
      </c>
      <c r="U958" s="1" t="s">
        <v>30</v>
      </c>
      <c r="V958">
        <v>2004</v>
      </c>
      <c r="W958">
        <v>2.35</v>
      </c>
      <c r="X958">
        <v>0</v>
      </c>
    </row>
    <row r="959" spans="1:24" x14ac:dyDescent="0.35">
      <c r="A959" s="1" t="s">
        <v>6466</v>
      </c>
      <c r="B959">
        <v>50.8</v>
      </c>
      <c r="C959">
        <v>26</v>
      </c>
      <c r="D959">
        <v>24.8</v>
      </c>
      <c r="E959">
        <v>40277</v>
      </c>
      <c r="F959">
        <v>7.4</v>
      </c>
      <c r="G959">
        <v>56</v>
      </c>
      <c r="H959" s="1" t="s">
        <v>28</v>
      </c>
      <c r="I959" s="1" t="s">
        <v>6177</v>
      </c>
      <c r="J959">
        <v>0</v>
      </c>
      <c r="K959" s="1" t="s">
        <v>6467</v>
      </c>
      <c r="L959" s="1" t="s">
        <v>6468</v>
      </c>
      <c r="M959" s="1" t="s">
        <v>6469</v>
      </c>
      <c r="N959">
        <v>385</v>
      </c>
      <c r="O959">
        <v>232</v>
      </c>
      <c r="P959">
        <v>14</v>
      </c>
      <c r="Q959">
        <v>669</v>
      </c>
      <c r="R959" s="1" t="s">
        <v>6470</v>
      </c>
      <c r="S959">
        <v>210</v>
      </c>
      <c r="T959" s="1" t="s">
        <v>29</v>
      </c>
      <c r="U959" s="1" t="s">
        <v>69</v>
      </c>
      <c r="V959">
        <v>1977</v>
      </c>
      <c r="W959">
        <v>2.35</v>
      </c>
      <c r="X959">
        <v>0</v>
      </c>
    </row>
    <row r="960" spans="1:24" x14ac:dyDescent="0.35">
      <c r="A960" s="1" t="s">
        <v>10962</v>
      </c>
      <c r="B960">
        <v>31.61</v>
      </c>
      <c r="C960">
        <v>6.9</v>
      </c>
      <c r="D960">
        <v>24.71</v>
      </c>
      <c r="E960">
        <v>58366</v>
      </c>
      <c r="F960">
        <v>5.6</v>
      </c>
      <c r="G960">
        <v>224</v>
      </c>
      <c r="H960" s="1" t="s">
        <v>28</v>
      </c>
      <c r="I960" s="1" t="s">
        <v>10963</v>
      </c>
      <c r="J960">
        <v>13</v>
      </c>
      <c r="K960" s="1" t="s">
        <v>268</v>
      </c>
      <c r="L960" s="1" t="s">
        <v>4997</v>
      </c>
      <c r="M960" s="1" t="s">
        <v>10964</v>
      </c>
      <c r="N960">
        <v>34000</v>
      </c>
      <c r="O960">
        <v>924</v>
      </c>
      <c r="P960">
        <v>261</v>
      </c>
      <c r="Q960">
        <v>35717</v>
      </c>
      <c r="R960" s="1" t="s">
        <v>10965</v>
      </c>
      <c r="S960">
        <v>160</v>
      </c>
      <c r="T960" s="1" t="s">
        <v>203</v>
      </c>
      <c r="U960" s="1" t="s">
        <v>30</v>
      </c>
      <c r="V960">
        <v>2012</v>
      </c>
      <c r="W960">
        <v>2.35</v>
      </c>
      <c r="X960">
        <v>10000</v>
      </c>
    </row>
    <row r="961" spans="1:24" x14ac:dyDescent="0.35">
      <c r="A961" s="1" t="s">
        <v>5202</v>
      </c>
      <c r="B961">
        <v>59.7</v>
      </c>
      <c r="C961">
        <v>35</v>
      </c>
      <c r="D961">
        <v>24.7</v>
      </c>
      <c r="E961">
        <v>20827</v>
      </c>
      <c r="F961">
        <v>7.2</v>
      </c>
      <c r="G961">
        <v>160</v>
      </c>
      <c r="H961" s="1" t="s">
        <v>28</v>
      </c>
      <c r="I961" s="1" t="s">
        <v>2409</v>
      </c>
      <c r="J961">
        <v>130</v>
      </c>
      <c r="K961" s="1" t="s">
        <v>978</v>
      </c>
      <c r="L961" s="1" t="s">
        <v>5203</v>
      </c>
      <c r="M961" s="1" t="s">
        <v>3632</v>
      </c>
      <c r="N961">
        <v>826</v>
      </c>
      <c r="O961">
        <v>638</v>
      </c>
      <c r="P961">
        <v>426</v>
      </c>
      <c r="Q961">
        <v>2259</v>
      </c>
      <c r="R961" s="1" t="s">
        <v>5204</v>
      </c>
      <c r="S961">
        <v>136</v>
      </c>
      <c r="T961" s="1" t="s">
        <v>29</v>
      </c>
      <c r="U961" s="1" t="s">
        <v>69</v>
      </c>
      <c r="V961">
        <v>2010</v>
      </c>
      <c r="W961">
        <v>2.35</v>
      </c>
      <c r="X961">
        <v>0</v>
      </c>
    </row>
    <row r="962" spans="1:24" x14ac:dyDescent="0.35">
      <c r="A962" s="1" t="s">
        <v>5191</v>
      </c>
      <c r="B962">
        <v>26.5</v>
      </c>
      <c r="C962">
        <v>1.8</v>
      </c>
      <c r="D962">
        <v>24.7</v>
      </c>
      <c r="E962">
        <v>149285</v>
      </c>
      <c r="F962">
        <v>7.5</v>
      </c>
      <c r="G962">
        <v>256</v>
      </c>
      <c r="H962" s="1" t="s">
        <v>28</v>
      </c>
      <c r="I962" s="1" t="s">
        <v>4475</v>
      </c>
      <c r="J962">
        <v>0</v>
      </c>
      <c r="K962" s="1" t="s">
        <v>33</v>
      </c>
      <c r="L962" s="1" t="s">
        <v>5192</v>
      </c>
      <c r="M962" s="1" t="s">
        <v>5193</v>
      </c>
      <c r="N962">
        <v>40000</v>
      </c>
      <c r="O962">
        <v>852</v>
      </c>
      <c r="P962">
        <v>574</v>
      </c>
      <c r="Q962">
        <v>42918</v>
      </c>
      <c r="R962" s="1" t="s">
        <v>5194</v>
      </c>
      <c r="S962">
        <v>668</v>
      </c>
      <c r="T962" s="1" t="s">
        <v>29</v>
      </c>
      <c r="U962" s="1" t="s">
        <v>5195</v>
      </c>
      <c r="V962">
        <v>1984</v>
      </c>
      <c r="W962">
        <v>1.85</v>
      </c>
      <c r="X962">
        <v>10000</v>
      </c>
    </row>
    <row r="963" spans="1:24" x14ac:dyDescent="0.35">
      <c r="A963" s="1" t="s">
        <v>5191</v>
      </c>
      <c r="B963">
        <v>26.5</v>
      </c>
      <c r="C963">
        <v>1.8</v>
      </c>
      <c r="D963">
        <v>24.7</v>
      </c>
      <c r="E963">
        <v>149293</v>
      </c>
      <c r="F963">
        <v>7.5</v>
      </c>
      <c r="G963">
        <v>256</v>
      </c>
      <c r="H963" s="1" t="s">
        <v>28</v>
      </c>
      <c r="I963" s="1" t="s">
        <v>4475</v>
      </c>
      <c r="J963">
        <v>0</v>
      </c>
      <c r="K963" s="1" t="s">
        <v>33</v>
      </c>
      <c r="L963" s="1" t="s">
        <v>5192</v>
      </c>
      <c r="M963" s="1" t="s">
        <v>5193</v>
      </c>
      <c r="N963">
        <v>40000</v>
      </c>
      <c r="O963">
        <v>852</v>
      </c>
      <c r="P963">
        <v>574</v>
      </c>
      <c r="Q963">
        <v>42918</v>
      </c>
      <c r="R963" s="1" t="s">
        <v>5194</v>
      </c>
      <c r="S963">
        <v>668</v>
      </c>
      <c r="T963" s="1" t="s">
        <v>29</v>
      </c>
      <c r="U963" s="1" t="s">
        <v>5195</v>
      </c>
      <c r="V963">
        <v>1984</v>
      </c>
      <c r="W963">
        <v>1.85</v>
      </c>
      <c r="X963">
        <v>10000</v>
      </c>
    </row>
    <row r="964" spans="1:24" x14ac:dyDescent="0.35">
      <c r="A964" s="1" t="s">
        <v>5235</v>
      </c>
      <c r="B964">
        <v>57.65</v>
      </c>
      <c r="C964">
        <v>33</v>
      </c>
      <c r="D964">
        <v>24.65</v>
      </c>
      <c r="E964">
        <v>40651</v>
      </c>
      <c r="F964">
        <v>5.6</v>
      </c>
      <c r="G964">
        <v>90</v>
      </c>
      <c r="H964" s="1" t="s">
        <v>28</v>
      </c>
      <c r="I964" s="1" t="s">
        <v>1593</v>
      </c>
      <c r="J964">
        <v>221</v>
      </c>
      <c r="K964" s="1" t="s">
        <v>1433</v>
      </c>
      <c r="L964" s="1" t="s">
        <v>1429</v>
      </c>
      <c r="M964" s="1" t="s">
        <v>2117</v>
      </c>
      <c r="N964">
        <v>11000</v>
      </c>
      <c r="O964">
        <v>970</v>
      </c>
      <c r="P964">
        <v>553</v>
      </c>
      <c r="Q964">
        <v>13125</v>
      </c>
      <c r="R964" s="1" t="s">
        <v>5236</v>
      </c>
      <c r="S964">
        <v>209</v>
      </c>
      <c r="T964" s="1" t="s">
        <v>29</v>
      </c>
      <c r="U964" s="1" t="s">
        <v>30</v>
      </c>
      <c r="V964">
        <v>2006</v>
      </c>
      <c r="W964">
        <v>1.85</v>
      </c>
      <c r="X964">
        <v>0</v>
      </c>
    </row>
    <row r="965" spans="1:24" x14ac:dyDescent="0.35">
      <c r="A965" s="1" t="s">
        <v>1187</v>
      </c>
      <c r="B965">
        <v>134.52000000000001</v>
      </c>
      <c r="C965">
        <v>110</v>
      </c>
      <c r="D965">
        <v>24.52</v>
      </c>
      <c r="E965">
        <v>336235</v>
      </c>
      <c r="F965">
        <v>7.2</v>
      </c>
      <c r="G965">
        <v>354</v>
      </c>
      <c r="H965" s="1" t="s">
        <v>28</v>
      </c>
      <c r="I965" s="1" t="s">
        <v>1188</v>
      </c>
      <c r="J965">
        <v>235</v>
      </c>
      <c r="K965" s="1" t="s">
        <v>737</v>
      </c>
      <c r="L965" s="1" t="s">
        <v>1189</v>
      </c>
      <c r="M965" s="1" t="s">
        <v>1190</v>
      </c>
      <c r="N965">
        <v>13000</v>
      </c>
      <c r="O965">
        <v>300</v>
      </c>
      <c r="P965">
        <v>297</v>
      </c>
      <c r="Q965">
        <v>13961</v>
      </c>
      <c r="R965" s="1" t="s">
        <v>1191</v>
      </c>
      <c r="S965">
        <v>782</v>
      </c>
      <c r="T965" s="1" t="s">
        <v>29</v>
      </c>
      <c r="U965" s="1" t="s">
        <v>30</v>
      </c>
      <c r="V965">
        <v>2007</v>
      </c>
      <c r="W965">
        <v>2.35</v>
      </c>
      <c r="X965">
        <v>0</v>
      </c>
    </row>
    <row r="966" spans="1:24" x14ac:dyDescent="0.35">
      <c r="A966" s="1" t="s">
        <v>4906</v>
      </c>
      <c r="B966">
        <v>63.41</v>
      </c>
      <c r="C966">
        <v>39</v>
      </c>
      <c r="D966">
        <v>24.41</v>
      </c>
      <c r="E966">
        <v>114925</v>
      </c>
      <c r="F966">
        <v>7.1</v>
      </c>
      <c r="G966">
        <v>214</v>
      </c>
      <c r="H966" s="1" t="s">
        <v>28</v>
      </c>
      <c r="I966" s="1" t="s">
        <v>935</v>
      </c>
      <c r="J966">
        <v>124</v>
      </c>
      <c r="K966" s="1" t="s">
        <v>4907</v>
      </c>
      <c r="L966" s="1" t="s">
        <v>4908</v>
      </c>
      <c r="M966" s="1" t="s">
        <v>4909</v>
      </c>
      <c r="N966">
        <v>152</v>
      </c>
      <c r="O966">
        <v>142</v>
      </c>
      <c r="P966">
        <v>100</v>
      </c>
      <c r="Q966">
        <v>568</v>
      </c>
      <c r="R966" s="1" t="s">
        <v>4910</v>
      </c>
      <c r="S966">
        <v>234</v>
      </c>
      <c r="T966" s="1" t="s">
        <v>29</v>
      </c>
      <c r="U966" s="1" t="s">
        <v>30</v>
      </c>
      <c r="V966">
        <v>2009</v>
      </c>
      <c r="W966">
        <v>2.35</v>
      </c>
      <c r="X966">
        <v>13000</v>
      </c>
    </row>
    <row r="967" spans="1:24" x14ac:dyDescent="0.35">
      <c r="A967" s="1" t="s">
        <v>469</v>
      </c>
      <c r="B967">
        <v>189.41</v>
      </c>
      <c r="C967">
        <v>165</v>
      </c>
      <c r="D967">
        <v>24.41</v>
      </c>
      <c r="E967">
        <v>272534</v>
      </c>
      <c r="F967">
        <v>7.8</v>
      </c>
      <c r="G967">
        <v>377</v>
      </c>
      <c r="H967" s="1" t="s">
        <v>28</v>
      </c>
      <c r="I967" s="1" t="s">
        <v>470</v>
      </c>
      <c r="J967">
        <v>66</v>
      </c>
      <c r="K967" s="1" t="s">
        <v>471</v>
      </c>
      <c r="L967" s="1" t="s">
        <v>472</v>
      </c>
      <c r="M967" s="1" t="s">
        <v>473</v>
      </c>
      <c r="N967">
        <v>975</v>
      </c>
      <c r="O967">
        <v>931</v>
      </c>
      <c r="P967">
        <v>833</v>
      </c>
      <c r="Q967">
        <v>4451</v>
      </c>
      <c r="R967" s="1" t="s">
        <v>474</v>
      </c>
      <c r="S967">
        <v>345</v>
      </c>
      <c r="T967" s="1" t="s">
        <v>29</v>
      </c>
      <c r="U967" s="1" t="s">
        <v>69</v>
      </c>
      <c r="V967">
        <v>2012</v>
      </c>
      <c r="W967">
        <v>2.35</v>
      </c>
      <c r="X967">
        <v>40000</v>
      </c>
    </row>
    <row r="968" spans="1:24" x14ac:dyDescent="0.35">
      <c r="A968" s="1" t="s">
        <v>11936</v>
      </c>
      <c r="B968">
        <v>27.9</v>
      </c>
      <c r="C968">
        <v>3.5</v>
      </c>
      <c r="D968">
        <v>24.4</v>
      </c>
      <c r="E968">
        <v>39508</v>
      </c>
      <c r="F968">
        <v>7.5</v>
      </c>
      <c r="G968">
        <v>28</v>
      </c>
      <c r="H968" s="1" t="s">
        <v>28</v>
      </c>
      <c r="I968" s="1" t="s">
        <v>1929</v>
      </c>
      <c r="J968">
        <v>117</v>
      </c>
      <c r="K968" s="1" t="s">
        <v>602</v>
      </c>
      <c r="L968" s="1" t="s">
        <v>2064</v>
      </c>
      <c r="M968" s="1" t="s">
        <v>8909</v>
      </c>
      <c r="N968">
        <v>851</v>
      </c>
      <c r="O968">
        <v>582</v>
      </c>
      <c r="P968">
        <v>556</v>
      </c>
      <c r="Q968">
        <v>3036</v>
      </c>
      <c r="R968" s="1" t="s">
        <v>11937</v>
      </c>
      <c r="S968">
        <v>96</v>
      </c>
      <c r="T968" s="1" t="s">
        <v>29</v>
      </c>
      <c r="U968" s="1" t="s">
        <v>442</v>
      </c>
      <c r="V968">
        <v>1993</v>
      </c>
      <c r="W968">
        <v>1.85</v>
      </c>
      <c r="X968">
        <v>0</v>
      </c>
    </row>
    <row r="969" spans="1:24" x14ac:dyDescent="0.35">
      <c r="A969" s="1" t="s">
        <v>11934</v>
      </c>
      <c r="B969">
        <v>27.9</v>
      </c>
      <c r="C969">
        <v>3.5</v>
      </c>
      <c r="D969">
        <v>24.4</v>
      </c>
      <c r="E969">
        <v>74626</v>
      </c>
      <c r="F969">
        <v>7.3</v>
      </c>
      <c r="G969">
        <v>20</v>
      </c>
      <c r="H969" s="1" t="s">
        <v>28</v>
      </c>
      <c r="I969" s="1" t="s">
        <v>2217</v>
      </c>
      <c r="J969">
        <v>473</v>
      </c>
      <c r="K969" s="1" t="s">
        <v>4527</v>
      </c>
      <c r="L969" s="1" t="s">
        <v>2781</v>
      </c>
      <c r="M969" s="1" t="s">
        <v>3554</v>
      </c>
      <c r="N969">
        <v>826</v>
      </c>
      <c r="O969">
        <v>723</v>
      </c>
      <c r="P969">
        <v>624</v>
      </c>
      <c r="Q969">
        <v>3455</v>
      </c>
      <c r="R969" s="1" t="s">
        <v>11935</v>
      </c>
      <c r="S969">
        <v>157</v>
      </c>
      <c r="T969" s="1" t="s">
        <v>29</v>
      </c>
      <c r="U969" s="1" t="s">
        <v>442</v>
      </c>
      <c r="V969">
        <v>1995</v>
      </c>
      <c r="W969">
        <v>1.85</v>
      </c>
      <c r="X969">
        <v>8000</v>
      </c>
    </row>
    <row r="970" spans="1:24" x14ac:dyDescent="0.35">
      <c r="A970" s="1" t="s">
        <v>197</v>
      </c>
      <c r="B970">
        <v>234.36</v>
      </c>
      <c r="C970">
        <v>210</v>
      </c>
      <c r="D970">
        <v>24.36</v>
      </c>
      <c r="E970">
        <v>383427</v>
      </c>
      <c r="F970">
        <v>6.8</v>
      </c>
      <c r="G970">
        <v>334</v>
      </c>
      <c r="H970" s="1" t="s">
        <v>28</v>
      </c>
      <c r="I970" s="1" t="s">
        <v>198</v>
      </c>
      <c r="J970">
        <v>420</v>
      </c>
      <c r="K970" s="1" t="s">
        <v>199</v>
      </c>
      <c r="L970" s="1" t="s">
        <v>200</v>
      </c>
      <c r="M970" s="1" t="s">
        <v>201</v>
      </c>
      <c r="N970">
        <v>20000</v>
      </c>
      <c r="O970">
        <v>808</v>
      </c>
      <c r="P970">
        <v>560</v>
      </c>
      <c r="Q970">
        <v>21714</v>
      </c>
      <c r="R970" s="1" t="s">
        <v>202</v>
      </c>
      <c r="S970">
        <v>1912</v>
      </c>
      <c r="T970" s="1" t="s">
        <v>203</v>
      </c>
      <c r="U970" s="1" t="s">
        <v>30</v>
      </c>
      <c r="V970">
        <v>2006</v>
      </c>
      <c r="W970">
        <v>2.35</v>
      </c>
      <c r="X970">
        <v>0</v>
      </c>
    </row>
    <row r="971" spans="1:24" x14ac:dyDescent="0.35">
      <c r="A971" s="1" t="s">
        <v>8476</v>
      </c>
      <c r="B971">
        <v>40.36</v>
      </c>
      <c r="C971">
        <v>16</v>
      </c>
      <c r="D971">
        <v>24.36</v>
      </c>
      <c r="E971">
        <v>18254</v>
      </c>
      <c r="F971">
        <v>3.3</v>
      </c>
      <c r="G971">
        <v>56</v>
      </c>
      <c r="H971" s="1" t="s">
        <v>28</v>
      </c>
      <c r="I971" s="1" t="s">
        <v>8477</v>
      </c>
      <c r="J971">
        <v>11</v>
      </c>
      <c r="K971" s="1" t="s">
        <v>3681</v>
      </c>
      <c r="L971" s="1" t="s">
        <v>5114</v>
      </c>
      <c r="M971" s="1" t="s">
        <v>4876</v>
      </c>
      <c r="N971">
        <v>911</v>
      </c>
      <c r="O971">
        <v>521</v>
      </c>
      <c r="P971">
        <v>499</v>
      </c>
      <c r="Q971">
        <v>3058</v>
      </c>
      <c r="R971" s="1" t="s">
        <v>8478</v>
      </c>
      <c r="S971">
        <v>307</v>
      </c>
      <c r="T971" s="1" t="s">
        <v>29</v>
      </c>
      <c r="U971" s="1" t="s">
        <v>69</v>
      </c>
      <c r="V971">
        <v>2002</v>
      </c>
      <c r="W971">
        <v>1.85</v>
      </c>
      <c r="X971">
        <v>1000</v>
      </c>
    </row>
    <row r="972" spans="1:24" x14ac:dyDescent="0.35">
      <c r="A972" s="1" t="s">
        <v>8094</v>
      </c>
      <c r="B972">
        <v>42.34</v>
      </c>
      <c r="C972">
        <v>18</v>
      </c>
      <c r="D972">
        <v>24.34</v>
      </c>
      <c r="E972">
        <v>395087</v>
      </c>
      <c r="F972">
        <v>7.8</v>
      </c>
      <c r="G972">
        <v>588</v>
      </c>
      <c r="H972" s="1" t="s">
        <v>28</v>
      </c>
      <c r="I972" s="1" t="s">
        <v>847</v>
      </c>
      <c r="J972">
        <v>0</v>
      </c>
      <c r="K972" s="1" t="s">
        <v>137</v>
      </c>
      <c r="L972" s="1" t="s">
        <v>156</v>
      </c>
      <c r="M972" s="1" t="s">
        <v>2356</v>
      </c>
      <c r="N972">
        <v>15000</v>
      </c>
      <c r="O972">
        <v>6000</v>
      </c>
      <c r="P972">
        <v>529</v>
      </c>
      <c r="Q972">
        <v>21668</v>
      </c>
      <c r="R972" s="1" t="s">
        <v>8095</v>
      </c>
      <c r="S972">
        <v>1101</v>
      </c>
      <c r="T972" s="1" t="s">
        <v>29</v>
      </c>
      <c r="U972" s="1" t="s">
        <v>442</v>
      </c>
      <c r="V972">
        <v>2014</v>
      </c>
      <c r="W972">
        <v>1.85</v>
      </c>
      <c r="X972">
        <v>114000</v>
      </c>
    </row>
    <row r="973" spans="1:24" x14ac:dyDescent="0.35">
      <c r="A973" s="1" t="s">
        <v>3480</v>
      </c>
      <c r="B973">
        <v>70.33</v>
      </c>
      <c r="C973">
        <v>46</v>
      </c>
      <c r="D973">
        <v>24.33</v>
      </c>
      <c r="E973">
        <v>58416</v>
      </c>
      <c r="F973">
        <v>5.9</v>
      </c>
      <c r="G973">
        <v>160</v>
      </c>
      <c r="H973" s="1" t="s">
        <v>28</v>
      </c>
      <c r="I973" s="1" t="s">
        <v>2120</v>
      </c>
      <c r="J973">
        <v>309</v>
      </c>
      <c r="K973" s="1" t="s">
        <v>47</v>
      </c>
      <c r="L973" s="1" t="s">
        <v>1290</v>
      </c>
      <c r="M973" s="1" t="s">
        <v>2656</v>
      </c>
      <c r="N973">
        <v>23000</v>
      </c>
      <c r="O973">
        <v>1000</v>
      </c>
      <c r="P973">
        <v>577</v>
      </c>
      <c r="Q973">
        <v>26527</v>
      </c>
      <c r="R973" s="1" t="s">
        <v>3481</v>
      </c>
      <c r="S973">
        <v>301</v>
      </c>
      <c r="T973" s="1" t="s">
        <v>576</v>
      </c>
      <c r="U973" s="1" t="s">
        <v>442</v>
      </c>
      <c r="V973">
        <v>2000</v>
      </c>
      <c r="W973">
        <v>2.35</v>
      </c>
      <c r="X973">
        <v>0</v>
      </c>
    </row>
    <row r="974" spans="1:24" x14ac:dyDescent="0.35">
      <c r="A974" s="1" t="s">
        <v>12271</v>
      </c>
      <c r="B974">
        <v>26.78</v>
      </c>
      <c r="C974">
        <v>2.5</v>
      </c>
      <c r="D974">
        <v>24.28</v>
      </c>
      <c r="E974">
        <v>187595</v>
      </c>
      <c r="F974">
        <v>7.6</v>
      </c>
      <c r="G974">
        <v>205</v>
      </c>
      <c r="H974" s="1" t="s">
        <v>28</v>
      </c>
      <c r="I974" s="1" t="s">
        <v>11175</v>
      </c>
      <c r="J974">
        <v>0</v>
      </c>
      <c r="K974" s="1" t="s">
        <v>1312</v>
      </c>
      <c r="L974" s="1" t="s">
        <v>3035</v>
      </c>
      <c r="M974" s="1" t="s">
        <v>12272</v>
      </c>
      <c r="N974">
        <v>625</v>
      </c>
      <c r="O974">
        <v>379</v>
      </c>
      <c r="P974">
        <v>294</v>
      </c>
      <c r="Q974">
        <v>1655</v>
      </c>
      <c r="R974" s="1" t="s">
        <v>12273</v>
      </c>
      <c r="S974">
        <v>978</v>
      </c>
      <c r="T974" s="1" t="s">
        <v>29</v>
      </c>
      <c r="U974" s="1" t="s">
        <v>442</v>
      </c>
      <c r="V974">
        <v>2004</v>
      </c>
      <c r="W974">
        <v>2.35</v>
      </c>
      <c r="X974">
        <v>0</v>
      </c>
    </row>
    <row r="975" spans="1:24" x14ac:dyDescent="0.35">
      <c r="A975" s="1" t="s">
        <v>10381</v>
      </c>
      <c r="B975">
        <v>33.24</v>
      </c>
      <c r="C975">
        <v>9</v>
      </c>
      <c r="D975">
        <v>24.24</v>
      </c>
      <c r="E975">
        <v>62038</v>
      </c>
      <c r="F975">
        <v>6.5</v>
      </c>
      <c r="G975">
        <v>142</v>
      </c>
      <c r="H975" s="1" t="s">
        <v>28</v>
      </c>
      <c r="I975" s="1" t="s">
        <v>9114</v>
      </c>
      <c r="J975">
        <v>85</v>
      </c>
      <c r="K975" s="1" t="s">
        <v>10382</v>
      </c>
      <c r="L975" s="1" t="s">
        <v>10383</v>
      </c>
      <c r="M975" s="1" t="s">
        <v>10384</v>
      </c>
      <c r="N975">
        <v>311</v>
      </c>
      <c r="O975">
        <v>189</v>
      </c>
      <c r="P975">
        <v>118</v>
      </c>
      <c r="Q975">
        <v>760</v>
      </c>
      <c r="R975" s="1" t="s">
        <v>10385</v>
      </c>
      <c r="S975">
        <v>281</v>
      </c>
      <c r="T975" s="1" t="s">
        <v>29</v>
      </c>
      <c r="U975" s="1" t="s">
        <v>442</v>
      </c>
      <c r="V975">
        <v>1988</v>
      </c>
      <c r="W975">
        <v>1.85</v>
      </c>
      <c r="X975">
        <v>0</v>
      </c>
    </row>
    <row r="976" spans="1:24" x14ac:dyDescent="0.35">
      <c r="A976" s="1" t="s">
        <v>12075</v>
      </c>
      <c r="B976">
        <v>27.2</v>
      </c>
      <c r="C976">
        <v>3</v>
      </c>
      <c r="D976">
        <v>24.2</v>
      </c>
      <c r="E976">
        <v>149444</v>
      </c>
      <c r="F976">
        <v>8.1999999999999993</v>
      </c>
      <c r="G976">
        <v>122</v>
      </c>
      <c r="H976" s="1" t="s">
        <v>28</v>
      </c>
      <c r="I976" s="1" t="s">
        <v>6354</v>
      </c>
      <c r="J976">
        <v>767</v>
      </c>
      <c r="K976" s="1" t="s">
        <v>11198</v>
      </c>
      <c r="L976" s="1" t="s">
        <v>12076</v>
      </c>
      <c r="M976" s="1" t="s">
        <v>6984</v>
      </c>
      <c r="N976">
        <v>682</v>
      </c>
      <c r="O976">
        <v>119</v>
      </c>
      <c r="P976">
        <v>87</v>
      </c>
      <c r="Q976">
        <v>1035</v>
      </c>
      <c r="R976" s="1" t="s">
        <v>12077</v>
      </c>
      <c r="S976">
        <v>273</v>
      </c>
      <c r="T976" s="1" t="s">
        <v>43</v>
      </c>
      <c r="U976" s="1" t="s">
        <v>69</v>
      </c>
      <c r="V976">
        <v>1957</v>
      </c>
      <c r="W976">
        <v>2.35</v>
      </c>
      <c r="X976">
        <v>0</v>
      </c>
    </row>
    <row r="977" spans="1:24" x14ac:dyDescent="0.35">
      <c r="A977" s="1" t="s">
        <v>8479</v>
      </c>
      <c r="B977">
        <v>37.619999999999997</v>
      </c>
      <c r="C977">
        <v>13.5</v>
      </c>
      <c r="D977">
        <v>24.12</v>
      </c>
      <c r="E977">
        <v>467234</v>
      </c>
      <c r="F977">
        <v>8.1999999999999993</v>
      </c>
      <c r="G977">
        <v>406</v>
      </c>
      <c r="H977" s="1" t="s">
        <v>2010</v>
      </c>
      <c r="I977" s="1" t="s">
        <v>294</v>
      </c>
      <c r="J977">
        <v>0</v>
      </c>
      <c r="K977" s="1" t="s">
        <v>8480</v>
      </c>
      <c r="L977" s="1" t="s">
        <v>8481</v>
      </c>
      <c r="M977" s="1" t="s">
        <v>8482</v>
      </c>
      <c r="N977">
        <v>634</v>
      </c>
      <c r="O977">
        <v>269</v>
      </c>
      <c r="P977">
        <v>250</v>
      </c>
      <c r="Q977">
        <v>1322</v>
      </c>
      <c r="R977" s="1" t="s">
        <v>8483</v>
      </c>
      <c r="S977">
        <v>1083</v>
      </c>
      <c r="T977" s="1" t="s">
        <v>2557</v>
      </c>
      <c r="U977" s="1" t="s">
        <v>442</v>
      </c>
      <c r="V977">
        <v>2006</v>
      </c>
      <c r="W977">
        <v>1.85</v>
      </c>
      <c r="X977">
        <v>27000</v>
      </c>
    </row>
    <row r="978" spans="1:24" x14ac:dyDescent="0.35">
      <c r="A978" s="1" t="s">
        <v>9736</v>
      </c>
      <c r="B978">
        <v>30.09</v>
      </c>
      <c r="C978">
        <v>6</v>
      </c>
      <c r="D978">
        <v>24.09</v>
      </c>
      <c r="E978">
        <v>600996</v>
      </c>
      <c r="F978">
        <v>8.3000000000000007</v>
      </c>
      <c r="G978">
        <v>151</v>
      </c>
      <c r="H978" s="1" t="s">
        <v>28</v>
      </c>
      <c r="I978" s="1" t="s">
        <v>959</v>
      </c>
      <c r="J978">
        <v>0</v>
      </c>
      <c r="K978" s="1" t="s">
        <v>258</v>
      </c>
      <c r="L978" s="1" t="s">
        <v>264</v>
      </c>
      <c r="M978" s="1" t="s">
        <v>515</v>
      </c>
      <c r="N978">
        <v>26000</v>
      </c>
      <c r="O978">
        <v>11000</v>
      </c>
      <c r="P978">
        <v>1000</v>
      </c>
      <c r="Q978">
        <v>39175</v>
      </c>
      <c r="R978" s="1" t="s">
        <v>9737</v>
      </c>
      <c r="S978">
        <v>726</v>
      </c>
      <c r="T978" s="1" t="s">
        <v>43</v>
      </c>
      <c r="U978" s="1" t="s">
        <v>442</v>
      </c>
      <c r="V978">
        <v>2000</v>
      </c>
      <c r="W978">
        <v>1.85</v>
      </c>
      <c r="X978">
        <v>27000</v>
      </c>
    </row>
    <row r="979" spans="1:24" x14ac:dyDescent="0.35">
      <c r="A979" s="1" t="s">
        <v>9070</v>
      </c>
      <c r="B979">
        <v>38.049999999999997</v>
      </c>
      <c r="C979">
        <v>14</v>
      </c>
      <c r="D979">
        <v>24.05</v>
      </c>
      <c r="E979">
        <v>47814</v>
      </c>
      <c r="F979">
        <v>5.5</v>
      </c>
      <c r="G979">
        <v>101</v>
      </c>
      <c r="H979" s="1" t="s">
        <v>28</v>
      </c>
      <c r="I979" s="1" t="s">
        <v>9071</v>
      </c>
      <c r="J979">
        <v>9</v>
      </c>
      <c r="K979" s="1" t="s">
        <v>2864</v>
      </c>
      <c r="L979" s="1" t="s">
        <v>2212</v>
      </c>
      <c r="M979" s="1" t="s">
        <v>5617</v>
      </c>
      <c r="N979">
        <v>975</v>
      </c>
      <c r="O979">
        <v>912</v>
      </c>
      <c r="P979">
        <v>648</v>
      </c>
      <c r="Q979">
        <v>3500</v>
      </c>
      <c r="R979" s="1" t="s">
        <v>9072</v>
      </c>
      <c r="S979">
        <v>426</v>
      </c>
      <c r="T979" s="1" t="s">
        <v>29</v>
      </c>
      <c r="U979" s="1" t="s">
        <v>442</v>
      </c>
      <c r="V979">
        <v>1998</v>
      </c>
      <c r="W979">
        <v>2.35</v>
      </c>
      <c r="X979">
        <v>0</v>
      </c>
    </row>
    <row r="980" spans="1:24" x14ac:dyDescent="0.35">
      <c r="A980" s="1" t="s">
        <v>1908</v>
      </c>
      <c r="B980">
        <v>104.05</v>
      </c>
      <c r="C980">
        <v>80</v>
      </c>
      <c r="D980">
        <v>24.05</v>
      </c>
      <c r="E980">
        <v>200359</v>
      </c>
      <c r="F980">
        <v>7.7</v>
      </c>
      <c r="G980">
        <v>226</v>
      </c>
      <c r="H980" s="1" t="s">
        <v>28</v>
      </c>
      <c r="I980" s="1" t="s">
        <v>38</v>
      </c>
      <c r="J980">
        <v>0</v>
      </c>
      <c r="K980" s="1" t="s">
        <v>247</v>
      </c>
      <c r="L980" s="1" t="s">
        <v>1909</v>
      </c>
      <c r="M980" s="1" t="s">
        <v>1910</v>
      </c>
      <c r="N980">
        <v>15000</v>
      </c>
      <c r="O980">
        <v>1000</v>
      </c>
      <c r="P980">
        <v>818</v>
      </c>
      <c r="Q980">
        <v>16828</v>
      </c>
      <c r="R980" s="1" t="s">
        <v>1911</v>
      </c>
      <c r="S980">
        <v>1009</v>
      </c>
      <c r="T980" s="1" t="s">
        <v>29</v>
      </c>
      <c r="U980" s="1" t="s">
        <v>442</v>
      </c>
      <c r="V980">
        <v>2002</v>
      </c>
      <c r="W980">
        <v>2.35</v>
      </c>
      <c r="X980">
        <v>0</v>
      </c>
    </row>
    <row r="981" spans="1:24" x14ac:dyDescent="0.35">
      <c r="A981" s="1" t="s">
        <v>9754</v>
      </c>
      <c r="B981">
        <v>35.54</v>
      </c>
      <c r="C981">
        <v>11.5</v>
      </c>
      <c r="D981">
        <v>24.04</v>
      </c>
      <c r="E981">
        <v>49671</v>
      </c>
      <c r="F981">
        <v>6</v>
      </c>
      <c r="G981">
        <v>158</v>
      </c>
      <c r="H981" s="1" t="s">
        <v>28</v>
      </c>
      <c r="I981" s="1" t="s">
        <v>9755</v>
      </c>
      <c r="J981">
        <v>11</v>
      </c>
      <c r="K981" s="1" t="s">
        <v>1280</v>
      </c>
      <c r="L981" s="1" t="s">
        <v>3897</v>
      </c>
      <c r="M981" s="1" t="s">
        <v>9756</v>
      </c>
      <c r="N981">
        <v>22000</v>
      </c>
      <c r="O981">
        <v>851</v>
      </c>
      <c r="P981">
        <v>411</v>
      </c>
      <c r="Q981">
        <v>24063</v>
      </c>
      <c r="R981" s="1" t="s">
        <v>9757</v>
      </c>
      <c r="S981">
        <v>166</v>
      </c>
      <c r="T981" s="1" t="s">
        <v>29</v>
      </c>
      <c r="U981" s="1" t="s">
        <v>442</v>
      </c>
      <c r="V981">
        <v>2016</v>
      </c>
      <c r="W981">
        <v>2.35</v>
      </c>
      <c r="X981">
        <v>11000</v>
      </c>
    </row>
    <row r="982" spans="1:24" x14ac:dyDescent="0.35">
      <c r="A982" s="1" t="s">
        <v>7303</v>
      </c>
      <c r="B982">
        <v>49.02</v>
      </c>
      <c r="C982">
        <v>25</v>
      </c>
      <c r="D982">
        <v>24.02</v>
      </c>
      <c r="E982">
        <v>133367</v>
      </c>
      <c r="F982">
        <v>7.3</v>
      </c>
      <c r="G982">
        <v>299</v>
      </c>
      <c r="H982" s="1" t="s">
        <v>28</v>
      </c>
      <c r="I982" s="1" t="s">
        <v>977</v>
      </c>
      <c r="J982">
        <v>209</v>
      </c>
      <c r="K982" s="1" t="s">
        <v>103</v>
      </c>
      <c r="L982" s="1" t="s">
        <v>3037</v>
      </c>
      <c r="M982" s="1" t="s">
        <v>1618</v>
      </c>
      <c r="N982">
        <v>1000</v>
      </c>
      <c r="O982">
        <v>896</v>
      </c>
      <c r="P982">
        <v>521</v>
      </c>
      <c r="Q982">
        <v>3284</v>
      </c>
      <c r="R982" s="1" t="s">
        <v>7304</v>
      </c>
      <c r="S982">
        <v>363</v>
      </c>
      <c r="T982" s="1" t="s">
        <v>29</v>
      </c>
      <c r="U982" s="1" t="s">
        <v>442</v>
      </c>
      <c r="V982">
        <v>2007</v>
      </c>
      <c r="W982">
        <v>2.35</v>
      </c>
      <c r="X982">
        <v>0</v>
      </c>
    </row>
    <row r="983" spans="1:24" x14ac:dyDescent="0.35">
      <c r="A983" s="1" t="s">
        <v>10803</v>
      </c>
      <c r="B983">
        <v>31.5</v>
      </c>
      <c r="C983">
        <v>7.5</v>
      </c>
      <c r="D983">
        <v>24</v>
      </c>
      <c r="E983">
        <v>84070</v>
      </c>
      <c r="F983">
        <v>7.5</v>
      </c>
      <c r="G983">
        <v>351</v>
      </c>
      <c r="H983" s="1" t="s">
        <v>28</v>
      </c>
      <c r="I983" s="1" t="s">
        <v>2434</v>
      </c>
      <c r="J983">
        <v>0</v>
      </c>
      <c r="K983" s="1" t="s">
        <v>73</v>
      </c>
      <c r="L983" s="1" t="s">
        <v>2999</v>
      </c>
      <c r="M983" s="1" t="s">
        <v>1364</v>
      </c>
      <c r="N983">
        <v>21000</v>
      </c>
      <c r="O983">
        <v>650</v>
      </c>
      <c r="P983">
        <v>566</v>
      </c>
      <c r="Q983">
        <v>22745</v>
      </c>
      <c r="R983" s="1" t="s">
        <v>10804</v>
      </c>
      <c r="S983">
        <v>526</v>
      </c>
      <c r="T983" s="1" t="s">
        <v>29</v>
      </c>
      <c r="U983" s="1" t="s">
        <v>69</v>
      </c>
      <c r="V983">
        <v>2005</v>
      </c>
      <c r="W983">
        <v>1.85</v>
      </c>
      <c r="X983">
        <v>0</v>
      </c>
    </row>
    <row r="984" spans="1:24" x14ac:dyDescent="0.35">
      <c r="A984" s="1" t="s">
        <v>9967</v>
      </c>
      <c r="B984">
        <v>36.200000000000003</v>
      </c>
      <c r="C984">
        <v>12.3055</v>
      </c>
      <c r="D984">
        <v>23.894500000000001</v>
      </c>
      <c r="E984">
        <v>101840</v>
      </c>
      <c r="F984">
        <v>6.2</v>
      </c>
      <c r="G984">
        <v>117</v>
      </c>
      <c r="H984" s="1" t="s">
        <v>28</v>
      </c>
      <c r="I984" s="1" t="s">
        <v>635</v>
      </c>
      <c r="J984">
        <v>750</v>
      </c>
      <c r="K984" s="1" t="s">
        <v>9968</v>
      </c>
      <c r="L984" s="1" t="s">
        <v>559</v>
      </c>
      <c r="M984" s="1" t="s">
        <v>9969</v>
      </c>
      <c r="N984">
        <v>794</v>
      </c>
      <c r="O984">
        <v>531</v>
      </c>
      <c r="P984">
        <v>60</v>
      </c>
      <c r="Q984">
        <v>1529</v>
      </c>
      <c r="R984" s="1" t="s">
        <v>9970</v>
      </c>
      <c r="S984">
        <v>193</v>
      </c>
      <c r="T984" s="1" t="s">
        <v>286</v>
      </c>
      <c r="U984" s="1" t="s">
        <v>30</v>
      </c>
      <c r="V984">
        <v>1985</v>
      </c>
      <c r="W984">
        <v>2.35</v>
      </c>
      <c r="X984">
        <v>0</v>
      </c>
    </row>
    <row r="985" spans="1:24" x14ac:dyDescent="0.35">
      <c r="A985" s="1" t="s">
        <v>6485</v>
      </c>
      <c r="B985">
        <v>49.87</v>
      </c>
      <c r="C985">
        <v>26</v>
      </c>
      <c r="D985">
        <v>23.87</v>
      </c>
      <c r="E985">
        <v>161168</v>
      </c>
      <c r="F985">
        <v>6.5</v>
      </c>
      <c r="G985">
        <v>335</v>
      </c>
      <c r="H985" s="1" t="s">
        <v>28</v>
      </c>
      <c r="I985" s="1" t="s">
        <v>212</v>
      </c>
      <c r="J985">
        <v>0</v>
      </c>
      <c r="K985" s="1" t="s">
        <v>808</v>
      </c>
      <c r="L985" s="1" t="s">
        <v>6486</v>
      </c>
      <c r="M985" s="1" t="s">
        <v>1276</v>
      </c>
      <c r="N985">
        <v>12000</v>
      </c>
      <c r="O985">
        <v>412</v>
      </c>
      <c r="P985">
        <v>385</v>
      </c>
      <c r="Q985">
        <v>13573</v>
      </c>
      <c r="R985" s="1" t="s">
        <v>6487</v>
      </c>
      <c r="S985">
        <v>287</v>
      </c>
      <c r="T985" s="1" t="s">
        <v>29</v>
      </c>
      <c r="U985" s="1" t="s">
        <v>442</v>
      </c>
      <c r="V985">
        <v>2013</v>
      </c>
      <c r="W985">
        <v>2.35</v>
      </c>
      <c r="X985">
        <v>43000</v>
      </c>
    </row>
    <row r="986" spans="1:24" x14ac:dyDescent="0.35">
      <c r="A986" s="1" t="s">
        <v>8395</v>
      </c>
      <c r="B986">
        <v>39.83</v>
      </c>
      <c r="C986">
        <v>16</v>
      </c>
      <c r="D986">
        <v>23.83</v>
      </c>
      <c r="E986">
        <v>295375</v>
      </c>
      <c r="F986">
        <v>7.6</v>
      </c>
      <c r="G986">
        <v>236</v>
      </c>
      <c r="H986" s="1" t="s">
        <v>28</v>
      </c>
      <c r="I986" s="1" t="s">
        <v>1749</v>
      </c>
      <c r="J986">
        <v>168</v>
      </c>
      <c r="K986" s="1" t="s">
        <v>1333</v>
      </c>
      <c r="L986" s="1" t="s">
        <v>277</v>
      </c>
      <c r="M986" s="1" t="s">
        <v>8396</v>
      </c>
      <c r="N986">
        <v>3000</v>
      </c>
      <c r="O986">
        <v>979</v>
      </c>
      <c r="P986">
        <v>96</v>
      </c>
      <c r="Q986">
        <v>4210</v>
      </c>
      <c r="R986" s="1" t="s">
        <v>8397</v>
      </c>
      <c r="S986">
        <v>645</v>
      </c>
      <c r="T986" s="1" t="s">
        <v>29</v>
      </c>
      <c r="U986" s="1" t="s">
        <v>30</v>
      </c>
      <c r="V986">
        <v>2006</v>
      </c>
      <c r="W986">
        <v>1.85</v>
      </c>
      <c r="X986">
        <v>15000</v>
      </c>
    </row>
    <row r="987" spans="1:24" x14ac:dyDescent="0.35">
      <c r="A987" s="1" t="s">
        <v>8080</v>
      </c>
      <c r="B987">
        <v>43.82</v>
      </c>
      <c r="C987">
        <v>20</v>
      </c>
      <c r="D987">
        <v>23.82</v>
      </c>
      <c r="E987">
        <v>27664</v>
      </c>
      <c r="F987">
        <v>3.9</v>
      </c>
      <c r="G987">
        <v>146</v>
      </c>
      <c r="H987" s="1" t="s">
        <v>28</v>
      </c>
      <c r="I987" s="1" t="s">
        <v>7558</v>
      </c>
      <c r="J987">
        <v>29</v>
      </c>
      <c r="K987" s="1" t="s">
        <v>815</v>
      </c>
      <c r="L987" s="1" t="s">
        <v>1042</v>
      </c>
      <c r="M987" s="1" t="s">
        <v>8081</v>
      </c>
      <c r="N987">
        <v>2000</v>
      </c>
      <c r="O987">
        <v>690</v>
      </c>
      <c r="P987">
        <v>458</v>
      </c>
      <c r="Q987">
        <v>4867</v>
      </c>
      <c r="R987" s="1" t="s">
        <v>8082</v>
      </c>
      <c r="S987">
        <v>260</v>
      </c>
      <c r="T987" s="1" t="s">
        <v>29</v>
      </c>
      <c r="U987" s="1" t="s">
        <v>30</v>
      </c>
      <c r="V987">
        <v>2008</v>
      </c>
      <c r="W987">
        <v>2.35</v>
      </c>
      <c r="X987">
        <v>1000</v>
      </c>
    </row>
    <row r="988" spans="1:24" x14ac:dyDescent="0.35">
      <c r="A988" s="1" t="s">
        <v>10516</v>
      </c>
      <c r="B988">
        <v>32.28</v>
      </c>
      <c r="C988">
        <v>8.5</v>
      </c>
      <c r="D988">
        <v>23.78</v>
      </c>
      <c r="E988">
        <v>293304</v>
      </c>
      <c r="F988">
        <v>7.9</v>
      </c>
      <c r="G988">
        <v>534</v>
      </c>
      <c r="H988" s="1" t="s">
        <v>28</v>
      </c>
      <c r="I988" s="1" t="s">
        <v>10517</v>
      </c>
      <c r="J988">
        <v>66</v>
      </c>
      <c r="K988" s="1" t="s">
        <v>289</v>
      </c>
      <c r="L988" s="1" t="s">
        <v>7188</v>
      </c>
      <c r="M988" s="1" t="s">
        <v>10518</v>
      </c>
      <c r="N988">
        <v>15000</v>
      </c>
      <c r="O988">
        <v>241</v>
      </c>
      <c r="P988">
        <v>85</v>
      </c>
      <c r="Q988">
        <v>15554</v>
      </c>
      <c r="R988" s="1" t="s">
        <v>10519</v>
      </c>
      <c r="S988">
        <v>552</v>
      </c>
      <c r="T988" s="1" t="s">
        <v>29</v>
      </c>
      <c r="U988" s="1" t="s">
        <v>442</v>
      </c>
      <c r="V988">
        <v>2014</v>
      </c>
      <c r="W988">
        <v>2.35</v>
      </c>
      <c r="X988">
        <v>65000</v>
      </c>
    </row>
    <row r="989" spans="1:24" x14ac:dyDescent="0.35">
      <c r="A989" s="1" t="s">
        <v>3314</v>
      </c>
      <c r="B989">
        <v>78.75</v>
      </c>
      <c r="C989">
        <v>55</v>
      </c>
      <c r="D989">
        <v>23.75</v>
      </c>
      <c r="E989">
        <v>94407</v>
      </c>
      <c r="F989">
        <v>6.7</v>
      </c>
      <c r="G989">
        <v>110</v>
      </c>
      <c r="H989" s="1" t="s">
        <v>28</v>
      </c>
      <c r="I989" s="1" t="s">
        <v>1373</v>
      </c>
      <c r="J989">
        <v>52</v>
      </c>
      <c r="K989" s="1" t="s">
        <v>528</v>
      </c>
      <c r="L989" s="1" t="s">
        <v>535</v>
      </c>
      <c r="M989" s="1" t="s">
        <v>2984</v>
      </c>
      <c r="N989">
        <v>12000</v>
      </c>
      <c r="O989">
        <v>702</v>
      </c>
      <c r="P989">
        <v>539</v>
      </c>
      <c r="Q989">
        <v>13905</v>
      </c>
      <c r="R989" s="1" t="s">
        <v>3315</v>
      </c>
      <c r="S989">
        <v>322</v>
      </c>
      <c r="T989" s="1" t="s">
        <v>576</v>
      </c>
      <c r="U989" s="1" t="s">
        <v>30</v>
      </c>
      <c r="V989">
        <v>1998</v>
      </c>
      <c r="W989">
        <v>2.35</v>
      </c>
      <c r="X989">
        <v>0</v>
      </c>
    </row>
    <row r="990" spans="1:24" x14ac:dyDescent="0.35">
      <c r="A990" s="1" t="s">
        <v>5860</v>
      </c>
      <c r="B990">
        <v>53.68</v>
      </c>
      <c r="C990">
        <v>30</v>
      </c>
      <c r="D990">
        <v>23.68</v>
      </c>
      <c r="E990">
        <v>167967</v>
      </c>
      <c r="F990">
        <v>7.1</v>
      </c>
      <c r="G990">
        <v>131</v>
      </c>
      <c r="H990" s="1" t="s">
        <v>28</v>
      </c>
      <c r="I990" s="1" t="s">
        <v>3895</v>
      </c>
      <c r="J990">
        <v>98</v>
      </c>
      <c r="K990" s="1" t="s">
        <v>486</v>
      </c>
      <c r="L990" s="1" t="s">
        <v>3824</v>
      </c>
      <c r="M990" s="1" t="s">
        <v>5861</v>
      </c>
      <c r="N990">
        <v>18000</v>
      </c>
      <c r="O990">
        <v>631</v>
      </c>
      <c r="P990">
        <v>37</v>
      </c>
      <c r="Q990">
        <v>18726</v>
      </c>
      <c r="R990" s="1" t="s">
        <v>5862</v>
      </c>
      <c r="S990">
        <v>243</v>
      </c>
      <c r="T990" s="1" t="s">
        <v>29</v>
      </c>
      <c r="U990" s="1" t="s">
        <v>30</v>
      </c>
      <c r="V990">
        <v>2007</v>
      </c>
      <c r="W990">
        <v>1.85</v>
      </c>
      <c r="X990">
        <v>20000</v>
      </c>
    </row>
    <row r="991" spans="1:24" x14ac:dyDescent="0.35">
      <c r="A991" s="1" t="s">
        <v>11617</v>
      </c>
      <c r="B991">
        <v>24.48</v>
      </c>
      <c r="C991">
        <v>0.89</v>
      </c>
      <c r="D991">
        <v>23.59</v>
      </c>
      <c r="E991">
        <v>72443</v>
      </c>
      <c r="F991">
        <v>8</v>
      </c>
      <c r="G991">
        <v>104</v>
      </c>
      <c r="H991" s="1" t="s">
        <v>28</v>
      </c>
      <c r="I991" s="1" t="s">
        <v>4209</v>
      </c>
      <c r="J991">
        <v>0</v>
      </c>
      <c r="K991" s="1" t="s">
        <v>1238</v>
      </c>
      <c r="L991" s="1" t="s">
        <v>3940</v>
      </c>
      <c r="M991" s="1" t="s">
        <v>3338</v>
      </c>
      <c r="N991">
        <v>3000</v>
      </c>
      <c r="O991">
        <v>324</v>
      </c>
      <c r="P991">
        <v>263</v>
      </c>
      <c r="Q991">
        <v>3967</v>
      </c>
      <c r="R991" s="1" t="s">
        <v>11618</v>
      </c>
      <c r="S991">
        <v>309</v>
      </c>
      <c r="T991" s="1" t="s">
        <v>29</v>
      </c>
      <c r="U991" s="1" t="s">
        <v>442</v>
      </c>
      <c r="V991">
        <v>1996</v>
      </c>
      <c r="W991">
        <v>1.85</v>
      </c>
      <c r="X991">
        <v>0</v>
      </c>
    </row>
    <row r="992" spans="1:24" x14ac:dyDescent="0.35">
      <c r="A992" s="1" t="s">
        <v>9975</v>
      </c>
      <c r="B992">
        <v>33.58</v>
      </c>
      <c r="C992">
        <v>10</v>
      </c>
      <c r="D992">
        <v>23.58</v>
      </c>
      <c r="E992">
        <v>104089</v>
      </c>
      <c r="F992">
        <v>6.3</v>
      </c>
      <c r="G992">
        <v>273</v>
      </c>
      <c r="H992" s="1" t="s">
        <v>28</v>
      </c>
      <c r="I992" s="1" t="s">
        <v>9531</v>
      </c>
      <c r="J992">
        <v>66</v>
      </c>
      <c r="K992" s="1" t="s">
        <v>3063</v>
      </c>
      <c r="L992" s="1" t="s">
        <v>2168</v>
      </c>
      <c r="M992" s="1" t="s">
        <v>7816</v>
      </c>
      <c r="N992">
        <v>2000</v>
      </c>
      <c r="O992">
        <v>904</v>
      </c>
      <c r="P992">
        <v>816</v>
      </c>
      <c r="Q992">
        <v>5628</v>
      </c>
      <c r="R992" s="1" t="s">
        <v>9976</v>
      </c>
      <c r="S992">
        <v>319</v>
      </c>
      <c r="T992" s="1" t="s">
        <v>29</v>
      </c>
      <c r="U992" s="1" t="s">
        <v>30</v>
      </c>
      <c r="V992">
        <v>2010</v>
      </c>
      <c r="W992">
        <v>2.35</v>
      </c>
      <c r="X992">
        <v>16000</v>
      </c>
    </row>
    <row r="993" spans="1:24" x14ac:dyDescent="0.35">
      <c r="A993" s="1" t="s">
        <v>12763</v>
      </c>
      <c r="B993">
        <v>24.74</v>
      </c>
      <c r="C993">
        <v>1.2</v>
      </c>
      <c r="D993">
        <v>23.54</v>
      </c>
      <c r="E993">
        <v>37785</v>
      </c>
      <c r="F993">
        <v>7.2</v>
      </c>
      <c r="G993">
        <v>58</v>
      </c>
      <c r="H993" s="1" t="s">
        <v>28</v>
      </c>
      <c r="I993" s="1" t="s">
        <v>1128</v>
      </c>
      <c r="J993">
        <v>0</v>
      </c>
      <c r="K993" s="1" t="s">
        <v>3436</v>
      </c>
      <c r="L993" s="1" t="s">
        <v>12764</v>
      </c>
      <c r="M993" s="1" t="s">
        <v>2017</v>
      </c>
      <c r="N993">
        <v>828</v>
      </c>
      <c r="O993">
        <v>531</v>
      </c>
      <c r="P993">
        <v>65</v>
      </c>
      <c r="Q993">
        <v>1431</v>
      </c>
      <c r="R993" s="1" t="s">
        <v>12765</v>
      </c>
      <c r="S993">
        <v>95</v>
      </c>
      <c r="T993" s="1" t="s">
        <v>29</v>
      </c>
      <c r="U993" s="1" t="s">
        <v>442</v>
      </c>
      <c r="V993">
        <v>1989</v>
      </c>
      <c r="W993">
        <v>1.85</v>
      </c>
      <c r="X993">
        <v>2000</v>
      </c>
    </row>
    <row r="994" spans="1:24" x14ac:dyDescent="0.35">
      <c r="A994" s="1" t="s">
        <v>8469</v>
      </c>
      <c r="B994">
        <v>39.51</v>
      </c>
      <c r="C994">
        <v>16</v>
      </c>
      <c r="D994">
        <v>23.51</v>
      </c>
      <c r="E994">
        <v>56269</v>
      </c>
      <c r="F994">
        <v>5.9</v>
      </c>
      <c r="G994">
        <v>196</v>
      </c>
      <c r="H994" s="1" t="s">
        <v>28</v>
      </c>
      <c r="I994" s="1" t="s">
        <v>658</v>
      </c>
      <c r="J994">
        <v>473</v>
      </c>
      <c r="K994" s="1" t="s">
        <v>3126</v>
      </c>
      <c r="L994" s="1" t="s">
        <v>511</v>
      </c>
      <c r="M994" s="1" t="s">
        <v>6406</v>
      </c>
      <c r="N994">
        <v>20000</v>
      </c>
      <c r="O994">
        <v>4000</v>
      </c>
      <c r="P994">
        <v>597</v>
      </c>
      <c r="Q994">
        <v>26402</v>
      </c>
      <c r="R994" s="1" t="s">
        <v>8470</v>
      </c>
      <c r="S994">
        <v>366</v>
      </c>
      <c r="T994" s="1" t="s">
        <v>29</v>
      </c>
      <c r="U994" s="1" t="s">
        <v>442</v>
      </c>
      <c r="V994">
        <v>2006</v>
      </c>
      <c r="W994">
        <v>1.85</v>
      </c>
      <c r="X994">
        <v>0</v>
      </c>
    </row>
    <row r="995" spans="1:24" x14ac:dyDescent="0.35">
      <c r="A995" s="1" t="s">
        <v>8092</v>
      </c>
      <c r="B995">
        <v>41.38</v>
      </c>
      <c r="C995">
        <v>18</v>
      </c>
      <c r="D995">
        <v>23.38</v>
      </c>
      <c r="E995">
        <v>27149</v>
      </c>
      <c r="F995">
        <v>6.3</v>
      </c>
      <c r="G995">
        <v>44</v>
      </c>
      <c r="H995" s="1" t="s">
        <v>28</v>
      </c>
      <c r="I995" s="1" t="s">
        <v>3460</v>
      </c>
      <c r="J995">
        <v>0</v>
      </c>
      <c r="K995" s="1" t="s">
        <v>528</v>
      </c>
      <c r="L995" s="1" t="s">
        <v>2817</v>
      </c>
      <c r="M995" s="1" t="s">
        <v>1697</v>
      </c>
      <c r="N995">
        <v>12000</v>
      </c>
      <c r="O995">
        <v>899</v>
      </c>
      <c r="P995">
        <v>805</v>
      </c>
      <c r="Q995">
        <v>14672</v>
      </c>
      <c r="R995" s="1" t="s">
        <v>8093</v>
      </c>
      <c r="S995">
        <v>96</v>
      </c>
      <c r="T995" s="1" t="s">
        <v>29</v>
      </c>
      <c r="U995" s="1" t="s">
        <v>30</v>
      </c>
      <c r="V995">
        <v>1986</v>
      </c>
      <c r="W995">
        <v>1.85</v>
      </c>
      <c r="X995">
        <v>0</v>
      </c>
    </row>
    <row r="996" spans="1:24" x14ac:dyDescent="0.35">
      <c r="A996" s="1" t="s">
        <v>5037</v>
      </c>
      <c r="B996">
        <v>60.34</v>
      </c>
      <c r="C996">
        <v>37</v>
      </c>
      <c r="D996">
        <v>23.34</v>
      </c>
      <c r="E996">
        <v>248468</v>
      </c>
      <c r="F996">
        <v>7</v>
      </c>
      <c r="G996">
        <v>341</v>
      </c>
      <c r="H996" s="1" t="s">
        <v>28</v>
      </c>
      <c r="I996" s="1" t="s">
        <v>5038</v>
      </c>
      <c r="J996">
        <v>1000</v>
      </c>
      <c r="K996" s="1" t="s">
        <v>59</v>
      </c>
      <c r="L996" s="1" t="s">
        <v>264</v>
      </c>
      <c r="M996" s="1" t="s">
        <v>1602</v>
      </c>
      <c r="N996">
        <v>24000</v>
      </c>
      <c r="O996">
        <v>11000</v>
      </c>
      <c r="P996">
        <v>681</v>
      </c>
      <c r="Q996">
        <v>36093</v>
      </c>
      <c r="R996" s="1" t="s">
        <v>5039</v>
      </c>
      <c r="S996">
        <v>545</v>
      </c>
      <c r="T996" s="1" t="s">
        <v>29</v>
      </c>
      <c r="U996" s="1" t="s">
        <v>442</v>
      </c>
      <c r="V996">
        <v>2008</v>
      </c>
      <c r="W996">
        <v>1.85</v>
      </c>
      <c r="X996">
        <v>0</v>
      </c>
    </row>
    <row r="997" spans="1:24" x14ac:dyDescent="0.35">
      <c r="A997" s="1" t="s">
        <v>3496</v>
      </c>
      <c r="B997">
        <v>73.34</v>
      </c>
      <c r="C997">
        <v>50</v>
      </c>
      <c r="D997">
        <v>23.34</v>
      </c>
      <c r="E997">
        <v>217480</v>
      </c>
      <c r="F997">
        <v>7.4</v>
      </c>
      <c r="G997">
        <v>216</v>
      </c>
      <c r="H997" s="1" t="s">
        <v>28</v>
      </c>
      <c r="I997" s="1" t="s">
        <v>2217</v>
      </c>
      <c r="J997">
        <v>473</v>
      </c>
      <c r="K997" s="1" t="s">
        <v>486</v>
      </c>
      <c r="L997" s="1" t="s">
        <v>1974</v>
      </c>
      <c r="M997" s="1" t="s">
        <v>2191</v>
      </c>
      <c r="N997">
        <v>18000</v>
      </c>
      <c r="O997">
        <v>1000</v>
      </c>
      <c r="P997">
        <v>963</v>
      </c>
      <c r="Q997">
        <v>22517</v>
      </c>
      <c r="R997" s="1" t="s">
        <v>3497</v>
      </c>
      <c r="S997">
        <v>429</v>
      </c>
      <c r="T997" s="1" t="s">
        <v>29</v>
      </c>
      <c r="U997" s="1" t="s">
        <v>442</v>
      </c>
      <c r="V997">
        <v>2009</v>
      </c>
      <c r="W997">
        <v>2.35</v>
      </c>
      <c r="X997">
        <v>21000</v>
      </c>
    </row>
    <row r="998" spans="1:24" x14ac:dyDescent="0.35">
      <c r="A998" s="1" t="s">
        <v>367</v>
      </c>
      <c r="B998">
        <v>198.33</v>
      </c>
      <c r="C998">
        <v>175</v>
      </c>
      <c r="D998">
        <v>23.33</v>
      </c>
      <c r="E998">
        <v>114553</v>
      </c>
      <c r="F998">
        <v>6.5</v>
      </c>
      <c r="G998">
        <v>219</v>
      </c>
      <c r="H998" s="1" t="s">
        <v>28</v>
      </c>
      <c r="I998" s="1" t="s">
        <v>368</v>
      </c>
      <c r="J998">
        <v>11</v>
      </c>
      <c r="K998" s="1" t="s">
        <v>369</v>
      </c>
      <c r="L998" s="1" t="s">
        <v>370</v>
      </c>
      <c r="M998" s="1" t="s">
        <v>371</v>
      </c>
      <c r="N998">
        <v>1000</v>
      </c>
      <c r="O998">
        <v>973</v>
      </c>
      <c r="P998">
        <v>459</v>
      </c>
      <c r="Q998">
        <v>2579</v>
      </c>
      <c r="R998" s="1" t="s">
        <v>372</v>
      </c>
      <c r="S998">
        <v>187</v>
      </c>
      <c r="T998" s="1" t="s">
        <v>29</v>
      </c>
      <c r="U998" s="1" t="s">
        <v>69</v>
      </c>
      <c r="V998">
        <v>2009</v>
      </c>
      <c r="W998">
        <v>2.35</v>
      </c>
      <c r="X998">
        <v>0</v>
      </c>
    </row>
    <row r="999" spans="1:24" x14ac:dyDescent="0.35">
      <c r="A999" s="1" t="s">
        <v>7528</v>
      </c>
      <c r="B999">
        <v>34.33</v>
      </c>
      <c r="C999">
        <v>11</v>
      </c>
      <c r="D999">
        <v>23.33</v>
      </c>
      <c r="E999">
        <v>35131</v>
      </c>
      <c r="F999">
        <v>4.8</v>
      </c>
      <c r="G999">
        <v>282</v>
      </c>
      <c r="H999" s="1" t="s">
        <v>28</v>
      </c>
      <c r="I999" s="1" t="s">
        <v>5597</v>
      </c>
      <c r="J999">
        <v>34</v>
      </c>
      <c r="K999" s="1" t="s">
        <v>7529</v>
      </c>
      <c r="L999" s="1" t="s">
        <v>7530</v>
      </c>
      <c r="M999" s="1" t="s">
        <v>7531</v>
      </c>
      <c r="N999">
        <v>383</v>
      </c>
      <c r="O999">
        <v>333</v>
      </c>
      <c r="P999">
        <v>322</v>
      </c>
      <c r="Q999">
        <v>1945</v>
      </c>
      <c r="R999" s="1" t="s">
        <v>7532</v>
      </c>
      <c r="S999">
        <v>255</v>
      </c>
      <c r="T999" s="1" t="s">
        <v>29</v>
      </c>
      <c r="U999" s="1" t="s">
        <v>442</v>
      </c>
      <c r="V999">
        <v>2013</v>
      </c>
      <c r="W999">
        <v>2.35</v>
      </c>
      <c r="X999">
        <v>16000</v>
      </c>
    </row>
    <row r="1000" spans="1:24" x14ac:dyDescent="0.35">
      <c r="A1000" s="1" t="s">
        <v>6689</v>
      </c>
      <c r="B1000">
        <v>48.24</v>
      </c>
      <c r="C1000">
        <v>25</v>
      </c>
      <c r="D1000">
        <v>23.24</v>
      </c>
      <c r="E1000">
        <v>63969</v>
      </c>
      <c r="F1000">
        <v>5.5</v>
      </c>
      <c r="G1000">
        <v>129</v>
      </c>
      <c r="H1000" s="1" t="s">
        <v>28</v>
      </c>
      <c r="I1000" s="1" t="s">
        <v>6690</v>
      </c>
      <c r="J1000">
        <v>29</v>
      </c>
      <c r="K1000" s="1" t="s">
        <v>137</v>
      </c>
      <c r="L1000" s="1" t="s">
        <v>6691</v>
      </c>
      <c r="M1000" s="1" t="s">
        <v>5465</v>
      </c>
      <c r="N1000">
        <v>15000</v>
      </c>
      <c r="O1000">
        <v>852</v>
      </c>
      <c r="P1000">
        <v>816</v>
      </c>
      <c r="Q1000">
        <v>18789</v>
      </c>
      <c r="R1000" s="1" t="s">
        <v>6692</v>
      </c>
      <c r="S1000">
        <v>126</v>
      </c>
      <c r="T1000" s="1" t="s">
        <v>29</v>
      </c>
      <c r="U1000" s="1" t="s">
        <v>30</v>
      </c>
      <c r="V1000">
        <v>2008</v>
      </c>
      <c r="W1000">
        <v>2.35</v>
      </c>
      <c r="X1000">
        <v>0</v>
      </c>
    </row>
    <row r="1001" spans="1:24" x14ac:dyDescent="0.35">
      <c r="A1001" s="1" t="s">
        <v>10043</v>
      </c>
      <c r="B1001">
        <v>33.07</v>
      </c>
      <c r="C1001">
        <v>10</v>
      </c>
      <c r="D1001">
        <v>23.07</v>
      </c>
      <c r="E1001">
        <v>22369</v>
      </c>
      <c r="F1001">
        <v>6.6</v>
      </c>
      <c r="G1001">
        <v>158</v>
      </c>
      <c r="H1001" s="1" t="s">
        <v>28</v>
      </c>
      <c r="I1001" s="1" t="s">
        <v>3240</v>
      </c>
      <c r="J1001">
        <v>108</v>
      </c>
      <c r="K1001" s="1" t="s">
        <v>10044</v>
      </c>
      <c r="L1001" s="1" t="s">
        <v>3763</v>
      </c>
      <c r="M1001" s="1" t="s">
        <v>10045</v>
      </c>
      <c r="N1001">
        <v>220</v>
      </c>
      <c r="O1001">
        <v>186</v>
      </c>
      <c r="P1001">
        <v>111</v>
      </c>
      <c r="Q1001">
        <v>583</v>
      </c>
      <c r="R1001" s="1" t="s">
        <v>10046</v>
      </c>
      <c r="S1001">
        <v>100</v>
      </c>
      <c r="T1001" s="1" t="s">
        <v>43</v>
      </c>
      <c r="U1001" s="1" t="s">
        <v>69</v>
      </c>
      <c r="V1001">
        <v>2015</v>
      </c>
      <c r="W1001">
        <v>2.35</v>
      </c>
      <c r="X1001">
        <v>21000</v>
      </c>
    </row>
    <row r="1002" spans="1:24" x14ac:dyDescent="0.35">
      <c r="A1002" s="1" t="s">
        <v>1912</v>
      </c>
      <c r="B1002">
        <v>103.03</v>
      </c>
      <c r="C1002">
        <v>80</v>
      </c>
      <c r="D1002">
        <v>23.03</v>
      </c>
      <c r="E1002">
        <v>172878</v>
      </c>
      <c r="F1002">
        <v>6.4</v>
      </c>
      <c r="G1002">
        <v>204</v>
      </c>
      <c r="H1002" s="1" t="s">
        <v>28</v>
      </c>
      <c r="I1002" s="1" t="s">
        <v>1593</v>
      </c>
      <c r="J1002">
        <v>221</v>
      </c>
      <c r="K1002" s="1" t="s">
        <v>1594</v>
      </c>
      <c r="L1002" s="1" t="s">
        <v>1913</v>
      </c>
      <c r="M1002" s="1" t="s">
        <v>1596</v>
      </c>
      <c r="N1002">
        <v>11000</v>
      </c>
      <c r="O1002">
        <v>3000</v>
      </c>
      <c r="P1002">
        <v>503</v>
      </c>
      <c r="Q1002">
        <v>16325</v>
      </c>
      <c r="R1002" s="1" t="s">
        <v>1914</v>
      </c>
      <c r="S1002">
        <v>203</v>
      </c>
      <c r="T1002" s="1" t="s">
        <v>29</v>
      </c>
      <c r="U1002" s="1" t="s">
        <v>30</v>
      </c>
      <c r="V1002">
        <v>2011</v>
      </c>
      <c r="W1002">
        <v>1.85</v>
      </c>
      <c r="X1002">
        <v>19000</v>
      </c>
    </row>
    <row r="1003" spans="1:24" x14ac:dyDescent="0.35">
      <c r="A1003" s="1" t="s">
        <v>5868</v>
      </c>
      <c r="B1003">
        <v>53.02</v>
      </c>
      <c r="C1003">
        <v>30</v>
      </c>
      <c r="D1003">
        <v>23.02</v>
      </c>
      <c r="E1003">
        <v>74630</v>
      </c>
      <c r="F1003">
        <v>6.5</v>
      </c>
      <c r="G1003">
        <v>159</v>
      </c>
      <c r="H1003" s="1" t="s">
        <v>28</v>
      </c>
      <c r="I1003" s="1" t="s">
        <v>1868</v>
      </c>
      <c r="J1003">
        <v>56</v>
      </c>
      <c r="K1003" s="1" t="s">
        <v>1849</v>
      </c>
      <c r="L1003" s="1" t="s">
        <v>5869</v>
      </c>
      <c r="M1003" s="1" t="s">
        <v>5870</v>
      </c>
      <c r="N1003">
        <v>898</v>
      </c>
      <c r="O1003">
        <v>60</v>
      </c>
      <c r="P1003">
        <v>22</v>
      </c>
      <c r="Q1003">
        <v>1026</v>
      </c>
      <c r="R1003" s="1" t="s">
        <v>5871</v>
      </c>
      <c r="S1003">
        <v>156</v>
      </c>
      <c r="T1003" s="1" t="s">
        <v>29</v>
      </c>
      <c r="U1003" s="1" t="s">
        <v>69</v>
      </c>
      <c r="V1003">
        <v>2010</v>
      </c>
      <c r="W1003">
        <v>2.35</v>
      </c>
      <c r="X1003">
        <v>13000</v>
      </c>
    </row>
    <row r="1004" spans="1:24" x14ac:dyDescent="0.35">
      <c r="A1004" s="1" t="s">
        <v>9983</v>
      </c>
      <c r="B1004">
        <v>33</v>
      </c>
      <c r="C1004">
        <v>10</v>
      </c>
      <c r="D1004">
        <v>23</v>
      </c>
      <c r="E1004">
        <v>9424</v>
      </c>
      <c r="F1004">
        <v>6.9</v>
      </c>
      <c r="G1004">
        <v>55</v>
      </c>
      <c r="H1004" s="1" t="s">
        <v>28</v>
      </c>
      <c r="I1004" s="1" t="s">
        <v>9984</v>
      </c>
      <c r="J1004">
        <v>78</v>
      </c>
      <c r="K1004" s="1" t="s">
        <v>2289</v>
      </c>
      <c r="L1004" s="1" t="s">
        <v>9985</v>
      </c>
      <c r="M1004" s="1" t="s">
        <v>6694</v>
      </c>
      <c r="N1004">
        <v>854</v>
      </c>
      <c r="O1004">
        <v>841</v>
      </c>
      <c r="P1004">
        <v>619</v>
      </c>
      <c r="Q1004">
        <v>3394</v>
      </c>
      <c r="R1004" s="1" t="s">
        <v>9986</v>
      </c>
      <c r="S1004">
        <v>109</v>
      </c>
      <c r="T1004" s="1" t="s">
        <v>29</v>
      </c>
      <c r="U1004" s="1" t="s">
        <v>30</v>
      </c>
      <c r="V1004">
        <v>1985</v>
      </c>
      <c r="W1004">
        <v>1.85</v>
      </c>
      <c r="X1004">
        <v>0</v>
      </c>
    </row>
    <row r="1005" spans="1:24" x14ac:dyDescent="0.35">
      <c r="A1005" s="1" t="s">
        <v>500</v>
      </c>
      <c r="B1005">
        <v>187.99</v>
      </c>
      <c r="C1005">
        <v>165</v>
      </c>
      <c r="D1005">
        <v>22.99</v>
      </c>
      <c r="E1005">
        <v>928227</v>
      </c>
      <c r="F1005">
        <v>8.6</v>
      </c>
      <c r="G1005">
        <v>712</v>
      </c>
      <c r="H1005" s="1" t="s">
        <v>28</v>
      </c>
      <c r="I1005" s="1" t="s">
        <v>45</v>
      </c>
      <c r="J1005">
        <v>22000</v>
      </c>
      <c r="K1005" s="1" t="s">
        <v>501</v>
      </c>
      <c r="L1005" s="1" t="s">
        <v>195</v>
      </c>
      <c r="M1005" s="1" t="s">
        <v>502</v>
      </c>
      <c r="N1005">
        <v>11000</v>
      </c>
      <c r="O1005">
        <v>11000</v>
      </c>
      <c r="P1005">
        <v>6000</v>
      </c>
      <c r="Q1005">
        <v>31488</v>
      </c>
      <c r="R1005" s="1" t="s">
        <v>503</v>
      </c>
      <c r="S1005">
        <v>2725</v>
      </c>
      <c r="T1005" s="1" t="s">
        <v>29</v>
      </c>
      <c r="U1005" s="1" t="s">
        <v>30</v>
      </c>
      <c r="V1005">
        <v>2014</v>
      </c>
      <c r="W1005">
        <v>2.35</v>
      </c>
      <c r="X1005">
        <v>349000</v>
      </c>
    </row>
    <row r="1006" spans="1:24" x14ac:dyDescent="0.35">
      <c r="A1006" s="1" t="s">
        <v>1846</v>
      </c>
      <c r="B1006">
        <v>102.98</v>
      </c>
      <c r="C1006">
        <v>80</v>
      </c>
      <c r="D1006">
        <v>22.98</v>
      </c>
      <c r="E1006">
        <v>270226</v>
      </c>
      <c r="F1006">
        <v>6.5</v>
      </c>
      <c r="G1006">
        <v>424</v>
      </c>
      <c r="H1006" s="1" t="s">
        <v>28</v>
      </c>
      <c r="I1006" s="1" t="s">
        <v>1309</v>
      </c>
      <c r="J1006">
        <v>13000</v>
      </c>
      <c r="K1006" s="1" t="s">
        <v>258</v>
      </c>
      <c r="L1006" s="1" t="s">
        <v>1309</v>
      </c>
      <c r="M1006" s="1" t="s">
        <v>385</v>
      </c>
      <c r="N1006">
        <v>26000</v>
      </c>
      <c r="O1006">
        <v>13000</v>
      </c>
      <c r="P1006">
        <v>5000</v>
      </c>
      <c r="Q1006">
        <v>46355</v>
      </c>
      <c r="R1006" s="1" t="s">
        <v>1847</v>
      </c>
      <c r="S1006">
        <v>741</v>
      </c>
      <c r="T1006" s="1" t="s">
        <v>29</v>
      </c>
      <c r="U1006" s="1" t="s">
        <v>442</v>
      </c>
      <c r="V1006">
        <v>2010</v>
      </c>
      <c r="W1006">
        <v>2.35</v>
      </c>
      <c r="X1006">
        <v>57000</v>
      </c>
    </row>
    <row r="1007" spans="1:24" x14ac:dyDescent="0.35">
      <c r="A1007" s="1" t="s">
        <v>5833</v>
      </c>
      <c r="B1007">
        <v>52.94</v>
      </c>
      <c r="C1007">
        <v>30</v>
      </c>
      <c r="D1007">
        <v>22.94</v>
      </c>
      <c r="E1007">
        <v>198066</v>
      </c>
      <c r="F1007">
        <v>7.6</v>
      </c>
      <c r="G1007">
        <v>147</v>
      </c>
      <c r="H1007" s="1" t="s">
        <v>28</v>
      </c>
      <c r="I1007" s="1" t="s">
        <v>5834</v>
      </c>
      <c r="J1007">
        <v>47</v>
      </c>
      <c r="K1007" s="1" t="s">
        <v>33</v>
      </c>
      <c r="L1007" s="1" t="s">
        <v>1527</v>
      </c>
      <c r="M1007" s="1" t="s">
        <v>888</v>
      </c>
      <c r="N1007">
        <v>40000</v>
      </c>
      <c r="O1007">
        <v>1000</v>
      </c>
      <c r="P1007">
        <v>877</v>
      </c>
      <c r="Q1007">
        <v>43453</v>
      </c>
      <c r="R1007" s="1" t="s">
        <v>5835</v>
      </c>
      <c r="S1007">
        <v>426</v>
      </c>
      <c r="T1007" s="1" t="s">
        <v>29</v>
      </c>
      <c r="U1007" s="1" t="s">
        <v>442</v>
      </c>
      <c r="V1007">
        <v>2001</v>
      </c>
      <c r="W1007">
        <v>2.35</v>
      </c>
      <c r="X1007">
        <v>13000</v>
      </c>
    </row>
    <row r="1008" spans="1:24" x14ac:dyDescent="0.35">
      <c r="A1008" s="1" t="s">
        <v>4066</v>
      </c>
      <c r="B1008">
        <v>82.93</v>
      </c>
      <c r="C1008">
        <v>60</v>
      </c>
      <c r="D1008">
        <v>22.93</v>
      </c>
      <c r="E1008">
        <v>43358</v>
      </c>
      <c r="F1008">
        <v>5.5</v>
      </c>
      <c r="G1008">
        <v>132</v>
      </c>
      <c r="H1008" s="1" t="s">
        <v>28</v>
      </c>
      <c r="I1008" s="1" t="s">
        <v>2227</v>
      </c>
      <c r="J1008">
        <v>126</v>
      </c>
      <c r="K1008" s="1" t="s">
        <v>1140</v>
      </c>
      <c r="L1008" s="1" t="s">
        <v>4067</v>
      </c>
      <c r="M1008" s="1" t="s">
        <v>2956</v>
      </c>
      <c r="N1008">
        <v>3000</v>
      </c>
      <c r="O1008">
        <v>949</v>
      </c>
      <c r="P1008">
        <v>586</v>
      </c>
      <c r="Q1008">
        <v>6292</v>
      </c>
      <c r="R1008" s="1" t="s">
        <v>4068</v>
      </c>
      <c r="S1008">
        <v>228</v>
      </c>
      <c r="T1008" s="1" t="s">
        <v>576</v>
      </c>
      <c r="U1008" s="1" t="s">
        <v>30</v>
      </c>
      <c r="V1008">
        <v>2005</v>
      </c>
      <c r="W1008">
        <v>2.35</v>
      </c>
      <c r="X1008">
        <v>0</v>
      </c>
    </row>
    <row r="1009" spans="1:24" x14ac:dyDescent="0.35">
      <c r="A1009" s="1" t="s">
        <v>8727</v>
      </c>
      <c r="B1009">
        <v>37.880000000000003</v>
      </c>
      <c r="C1009">
        <v>15</v>
      </c>
      <c r="D1009">
        <v>22.88</v>
      </c>
      <c r="E1009">
        <v>86664</v>
      </c>
      <c r="F1009">
        <v>7.1</v>
      </c>
      <c r="G1009">
        <v>349</v>
      </c>
      <c r="H1009" s="1" t="s">
        <v>28</v>
      </c>
      <c r="I1009" s="1" t="s">
        <v>5408</v>
      </c>
      <c r="J1009">
        <v>212</v>
      </c>
      <c r="K1009" s="1" t="s">
        <v>5409</v>
      </c>
      <c r="L1009" s="1" t="s">
        <v>802</v>
      </c>
      <c r="M1009" s="1" t="s">
        <v>1655</v>
      </c>
      <c r="N1009">
        <v>2000</v>
      </c>
      <c r="O1009">
        <v>820</v>
      </c>
      <c r="P1009">
        <v>612</v>
      </c>
      <c r="Q1009">
        <v>4896</v>
      </c>
      <c r="R1009" s="1" t="s">
        <v>8728</v>
      </c>
      <c r="S1009">
        <v>252</v>
      </c>
      <c r="T1009" s="1" t="s">
        <v>29</v>
      </c>
      <c r="U1009" s="1" t="s">
        <v>442</v>
      </c>
      <c r="V1009">
        <v>2014</v>
      </c>
      <c r="W1009">
        <v>2.35</v>
      </c>
      <c r="X1009">
        <v>38000</v>
      </c>
    </row>
    <row r="1010" spans="1:24" x14ac:dyDescent="0.35">
      <c r="A1010" s="1" t="s">
        <v>12375</v>
      </c>
      <c r="B1010">
        <v>24.8</v>
      </c>
      <c r="C1010">
        <v>2</v>
      </c>
      <c r="D1010">
        <v>22.8</v>
      </c>
      <c r="E1010">
        <v>89403</v>
      </c>
      <c r="F1010">
        <v>7.5</v>
      </c>
      <c r="G1010">
        <v>167</v>
      </c>
      <c r="H1010" s="1" t="s">
        <v>28</v>
      </c>
      <c r="I1010" s="1" t="s">
        <v>4031</v>
      </c>
      <c r="J1010">
        <v>92</v>
      </c>
      <c r="K1010" s="1" t="s">
        <v>9464</v>
      </c>
      <c r="L1010" s="1" t="s">
        <v>12376</v>
      </c>
      <c r="M1010" s="1" t="s">
        <v>3445</v>
      </c>
      <c r="N1010">
        <v>559</v>
      </c>
      <c r="O1010">
        <v>201</v>
      </c>
      <c r="P1010">
        <v>177</v>
      </c>
      <c r="Q1010">
        <v>1456</v>
      </c>
      <c r="R1010" s="1" t="s">
        <v>12377</v>
      </c>
      <c r="S1010">
        <v>358</v>
      </c>
      <c r="T1010" s="1" t="s">
        <v>43</v>
      </c>
      <c r="U1010" s="1" t="s">
        <v>4274</v>
      </c>
      <c r="V1010">
        <v>1963</v>
      </c>
      <c r="W1010">
        <v>1.37</v>
      </c>
      <c r="X1010">
        <v>0</v>
      </c>
    </row>
    <row r="1011" spans="1:24" x14ac:dyDescent="0.35">
      <c r="A1011" s="1" t="s">
        <v>5605</v>
      </c>
      <c r="B1011">
        <v>54.7</v>
      </c>
      <c r="C1011">
        <v>32</v>
      </c>
      <c r="D1011">
        <v>22.7</v>
      </c>
      <c r="E1011">
        <v>379462</v>
      </c>
      <c r="F1011">
        <v>7.5</v>
      </c>
      <c r="G1011">
        <v>522</v>
      </c>
      <c r="H1011" s="1" t="s">
        <v>28</v>
      </c>
      <c r="I1011" s="1" t="s">
        <v>547</v>
      </c>
      <c r="J1011">
        <v>0</v>
      </c>
      <c r="K1011" s="1" t="s">
        <v>289</v>
      </c>
      <c r="L1011" s="1" t="s">
        <v>5606</v>
      </c>
      <c r="M1011" s="1" t="s">
        <v>5607</v>
      </c>
      <c r="N1011">
        <v>15000</v>
      </c>
      <c r="O1011">
        <v>491</v>
      </c>
      <c r="P1011">
        <v>355</v>
      </c>
      <c r="Q1011">
        <v>16034</v>
      </c>
      <c r="R1011" s="1" t="s">
        <v>5608</v>
      </c>
      <c r="S1011">
        <v>571</v>
      </c>
      <c r="T1011" s="1" t="s">
        <v>29</v>
      </c>
      <c r="U1011" s="1" t="s">
        <v>30</v>
      </c>
      <c r="V1011">
        <v>2011</v>
      </c>
      <c r="W1011">
        <v>1.85</v>
      </c>
      <c r="X1011">
        <v>56000</v>
      </c>
    </row>
    <row r="1012" spans="1:24" x14ac:dyDescent="0.35">
      <c r="A1012" s="1" t="s">
        <v>11391</v>
      </c>
      <c r="B1012">
        <v>27.69</v>
      </c>
      <c r="C1012">
        <v>5</v>
      </c>
      <c r="D1012">
        <v>22.69</v>
      </c>
      <c r="E1012">
        <v>85688</v>
      </c>
      <c r="F1012">
        <v>6.5</v>
      </c>
      <c r="G1012">
        <v>336</v>
      </c>
      <c r="H1012" s="1" t="s">
        <v>28</v>
      </c>
      <c r="I1012" s="1" t="s">
        <v>11392</v>
      </c>
      <c r="J1012">
        <v>59</v>
      </c>
      <c r="K1012" s="1" t="s">
        <v>11393</v>
      </c>
      <c r="L1012" s="1" t="s">
        <v>2485</v>
      </c>
      <c r="M1012" s="1" t="s">
        <v>11394</v>
      </c>
      <c r="N1012">
        <v>972</v>
      </c>
      <c r="O1012">
        <v>407</v>
      </c>
      <c r="P1012">
        <v>202</v>
      </c>
      <c r="Q1012">
        <v>2071</v>
      </c>
      <c r="R1012" s="1" t="s">
        <v>11395</v>
      </c>
      <c r="S1012">
        <v>339</v>
      </c>
      <c r="T1012" s="1" t="s">
        <v>29</v>
      </c>
      <c r="U1012" s="1" t="s">
        <v>442</v>
      </c>
      <c r="V1012">
        <v>2013</v>
      </c>
      <c r="W1012">
        <v>2.35</v>
      </c>
      <c r="X1012">
        <v>23000</v>
      </c>
    </row>
    <row r="1013" spans="1:24" x14ac:dyDescent="0.35">
      <c r="A1013" s="1" t="s">
        <v>2874</v>
      </c>
      <c r="B1013">
        <v>82.67</v>
      </c>
      <c r="C1013">
        <v>60</v>
      </c>
      <c r="D1013">
        <v>22.67</v>
      </c>
      <c r="E1013">
        <v>60476</v>
      </c>
      <c r="F1013">
        <v>5.9</v>
      </c>
      <c r="G1013">
        <v>60</v>
      </c>
      <c r="H1013" s="1" t="s">
        <v>28</v>
      </c>
      <c r="I1013" s="1" t="s">
        <v>1275</v>
      </c>
      <c r="J1013">
        <v>12000</v>
      </c>
      <c r="K1013" s="1" t="s">
        <v>401</v>
      </c>
      <c r="L1013" s="1" t="s">
        <v>1238</v>
      </c>
      <c r="M1013" s="1" t="s">
        <v>1395</v>
      </c>
      <c r="N1013">
        <v>10000</v>
      </c>
      <c r="O1013">
        <v>3000</v>
      </c>
      <c r="P1013">
        <v>695</v>
      </c>
      <c r="Q1013">
        <v>14006</v>
      </c>
      <c r="R1013" s="1" t="s">
        <v>2875</v>
      </c>
      <c r="S1013">
        <v>97</v>
      </c>
      <c r="T1013" s="1" t="s">
        <v>29</v>
      </c>
      <c r="U1013" s="1" t="s">
        <v>30</v>
      </c>
      <c r="V1013">
        <v>1990</v>
      </c>
      <c r="W1013">
        <v>2.35</v>
      </c>
      <c r="X1013">
        <v>0</v>
      </c>
    </row>
    <row r="1014" spans="1:24" x14ac:dyDescent="0.35">
      <c r="A1014" s="1" t="s">
        <v>13491</v>
      </c>
      <c r="B1014">
        <v>22.76</v>
      </c>
      <c r="C1014">
        <v>0.1</v>
      </c>
      <c r="D1014">
        <v>22.66</v>
      </c>
      <c r="E1014">
        <v>13521</v>
      </c>
      <c r="F1014">
        <v>4.2</v>
      </c>
      <c r="G1014">
        <v>159</v>
      </c>
      <c r="H1014" s="1" t="s">
        <v>28</v>
      </c>
      <c r="I1014" s="1" t="s">
        <v>13492</v>
      </c>
      <c r="J1014">
        <v>3</v>
      </c>
      <c r="K1014" s="1" t="s">
        <v>13493</v>
      </c>
      <c r="L1014" s="1" t="s">
        <v>13494</v>
      </c>
      <c r="M1014" s="1" t="s">
        <v>13495</v>
      </c>
      <c r="N1014">
        <v>220</v>
      </c>
      <c r="O1014">
        <v>40</v>
      </c>
      <c r="P1014">
        <v>7</v>
      </c>
      <c r="Q1014">
        <v>276</v>
      </c>
      <c r="R1014" s="1" t="s">
        <v>13496</v>
      </c>
      <c r="S1014">
        <v>150</v>
      </c>
      <c r="T1014" s="1" t="s">
        <v>29</v>
      </c>
      <c r="U1014" s="1" t="s">
        <v>442</v>
      </c>
      <c r="V1014">
        <v>2015</v>
      </c>
      <c r="W1014">
        <v>1.85</v>
      </c>
      <c r="X1014">
        <v>0</v>
      </c>
    </row>
    <row r="1015" spans="1:24" x14ac:dyDescent="0.35">
      <c r="A1015" s="1" t="s">
        <v>7479</v>
      </c>
      <c r="B1015">
        <v>42.65</v>
      </c>
      <c r="C1015">
        <v>20</v>
      </c>
      <c r="D1015">
        <v>22.65</v>
      </c>
      <c r="E1015">
        <v>18915</v>
      </c>
      <c r="F1015">
        <v>6.8</v>
      </c>
      <c r="G1015">
        <v>61</v>
      </c>
      <c r="H1015" s="1" t="s">
        <v>28</v>
      </c>
      <c r="I1015" s="1" t="s">
        <v>5553</v>
      </c>
      <c r="J1015">
        <v>132</v>
      </c>
      <c r="K1015" s="1" t="s">
        <v>2659</v>
      </c>
      <c r="L1015" s="1" t="s">
        <v>7480</v>
      </c>
      <c r="M1015" s="1" t="s">
        <v>5881</v>
      </c>
      <c r="N1015">
        <v>1000</v>
      </c>
      <c r="O1015">
        <v>465</v>
      </c>
      <c r="P1015">
        <v>455</v>
      </c>
      <c r="Q1015">
        <v>2851</v>
      </c>
      <c r="R1015" s="1" t="s">
        <v>7481</v>
      </c>
      <c r="S1015">
        <v>87</v>
      </c>
      <c r="T1015" s="1" t="s">
        <v>29</v>
      </c>
      <c r="U1015" s="1" t="s">
        <v>69</v>
      </c>
      <c r="V1015">
        <v>2015</v>
      </c>
      <c r="W1015">
        <v>2.35</v>
      </c>
      <c r="X1015">
        <v>33000</v>
      </c>
    </row>
    <row r="1016" spans="1:24" x14ac:dyDescent="0.35">
      <c r="A1016" s="1" t="s">
        <v>2876</v>
      </c>
      <c r="B1016">
        <v>82.57</v>
      </c>
      <c r="C1016">
        <v>60</v>
      </c>
      <c r="D1016">
        <v>22.57</v>
      </c>
      <c r="E1016">
        <v>42737</v>
      </c>
      <c r="F1016">
        <v>5.4</v>
      </c>
      <c r="G1016">
        <v>77</v>
      </c>
      <c r="H1016" s="1" t="s">
        <v>28</v>
      </c>
      <c r="I1016" s="1" t="s">
        <v>1904</v>
      </c>
      <c r="J1016">
        <v>163</v>
      </c>
      <c r="K1016" s="1" t="s">
        <v>832</v>
      </c>
      <c r="L1016" s="1" t="s">
        <v>2877</v>
      </c>
      <c r="M1016" s="1" t="s">
        <v>2878</v>
      </c>
      <c r="N1016">
        <v>12000</v>
      </c>
      <c r="O1016">
        <v>3000</v>
      </c>
      <c r="P1016">
        <v>2000</v>
      </c>
      <c r="Q1016">
        <v>20348</v>
      </c>
      <c r="R1016" s="1" t="s">
        <v>2879</v>
      </c>
      <c r="S1016">
        <v>128</v>
      </c>
      <c r="T1016" s="1" t="s">
        <v>29</v>
      </c>
      <c r="U1016" s="1" t="s">
        <v>69</v>
      </c>
      <c r="V1016">
        <v>2005</v>
      </c>
      <c r="W1016">
        <v>2.35</v>
      </c>
      <c r="X1016">
        <v>781</v>
      </c>
    </row>
    <row r="1017" spans="1:24" x14ac:dyDescent="0.35">
      <c r="A1017" s="1" t="s">
        <v>10819</v>
      </c>
      <c r="B1017">
        <v>26.01</v>
      </c>
      <c r="C1017">
        <v>3.5</v>
      </c>
      <c r="D1017">
        <v>22.51</v>
      </c>
      <c r="E1017">
        <v>154938</v>
      </c>
      <c r="F1017">
        <v>7.2</v>
      </c>
      <c r="G1017">
        <v>342</v>
      </c>
      <c r="H1017" s="1" t="s">
        <v>28</v>
      </c>
      <c r="I1017" s="1" t="s">
        <v>5563</v>
      </c>
      <c r="J1017">
        <v>197</v>
      </c>
      <c r="K1017" s="1" t="s">
        <v>10820</v>
      </c>
      <c r="L1017" s="1" t="s">
        <v>10821</v>
      </c>
      <c r="M1017" s="1" t="s">
        <v>10822</v>
      </c>
      <c r="N1017">
        <v>513</v>
      </c>
      <c r="O1017">
        <v>239</v>
      </c>
      <c r="P1017">
        <v>159</v>
      </c>
      <c r="Q1017">
        <v>1379</v>
      </c>
      <c r="R1017" s="1" t="s">
        <v>10823</v>
      </c>
      <c r="S1017">
        <v>1100</v>
      </c>
      <c r="T1017" s="1" t="s">
        <v>43</v>
      </c>
      <c r="U1017" s="1" t="s">
        <v>442</v>
      </c>
      <c r="V1017">
        <v>2005</v>
      </c>
      <c r="W1017">
        <v>2.35</v>
      </c>
      <c r="X1017">
        <v>10000</v>
      </c>
    </row>
    <row r="1018" spans="1:24" x14ac:dyDescent="0.35">
      <c r="A1018" s="1" t="s">
        <v>11385</v>
      </c>
      <c r="B1018">
        <v>25.8</v>
      </c>
      <c r="C1018">
        <v>3.3</v>
      </c>
      <c r="D1018">
        <v>22.5</v>
      </c>
      <c r="E1018">
        <v>28513</v>
      </c>
      <c r="F1018">
        <v>5.2</v>
      </c>
      <c r="G1018">
        <v>152</v>
      </c>
      <c r="H1018" s="1" t="s">
        <v>28</v>
      </c>
      <c r="I1018" s="1" t="s">
        <v>11386</v>
      </c>
      <c r="J1018">
        <v>26</v>
      </c>
      <c r="K1018" s="1" t="s">
        <v>231</v>
      </c>
      <c r="L1018" s="1" t="s">
        <v>7411</v>
      </c>
      <c r="M1018" s="1" t="s">
        <v>1223</v>
      </c>
      <c r="N1018">
        <v>10000</v>
      </c>
      <c r="O1018">
        <v>830</v>
      </c>
      <c r="P1018">
        <v>801</v>
      </c>
      <c r="Q1018">
        <v>11771</v>
      </c>
      <c r="R1018" s="1" t="s">
        <v>11387</v>
      </c>
      <c r="S1018">
        <v>126</v>
      </c>
      <c r="T1018" s="1" t="s">
        <v>29</v>
      </c>
      <c r="U1018" s="1" t="s">
        <v>30</v>
      </c>
      <c r="V1018">
        <v>2015</v>
      </c>
      <c r="W1018">
        <v>2.35</v>
      </c>
      <c r="X1018">
        <v>0</v>
      </c>
    </row>
    <row r="1019" spans="1:24" x14ac:dyDescent="0.35">
      <c r="A1019" s="1" t="s">
        <v>9991</v>
      </c>
      <c r="B1019">
        <v>31.49</v>
      </c>
      <c r="C1019">
        <v>9</v>
      </c>
      <c r="D1019">
        <v>22.49</v>
      </c>
      <c r="E1019">
        <v>74887</v>
      </c>
      <c r="F1019">
        <v>6.7</v>
      </c>
      <c r="G1019">
        <v>166</v>
      </c>
      <c r="H1019" s="1" t="s">
        <v>28</v>
      </c>
      <c r="I1019" s="1" t="s">
        <v>9992</v>
      </c>
      <c r="J1019">
        <v>6</v>
      </c>
      <c r="K1019" s="1" t="s">
        <v>6760</v>
      </c>
      <c r="L1019" s="1" t="s">
        <v>2302</v>
      </c>
      <c r="M1019" s="1" t="s">
        <v>4870</v>
      </c>
      <c r="N1019">
        <v>904</v>
      </c>
      <c r="O1019">
        <v>715</v>
      </c>
      <c r="P1019">
        <v>617</v>
      </c>
      <c r="Q1019">
        <v>2807</v>
      </c>
      <c r="R1019" s="1" t="s">
        <v>9993</v>
      </c>
      <c r="S1019">
        <v>129</v>
      </c>
      <c r="T1019" s="1" t="s">
        <v>29</v>
      </c>
      <c r="U1019" s="1" t="s">
        <v>30</v>
      </c>
      <c r="V1019">
        <v>2008</v>
      </c>
      <c r="W1019">
        <v>1.85</v>
      </c>
      <c r="X1019">
        <v>0</v>
      </c>
    </row>
    <row r="1020" spans="1:24" x14ac:dyDescent="0.35">
      <c r="A1020" s="1" t="s">
        <v>5884</v>
      </c>
      <c r="B1020">
        <v>52.42</v>
      </c>
      <c r="C1020">
        <v>30</v>
      </c>
      <c r="D1020">
        <v>22.42</v>
      </c>
      <c r="E1020">
        <v>147128</v>
      </c>
      <c r="F1020">
        <v>7.5</v>
      </c>
      <c r="G1020">
        <v>305</v>
      </c>
      <c r="H1020" s="1" t="s">
        <v>28</v>
      </c>
      <c r="I1020" s="1" t="s">
        <v>2224</v>
      </c>
      <c r="J1020">
        <v>845</v>
      </c>
      <c r="K1020" s="1" t="s">
        <v>289</v>
      </c>
      <c r="L1020" s="1" t="s">
        <v>2523</v>
      </c>
      <c r="M1020" s="1" t="s">
        <v>5885</v>
      </c>
      <c r="N1020">
        <v>15000</v>
      </c>
      <c r="O1020">
        <v>1000</v>
      </c>
      <c r="P1020">
        <v>424</v>
      </c>
      <c r="Q1020">
        <v>16881</v>
      </c>
      <c r="R1020" s="1" t="s">
        <v>5886</v>
      </c>
      <c r="S1020">
        <v>277</v>
      </c>
      <c r="T1020" s="1" t="s">
        <v>29</v>
      </c>
      <c r="U1020" s="1" t="s">
        <v>442</v>
      </c>
      <c r="V1020">
        <v>2015</v>
      </c>
      <c r="W1020">
        <v>2.35</v>
      </c>
      <c r="X1020">
        <v>44000</v>
      </c>
    </row>
    <row r="1021" spans="1:24" x14ac:dyDescent="0.35">
      <c r="A1021" s="1" t="s">
        <v>2187</v>
      </c>
      <c r="B1021">
        <v>97.36</v>
      </c>
      <c r="C1021">
        <v>75</v>
      </c>
      <c r="D1021">
        <v>22.36</v>
      </c>
      <c r="E1021">
        <v>36491</v>
      </c>
      <c r="F1021">
        <v>4.0999999999999996</v>
      </c>
      <c r="G1021">
        <v>70</v>
      </c>
      <c r="H1021" s="1" t="s">
        <v>28</v>
      </c>
      <c r="I1021" s="1" t="s">
        <v>2188</v>
      </c>
      <c r="J1021">
        <v>16</v>
      </c>
      <c r="K1021" s="1" t="s">
        <v>677</v>
      </c>
      <c r="L1021" s="1" t="s">
        <v>1346</v>
      </c>
      <c r="M1021" s="1" t="s">
        <v>544</v>
      </c>
      <c r="N1021">
        <v>2000</v>
      </c>
      <c r="O1021">
        <v>710</v>
      </c>
      <c r="P1021">
        <v>692</v>
      </c>
      <c r="Q1021">
        <v>5320</v>
      </c>
      <c r="R1021" s="1" t="s">
        <v>2189</v>
      </c>
      <c r="S1021">
        <v>231</v>
      </c>
      <c r="T1021" s="1" t="s">
        <v>29</v>
      </c>
      <c r="U1021" s="1" t="s">
        <v>69</v>
      </c>
      <c r="V1021">
        <v>1999</v>
      </c>
      <c r="W1021">
        <v>1.85</v>
      </c>
      <c r="X1021">
        <v>509</v>
      </c>
    </row>
    <row r="1022" spans="1:24" x14ac:dyDescent="0.35">
      <c r="A1022" s="1" t="s">
        <v>9828</v>
      </c>
      <c r="B1022">
        <v>33.31</v>
      </c>
      <c r="C1022">
        <v>11</v>
      </c>
      <c r="D1022">
        <v>22.31</v>
      </c>
      <c r="E1022">
        <v>33856</v>
      </c>
      <c r="F1022">
        <v>7.3</v>
      </c>
      <c r="G1022">
        <v>203</v>
      </c>
      <c r="H1022" s="1" t="s">
        <v>28</v>
      </c>
      <c r="I1022" s="1" t="s">
        <v>9829</v>
      </c>
      <c r="J1022">
        <v>64</v>
      </c>
      <c r="K1022" s="1" t="s">
        <v>241</v>
      </c>
      <c r="L1022" s="1" t="s">
        <v>2309</v>
      </c>
      <c r="M1022" s="1" t="s">
        <v>6263</v>
      </c>
      <c r="N1022">
        <v>16000</v>
      </c>
      <c r="O1022">
        <v>638</v>
      </c>
      <c r="P1022">
        <v>553</v>
      </c>
      <c r="Q1022">
        <v>17866</v>
      </c>
      <c r="R1022" s="1" t="s">
        <v>9830</v>
      </c>
      <c r="S1022">
        <v>147</v>
      </c>
      <c r="T1022" s="1" t="s">
        <v>43</v>
      </c>
      <c r="U1022" s="1" t="s">
        <v>30</v>
      </c>
      <c r="V1022">
        <v>2015</v>
      </c>
      <c r="W1022">
        <v>2.35</v>
      </c>
      <c r="X1022">
        <v>34000</v>
      </c>
    </row>
    <row r="1023" spans="1:24" x14ac:dyDescent="0.35">
      <c r="A1023" s="1" t="s">
        <v>11383</v>
      </c>
      <c r="B1023">
        <v>27.3</v>
      </c>
      <c r="C1023">
        <v>5</v>
      </c>
      <c r="D1023">
        <v>22.3</v>
      </c>
      <c r="E1023">
        <v>326494</v>
      </c>
      <c r="F1023">
        <v>8</v>
      </c>
      <c r="G1023">
        <v>471</v>
      </c>
      <c r="H1023" s="1" t="s">
        <v>28</v>
      </c>
      <c r="I1023" s="1" t="s">
        <v>5408</v>
      </c>
      <c r="J1023">
        <v>212</v>
      </c>
      <c r="K1023" s="1" t="s">
        <v>501</v>
      </c>
      <c r="L1023" s="1" t="s">
        <v>563</v>
      </c>
      <c r="M1023" s="1" t="s">
        <v>3037</v>
      </c>
      <c r="N1023">
        <v>11000</v>
      </c>
      <c r="O1023">
        <v>3000</v>
      </c>
      <c r="P1023">
        <v>896</v>
      </c>
      <c r="Q1023">
        <v>17738</v>
      </c>
      <c r="R1023" s="1" t="s">
        <v>11384</v>
      </c>
      <c r="S1023">
        <v>340</v>
      </c>
      <c r="T1023" s="1" t="s">
        <v>29</v>
      </c>
      <c r="U1023" s="1" t="s">
        <v>442</v>
      </c>
      <c r="V1023">
        <v>2013</v>
      </c>
      <c r="W1023">
        <v>2.35</v>
      </c>
      <c r="X1023">
        <v>65000</v>
      </c>
    </row>
    <row r="1024" spans="1:24" x14ac:dyDescent="0.35">
      <c r="A1024" s="1" t="s">
        <v>11491</v>
      </c>
      <c r="B1024">
        <v>27.29</v>
      </c>
      <c r="C1024">
        <v>5</v>
      </c>
      <c r="D1024">
        <v>22.29</v>
      </c>
      <c r="E1024">
        <v>48675</v>
      </c>
      <c r="F1024">
        <v>6.8</v>
      </c>
      <c r="G1024">
        <v>203</v>
      </c>
      <c r="H1024" s="1" t="s">
        <v>28</v>
      </c>
      <c r="I1024" s="1" t="s">
        <v>9531</v>
      </c>
      <c r="J1024">
        <v>66</v>
      </c>
      <c r="K1024" s="1" t="s">
        <v>11492</v>
      </c>
      <c r="L1024" s="1" t="s">
        <v>11493</v>
      </c>
      <c r="M1024" s="1" t="s">
        <v>11494</v>
      </c>
      <c r="N1024">
        <v>155</v>
      </c>
      <c r="O1024">
        <v>78</v>
      </c>
      <c r="P1024">
        <v>13</v>
      </c>
      <c r="Q1024">
        <v>259</v>
      </c>
      <c r="R1024" s="1" t="s">
        <v>11495</v>
      </c>
      <c r="S1024">
        <v>214</v>
      </c>
      <c r="T1024" s="1" t="s">
        <v>29</v>
      </c>
      <c r="U1024" s="1" t="s">
        <v>442</v>
      </c>
      <c r="V1024">
        <v>2015</v>
      </c>
      <c r="W1024">
        <v>1.85</v>
      </c>
      <c r="X1024">
        <v>16000</v>
      </c>
    </row>
    <row r="1025" spans="1:24" x14ac:dyDescent="0.35">
      <c r="A1025" s="1" t="s">
        <v>5830</v>
      </c>
      <c r="B1025">
        <v>64.239999999999995</v>
      </c>
      <c r="C1025">
        <v>42</v>
      </c>
      <c r="D1025">
        <v>22.24</v>
      </c>
      <c r="E1025">
        <v>19547</v>
      </c>
      <c r="F1025">
        <v>5.8</v>
      </c>
      <c r="G1025">
        <v>121</v>
      </c>
      <c r="H1025" s="1" t="s">
        <v>28</v>
      </c>
      <c r="I1025" s="1" t="s">
        <v>5831</v>
      </c>
      <c r="J1025">
        <v>7</v>
      </c>
      <c r="K1025" s="1" t="s">
        <v>172</v>
      </c>
      <c r="L1025" s="1" t="s">
        <v>386</v>
      </c>
      <c r="M1025" s="1" t="s">
        <v>2445</v>
      </c>
      <c r="N1025">
        <v>14000</v>
      </c>
      <c r="O1025">
        <v>3000</v>
      </c>
      <c r="P1025">
        <v>691</v>
      </c>
      <c r="Q1025">
        <v>18795</v>
      </c>
      <c r="R1025" s="1" t="s">
        <v>5832</v>
      </c>
      <c r="S1025">
        <v>64</v>
      </c>
      <c r="T1025" s="1" t="s">
        <v>203</v>
      </c>
      <c r="U1025" s="1" t="s">
        <v>69</v>
      </c>
      <c r="V1025">
        <v>2014</v>
      </c>
      <c r="W1025">
        <v>1.85</v>
      </c>
      <c r="X1025">
        <v>0</v>
      </c>
    </row>
    <row r="1026" spans="1:24" x14ac:dyDescent="0.35">
      <c r="A1026" s="1" t="s">
        <v>9241</v>
      </c>
      <c r="B1026">
        <v>38.18</v>
      </c>
      <c r="C1026">
        <v>16</v>
      </c>
      <c r="D1026">
        <v>22.18</v>
      </c>
      <c r="E1026">
        <v>222099</v>
      </c>
      <c r="F1026">
        <v>7.2</v>
      </c>
      <c r="G1026">
        <v>133</v>
      </c>
      <c r="H1026" s="1" t="s">
        <v>28</v>
      </c>
      <c r="I1026" s="1" t="s">
        <v>5272</v>
      </c>
      <c r="J1026">
        <v>19</v>
      </c>
      <c r="K1026" s="1" t="s">
        <v>48</v>
      </c>
      <c r="L1026" s="1" t="s">
        <v>359</v>
      </c>
      <c r="M1026" s="1" t="s">
        <v>9242</v>
      </c>
      <c r="N1026">
        <v>23000</v>
      </c>
      <c r="O1026">
        <v>13000</v>
      </c>
      <c r="P1026">
        <v>835</v>
      </c>
      <c r="Q1026">
        <v>37907</v>
      </c>
      <c r="R1026" s="1" t="s">
        <v>9243</v>
      </c>
      <c r="S1026">
        <v>549</v>
      </c>
      <c r="T1026" s="1" t="s">
        <v>29</v>
      </c>
      <c r="U1026" s="1" t="s">
        <v>30</v>
      </c>
      <c r="V1026">
        <v>1999</v>
      </c>
      <c r="W1026">
        <v>1.85</v>
      </c>
      <c r="X1026">
        <v>10000</v>
      </c>
    </row>
    <row r="1027" spans="1:24" x14ac:dyDescent="0.35">
      <c r="A1027" s="1" t="s">
        <v>5688</v>
      </c>
      <c r="B1027">
        <v>53.13</v>
      </c>
      <c r="C1027">
        <v>31</v>
      </c>
      <c r="D1027">
        <v>22.13</v>
      </c>
      <c r="E1027">
        <v>50389</v>
      </c>
      <c r="F1027">
        <v>6.3</v>
      </c>
      <c r="G1027">
        <v>74</v>
      </c>
      <c r="H1027" s="1" t="s">
        <v>28</v>
      </c>
      <c r="I1027" s="1" t="s">
        <v>3631</v>
      </c>
      <c r="J1027">
        <v>155</v>
      </c>
      <c r="K1027" s="1" t="s">
        <v>4405</v>
      </c>
      <c r="L1027" s="1" t="s">
        <v>5689</v>
      </c>
      <c r="M1027" s="1" t="s">
        <v>5690</v>
      </c>
      <c r="N1027">
        <v>687</v>
      </c>
      <c r="O1027">
        <v>151</v>
      </c>
      <c r="P1027">
        <v>125</v>
      </c>
      <c r="Q1027">
        <v>1440</v>
      </c>
      <c r="R1027" s="1" t="s">
        <v>5691</v>
      </c>
      <c r="S1027">
        <v>136</v>
      </c>
      <c r="T1027" s="1" t="s">
        <v>29</v>
      </c>
      <c r="U1027" s="1" t="s">
        <v>30</v>
      </c>
      <c r="V1027">
        <v>1990</v>
      </c>
      <c r="W1027">
        <v>1.85</v>
      </c>
      <c r="X1027">
        <v>0</v>
      </c>
    </row>
    <row r="1028" spans="1:24" x14ac:dyDescent="0.35">
      <c r="A1028" s="1" t="s">
        <v>6654</v>
      </c>
      <c r="B1028">
        <v>47.12</v>
      </c>
      <c r="C1028">
        <v>25</v>
      </c>
      <c r="D1028">
        <v>22.12</v>
      </c>
      <c r="E1028">
        <v>49676</v>
      </c>
      <c r="F1028">
        <v>6.6</v>
      </c>
      <c r="G1028">
        <v>128</v>
      </c>
      <c r="H1028" s="1" t="s">
        <v>28</v>
      </c>
      <c r="I1028" s="1" t="s">
        <v>5035</v>
      </c>
      <c r="J1028">
        <v>52</v>
      </c>
      <c r="K1028" s="1" t="s">
        <v>338</v>
      </c>
      <c r="L1028" s="1" t="s">
        <v>311</v>
      </c>
      <c r="M1028" s="1" t="s">
        <v>1774</v>
      </c>
      <c r="N1028">
        <v>14000</v>
      </c>
      <c r="O1028">
        <v>2000</v>
      </c>
      <c r="P1028">
        <v>579</v>
      </c>
      <c r="Q1028">
        <v>17278</v>
      </c>
      <c r="R1028" s="1" t="s">
        <v>6655</v>
      </c>
      <c r="S1028">
        <v>181</v>
      </c>
      <c r="T1028" s="1" t="s">
        <v>29</v>
      </c>
      <c r="U1028" s="1" t="s">
        <v>69</v>
      </c>
      <c r="V1028">
        <v>2005</v>
      </c>
      <c r="W1028">
        <v>2.35</v>
      </c>
      <c r="X1028">
        <v>0</v>
      </c>
    </row>
    <row r="1029" spans="1:24" x14ac:dyDescent="0.35">
      <c r="A1029" s="1" t="s">
        <v>12210</v>
      </c>
      <c r="B1029">
        <v>25</v>
      </c>
      <c r="C1029">
        <v>2.8837999999999999</v>
      </c>
      <c r="D1029">
        <v>22.116199999999999</v>
      </c>
      <c r="E1029">
        <v>175196</v>
      </c>
      <c r="F1029">
        <v>8.3000000000000007</v>
      </c>
      <c r="G1029">
        <v>181</v>
      </c>
      <c r="H1029" s="1" t="s">
        <v>28</v>
      </c>
      <c r="I1029" s="1" t="s">
        <v>11750</v>
      </c>
      <c r="J1029">
        <v>0</v>
      </c>
      <c r="K1029" s="1" t="s">
        <v>12211</v>
      </c>
      <c r="L1029" s="1" t="s">
        <v>12212</v>
      </c>
      <c r="M1029" s="1" t="s">
        <v>12213</v>
      </c>
      <c r="N1029">
        <v>105</v>
      </c>
      <c r="O1029">
        <v>103</v>
      </c>
      <c r="P1029">
        <v>102</v>
      </c>
      <c r="Q1029">
        <v>527</v>
      </c>
      <c r="R1029" s="1" t="s">
        <v>12214</v>
      </c>
      <c r="S1029">
        <v>350</v>
      </c>
      <c r="T1029" s="1" t="s">
        <v>29</v>
      </c>
      <c r="U1029" s="1" t="s">
        <v>3446</v>
      </c>
      <c r="V1029">
        <v>1959</v>
      </c>
      <c r="W1029">
        <v>1.66</v>
      </c>
      <c r="X1029">
        <v>10000</v>
      </c>
    </row>
    <row r="1030" spans="1:24" x14ac:dyDescent="0.35">
      <c r="A1030" s="1" t="s">
        <v>4127</v>
      </c>
      <c r="B1030">
        <v>48.11</v>
      </c>
      <c r="C1030">
        <v>26</v>
      </c>
      <c r="D1030">
        <v>22.11</v>
      </c>
      <c r="E1030">
        <v>9380</v>
      </c>
      <c r="F1030">
        <v>4.3</v>
      </c>
      <c r="G1030">
        <v>59</v>
      </c>
      <c r="H1030" s="1" t="s">
        <v>28</v>
      </c>
      <c r="I1030" s="1" t="s">
        <v>4128</v>
      </c>
      <c r="J1030">
        <v>38</v>
      </c>
      <c r="K1030" s="1" t="s">
        <v>3733</v>
      </c>
      <c r="L1030" s="1" t="s">
        <v>4129</v>
      </c>
      <c r="M1030" s="1" t="s">
        <v>3524</v>
      </c>
      <c r="N1030">
        <v>1000</v>
      </c>
      <c r="O1030">
        <v>641</v>
      </c>
      <c r="P1030">
        <v>631</v>
      </c>
      <c r="Q1030">
        <v>4604</v>
      </c>
      <c r="R1030" s="1" t="s">
        <v>4130</v>
      </c>
      <c r="S1030">
        <v>91</v>
      </c>
      <c r="T1030" s="1" t="s">
        <v>29</v>
      </c>
      <c r="U1030" s="1" t="s">
        <v>69</v>
      </c>
      <c r="V1030">
        <v>2004</v>
      </c>
      <c r="W1030">
        <v>2.35</v>
      </c>
      <c r="X1030">
        <v>531</v>
      </c>
    </row>
    <row r="1031" spans="1:24" x14ac:dyDescent="0.35">
      <c r="A1031" s="1" t="s">
        <v>9987</v>
      </c>
      <c r="B1031">
        <v>32.1</v>
      </c>
      <c r="C1031">
        <v>10</v>
      </c>
      <c r="D1031">
        <v>22.1</v>
      </c>
      <c r="E1031">
        <v>27800</v>
      </c>
      <c r="F1031">
        <v>5.4</v>
      </c>
      <c r="G1031">
        <v>48</v>
      </c>
      <c r="H1031" s="1" t="s">
        <v>28</v>
      </c>
      <c r="I1031" s="1" t="s">
        <v>5980</v>
      </c>
      <c r="J1031">
        <v>32</v>
      </c>
      <c r="K1031" s="1" t="s">
        <v>9988</v>
      </c>
      <c r="L1031" s="1" t="s">
        <v>9989</v>
      </c>
      <c r="M1031" s="1" t="s">
        <v>1329</v>
      </c>
      <c r="N1031">
        <v>535</v>
      </c>
      <c r="O1031">
        <v>211</v>
      </c>
      <c r="P1031">
        <v>120</v>
      </c>
      <c r="Q1031">
        <v>1109</v>
      </c>
      <c r="R1031" s="1" t="s">
        <v>9990</v>
      </c>
      <c r="S1031">
        <v>96</v>
      </c>
      <c r="T1031" s="1" t="s">
        <v>43</v>
      </c>
      <c r="U1031" s="1" t="s">
        <v>442</v>
      </c>
      <c r="V1031">
        <v>1992</v>
      </c>
      <c r="W1031">
        <v>1.85</v>
      </c>
      <c r="X1031">
        <v>0</v>
      </c>
    </row>
    <row r="1032" spans="1:24" x14ac:dyDescent="0.35">
      <c r="A1032" s="1" t="s">
        <v>3183</v>
      </c>
      <c r="B1032">
        <v>80.02</v>
      </c>
      <c r="C1032">
        <v>58</v>
      </c>
      <c r="D1032">
        <v>22.02</v>
      </c>
      <c r="E1032">
        <v>47968</v>
      </c>
      <c r="F1032">
        <v>6.4</v>
      </c>
      <c r="G1032">
        <v>218</v>
      </c>
      <c r="H1032" s="1" t="s">
        <v>28</v>
      </c>
      <c r="I1032" s="1" t="s">
        <v>368</v>
      </c>
      <c r="J1032">
        <v>11</v>
      </c>
      <c r="K1032" s="1" t="s">
        <v>3184</v>
      </c>
      <c r="L1032" s="1" t="s">
        <v>3185</v>
      </c>
      <c r="M1032" s="1" t="s">
        <v>3186</v>
      </c>
      <c r="N1032">
        <v>2000</v>
      </c>
      <c r="O1032">
        <v>1000</v>
      </c>
      <c r="P1032">
        <v>543</v>
      </c>
      <c r="Q1032">
        <v>5497</v>
      </c>
      <c r="R1032" s="1" t="s">
        <v>3187</v>
      </c>
      <c r="S1032">
        <v>154</v>
      </c>
      <c r="T1032" s="1" t="s">
        <v>29</v>
      </c>
      <c r="U1032" s="1" t="s">
        <v>69</v>
      </c>
      <c r="V1032">
        <v>2015</v>
      </c>
      <c r="W1032">
        <v>2.35</v>
      </c>
      <c r="X1032">
        <v>35000</v>
      </c>
    </row>
    <row r="1033" spans="1:24" x14ac:dyDescent="0.35">
      <c r="A1033" s="1" t="s">
        <v>3183</v>
      </c>
      <c r="B1033">
        <v>80.02</v>
      </c>
      <c r="C1033">
        <v>58</v>
      </c>
      <c r="D1033">
        <v>22.02</v>
      </c>
      <c r="E1033">
        <v>47988</v>
      </c>
      <c r="F1033">
        <v>6.4</v>
      </c>
      <c r="G1033">
        <v>218</v>
      </c>
      <c r="H1033" s="1" t="s">
        <v>28</v>
      </c>
      <c r="I1033" s="1" t="s">
        <v>368</v>
      </c>
      <c r="J1033">
        <v>11</v>
      </c>
      <c r="K1033" s="1" t="s">
        <v>3184</v>
      </c>
      <c r="L1033" s="1" t="s">
        <v>3185</v>
      </c>
      <c r="M1033" s="1" t="s">
        <v>3186</v>
      </c>
      <c r="N1033">
        <v>2000</v>
      </c>
      <c r="O1033">
        <v>1000</v>
      </c>
      <c r="P1033">
        <v>543</v>
      </c>
      <c r="Q1033">
        <v>5497</v>
      </c>
      <c r="R1033" s="1" t="s">
        <v>3187</v>
      </c>
      <c r="S1033">
        <v>154</v>
      </c>
      <c r="T1033" s="1" t="s">
        <v>29</v>
      </c>
      <c r="U1033" s="1" t="s">
        <v>69</v>
      </c>
      <c r="V1033">
        <v>2015</v>
      </c>
      <c r="W1033">
        <v>2.35</v>
      </c>
      <c r="X1033">
        <v>35000</v>
      </c>
    </row>
    <row r="1034" spans="1:24" x14ac:dyDescent="0.35">
      <c r="A1034" s="1" t="s">
        <v>6239</v>
      </c>
      <c r="B1034">
        <v>49.97</v>
      </c>
      <c r="C1034">
        <v>28</v>
      </c>
      <c r="D1034">
        <v>21.97</v>
      </c>
      <c r="E1034">
        <v>85423</v>
      </c>
      <c r="F1034">
        <v>6.9</v>
      </c>
      <c r="G1034">
        <v>122</v>
      </c>
      <c r="H1034" s="1" t="s">
        <v>28</v>
      </c>
      <c r="I1034" s="1" t="s">
        <v>1230</v>
      </c>
      <c r="J1034">
        <v>23</v>
      </c>
      <c r="K1034" s="1" t="s">
        <v>6240</v>
      </c>
      <c r="L1034" s="1" t="s">
        <v>6241</v>
      </c>
      <c r="M1034" s="1" t="s">
        <v>6242</v>
      </c>
      <c r="N1034">
        <v>11</v>
      </c>
      <c r="O1034">
        <v>9</v>
      </c>
      <c r="P1034">
        <v>6</v>
      </c>
      <c r="Q1034">
        <v>37</v>
      </c>
      <c r="R1034" s="1" t="s">
        <v>6243</v>
      </c>
      <c r="S1034">
        <v>374</v>
      </c>
      <c r="T1034" s="1" t="s">
        <v>29</v>
      </c>
      <c r="U1034" s="1" t="s">
        <v>30</v>
      </c>
      <c r="V1034">
        <v>2001</v>
      </c>
      <c r="W1034">
        <v>1.85</v>
      </c>
      <c r="X1034">
        <v>12000</v>
      </c>
    </row>
    <row r="1035" spans="1:24" x14ac:dyDescent="0.35">
      <c r="A1035" s="1" t="s">
        <v>5198</v>
      </c>
      <c r="B1035">
        <v>56.88</v>
      </c>
      <c r="C1035">
        <v>35</v>
      </c>
      <c r="D1035">
        <v>21.88</v>
      </c>
      <c r="E1035">
        <v>125219</v>
      </c>
      <c r="F1035">
        <v>6.4</v>
      </c>
      <c r="G1035">
        <v>83</v>
      </c>
      <c r="H1035" s="1" t="s">
        <v>28</v>
      </c>
      <c r="I1035" s="1" t="s">
        <v>2409</v>
      </c>
      <c r="J1035">
        <v>130</v>
      </c>
      <c r="K1035" s="1" t="s">
        <v>162</v>
      </c>
      <c r="L1035" s="1" t="s">
        <v>5199</v>
      </c>
      <c r="M1035" s="1" t="s">
        <v>5200</v>
      </c>
      <c r="N1035">
        <v>29000</v>
      </c>
      <c r="O1035">
        <v>130</v>
      </c>
      <c r="P1035">
        <v>80</v>
      </c>
      <c r="Q1035">
        <v>29265</v>
      </c>
      <c r="R1035" s="1" t="s">
        <v>5201</v>
      </c>
      <c r="S1035">
        <v>244</v>
      </c>
      <c r="T1035" s="1" t="s">
        <v>29</v>
      </c>
      <c r="U1035" s="1" t="s">
        <v>30</v>
      </c>
      <c r="V1035">
        <v>1998</v>
      </c>
      <c r="W1035">
        <v>1.85</v>
      </c>
      <c r="X1035">
        <v>0</v>
      </c>
    </row>
    <row r="1036" spans="1:24" x14ac:dyDescent="0.35">
      <c r="A1036" s="1" t="s">
        <v>8704</v>
      </c>
      <c r="B1036">
        <v>37.880000000000003</v>
      </c>
      <c r="C1036">
        <v>16</v>
      </c>
      <c r="D1036">
        <v>21.88</v>
      </c>
      <c r="E1036">
        <v>80305</v>
      </c>
      <c r="F1036">
        <v>5.7</v>
      </c>
      <c r="G1036">
        <v>97</v>
      </c>
      <c r="H1036" s="1" t="s">
        <v>28</v>
      </c>
      <c r="I1036" s="1" t="s">
        <v>8705</v>
      </c>
      <c r="J1036">
        <v>11</v>
      </c>
      <c r="K1036" s="1" t="s">
        <v>168</v>
      </c>
      <c r="L1036" s="1" t="s">
        <v>8706</v>
      </c>
      <c r="M1036" s="1" t="s">
        <v>3108</v>
      </c>
      <c r="N1036">
        <v>11000</v>
      </c>
      <c r="O1036">
        <v>983</v>
      </c>
      <c r="P1036">
        <v>971</v>
      </c>
      <c r="Q1036">
        <v>15369</v>
      </c>
      <c r="R1036" s="1" t="s">
        <v>8707</v>
      </c>
      <c r="S1036">
        <v>393</v>
      </c>
      <c r="T1036" s="1" t="s">
        <v>29</v>
      </c>
      <c r="U1036" s="1" t="s">
        <v>442</v>
      </c>
      <c r="V1036">
        <v>2001</v>
      </c>
      <c r="W1036">
        <v>1.85</v>
      </c>
      <c r="X1036">
        <v>0</v>
      </c>
    </row>
    <row r="1037" spans="1:24" x14ac:dyDescent="0.35">
      <c r="A1037" s="1" t="s">
        <v>7953</v>
      </c>
      <c r="B1037">
        <v>41.87</v>
      </c>
      <c r="C1037">
        <v>20</v>
      </c>
      <c r="D1037">
        <v>21.87</v>
      </c>
      <c r="E1037">
        <v>65512</v>
      </c>
      <c r="F1037">
        <v>5.5</v>
      </c>
      <c r="G1037">
        <v>149</v>
      </c>
      <c r="H1037" s="1" t="s">
        <v>28</v>
      </c>
      <c r="I1037" s="1" t="s">
        <v>7547</v>
      </c>
      <c r="J1037">
        <v>17</v>
      </c>
      <c r="K1037" s="1" t="s">
        <v>5368</v>
      </c>
      <c r="L1037" s="1" t="s">
        <v>6565</v>
      </c>
      <c r="M1037" s="1" t="s">
        <v>1760</v>
      </c>
      <c r="N1037">
        <v>1000</v>
      </c>
      <c r="O1037">
        <v>795</v>
      </c>
      <c r="P1037">
        <v>670</v>
      </c>
      <c r="Q1037">
        <v>3023</v>
      </c>
      <c r="R1037" s="1" t="s">
        <v>7954</v>
      </c>
      <c r="S1037">
        <v>478</v>
      </c>
      <c r="T1037" s="1" t="s">
        <v>29</v>
      </c>
      <c r="U1037" s="1" t="s">
        <v>442</v>
      </c>
      <c r="V1037">
        <v>2001</v>
      </c>
      <c r="W1037">
        <v>1.33</v>
      </c>
      <c r="X1037">
        <v>0</v>
      </c>
    </row>
    <row r="1038" spans="1:24" x14ac:dyDescent="0.35">
      <c r="A1038" s="1" t="s">
        <v>7961</v>
      </c>
      <c r="B1038">
        <v>40.85</v>
      </c>
      <c r="C1038">
        <v>19</v>
      </c>
      <c r="D1038">
        <v>21.85</v>
      </c>
      <c r="E1038">
        <v>45317</v>
      </c>
      <c r="F1038">
        <v>5.6</v>
      </c>
      <c r="G1038">
        <v>147</v>
      </c>
      <c r="H1038" s="1" t="s">
        <v>28</v>
      </c>
      <c r="I1038" s="1" t="s">
        <v>4819</v>
      </c>
      <c r="J1038">
        <v>37</v>
      </c>
      <c r="K1038" s="1" t="s">
        <v>4820</v>
      </c>
      <c r="L1038" s="1" t="s">
        <v>3436</v>
      </c>
      <c r="M1038" s="1" t="s">
        <v>4842</v>
      </c>
      <c r="N1038">
        <v>885</v>
      </c>
      <c r="O1038">
        <v>828</v>
      </c>
      <c r="P1038">
        <v>545</v>
      </c>
      <c r="Q1038">
        <v>2872</v>
      </c>
      <c r="R1038" s="1" t="s">
        <v>7962</v>
      </c>
      <c r="S1038">
        <v>536</v>
      </c>
      <c r="T1038" s="1" t="s">
        <v>29</v>
      </c>
      <c r="U1038" s="1" t="s">
        <v>442</v>
      </c>
      <c r="V1038">
        <v>1999</v>
      </c>
      <c r="W1038">
        <v>1.37</v>
      </c>
      <c r="X1038">
        <v>0</v>
      </c>
    </row>
    <row r="1039" spans="1:24" x14ac:dyDescent="0.35">
      <c r="A1039" s="1" t="s">
        <v>6649</v>
      </c>
      <c r="B1039">
        <v>46.84</v>
      </c>
      <c r="C1039">
        <v>25</v>
      </c>
      <c r="D1039">
        <v>21.84</v>
      </c>
      <c r="E1039">
        <v>728685</v>
      </c>
      <c r="F1039">
        <v>8.6999999999999993</v>
      </c>
      <c r="G1039">
        <v>192</v>
      </c>
      <c r="H1039" s="1" t="s">
        <v>28</v>
      </c>
      <c r="I1039" s="1" t="s">
        <v>376</v>
      </c>
      <c r="J1039">
        <v>17000</v>
      </c>
      <c r="K1039" s="1" t="s">
        <v>1280</v>
      </c>
      <c r="L1039" s="1" t="s">
        <v>2289</v>
      </c>
      <c r="M1039" s="1" t="s">
        <v>5419</v>
      </c>
      <c r="N1039">
        <v>22000</v>
      </c>
      <c r="O1039">
        <v>854</v>
      </c>
      <c r="P1039">
        <v>635</v>
      </c>
      <c r="Q1039">
        <v>24783</v>
      </c>
      <c r="R1039" s="1" t="s">
        <v>6650</v>
      </c>
      <c r="S1039">
        <v>989</v>
      </c>
      <c r="T1039" s="1" t="s">
        <v>29</v>
      </c>
      <c r="U1039" s="1" t="s">
        <v>442</v>
      </c>
      <c r="V1039">
        <v>1990</v>
      </c>
      <c r="W1039">
        <v>1.85</v>
      </c>
      <c r="X1039">
        <v>25000</v>
      </c>
    </row>
    <row r="1040" spans="1:24" x14ac:dyDescent="0.35">
      <c r="A1040" s="1" t="s">
        <v>12047</v>
      </c>
      <c r="B1040">
        <v>24.79</v>
      </c>
      <c r="C1040">
        <v>3</v>
      </c>
      <c r="D1040">
        <v>21.79</v>
      </c>
      <c r="E1040">
        <v>21245</v>
      </c>
      <c r="F1040">
        <v>7.4</v>
      </c>
      <c r="G1040">
        <v>94</v>
      </c>
      <c r="H1040" s="1" t="s">
        <v>28</v>
      </c>
      <c r="I1040" s="1" t="s">
        <v>5035</v>
      </c>
      <c r="J1040">
        <v>52</v>
      </c>
      <c r="K1040" s="1" t="s">
        <v>132</v>
      </c>
      <c r="L1040" s="1" t="s">
        <v>591</v>
      </c>
      <c r="M1040" s="1" t="s">
        <v>5808</v>
      </c>
      <c r="N1040">
        <v>773</v>
      </c>
      <c r="O1040">
        <v>588</v>
      </c>
      <c r="P1040">
        <v>482</v>
      </c>
      <c r="Q1040">
        <v>1965</v>
      </c>
      <c r="R1040" s="1" t="s">
        <v>12048</v>
      </c>
      <c r="S1040">
        <v>213</v>
      </c>
      <c r="T1040" s="1" t="s">
        <v>43</v>
      </c>
      <c r="U1040" s="1" t="s">
        <v>69</v>
      </c>
      <c r="V1040">
        <v>1998</v>
      </c>
      <c r="W1040">
        <v>2.35</v>
      </c>
      <c r="X1040">
        <v>0</v>
      </c>
    </row>
    <row r="1041" spans="1:24" x14ac:dyDescent="0.35">
      <c r="A1041" s="1" t="s">
        <v>4091</v>
      </c>
      <c r="B1041">
        <v>66.790000000000006</v>
      </c>
      <c r="C1041">
        <v>45</v>
      </c>
      <c r="D1041">
        <v>21.79</v>
      </c>
      <c r="E1041">
        <v>57281</v>
      </c>
      <c r="F1041">
        <v>6.5</v>
      </c>
      <c r="G1041">
        <v>167</v>
      </c>
      <c r="H1041" s="1" t="s">
        <v>28</v>
      </c>
      <c r="I1041" s="1" t="s">
        <v>4092</v>
      </c>
      <c r="J1041">
        <v>50</v>
      </c>
      <c r="K1041" s="1" t="s">
        <v>1618</v>
      </c>
      <c r="L1041" s="1" t="s">
        <v>4093</v>
      </c>
      <c r="M1041" s="1" t="s">
        <v>4094</v>
      </c>
      <c r="N1041">
        <v>521</v>
      </c>
      <c r="O1041">
        <v>108</v>
      </c>
      <c r="P1041">
        <v>67</v>
      </c>
      <c r="Q1041">
        <v>758</v>
      </c>
      <c r="R1041" s="1" t="s">
        <v>4095</v>
      </c>
      <c r="S1041">
        <v>350</v>
      </c>
      <c r="T1041" s="1" t="s">
        <v>29</v>
      </c>
      <c r="U1041" s="1" t="s">
        <v>442</v>
      </c>
      <c r="V1041">
        <v>2002</v>
      </c>
      <c r="W1041">
        <v>2.35</v>
      </c>
      <c r="X1041">
        <v>0</v>
      </c>
    </row>
    <row r="1042" spans="1:24" x14ac:dyDescent="0.35">
      <c r="A1042" s="1" t="s">
        <v>10805</v>
      </c>
      <c r="B1042">
        <v>28.75</v>
      </c>
      <c r="C1042">
        <v>7</v>
      </c>
      <c r="D1042">
        <v>21.75</v>
      </c>
      <c r="E1042">
        <v>100571</v>
      </c>
      <c r="F1042">
        <v>7.4</v>
      </c>
      <c r="G1042">
        <v>271</v>
      </c>
      <c r="H1042" s="1" t="s">
        <v>28</v>
      </c>
      <c r="I1042" s="1" t="s">
        <v>3651</v>
      </c>
      <c r="J1042">
        <v>152</v>
      </c>
      <c r="K1042" s="1" t="s">
        <v>523</v>
      </c>
      <c r="L1042" s="1" t="s">
        <v>10806</v>
      </c>
      <c r="M1042" s="1" t="s">
        <v>10807</v>
      </c>
      <c r="N1042">
        <v>22000</v>
      </c>
      <c r="O1042">
        <v>68</v>
      </c>
      <c r="P1042">
        <v>27</v>
      </c>
      <c r="Q1042">
        <v>22140</v>
      </c>
      <c r="R1042" s="1" t="s">
        <v>10808</v>
      </c>
      <c r="S1042">
        <v>416</v>
      </c>
      <c r="T1042" s="1" t="s">
        <v>203</v>
      </c>
      <c r="U1042" s="1" t="s">
        <v>442</v>
      </c>
      <c r="V1042">
        <v>2005</v>
      </c>
      <c r="W1042">
        <v>2.35</v>
      </c>
      <c r="X1042">
        <v>0</v>
      </c>
    </row>
    <row r="1043" spans="1:24" x14ac:dyDescent="0.35">
      <c r="A1043" s="1" t="s">
        <v>2576</v>
      </c>
      <c r="B1043">
        <v>87.7</v>
      </c>
      <c r="C1043">
        <v>66</v>
      </c>
      <c r="D1043">
        <v>21.7</v>
      </c>
      <c r="E1043">
        <v>88132</v>
      </c>
      <c r="F1043">
        <v>6.2</v>
      </c>
      <c r="G1043">
        <v>138</v>
      </c>
      <c r="H1043" s="1" t="s">
        <v>28</v>
      </c>
      <c r="I1043" s="1" t="s">
        <v>1797</v>
      </c>
      <c r="J1043">
        <v>36</v>
      </c>
      <c r="K1043" s="1" t="s">
        <v>738</v>
      </c>
      <c r="L1043" s="1" t="s">
        <v>2577</v>
      </c>
      <c r="M1043" s="1" t="s">
        <v>2578</v>
      </c>
      <c r="N1043">
        <v>537</v>
      </c>
      <c r="O1043">
        <v>427</v>
      </c>
      <c r="P1043">
        <v>232</v>
      </c>
      <c r="Q1043">
        <v>1302</v>
      </c>
      <c r="R1043" s="1" t="s">
        <v>2579</v>
      </c>
      <c r="S1043">
        <v>274</v>
      </c>
      <c r="T1043" s="1" t="s">
        <v>29</v>
      </c>
      <c r="U1043" s="1" t="s">
        <v>30</v>
      </c>
      <c r="V1043">
        <v>1999</v>
      </c>
      <c r="W1043">
        <v>2.35</v>
      </c>
      <c r="X1043">
        <v>0</v>
      </c>
    </row>
    <row r="1044" spans="1:24" x14ac:dyDescent="0.35">
      <c r="A1044" s="1" t="s">
        <v>11941</v>
      </c>
      <c r="B1044">
        <v>25.14</v>
      </c>
      <c r="C1044">
        <v>3.5</v>
      </c>
      <c r="D1044">
        <v>21.64</v>
      </c>
      <c r="E1044">
        <v>66483</v>
      </c>
      <c r="F1044">
        <v>6.8</v>
      </c>
      <c r="G1044">
        <v>425</v>
      </c>
      <c r="H1044" s="1" t="s">
        <v>28</v>
      </c>
      <c r="I1044" s="1" t="s">
        <v>11942</v>
      </c>
      <c r="J1044">
        <v>22</v>
      </c>
      <c r="K1044" s="1" t="s">
        <v>5617</v>
      </c>
      <c r="L1044" s="1" t="s">
        <v>11943</v>
      </c>
      <c r="M1044" s="1" t="s">
        <v>923</v>
      </c>
      <c r="N1044">
        <v>648</v>
      </c>
      <c r="O1044">
        <v>191</v>
      </c>
      <c r="P1044">
        <v>159</v>
      </c>
      <c r="Q1044">
        <v>1122</v>
      </c>
      <c r="R1044" s="1" t="s">
        <v>11944</v>
      </c>
      <c r="S1044">
        <v>452</v>
      </c>
      <c r="T1044" s="1" t="s">
        <v>29</v>
      </c>
      <c r="U1044" s="1" t="s">
        <v>442</v>
      </c>
      <c r="V1044">
        <v>2015</v>
      </c>
      <c r="W1044">
        <v>1.66</v>
      </c>
      <c r="X1044">
        <v>43000</v>
      </c>
    </row>
    <row r="1045" spans="1:24" x14ac:dyDescent="0.35">
      <c r="A1045" s="1" t="s">
        <v>12068</v>
      </c>
      <c r="B1045">
        <v>24.63</v>
      </c>
      <c r="C1045">
        <v>3</v>
      </c>
      <c r="D1045">
        <v>21.63</v>
      </c>
      <c r="E1045">
        <v>12942</v>
      </c>
      <c r="F1045">
        <v>5.0999999999999996</v>
      </c>
      <c r="G1045">
        <v>35</v>
      </c>
      <c r="H1045" s="1" t="s">
        <v>28</v>
      </c>
      <c r="I1045" s="1" t="s">
        <v>5060</v>
      </c>
      <c r="J1045">
        <v>188</v>
      </c>
      <c r="K1045" s="1" t="s">
        <v>3131</v>
      </c>
      <c r="L1045" s="1" t="s">
        <v>2743</v>
      </c>
      <c r="M1045" s="1" t="s">
        <v>1488</v>
      </c>
      <c r="N1045">
        <v>2000</v>
      </c>
      <c r="O1045">
        <v>970</v>
      </c>
      <c r="P1045">
        <v>693</v>
      </c>
      <c r="Q1045">
        <v>4277</v>
      </c>
      <c r="R1045" s="1" t="s">
        <v>12069</v>
      </c>
      <c r="S1045">
        <v>34</v>
      </c>
      <c r="T1045" s="1" t="s">
        <v>29</v>
      </c>
      <c r="U1045" s="1" t="s">
        <v>69</v>
      </c>
      <c r="V1045">
        <v>1997</v>
      </c>
      <c r="W1045">
        <v>1.85</v>
      </c>
      <c r="X1045">
        <v>902</v>
      </c>
    </row>
    <row r="1046" spans="1:24" x14ac:dyDescent="0.35">
      <c r="A1046" s="1" t="s">
        <v>3557</v>
      </c>
      <c r="B1046">
        <v>72.599999999999994</v>
      </c>
      <c r="C1046">
        <v>51</v>
      </c>
      <c r="D1046">
        <v>21.6</v>
      </c>
      <c r="E1046">
        <v>21396</v>
      </c>
      <c r="F1046">
        <v>5.6</v>
      </c>
      <c r="G1046">
        <v>98</v>
      </c>
      <c r="H1046" s="1" t="s">
        <v>28</v>
      </c>
      <c r="I1046" s="1" t="s">
        <v>3558</v>
      </c>
      <c r="J1046">
        <v>176</v>
      </c>
      <c r="K1046" s="1" t="s">
        <v>3559</v>
      </c>
      <c r="L1046" s="1" t="s">
        <v>1647</v>
      </c>
      <c r="M1046" s="1" t="s">
        <v>623</v>
      </c>
      <c r="N1046">
        <v>677</v>
      </c>
      <c r="O1046">
        <v>560</v>
      </c>
      <c r="P1046">
        <v>523</v>
      </c>
      <c r="Q1046">
        <v>2055</v>
      </c>
      <c r="R1046" s="1" t="s">
        <v>3560</v>
      </c>
      <c r="S1046">
        <v>155</v>
      </c>
      <c r="T1046" s="1" t="s">
        <v>576</v>
      </c>
      <c r="U1046" s="1" t="s">
        <v>69</v>
      </c>
      <c r="V1046">
        <v>2006</v>
      </c>
      <c r="W1046">
        <v>1.85</v>
      </c>
      <c r="X1046">
        <v>605</v>
      </c>
    </row>
    <row r="1047" spans="1:24" x14ac:dyDescent="0.35">
      <c r="A1047" s="1" t="s">
        <v>3464</v>
      </c>
      <c r="B1047">
        <v>75.599999999999994</v>
      </c>
      <c r="C1047">
        <v>54</v>
      </c>
      <c r="D1047">
        <v>21.6</v>
      </c>
      <c r="E1047">
        <v>68417</v>
      </c>
      <c r="F1047">
        <v>5.6</v>
      </c>
      <c r="G1047">
        <v>136</v>
      </c>
      <c r="H1047" s="1" t="s">
        <v>28</v>
      </c>
      <c r="I1047" s="1" t="s">
        <v>167</v>
      </c>
      <c r="J1047">
        <v>94</v>
      </c>
      <c r="K1047" s="1" t="s">
        <v>3465</v>
      </c>
      <c r="L1047" s="1" t="s">
        <v>3466</v>
      </c>
      <c r="M1047" s="1" t="s">
        <v>3467</v>
      </c>
      <c r="N1047">
        <v>277</v>
      </c>
      <c r="O1047">
        <v>245</v>
      </c>
      <c r="P1047">
        <v>240</v>
      </c>
      <c r="Q1047">
        <v>847</v>
      </c>
      <c r="R1047" s="1" t="s">
        <v>3468</v>
      </c>
      <c r="S1047">
        <v>195</v>
      </c>
      <c r="T1047" s="1" t="s">
        <v>29</v>
      </c>
      <c r="U1047" s="1" t="s">
        <v>30</v>
      </c>
      <c r="V1047">
        <v>2006</v>
      </c>
      <c r="W1047">
        <v>1.85</v>
      </c>
      <c r="X1047">
        <v>0</v>
      </c>
    </row>
    <row r="1048" spans="1:24" x14ac:dyDescent="0.35">
      <c r="A1048" s="1" t="s">
        <v>12358</v>
      </c>
      <c r="B1048">
        <v>23.65</v>
      </c>
      <c r="C1048">
        <v>2.1</v>
      </c>
      <c r="D1048">
        <v>21.55</v>
      </c>
      <c r="E1048">
        <v>40359</v>
      </c>
      <c r="F1048">
        <v>8.1</v>
      </c>
      <c r="G1048">
        <v>97</v>
      </c>
      <c r="H1048" s="1" t="s">
        <v>28</v>
      </c>
      <c r="I1048" s="1" t="s">
        <v>12359</v>
      </c>
      <c r="J1048">
        <v>355</v>
      </c>
      <c r="K1048" s="1" t="s">
        <v>12360</v>
      </c>
      <c r="L1048" s="1" t="s">
        <v>11330</v>
      </c>
      <c r="M1048" s="1" t="s">
        <v>11663</v>
      </c>
      <c r="N1048">
        <v>749</v>
      </c>
      <c r="O1048">
        <v>208</v>
      </c>
      <c r="P1048">
        <v>188</v>
      </c>
      <c r="Q1048">
        <v>1941</v>
      </c>
      <c r="R1048" s="1" t="s">
        <v>12361</v>
      </c>
      <c r="S1048">
        <v>235</v>
      </c>
      <c r="T1048" s="1" t="s">
        <v>29</v>
      </c>
      <c r="U1048" s="1" t="s">
        <v>3446</v>
      </c>
      <c r="V1048">
        <v>1946</v>
      </c>
      <c r="W1048">
        <v>1.37</v>
      </c>
      <c r="X1048">
        <v>0</v>
      </c>
    </row>
    <row r="1049" spans="1:24" x14ac:dyDescent="0.35">
      <c r="A1049" s="1" t="s">
        <v>1732</v>
      </c>
      <c r="B1049">
        <v>111.54</v>
      </c>
      <c r="C1049">
        <v>90</v>
      </c>
      <c r="D1049">
        <v>21.54</v>
      </c>
      <c r="E1049">
        <v>188116</v>
      </c>
      <c r="F1049">
        <v>7.3</v>
      </c>
      <c r="G1049">
        <v>81</v>
      </c>
      <c r="H1049" s="1" t="s">
        <v>28</v>
      </c>
      <c r="I1049" s="1" t="s">
        <v>1275</v>
      </c>
      <c r="J1049">
        <v>12000</v>
      </c>
      <c r="K1049" s="1" t="s">
        <v>124</v>
      </c>
      <c r="L1049" s="1" t="s">
        <v>1350</v>
      </c>
      <c r="M1049" s="1" t="s">
        <v>1733</v>
      </c>
      <c r="N1049">
        <v>10000</v>
      </c>
      <c r="O1049">
        <v>660</v>
      </c>
      <c r="P1049">
        <v>619</v>
      </c>
      <c r="Q1049">
        <v>11951</v>
      </c>
      <c r="R1049" s="1" t="s">
        <v>1734</v>
      </c>
      <c r="S1049">
        <v>415</v>
      </c>
      <c r="T1049" s="1" t="s">
        <v>29</v>
      </c>
      <c r="U1049" s="1" t="s">
        <v>442</v>
      </c>
      <c r="V1049">
        <v>1998</v>
      </c>
      <c r="W1049">
        <v>2.35</v>
      </c>
      <c r="X1049">
        <v>0</v>
      </c>
    </row>
    <row r="1050" spans="1:24" x14ac:dyDescent="0.35">
      <c r="A1050" s="1" t="s">
        <v>8090</v>
      </c>
      <c r="B1050">
        <v>41.3</v>
      </c>
      <c r="C1050">
        <v>19.8</v>
      </c>
      <c r="D1050">
        <v>21.5</v>
      </c>
      <c r="E1050">
        <v>65201</v>
      </c>
      <c r="F1050">
        <v>7.3</v>
      </c>
      <c r="G1050">
        <v>187</v>
      </c>
      <c r="H1050" s="1" t="s">
        <v>28</v>
      </c>
      <c r="I1050" s="1" t="s">
        <v>8013</v>
      </c>
      <c r="J1050">
        <v>500</v>
      </c>
      <c r="K1050" s="1" t="s">
        <v>153</v>
      </c>
      <c r="L1050" s="1" t="s">
        <v>2400</v>
      </c>
      <c r="M1050" s="1" t="s">
        <v>7688</v>
      </c>
      <c r="N1050">
        <v>1000</v>
      </c>
      <c r="O1050">
        <v>559</v>
      </c>
      <c r="P1050">
        <v>555</v>
      </c>
      <c r="Q1050">
        <v>3261</v>
      </c>
      <c r="R1050" s="1" t="s">
        <v>8091</v>
      </c>
      <c r="S1050">
        <v>651</v>
      </c>
      <c r="T1050" s="1" t="s">
        <v>43</v>
      </c>
      <c r="U1050" s="1" t="s">
        <v>442</v>
      </c>
      <c r="V1050">
        <v>2001</v>
      </c>
      <c r="W1050">
        <v>2.35</v>
      </c>
      <c r="X1050">
        <v>0</v>
      </c>
    </row>
    <row r="1051" spans="1:24" x14ac:dyDescent="0.35">
      <c r="A1051" s="1" t="s">
        <v>11271</v>
      </c>
      <c r="B1051">
        <v>24.48</v>
      </c>
      <c r="C1051">
        <v>3</v>
      </c>
      <c r="D1051">
        <v>21.48</v>
      </c>
      <c r="E1051">
        <v>190494</v>
      </c>
      <c r="F1051">
        <v>6.6</v>
      </c>
      <c r="G1051">
        <v>364</v>
      </c>
      <c r="H1051" s="1" t="s">
        <v>28</v>
      </c>
      <c r="I1051" s="1" t="s">
        <v>48</v>
      </c>
      <c r="J1051">
        <v>23000</v>
      </c>
      <c r="K1051" s="1" t="s">
        <v>48</v>
      </c>
      <c r="L1051" s="1" t="s">
        <v>74</v>
      </c>
      <c r="M1051" s="1" t="s">
        <v>11272</v>
      </c>
      <c r="N1051">
        <v>23000</v>
      </c>
      <c r="O1051">
        <v>19000</v>
      </c>
      <c r="P1051">
        <v>694</v>
      </c>
      <c r="Q1051">
        <v>44265</v>
      </c>
      <c r="R1051" s="1" t="s">
        <v>11273</v>
      </c>
      <c r="S1051">
        <v>314</v>
      </c>
      <c r="T1051" s="1" t="s">
        <v>29</v>
      </c>
      <c r="U1051" s="1" t="s">
        <v>442</v>
      </c>
      <c r="V1051">
        <v>2013</v>
      </c>
      <c r="W1051">
        <v>2.35</v>
      </c>
      <c r="X1051">
        <v>33000</v>
      </c>
    </row>
    <row r="1052" spans="1:24" x14ac:dyDescent="0.35">
      <c r="A1052" s="1" t="s">
        <v>6231</v>
      </c>
      <c r="B1052">
        <v>51.48</v>
      </c>
      <c r="C1052">
        <v>30</v>
      </c>
      <c r="D1052">
        <v>21.48</v>
      </c>
      <c r="E1052">
        <v>177828</v>
      </c>
      <c r="F1052">
        <v>7.3</v>
      </c>
      <c r="G1052">
        <v>136</v>
      </c>
      <c r="H1052" s="1" t="s">
        <v>28</v>
      </c>
      <c r="I1052" s="1" t="s">
        <v>1054</v>
      </c>
      <c r="J1052">
        <v>446</v>
      </c>
      <c r="K1052" s="1" t="s">
        <v>4252</v>
      </c>
      <c r="L1052" s="1" t="s">
        <v>6232</v>
      </c>
      <c r="M1052" s="1" t="s">
        <v>1350</v>
      </c>
      <c r="N1052">
        <v>1000</v>
      </c>
      <c r="O1052">
        <v>872</v>
      </c>
      <c r="P1052">
        <v>660</v>
      </c>
      <c r="Q1052">
        <v>3969</v>
      </c>
      <c r="R1052" s="1" t="s">
        <v>6233</v>
      </c>
      <c r="S1052">
        <v>714</v>
      </c>
      <c r="T1052" s="1" t="s">
        <v>29</v>
      </c>
      <c r="U1052" s="1" t="s">
        <v>442</v>
      </c>
      <c r="V1052">
        <v>2003</v>
      </c>
      <c r="W1052">
        <v>2.35</v>
      </c>
      <c r="X1052">
        <v>11000</v>
      </c>
    </row>
    <row r="1053" spans="1:24" x14ac:dyDescent="0.35">
      <c r="A1053" s="1" t="s">
        <v>11087</v>
      </c>
      <c r="B1053">
        <v>27.46</v>
      </c>
      <c r="C1053">
        <v>6</v>
      </c>
      <c r="D1053">
        <v>21.46</v>
      </c>
      <c r="E1053">
        <v>3198</v>
      </c>
      <c r="F1053">
        <v>6.3</v>
      </c>
      <c r="G1053">
        <v>52</v>
      </c>
      <c r="H1053" s="1" t="s">
        <v>28</v>
      </c>
      <c r="I1053" s="1" t="s">
        <v>11088</v>
      </c>
      <c r="J1053">
        <v>10</v>
      </c>
      <c r="K1053" s="1" t="s">
        <v>3885</v>
      </c>
      <c r="L1053" s="1" t="s">
        <v>6373</v>
      </c>
      <c r="M1053" s="1" t="s">
        <v>1219</v>
      </c>
      <c r="N1053">
        <v>3000</v>
      </c>
      <c r="O1053">
        <v>685</v>
      </c>
      <c r="P1053">
        <v>578</v>
      </c>
      <c r="Q1053">
        <v>6419</v>
      </c>
      <c r="R1053" s="1" t="s">
        <v>11089</v>
      </c>
      <c r="S1053">
        <v>43</v>
      </c>
      <c r="T1053" s="1" t="s">
        <v>29</v>
      </c>
      <c r="U1053" s="1" t="s">
        <v>442</v>
      </c>
      <c r="V1053">
        <v>2001</v>
      </c>
      <c r="W1053">
        <v>1.85</v>
      </c>
      <c r="X1053">
        <v>478</v>
      </c>
    </row>
    <row r="1054" spans="1:24" x14ac:dyDescent="0.35">
      <c r="A1054" s="1" t="s">
        <v>5843</v>
      </c>
      <c r="B1054">
        <v>51.43</v>
      </c>
      <c r="C1054">
        <v>30</v>
      </c>
      <c r="D1054">
        <v>21.43</v>
      </c>
      <c r="E1054">
        <v>15074</v>
      </c>
      <c r="F1054">
        <v>5.0999999999999996</v>
      </c>
      <c r="G1054">
        <v>39</v>
      </c>
      <c r="H1054" s="1" t="s">
        <v>28</v>
      </c>
      <c r="I1054" s="1" t="s">
        <v>4191</v>
      </c>
      <c r="J1054">
        <v>13</v>
      </c>
      <c r="K1054" s="1" t="s">
        <v>5844</v>
      </c>
      <c r="L1054" s="1" t="s">
        <v>3120</v>
      </c>
      <c r="M1054" s="1" t="s">
        <v>5845</v>
      </c>
      <c r="N1054">
        <v>1000</v>
      </c>
      <c r="O1054">
        <v>889</v>
      </c>
      <c r="P1054">
        <v>837</v>
      </c>
      <c r="Q1054">
        <v>3679</v>
      </c>
      <c r="R1054" s="1" t="s">
        <v>5846</v>
      </c>
      <c r="S1054">
        <v>72</v>
      </c>
      <c r="T1054" s="1" t="s">
        <v>29</v>
      </c>
      <c r="U1054" s="1" t="s">
        <v>69</v>
      </c>
      <c r="V1054">
        <v>2002</v>
      </c>
      <c r="W1054">
        <v>1.85</v>
      </c>
      <c r="X1054">
        <v>1000</v>
      </c>
    </row>
    <row r="1055" spans="1:24" x14ac:dyDescent="0.35">
      <c r="A1055" s="1" t="s">
        <v>11765</v>
      </c>
      <c r="B1055">
        <v>25.36</v>
      </c>
      <c r="C1055">
        <v>4</v>
      </c>
      <c r="D1055">
        <v>21.36</v>
      </c>
      <c r="E1055">
        <v>266020</v>
      </c>
      <c r="F1055">
        <v>8</v>
      </c>
      <c r="G1055">
        <v>548</v>
      </c>
      <c r="H1055" s="1" t="s">
        <v>28</v>
      </c>
      <c r="I1055" s="1" t="s">
        <v>6405</v>
      </c>
      <c r="J1055">
        <v>0</v>
      </c>
      <c r="K1055" s="1" t="s">
        <v>11766</v>
      </c>
      <c r="L1055" s="1" t="s">
        <v>11767</v>
      </c>
      <c r="M1055" s="1" t="s">
        <v>11768</v>
      </c>
      <c r="N1055">
        <v>230</v>
      </c>
      <c r="O1055">
        <v>193</v>
      </c>
      <c r="P1055">
        <v>127</v>
      </c>
      <c r="Q1055">
        <v>673</v>
      </c>
      <c r="R1055" s="1" t="s">
        <v>11769</v>
      </c>
      <c r="S1055">
        <v>836</v>
      </c>
      <c r="T1055" s="1" t="s">
        <v>29</v>
      </c>
      <c r="U1055" s="1" t="s">
        <v>442</v>
      </c>
      <c r="V1055">
        <v>2014</v>
      </c>
      <c r="W1055">
        <v>1.85</v>
      </c>
      <c r="X1055">
        <v>92000</v>
      </c>
    </row>
    <row r="1056" spans="1:24" x14ac:dyDescent="0.35">
      <c r="A1056" s="1" t="s">
        <v>8489</v>
      </c>
      <c r="B1056">
        <v>37.299999999999997</v>
      </c>
      <c r="C1056">
        <v>16</v>
      </c>
      <c r="D1056">
        <v>21.3</v>
      </c>
      <c r="E1056">
        <v>29147</v>
      </c>
      <c r="F1056">
        <v>4.8</v>
      </c>
      <c r="G1056">
        <v>138</v>
      </c>
      <c r="H1056" s="1" t="s">
        <v>28</v>
      </c>
      <c r="I1056" s="1" t="s">
        <v>8490</v>
      </c>
      <c r="J1056">
        <v>26</v>
      </c>
      <c r="K1056" s="1" t="s">
        <v>3225</v>
      </c>
      <c r="L1056" s="1" t="s">
        <v>5261</v>
      </c>
      <c r="M1056" s="1" t="s">
        <v>2309</v>
      </c>
      <c r="N1056">
        <v>3000</v>
      </c>
      <c r="O1056">
        <v>1000</v>
      </c>
      <c r="P1056">
        <v>638</v>
      </c>
      <c r="Q1056">
        <v>5349</v>
      </c>
      <c r="R1056" s="1" t="s">
        <v>8491</v>
      </c>
      <c r="S1056">
        <v>115</v>
      </c>
      <c r="T1056" s="1" t="s">
        <v>29</v>
      </c>
      <c r="U1056" s="1" t="s">
        <v>30</v>
      </c>
      <c r="V1056">
        <v>2011</v>
      </c>
      <c r="W1056">
        <v>2.35</v>
      </c>
      <c r="X1056">
        <v>0</v>
      </c>
    </row>
    <row r="1057" spans="1:24" x14ac:dyDescent="0.35">
      <c r="A1057" s="1" t="s">
        <v>3988</v>
      </c>
      <c r="B1057">
        <v>69.3</v>
      </c>
      <c r="C1057">
        <v>48</v>
      </c>
      <c r="D1057">
        <v>21.3</v>
      </c>
      <c r="E1057">
        <v>73068</v>
      </c>
      <c r="F1057">
        <v>6.8</v>
      </c>
      <c r="G1057">
        <v>152</v>
      </c>
      <c r="H1057" s="1" t="s">
        <v>28</v>
      </c>
      <c r="I1057" s="1" t="s">
        <v>972</v>
      </c>
      <c r="J1057">
        <v>323</v>
      </c>
      <c r="K1057" s="1" t="s">
        <v>1337</v>
      </c>
      <c r="L1057" s="1" t="s">
        <v>3989</v>
      </c>
      <c r="M1057" s="1" t="s">
        <v>1544</v>
      </c>
      <c r="N1057">
        <v>1000</v>
      </c>
      <c r="O1057">
        <v>977</v>
      </c>
      <c r="P1057">
        <v>835</v>
      </c>
      <c r="Q1057">
        <v>4660</v>
      </c>
      <c r="R1057" s="1" t="s">
        <v>3990</v>
      </c>
      <c r="S1057">
        <v>419</v>
      </c>
      <c r="T1057" s="1" t="s">
        <v>29</v>
      </c>
      <c r="U1057" s="1" t="s">
        <v>442</v>
      </c>
      <c r="V1057">
        <v>1999</v>
      </c>
      <c r="W1057">
        <v>2.35</v>
      </c>
      <c r="X1057">
        <v>0</v>
      </c>
    </row>
    <row r="1058" spans="1:24" x14ac:dyDescent="0.35">
      <c r="A1058" s="1" t="s">
        <v>6651</v>
      </c>
      <c r="B1058">
        <v>47.29</v>
      </c>
      <c r="C1058">
        <v>26</v>
      </c>
      <c r="D1058">
        <v>21.29</v>
      </c>
      <c r="E1058">
        <v>26755</v>
      </c>
      <c r="F1058">
        <v>5</v>
      </c>
      <c r="G1058">
        <v>79</v>
      </c>
      <c r="H1058" s="1" t="s">
        <v>28</v>
      </c>
      <c r="I1058" s="1" t="s">
        <v>3130</v>
      </c>
      <c r="J1058">
        <v>91</v>
      </c>
      <c r="K1058" s="1" t="s">
        <v>4255</v>
      </c>
      <c r="L1058" s="1" t="s">
        <v>5863</v>
      </c>
      <c r="M1058" s="1" t="s">
        <v>6652</v>
      </c>
      <c r="N1058">
        <v>1000</v>
      </c>
      <c r="O1058">
        <v>934</v>
      </c>
      <c r="P1058">
        <v>434</v>
      </c>
      <c r="Q1058">
        <v>3037</v>
      </c>
      <c r="R1058" s="1" t="s">
        <v>6653</v>
      </c>
      <c r="S1058">
        <v>104</v>
      </c>
      <c r="T1058" s="1" t="s">
        <v>29</v>
      </c>
      <c r="U1058" s="1" t="s">
        <v>69</v>
      </c>
      <c r="V1058">
        <v>2003</v>
      </c>
      <c r="W1058">
        <v>2.35</v>
      </c>
      <c r="X1058">
        <v>542</v>
      </c>
    </row>
    <row r="1059" spans="1:24" x14ac:dyDescent="0.35">
      <c r="A1059" s="1" t="s">
        <v>4011</v>
      </c>
      <c r="B1059">
        <v>67.260000000000005</v>
      </c>
      <c r="C1059">
        <v>46</v>
      </c>
      <c r="D1059">
        <v>21.26</v>
      </c>
      <c r="E1059">
        <v>218771</v>
      </c>
      <c r="F1059">
        <v>7.2</v>
      </c>
      <c r="G1059">
        <v>185</v>
      </c>
      <c r="H1059" s="1" t="s">
        <v>28</v>
      </c>
      <c r="I1059" s="1" t="s">
        <v>45</v>
      </c>
      <c r="J1059">
        <v>22000</v>
      </c>
      <c r="K1059" s="1" t="s">
        <v>1741</v>
      </c>
      <c r="L1059" s="1" t="s">
        <v>2691</v>
      </c>
      <c r="M1059" s="1" t="s">
        <v>4012</v>
      </c>
      <c r="N1059">
        <v>14000</v>
      </c>
      <c r="O1059">
        <v>509</v>
      </c>
      <c r="P1059">
        <v>319</v>
      </c>
      <c r="Q1059">
        <v>15658</v>
      </c>
      <c r="R1059" s="1" t="s">
        <v>4013</v>
      </c>
      <c r="S1059">
        <v>651</v>
      </c>
      <c r="T1059" s="1" t="s">
        <v>29</v>
      </c>
      <c r="U1059" s="1" t="s">
        <v>442</v>
      </c>
      <c r="V1059">
        <v>2002</v>
      </c>
      <c r="W1059">
        <v>2.35</v>
      </c>
      <c r="X1059">
        <v>0</v>
      </c>
    </row>
    <row r="1060" spans="1:24" x14ac:dyDescent="0.35">
      <c r="A1060" s="1" t="s">
        <v>4585</v>
      </c>
      <c r="B1060">
        <v>51.19</v>
      </c>
      <c r="C1060">
        <v>30</v>
      </c>
      <c r="D1060">
        <v>21.19</v>
      </c>
      <c r="E1060">
        <v>69457</v>
      </c>
      <c r="F1060">
        <v>6.7</v>
      </c>
      <c r="G1060">
        <v>105</v>
      </c>
      <c r="H1060" s="1" t="s">
        <v>28</v>
      </c>
      <c r="I1060" s="1" t="s">
        <v>4356</v>
      </c>
      <c r="J1060">
        <v>46</v>
      </c>
      <c r="K1060" s="1" t="s">
        <v>1122</v>
      </c>
      <c r="L1060" s="1" t="s">
        <v>822</v>
      </c>
      <c r="M1060" s="1" t="s">
        <v>673</v>
      </c>
      <c r="N1060">
        <v>387</v>
      </c>
      <c r="O1060">
        <v>244</v>
      </c>
      <c r="P1060">
        <v>162</v>
      </c>
      <c r="Q1060">
        <v>1233</v>
      </c>
      <c r="R1060" s="1" t="s">
        <v>4586</v>
      </c>
      <c r="S1060">
        <v>271</v>
      </c>
      <c r="T1060" s="1" t="s">
        <v>43</v>
      </c>
      <c r="U1060" s="1" t="s">
        <v>69</v>
      </c>
      <c r="V1060">
        <v>1987</v>
      </c>
      <c r="W1060">
        <v>2.35</v>
      </c>
      <c r="X1060">
        <v>0</v>
      </c>
    </row>
    <row r="1061" spans="1:24" x14ac:dyDescent="0.35">
      <c r="A1061" s="1" t="s">
        <v>3369</v>
      </c>
      <c r="B1061">
        <v>76.14</v>
      </c>
      <c r="C1061">
        <v>55</v>
      </c>
      <c r="D1061">
        <v>21.14</v>
      </c>
      <c r="E1061">
        <v>49207</v>
      </c>
      <c r="F1061">
        <v>7.2</v>
      </c>
      <c r="G1061">
        <v>224</v>
      </c>
      <c r="H1061" s="1" t="s">
        <v>28</v>
      </c>
      <c r="I1061" s="1" t="s">
        <v>3370</v>
      </c>
      <c r="J1061">
        <v>17</v>
      </c>
      <c r="K1061" s="1" t="s">
        <v>312</v>
      </c>
      <c r="L1061" s="1" t="s">
        <v>3371</v>
      </c>
      <c r="M1061" s="1" t="s">
        <v>3372</v>
      </c>
      <c r="N1061">
        <v>838</v>
      </c>
      <c r="O1061">
        <v>722</v>
      </c>
      <c r="P1061">
        <v>594</v>
      </c>
      <c r="Q1061">
        <v>3697</v>
      </c>
      <c r="R1061" s="1" t="s">
        <v>3373</v>
      </c>
      <c r="S1061">
        <v>174</v>
      </c>
      <c r="T1061" s="1" t="s">
        <v>43</v>
      </c>
      <c r="U1061" s="1" t="s">
        <v>69</v>
      </c>
      <c r="V1061">
        <v>2014</v>
      </c>
      <c r="W1061">
        <v>2.35</v>
      </c>
      <c r="X1061">
        <v>30000</v>
      </c>
    </row>
    <row r="1062" spans="1:24" x14ac:dyDescent="0.35">
      <c r="A1062" s="1" t="s">
        <v>10791</v>
      </c>
      <c r="B1062">
        <v>32.130000000000003</v>
      </c>
      <c r="C1062">
        <v>11</v>
      </c>
      <c r="D1062">
        <v>21.13</v>
      </c>
      <c r="E1062">
        <v>25870</v>
      </c>
      <c r="F1062">
        <v>4.9000000000000004</v>
      </c>
      <c r="G1062">
        <v>140</v>
      </c>
      <c r="H1062" s="1" t="s">
        <v>28</v>
      </c>
      <c r="I1062" s="1" t="s">
        <v>658</v>
      </c>
      <c r="J1062">
        <v>474</v>
      </c>
      <c r="K1062" s="1" t="s">
        <v>1154</v>
      </c>
      <c r="L1062" s="1" t="s">
        <v>10792</v>
      </c>
      <c r="M1062" s="1" t="s">
        <v>10793</v>
      </c>
      <c r="N1062">
        <v>1000</v>
      </c>
      <c r="O1062">
        <v>970</v>
      </c>
      <c r="P1062">
        <v>82</v>
      </c>
      <c r="Q1062">
        <v>2212</v>
      </c>
      <c r="R1062" s="1" t="s">
        <v>10794</v>
      </c>
      <c r="S1062">
        <v>369</v>
      </c>
      <c r="T1062" s="1" t="s">
        <v>29</v>
      </c>
      <c r="U1062" s="1" t="s">
        <v>30</v>
      </c>
      <c r="V1062">
        <v>2003</v>
      </c>
      <c r="W1062">
        <v>2.35</v>
      </c>
      <c r="X1062">
        <v>2000</v>
      </c>
    </row>
    <row r="1063" spans="1:24" x14ac:dyDescent="0.35">
      <c r="A1063" s="1" t="s">
        <v>5847</v>
      </c>
      <c r="B1063">
        <v>51.11</v>
      </c>
      <c r="C1063">
        <v>30</v>
      </c>
      <c r="D1063">
        <v>21.11</v>
      </c>
      <c r="E1063">
        <v>76850</v>
      </c>
      <c r="F1063">
        <v>6.4</v>
      </c>
      <c r="G1063">
        <v>43</v>
      </c>
      <c r="H1063" s="1" t="s">
        <v>28</v>
      </c>
      <c r="I1063" s="1" t="s">
        <v>1802</v>
      </c>
      <c r="J1063">
        <v>88</v>
      </c>
      <c r="K1063" s="1" t="s">
        <v>5656</v>
      </c>
      <c r="L1063" s="1" t="s">
        <v>2853</v>
      </c>
      <c r="M1063" s="1" t="s">
        <v>5848</v>
      </c>
      <c r="N1063">
        <v>3000</v>
      </c>
      <c r="O1063">
        <v>459</v>
      </c>
      <c r="P1063">
        <v>348</v>
      </c>
      <c r="Q1063">
        <v>4767</v>
      </c>
      <c r="R1063" s="1" t="s">
        <v>5849</v>
      </c>
      <c r="S1063">
        <v>85</v>
      </c>
      <c r="T1063" s="1" t="s">
        <v>29</v>
      </c>
      <c r="U1063" s="1" t="s">
        <v>30</v>
      </c>
      <c r="V1063">
        <v>1994</v>
      </c>
      <c r="W1063">
        <v>1.85</v>
      </c>
      <c r="X1063">
        <v>1000</v>
      </c>
    </row>
    <row r="1064" spans="1:24" x14ac:dyDescent="0.35">
      <c r="A1064" s="1" t="s">
        <v>1920</v>
      </c>
      <c r="B1064">
        <v>101.11</v>
      </c>
      <c r="C1064">
        <v>80</v>
      </c>
      <c r="D1064">
        <v>21.11</v>
      </c>
      <c r="E1064">
        <v>150764</v>
      </c>
      <c r="F1064">
        <v>6.6</v>
      </c>
      <c r="G1064">
        <v>215</v>
      </c>
      <c r="H1064" s="1" t="s">
        <v>28</v>
      </c>
      <c r="I1064" s="1" t="s">
        <v>1921</v>
      </c>
      <c r="J1064">
        <v>154</v>
      </c>
      <c r="K1064" s="1" t="s">
        <v>741</v>
      </c>
      <c r="L1064" s="1" t="s">
        <v>1922</v>
      </c>
      <c r="M1064" s="1" t="s">
        <v>1923</v>
      </c>
      <c r="N1064">
        <v>3000</v>
      </c>
      <c r="O1064">
        <v>982</v>
      </c>
      <c r="P1064">
        <v>915</v>
      </c>
      <c r="Q1064">
        <v>5637</v>
      </c>
      <c r="R1064" s="1" t="s">
        <v>1924</v>
      </c>
      <c r="S1064">
        <v>318</v>
      </c>
      <c r="T1064" s="1" t="s">
        <v>29</v>
      </c>
      <c r="U1064" s="1" t="s">
        <v>30</v>
      </c>
      <c r="V1064">
        <v>2008</v>
      </c>
      <c r="W1064">
        <v>2.35</v>
      </c>
      <c r="X1064">
        <v>0</v>
      </c>
    </row>
    <row r="1065" spans="1:24" x14ac:dyDescent="0.35">
      <c r="A1065" s="1" t="s">
        <v>6643</v>
      </c>
      <c r="B1065">
        <v>51.1</v>
      </c>
      <c r="C1065">
        <v>30</v>
      </c>
      <c r="D1065">
        <v>21.1</v>
      </c>
      <c r="E1065">
        <v>70205</v>
      </c>
      <c r="F1065">
        <v>5.9</v>
      </c>
      <c r="G1065">
        <v>180</v>
      </c>
      <c r="H1065" s="1" t="s">
        <v>28</v>
      </c>
      <c r="I1065" s="1" t="s">
        <v>6644</v>
      </c>
      <c r="J1065">
        <v>21</v>
      </c>
      <c r="K1065" s="1" t="s">
        <v>1280</v>
      </c>
      <c r="L1065" s="1" t="s">
        <v>3312</v>
      </c>
      <c r="M1065" s="1" t="s">
        <v>5554</v>
      </c>
      <c r="N1065">
        <v>22000</v>
      </c>
      <c r="O1065">
        <v>812</v>
      </c>
      <c r="P1065">
        <v>317</v>
      </c>
      <c r="Q1065">
        <v>23328</v>
      </c>
      <c r="R1065" s="1" t="s">
        <v>6645</v>
      </c>
      <c r="S1065">
        <v>450</v>
      </c>
      <c r="T1065" s="1" t="s">
        <v>29</v>
      </c>
      <c r="U1065" s="1" t="s">
        <v>442</v>
      </c>
      <c r="V1065">
        <v>2005</v>
      </c>
      <c r="W1065">
        <v>2.35</v>
      </c>
      <c r="X1065">
        <v>0</v>
      </c>
    </row>
    <row r="1066" spans="1:24" x14ac:dyDescent="0.35">
      <c r="A1066" s="1" t="s">
        <v>11293</v>
      </c>
      <c r="B1066">
        <v>27.55</v>
      </c>
      <c r="C1066">
        <v>6.5</v>
      </c>
      <c r="D1066">
        <v>21.05</v>
      </c>
      <c r="E1066">
        <v>59524</v>
      </c>
      <c r="F1066">
        <v>7.9</v>
      </c>
      <c r="G1066">
        <v>103</v>
      </c>
      <c r="H1066" s="1" t="s">
        <v>28</v>
      </c>
      <c r="I1066" s="1" t="s">
        <v>3622</v>
      </c>
      <c r="J1066">
        <v>0</v>
      </c>
      <c r="K1066" s="1" t="s">
        <v>1266</v>
      </c>
      <c r="L1066" s="1" t="s">
        <v>5837</v>
      </c>
      <c r="M1066" s="1" t="s">
        <v>11294</v>
      </c>
      <c r="N1066">
        <v>782</v>
      </c>
      <c r="O1066">
        <v>652</v>
      </c>
      <c r="P1066">
        <v>388</v>
      </c>
      <c r="Q1066">
        <v>2892</v>
      </c>
      <c r="R1066" s="1" t="s">
        <v>11295</v>
      </c>
      <c r="S1066">
        <v>418</v>
      </c>
      <c r="T1066" s="1" t="s">
        <v>29</v>
      </c>
      <c r="U1066" s="1" t="s">
        <v>442</v>
      </c>
      <c r="V1066">
        <v>1989</v>
      </c>
      <c r="W1066">
        <v>1.85</v>
      </c>
      <c r="X1066">
        <v>0</v>
      </c>
    </row>
    <row r="1067" spans="1:24" x14ac:dyDescent="0.35">
      <c r="A1067" s="1" t="s">
        <v>5591</v>
      </c>
      <c r="B1067">
        <v>50.04</v>
      </c>
      <c r="C1067">
        <v>29</v>
      </c>
      <c r="D1067">
        <v>21.04</v>
      </c>
      <c r="E1067">
        <v>54390</v>
      </c>
      <c r="F1067">
        <v>6.2</v>
      </c>
      <c r="G1067">
        <v>131</v>
      </c>
      <c r="H1067" s="1" t="s">
        <v>28</v>
      </c>
      <c r="I1067" s="1" t="s">
        <v>5592</v>
      </c>
      <c r="J1067">
        <v>9</v>
      </c>
      <c r="K1067" s="1" t="s">
        <v>4527</v>
      </c>
      <c r="L1067" s="1" t="s">
        <v>4075</v>
      </c>
      <c r="M1067" s="1" t="s">
        <v>5369</v>
      </c>
      <c r="N1067">
        <v>826</v>
      </c>
      <c r="O1067">
        <v>724</v>
      </c>
      <c r="P1067">
        <v>573</v>
      </c>
      <c r="Q1067">
        <v>3004</v>
      </c>
      <c r="R1067" s="1" t="s">
        <v>5593</v>
      </c>
      <c r="S1067">
        <v>398</v>
      </c>
      <c r="T1067" s="1" t="s">
        <v>29</v>
      </c>
      <c r="U1067" s="1" t="s">
        <v>442</v>
      </c>
      <c r="V1067">
        <v>1999</v>
      </c>
      <c r="W1067">
        <v>2.35</v>
      </c>
      <c r="X1067">
        <v>0</v>
      </c>
    </row>
    <row r="1068" spans="1:24" x14ac:dyDescent="0.35">
      <c r="A1068" s="1" t="s">
        <v>4920</v>
      </c>
      <c r="B1068">
        <v>60</v>
      </c>
      <c r="C1068">
        <v>39</v>
      </c>
      <c r="D1068">
        <v>21</v>
      </c>
      <c r="E1068">
        <v>49934</v>
      </c>
      <c r="F1068">
        <v>4.9000000000000004</v>
      </c>
      <c r="G1068">
        <v>95</v>
      </c>
      <c r="H1068" s="1" t="s">
        <v>28</v>
      </c>
      <c r="I1068" s="1" t="s">
        <v>3470</v>
      </c>
      <c r="J1068">
        <v>44</v>
      </c>
      <c r="K1068" s="1" t="s">
        <v>3268</v>
      </c>
      <c r="L1068" s="1" t="s">
        <v>4921</v>
      </c>
      <c r="M1068" s="1" t="s">
        <v>3471</v>
      </c>
      <c r="N1068">
        <v>593</v>
      </c>
      <c r="O1068">
        <v>542</v>
      </c>
      <c r="P1068">
        <v>420</v>
      </c>
      <c r="Q1068">
        <v>2329</v>
      </c>
      <c r="R1068" s="1" t="s">
        <v>4922</v>
      </c>
      <c r="S1068">
        <v>224</v>
      </c>
      <c r="T1068" s="1" t="s">
        <v>43</v>
      </c>
      <c r="U1068" s="1" t="s">
        <v>69</v>
      </c>
      <c r="V1068">
        <v>1983</v>
      </c>
      <c r="W1068">
        <v>2.35</v>
      </c>
      <c r="X1068">
        <v>0</v>
      </c>
    </row>
    <row r="1069" spans="1:24" x14ac:dyDescent="0.35">
      <c r="A1069" s="1" t="s">
        <v>6661</v>
      </c>
      <c r="B1069">
        <v>43.98</v>
      </c>
      <c r="C1069">
        <v>23</v>
      </c>
      <c r="D1069">
        <v>20.98</v>
      </c>
      <c r="E1069">
        <v>70274</v>
      </c>
      <c r="F1069">
        <v>7.8</v>
      </c>
      <c r="G1069">
        <v>75</v>
      </c>
      <c r="H1069" s="1" t="s">
        <v>28</v>
      </c>
      <c r="I1069" s="1" t="s">
        <v>6662</v>
      </c>
      <c r="J1069">
        <v>973</v>
      </c>
      <c r="K1069" s="1" t="s">
        <v>446</v>
      </c>
      <c r="L1069" s="1" t="s">
        <v>3771</v>
      </c>
      <c r="M1069" s="1" t="s">
        <v>2455</v>
      </c>
      <c r="N1069">
        <v>1000</v>
      </c>
      <c r="O1069">
        <v>643</v>
      </c>
      <c r="P1069">
        <v>400</v>
      </c>
      <c r="Q1069">
        <v>2451</v>
      </c>
      <c r="R1069" s="1" t="s">
        <v>6663</v>
      </c>
      <c r="S1069">
        <v>133</v>
      </c>
      <c r="T1069" s="1" t="s">
        <v>669</v>
      </c>
      <c r="U1069" s="1" t="s">
        <v>30</v>
      </c>
      <c r="V1069">
        <v>1987</v>
      </c>
      <c r="W1069">
        <v>2.35</v>
      </c>
      <c r="X1069">
        <v>0</v>
      </c>
    </row>
    <row r="1070" spans="1:24" x14ac:dyDescent="0.35">
      <c r="A1070" s="1" t="s">
        <v>8332</v>
      </c>
      <c r="B1070">
        <v>37.94</v>
      </c>
      <c r="C1070">
        <v>17</v>
      </c>
      <c r="D1070">
        <v>20.94</v>
      </c>
      <c r="E1070">
        <v>62272</v>
      </c>
      <c r="F1070">
        <v>5.6</v>
      </c>
      <c r="G1070">
        <v>140</v>
      </c>
      <c r="H1070" s="1" t="s">
        <v>28</v>
      </c>
      <c r="I1070" s="1" t="s">
        <v>2721</v>
      </c>
      <c r="J1070">
        <v>36</v>
      </c>
      <c r="K1070" s="1" t="s">
        <v>5894</v>
      </c>
      <c r="L1070" s="1" t="s">
        <v>2670</v>
      </c>
      <c r="M1070" s="1" t="s">
        <v>7247</v>
      </c>
      <c r="N1070">
        <v>1000</v>
      </c>
      <c r="O1070">
        <v>580</v>
      </c>
      <c r="P1070">
        <v>486</v>
      </c>
      <c r="Q1070">
        <v>3294</v>
      </c>
      <c r="R1070" s="1" t="s">
        <v>8333</v>
      </c>
      <c r="S1070">
        <v>207</v>
      </c>
      <c r="T1070" s="1" t="s">
        <v>29</v>
      </c>
      <c r="U1070" s="1" t="s">
        <v>442</v>
      </c>
      <c r="V1070">
        <v>2002</v>
      </c>
      <c r="W1070">
        <v>1.85</v>
      </c>
      <c r="X1070">
        <v>2000</v>
      </c>
    </row>
    <row r="1071" spans="1:24" x14ac:dyDescent="0.35">
      <c r="A1071" s="1" t="s">
        <v>5864</v>
      </c>
      <c r="B1071">
        <v>50.92</v>
      </c>
      <c r="C1071">
        <v>30</v>
      </c>
      <c r="D1071">
        <v>20.92</v>
      </c>
      <c r="E1071">
        <v>192930</v>
      </c>
      <c r="F1071">
        <v>7.8</v>
      </c>
      <c r="G1071">
        <v>316</v>
      </c>
      <c r="H1071" s="1" t="s">
        <v>28</v>
      </c>
      <c r="I1071" s="1" t="s">
        <v>708</v>
      </c>
      <c r="J1071">
        <v>456</v>
      </c>
      <c r="K1071" s="1" t="s">
        <v>272</v>
      </c>
      <c r="L1071" s="1" t="s">
        <v>5865</v>
      </c>
      <c r="M1071" s="1" t="s">
        <v>5866</v>
      </c>
      <c r="N1071">
        <v>19000</v>
      </c>
      <c r="O1071">
        <v>1000</v>
      </c>
      <c r="P1071">
        <v>286</v>
      </c>
      <c r="Q1071">
        <v>20499</v>
      </c>
      <c r="R1071" s="1" t="s">
        <v>5867</v>
      </c>
      <c r="S1071">
        <v>581</v>
      </c>
      <c r="T1071" s="1" t="s">
        <v>43</v>
      </c>
      <c r="U1071" s="1" t="s">
        <v>442</v>
      </c>
      <c r="V1071">
        <v>2007</v>
      </c>
      <c r="W1071">
        <v>1.85</v>
      </c>
      <c r="X1071">
        <v>12000</v>
      </c>
    </row>
    <row r="1072" spans="1:24" x14ac:dyDescent="0.35">
      <c r="A1072" s="1" t="s">
        <v>2672</v>
      </c>
      <c r="B1072">
        <v>85.91</v>
      </c>
      <c r="C1072">
        <v>65</v>
      </c>
      <c r="D1072">
        <v>20.91</v>
      </c>
      <c r="E1072">
        <v>24735</v>
      </c>
      <c r="F1072">
        <v>5.2</v>
      </c>
      <c r="G1072">
        <v>176</v>
      </c>
      <c r="H1072" s="1" t="s">
        <v>28</v>
      </c>
      <c r="I1072" s="1" t="s">
        <v>2673</v>
      </c>
      <c r="J1072">
        <v>87</v>
      </c>
      <c r="K1072" s="1" t="s">
        <v>2674</v>
      </c>
      <c r="L1072" s="1" t="s">
        <v>1983</v>
      </c>
      <c r="M1072" s="1" t="s">
        <v>2675</v>
      </c>
      <c r="N1072">
        <v>2000</v>
      </c>
      <c r="O1072">
        <v>1000</v>
      </c>
      <c r="P1072">
        <v>929</v>
      </c>
      <c r="Q1072">
        <v>4796</v>
      </c>
      <c r="R1072" s="1" t="s">
        <v>2676</v>
      </c>
      <c r="S1072">
        <v>213</v>
      </c>
      <c r="T1072" s="1" t="s">
        <v>29</v>
      </c>
      <c r="U1072" s="1" t="s">
        <v>69</v>
      </c>
      <c r="V1072">
        <v>2014</v>
      </c>
      <c r="W1072">
        <v>2.39</v>
      </c>
      <c r="X1072">
        <v>16000</v>
      </c>
    </row>
    <row r="1073" spans="1:24" x14ac:dyDescent="0.35">
      <c r="A1073" s="1" t="s">
        <v>8713</v>
      </c>
      <c r="B1073">
        <v>35.89</v>
      </c>
      <c r="C1073">
        <v>15</v>
      </c>
      <c r="D1073">
        <v>20.89</v>
      </c>
      <c r="E1073">
        <v>265507</v>
      </c>
      <c r="F1073">
        <v>7.7</v>
      </c>
      <c r="G1073">
        <v>419</v>
      </c>
      <c r="H1073" s="1" t="s">
        <v>28</v>
      </c>
      <c r="I1073" s="1" t="s">
        <v>8714</v>
      </c>
      <c r="J1073">
        <v>120</v>
      </c>
      <c r="K1073" s="1" t="s">
        <v>344</v>
      </c>
      <c r="L1073" s="1" t="s">
        <v>2112</v>
      </c>
      <c r="M1073" s="1" t="s">
        <v>2571</v>
      </c>
      <c r="N1073">
        <v>13000</v>
      </c>
      <c r="O1073">
        <v>876</v>
      </c>
      <c r="P1073">
        <v>149</v>
      </c>
      <c r="Q1073">
        <v>14100</v>
      </c>
      <c r="R1073" s="1" t="s">
        <v>8715</v>
      </c>
      <c r="S1073">
        <v>388</v>
      </c>
      <c r="T1073" s="1" t="s">
        <v>43</v>
      </c>
      <c r="U1073" s="1" t="s">
        <v>30</v>
      </c>
      <c r="V1073">
        <v>2014</v>
      </c>
      <c r="W1073">
        <v>2.35</v>
      </c>
      <c r="X1073">
        <v>90000</v>
      </c>
    </row>
    <row r="1074" spans="1:24" x14ac:dyDescent="0.35">
      <c r="A1074" s="1" t="s">
        <v>5211</v>
      </c>
      <c r="B1074">
        <v>55.8</v>
      </c>
      <c r="C1074">
        <v>35</v>
      </c>
      <c r="D1074">
        <v>20.8</v>
      </c>
      <c r="E1074">
        <v>270228</v>
      </c>
      <c r="F1074">
        <v>6.6</v>
      </c>
      <c r="G1074">
        <v>238</v>
      </c>
      <c r="H1074" s="1" t="s">
        <v>28</v>
      </c>
      <c r="I1074" s="1" t="s">
        <v>2673</v>
      </c>
      <c r="J1074">
        <v>87</v>
      </c>
      <c r="K1074" s="1" t="s">
        <v>223</v>
      </c>
      <c r="L1074" s="1" t="s">
        <v>542</v>
      </c>
      <c r="M1074" s="1" t="s">
        <v>4323</v>
      </c>
      <c r="N1074">
        <v>15000</v>
      </c>
      <c r="O1074">
        <v>3000</v>
      </c>
      <c r="P1074">
        <v>923</v>
      </c>
      <c r="Q1074">
        <v>20956</v>
      </c>
      <c r="R1074" s="1" t="s">
        <v>5212</v>
      </c>
      <c r="S1074">
        <v>194</v>
      </c>
      <c r="T1074" s="1" t="s">
        <v>29</v>
      </c>
      <c r="U1074" s="1" t="s">
        <v>442</v>
      </c>
      <c r="V1074">
        <v>2011</v>
      </c>
      <c r="W1074">
        <v>2.35</v>
      </c>
      <c r="X1074">
        <v>41000</v>
      </c>
    </row>
    <row r="1075" spans="1:24" x14ac:dyDescent="0.35">
      <c r="A1075" s="1" t="s">
        <v>9073</v>
      </c>
      <c r="B1075">
        <v>34.79</v>
      </c>
      <c r="C1075">
        <v>14</v>
      </c>
      <c r="D1075">
        <v>20.79</v>
      </c>
      <c r="E1075">
        <v>15730</v>
      </c>
      <c r="F1075">
        <v>6.7</v>
      </c>
      <c r="G1075">
        <v>10</v>
      </c>
      <c r="H1075" s="1" t="s">
        <v>28</v>
      </c>
      <c r="I1075" s="1" t="s">
        <v>9074</v>
      </c>
      <c r="J1075">
        <v>116</v>
      </c>
      <c r="K1075" s="1" t="s">
        <v>3388</v>
      </c>
      <c r="L1075" s="1" t="s">
        <v>5081</v>
      </c>
      <c r="M1075" s="1" t="s">
        <v>9075</v>
      </c>
      <c r="N1075">
        <v>327</v>
      </c>
      <c r="O1075">
        <v>172</v>
      </c>
      <c r="P1075">
        <v>25</v>
      </c>
      <c r="Q1075">
        <v>552</v>
      </c>
      <c r="R1075" s="1" t="s">
        <v>9076</v>
      </c>
      <c r="S1075">
        <v>31</v>
      </c>
      <c r="T1075" s="1" t="s">
        <v>29</v>
      </c>
      <c r="U1075" s="1" t="s">
        <v>69</v>
      </c>
      <c r="V1075">
        <v>1991</v>
      </c>
      <c r="W1075">
        <v>1.85</v>
      </c>
      <c r="X1075">
        <v>0</v>
      </c>
    </row>
    <row r="1076" spans="1:24" x14ac:dyDescent="0.35">
      <c r="A1076" s="1" t="s">
        <v>10478</v>
      </c>
      <c r="B1076">
        <v>29.2</v>
      </c>
      <c r="C1076">
        <v>8.5</v>
      </c>
      <c r="D1076">
        <v>20.7</v>
      </c>
      <c r="E1076">
        <v>6142</v>
      </c>
      <c r="F1076">
        <v>6.9</v>
      </c>
      <c r="G1076">
        <v>32</v>
      </c>
      <c r="H1076" s="1" t="s">
        <v>28</v>
      </c>
      <c r="I1076" s="1" t="s">
        <v>10479</v>
      </c>
      <c r="J1076">
        <v>43</v>
      </c>
      <c r="K1076" s="1" t="s">
        <v>2784</v>
      </c>
      <c r="L1076" s="1" t="s">
        <v>10480</v>
      </c>
      <c r="M1076" s="1" t="s">
        <v>10481</v>
      </c>
      <c r="N1076">
        <v>563</v>
      </c>
      <c r="O1076">
        <v>236</v>
      </c>
      <c r="P1076">
        <v>122</v>
      </c>
      <c r="Q1076">
        <v>1097</v>
      </c>
      <c r="R1076" s="1" t="s">
        <v>10482</v>
      </c>
      <c r="S1076">
        <v>52</v>
      </c>
      <c r="T1076" s="1" t="s">
        <v>29</v>
      </c>
      <c r="U1076" s="1" t="s">
        <v>442</v>
      </c>
      <c r="V1076">
        <v>1979</v>
      </c>
      <c r="W1076">
        <v>1.85</v>
      </c>
      <c r="X1076">
        <v>1000</v>
      </c>
    </row>
    <row r="1077" spans="1:24" x14ac:dyDescent="0.35">
      <c r="A1077" s="1" t="s">
        <v>6990</v>
      </c>
      <c r="B1077">
        <v>34.700000000000003</v>
      </c>
      <c r="C1077">
        <v>14</v>
      </c>
      <c r="D1077">
        <v>20.7</v>
      </c>
      <c r="E1077">
        <v>52846</v>
      </c>
      <c r="F1077">
        <v>7.7</v>
      </c>
      <c r="G1077">
        <v>51</v>
      </c>
      <c r="H1077" s="1" t="s">
        <v>28</v>
      </c>
      <c r="I1077" s="1" t="s">
        <v>4002</v>
      </c>
      <c r="J1077">
        <v>350</v>
      </c>
      <c r="K1077" s="1" t="s">
        <v>445</v>
      </c>
      <c r="L1077" s="1" t="s">
        <v>263</v>
      </c>
      <c r="M1077" s="1" t="s">
        <v>4023</v>
      </c>
      <c r="N1077">
        <v>18000</v>
      </c>
      <c r="O1077">
        <v>17000</v>
      </c>
      <c r="P1077">
        <v>418</v>
      </c>
      <c r="Q1077">
        <v>35501</v>
      </c>
      <c r="R1077" s="1" t="s">
        <v>6991</v>
      </c>
      <c r="S1077">
        <v>143</v>
      </c>
      <c r="T1077" s="1" t="s">
        <v>29</v>
      </c>
      <c r="U1077" s="1" t="s">
        <v>442</v>
      </c>
      <c r="V1077">
        <v>1988</v>
      </c>
      <c r="W1077">
        <v>1.85</v>
      </c>
      <c r="X1077">
        <v>0</v>
      </c>
    </row>
    <row r="1078" spans="1:24" x14ac:dyDescent="0.35">
      <c r="A1078" s="1" t="s">
        <v>4951</v>
      </c>
      <c r="B1078">
        <v>58.7</v>
      </c>
      <c r="C1078">
        <v>38</v>
      </c>
      <c r="D1078">
        <v>20.7</v>
      </c>
      <c r="E1078">
        <v>95367</v>
      </c>
      <c r="F1078">
        <v>6.9</v>
      </c>
      <c r="G1078">
        <v>279</v>
      </c>
      <c r="H1078" s="1" t="s">
        <v>28</v>
      </c>
      <c r="I1078" s="1" t="s">
        <v>522</v>
      </c>
      <c r="J1078">
        <v>508</v>
      </c>
      <c r="K1078" s="1" t="s">
        <v>578</v>
      </c>
      <c r="L1078" s="1" t="s">
        <v>39</v>
      </c>
      <c r="M1078" s="1" t="s">
        <v>232</v>
      </c>
      <c r="N1078">
        <v>21000</v>
      </c>
      <c r="O1078">
        <v>11000</v>
      </c>
      <c r="P1078">
        <v>1000</v>
      </c>
      <c r="Q1078">
        <v>36062</v>
      </c>
      <c r="R1078" s="1" t="s">
        <v>4952</v>
      </c>
      <c r="S1078">
        <v>260</v>
      </c>
      <c r="T1078" s="1" t="s">
        <v>29</v>
      </c>
      <c r="U1078" s="1" t="s">
        <v>30</v>
      </c>
      <c r="V1078">
        <v>2011</v>
      </c>
      <c r="W1078">
        <v>2.35</v>
      </c>
      <c r="X1078">
        <v>33000</v>
      </c>
    </row>
    <row r="1079" spans="1:24" x14ac:dyDescent="0.35">
      <c r="A1079" s="1" t="s">
        <v>2880</v>
      </c>
      <c r="B1079">
        <v>81.69</v>
      </c>
      <c r="C1079">
        <v>61</v>
      </c>
      <c r="D1079">
        <v>20.69</v>
      </c>
      <c r="E1079">
        <v>138246</v>
      </c>
      <c r="F1079">
        <v>6.4</v>
      </c>
      <c r="G1079">
        <v>249</v>
      </c>
      <c r="H1079" s="1" t="s">
        <v>28</v>
      </c>
      <c r="I1079" s="1" t="s">
        <v>2881</v>
      </c>
      <c r="J1079">
        <v>47</v>
      </c>
      <c r="K1079" s="1" t="s">
        <v>2882</v>
      </c>
      <c r="L1079" s="1" t="s">
        <v>1937</v>
      </c>
      <c r="M1079" s="1" t="s">
        <v>2883</v>
      </c>
      <c r="N1079">
        <v>988</v>
      </c>
      <c r="O1079">
        <v>960</v>
      </c>
      <c r="P1079">
        <v>240</v>
      </c>
      <c r="Q1079">
        <v>2517</v>
      </c>
      <c r="R1079" s="1" t="s">
        <v>2884</v>
      </c>
      <c r="S1079">
        <v>360</v>
      </c>
      <c r="T1079" s="1" t="s">
        <v>29</v>
      </c>
      <c r="U1079" s="1" t="s">
        <v>30</v>
      </c>
      <c r="V1079">
        <v>2015</v>
      </c>
      <c r="W1079">
        <v>2.35</v>
      </c>
      <c r="X1079">
        <v>24000</v>
      </c>
    </row>
    <row r="1080" spans="1:24" x14ac:dyDescent="0.35">
      <c r="A1080" s="1" t="s">
        <v>9994</v>
      </c>
      <c r="B1080">
        <v>30.65</v>
      </c>
      <c r="C1080">
        <v>10</v>
      </c>
      <c r="D1080">
        <v>20.65</v>
      </c>
      <c r="E1080">
        <v>181737</v>
      </c>
      <c r="F1080">
        <v>7.4</v>
      </c>
      <c r="G1080">
        <v>206</v>
      </c>
      <c r="H1080" s="1" t="s">
        <v>28</v>
      </c>
      <c r="I1080" s="1" t="s">
        <v>5054</v>
      </c>
      <c r="J1080">
        <v>0</v>
      </c>
      <c r="K1080" s="1" t="s">
        <v>864</v>
      </c>
      <c r="L1080" s="1" t="s">
        <v>594</v>
      </c>
      <c r="M1080" s="1" t="s">
        <v>2365</v>
      </c>
      <c r="N1080">
        <v>13000</v>
      </c>
      <c r="O1080">
        <v>1000</v>
      </c>
      <c r="P1080">
        <v>769</v>
      </c>
      <c r="Q1080">
        <v>16693</v>
      </c>
      <c r="R1080" s="1" t="s">
        <v>9995</v>
      </c>
      <c r="S1080">
        <v>1015</v>
      </c>
      <c r="T1080" s="1" t="s">
        <v>29</v>
      </c>
      <c r="U1080" s="1" t="s">
        <v>442</v>
      </c>
      <c r="V1080">
        <v>1999</v>
      </c>
      <c r="W1080">
        <v>2.35</v>
      </c>
      <c r="X1080">
        <v>10000</v>
      </c>
    </row>
    <row r="1081" spans="1:24" x14ac:dyDescent="0.35">
      <c r="A1081" s="1" t="s">
        <v>8321</v>
      </c>
      <c r="B1081">
        <v>37.57</v>
      </c>
      <c r="C1081">
        <v>17</v>
      </c>
      <c r="D1081">
        <v>20.57</v>
      </c>
      <c r="E1081">
        <v>3407</v>
      </c>
      <c r="F1081">
        <v>5.0999999999999996</v>
      </c>
      <c r="G1081">
        <v>52</v>
      </c>
      <c r="H1081" s="1" t="s">
        <v>28</v>
      </c>
      <c r="I1081" s="1" t="s">
        <v>8322</v>
      </c>
      <c r="J1081">
        <v>9</v>
      </c>
      <c r="K1081" s="1" t="s">
        <v>1910</v>
      </c>
      <c r="L1081" s="1" t="s">
        <v>989</v>
      </c>
      <c r="M1081" s="1" t="s">
        <v>1596</v>
      </c>
      <c r="N1081">
        <v>818</v>
      </c>
      <c r="O1081">
        <v>636</v>
      </c>
      <c r="P1081">
        <v>503</v>
      </c>
      <c r="Q1081">
        <v>2164</v>
      </c>
      <c r="R1081" s="1" t="s">
        <v>8323</v>
      </c>
      <c r="S1081">
        <v>48</v>
      </c>
      <c r="T1081" s="1" t="s">
        <v>29</v>
      </c>
      <c r="U1081" s="1" t="s">
        <v>69</v>
      </c>
      <c r="V1081">
        <v>2003</v>
      </c>
      <c r="W1081">
        <v>1.85</v>
      </c>
      <c r="X1081">
        <v>309</v>
      </c>
    </row>
    <row r="1082" spans="1:24" x14ac:dyDescent="0.35">
      <c r="A1082" s="1" t="s">
        <v>2885</v>
      </c>
      <c r="B1082">
        <v>80.569999999999993</v>
      </c>
      <c r="C1082">
        <v>60</v>
      </c>
      <c r="D1082">
        <v>20.57</v>
      </c>
      <c r="E1082">
        <v>63493</v>
      </c>
      <c r="F1082">
        <v>5.7</v>
      </c>
      <c r="G1082">
        <v>213</v>
      </c>
      <c r="H1082" s="1" t="s">
        <v>28</v>
      </c>
      <c r="I1082" s="1" t="s">
        <v>2886</v>
      </c>
      <c r="J1082">
        <v>708</v>
      </c>
      <c r="K1082" s="1" t="s">
        <v>60</v>
      </c>
      <c r="L1082" s="1" t="s">
        <v>1129</v>
      </c>
      <c r="M1082" s="1" t="s">
        <v>792</v>
      </c>
      <c r="N1082">
        <v>11000</v>
      </c>
      <c r="O1082">
        <v>8000</v>
      </c>
      <c r="P1082">
        <v>745</v>
      </c>
      <c r="Q1082">
        <v>20440</v>
      </c>
      <c r="R1082" s="1" t="s">
        <v>2887</v>
      </c>
      <c r="S1082">
        <v>302</v>
      </c>
      <c r="T1082" s="1" t="s">
        <v>29</v>
      </c>
      <c r="U1082" s="1" t="s">
        <v>30</v>
      </c>
      <c r="V1082">
        <v>2010</v>
      </c>
      <c r="W1082">
        <v>1.85</v>
      </c>
      <c r="X1082">
        <v>26000</v>
      </c>
    </row>
    <row r="1083" spans="1:24" x14ac:dyDescent="0.35">
      <c r="A1083" s="1" t="s">
        <v>4096</v>
      </c>
      <c r="B1083">
        <v>65.56</v>
      </c>
      <c r="C1083">
        <v>45</v>
      </c>
      <c r="D1083">
        <v>20.56</v>
      </c>
      <c r="E1083">
        <v>73539</v>
      </c>
      <c r="F1083">
        <v>4.5999999999999996</v>
      </c>
      <c r="G1083">
        <v>119</v>
      </c>
      <c r="H1083" s="1" t="s">
        <v>28</v>
      </c>
      <c r="I1083" s="1" t="s">
        <v>4097</v>
      </c>
      <c r="J1083">
        <v>49</v>
      </c>
      <c r="K1083" s="1" t="s">
        <v>1455</v>
      </c>
      <c r="L1083" s="1" t="s">
        <v>4098</v>
      </c>
      <c r="M1083" s="1" t="s">
        <v>4099</v>
      </c>
      <c r="N1083">
        <v>2000</v>
      </c>
      <c r="O1083">
        <v>902</v>
      </c>
      <c r="P1083">
        <v>514</v>
      </c>
      <c r="Q1083">
        <v>3717</v>
      </c>
      <c r="R1083" s="1" t="s">
        <v>4100</v>
      </c>
      <c r="S1083">
        <v>271</v>
      </c>
      <c r="T1083" s="1" t="s">
        <v>29</v>
      </c>
      <c r="U1083" s="1" t="s">
        <v>30</v>
      </c>
      <c r="V1083">
        <v>1997</v>
      </c>
      <c r="W1083">
        <v>2.35</v>
      </c>
      <c r="X1083">
        <v>0</v>
      </c>
    </row>
    <row r="1084" spans="1:24" x14ac:dyDescent="0.35">
      <c r="A1084" s="1" t="s">
        <v>2893</v>
      </c>
      <c r="B1084">
        <v>75.53</v>
      </c>
      <c r="C1084">
        <v>55</v>
      </c>
      <c r="D1084">
        <v>20.53</v>
      </c>
      <c r="E1084">
        <v>97047</v>
      </c>
      <c r="F1084">
        <v>6.8</v>
      </c>
      <c r="G1084">
        <v>171</v>
      </c>
      <c r="H1084" s="1" t="s">
        <v>28</v>
      </c>
      <c r="I1084" s="1" t="s">
        <v>572</v>
      </c>
      <c r="J1084">
        <v>0</v>
      </c>
      <c r="K1084" s="1" t="s">
        <v>1741</v>
      </c>
      <c r="L1084" s="1" t="s">
        <v>413</v>
      </c>
      <c r="M1084" s="1" t="s">
        <v>1554</v>
      </c>
      <c r="N1084">
        <v>14000</v>
      </c>
      <c r="O1084">
        <v>2000</v>
      </c>
      <c r="P1084">
        <v>1000</v>
      </c>
      <c r="Q1084">
        <v>20761</v>
      </c>
      <c r="R1084" s="1" t="s">
        <v>2894</v>
      </c>
      <c r="S1084">
        <v>452</v>
      </c>
      <c r="T1084" s="1" t="s">
        <v>29</v>
      </c>
      <c r="U1084" s="1" t="s">
        <v>442</v>
      </c>
      <c r="V1084">
        <v>1999</v>
      </c>
      <c r="W1084">
        <v>2.35</v>
      </c>
      <c r="X1084">
        <v>0</v>
      </c>
    </row>
    <row r="1085" spans="1:24" x14ac:dyDescent="0.35">
      <c r="A1085" s="1" t="s">
        <v>6476</v>
      </c>
      <c r="B1085">
        <v>46.46</v>
      </c>
      <c r="C1085">
        <v>26</v>
      </c>
      <c r="D1085">
        <v>20.46</v>
      </c>
      <c r="E1085">
        <v>120786</v>
      </c>
      <c r="F1085">
        <v>6.2</v>
      </c>
      <c r="G1085">
        <v>175</v>
      </c>
      <c r="H1085" s="1" t="s">
        <v>28</v>
      </c>
      <c r="I1085" s="1" t="s">
        <v>4152</v>
      </c>
      <c r="J1085">
        <v>160</v>
      </c>
      <c r="K1085" s="1" t="s">
        <v>6137</v>
      </c>
      <c r="L1085" s="1" t="s">
        <v>6477</v>
      </c>
      <c r="M1085" s="1" t="s">
        <v>6478</v>
      </c>
      <c r="N1085">
        <v>748</v>
      </c>
      <c r="O1085">
        <v>439</v>
      </c>
      <c r="P1085">
        <v>392</v>
      </c>
      <c r="Q1085">
        <v>3172</v>
      </c>
      <c r="R1085" s="1" t="s">
        <v>6479</v>
      </c>
      <c r="S1085">
        <v>472</v>
      </c>
      <c r="T1085" s="1" t="s">
        <v>29</v>
      </c>
      <c r="U1085" s="1" t="s">
        <v>442</v>
      </c>
      <c r="V1085">
        <v>2003</v>
      </c>
      <c r="W1085">
        <v>1.85</v>
      </c>
      <c r="X1085">
        <v>0</v>
      </c>
    </row>
    <row r="1086" spans="1:24" x14ac:dyDescent="0.35">
      <c r="A1086" s="1" t="s">
        <v>2651</v>
      </c>
      <c r="B1086">
        <v>70.45</v>
      </c>
      <c r="C1086">
        <v>50</v>
      </c>
      <c r="D1086">
        <v>20.45</v>
      </c>
      <c r="E1086">
        <v>77390</v>
      </c>
      <c r="F1086">
        <v>6</v>
      </c>
      <c r="G1086">
        <v>72</v>
      </c>
      <c r="H1086" s="1" t="s">
        <v>28</v>
      </c>
      <c r="I1086" s="1" t="s">
        <v>994</v>
      </c>
      <c r="J1086">
        <v>610</v>
      </c>
      <c r="K1086" s="1" t="s">
        <v>364</v>
      </c>
      <c r="L1086" s="1" t="s">
        <v>2652</v>
      </c>
      <c r="M1086" s="1" t="s">
        <v>1000</v>
      </c>
      <c r="N1086">
        <v>848</v>
      </c>
      <c r="O1086">
        <v>517</v>
      </c>
      <c r="P1086">
        <v>461</v>
      </c>
      <c r="Q1086">
        <v>2913</v>
      </c>
      <c r="R1086" s="1" t="s">
        <v>2653</v>
      </c>
      <c r="S1086">
        <v>189</v>
      </c>
      <c r="T1086" s="1" t="s">
        <v>29</v>
      </c>
      <c r="U1086" s="1" t="s">
        <v>442</v>
      </c>
      <c r="V1086">
        <v>1996</v>
      </c>
      <c r="W1086">
        <v>2.35</v>
      </c>
      <c r="X1086">
        <v>0</v>
      </c>
    </row>
    <row r="1087" spans="1:24" x14ac:dyDescent="0.35">
      <c r="A1087" s="1" t="s">
        <v>8113</v>
      </c>
      <c r="B1087">
        <v>21.38</v>
      </c>
      <c r="C1087">
        <v>1</v>
      </c>
      <c r="D1087">
        <v>20.38</v>
      </c>
      <c r="E1087">
        <v>46493</v>
      </c>
      <c r="F1087">
        <v>6.8</v>
      </c>
      <c r="G1087">
        <v>212</v>
      </c>
      <c r="H1087" s="1" t="s">
        <v>28</v>
      </c>
      <c r="I1087" s="1" t="s">
        <v>3833</v>
      </c>
      <c r="J1087">
        <v>0</v>
      </c>
      <c r="K1087" s="1" t="s">
        <v>1270</v>
      </c>
      <c r="L1087" s="1" t="s">
        <v>1824</v>
      </c>
      <c r="M1087" s="1" t="s">
        <v>7631</v>
      </c>
      <c r="N1087">
        <v>2000</v>
      </c>
      <c r="O1087">
        <v>826</v>
      </c>
      <c r="P1087">
        <v>606</v>
      </c>
      <c r="Q1087">
        <v>4878</v>
      </c>
      <c r="R1087" s="1" t="s">
        <v>8114</v>
      </c>
      <c r="S1087">
        <v>335</v>
      </c>
      <c r="T1087" s="1" t="s">
        <v>29</v>
      </c>
      <c r="U1087" s="1" t="s">
        <v>442</v>
      </c>
      <c r="V1087">
        <v>1980</v>
      </c>
      <c r="W1087">
        <v>2.35</v>
      </c>
      <c r="X1087">
        <v>7000</v>
      </c>
    </row>
    <row r="1088" spans="1:24" x14ac:dyDescent="0.35">
      <c r="A1088" s="1" t="s">
        <v>8113</v>
      </c>
      <c r="B1088">
        <v>21.38</v>
      </c>
      <c r="C1088">
        <v>1</v>
      </c>
      <c r="D1088">
        <v>20.38</v>
      </c>
      <c r="E1088">
        <v>46492</v>
      </c>
      <c r="F1088">
        <v>6.8</v>
      </c>
      <c r="G1088">
        <v>212</v>
      </c>
      <c r="H1088" s="1" t="s">
        <v>28</v>
      </c>
      <c r="I1088" s="1" t="s">
        <v>3833</v>
      </c>
      <c r="J1088">
        <v>0</v>
      </c>
      <c r="K1088" s="1" t="s">
        <v>1270</v>
      </c>
      <c r="L1088" s="1" t="s">
        <v>1824</v>
      </c>
      <c r="M1088" s="1" t="s">
        <v>7631</v>
      </c>
      <c r="N1088">
        <v>2000</v>
      </c>
      <c r="O1088">
        <v>826</v>
      </c>
      <c r="P1088">
        <v>606</v>
      </c>
      <c r="Q1088">
        <v>4877</v>
      </c>
      <c r="R1088" s="1" t="s">
        <v>8114</v>
      </c>
      <c r="S1088">
        <v>335</v>
      </c>
      <c r="T1088" s="1" t="s">
        <v>29</v>
      </c>
      <c r="U1088" s="1" t="s">
        <v>442</v>
      </c>
      <c r="V1088">
        <v>1980</v>
      </c>
      <c r="W1088">
        <v>2.35</v>
      </c>
      <c r="X1088">
        <v>7000</v>
      </c>
    </row>
    <row r="1089" spans="1:24" x14ac:dyDescent="0.35">
      <c r="A1089" s="1" t="s">
        <v>9996</v>
      </c>
      <c r="B1089">
        <v>30.31</v>
      </c>
      <c r="C1089">
        <v>10</v>
      </c>
      <c r="D1089">
        <v>20.309999999999999</v>
      </c>
      <c r="E1089">
        <v>12388</v>
      </c>
      <c r="F1089">
        <v>5.6</v>
      </c>
      <c r="G1089">
        <v>92</v>
      </c>
      <c r="H1089" s="1" t="s">
        <v>28</v>
      </c>
      <c r="I1089" s="1" t="s">
        <v>9997</v>
      </c>
      <c r="J1089">
        <v>7</v>
      </c>
      <c r="K1089" s="1" t="s">
        <v>3308</v>
      </c>
      <c r="L1089" s="1" t="s">
        <v>7113</v>
      </c>
      <c r="M1089" s="1" t="s">
        <v>9998</v>
      </c>
      <c r="N1089">
        <v>931</v>
      </c>
      <c r="O1089">
        <v>797</v>
      </c>
      <c r="P1089">
        <v>73</v>
      </c>
      <c r="Q1089">
        <v>1917</v>
      </c>
      <c r="R1089" s="1" t="s">
        <v>9999</v>
      </c>
      <c r="S1089">
        <v>147</v>
      </c>
      <c r="T1089" s="1" t="s">
        <v>29</v>
      </c>
      <c r="U1089" s="1" t="s">
        <v>442</v>
      </c>
      <c r="V1089">
        <v>2002</v>
      </c>
      <c r="W1089">
        <v>2.35</v>
      </c>
      <c r="X1089">
        <v>744</v>
      </c>
    </row>
    <row r="1090" spans="1:24" x14ac:dyDescent="0.35">
      <c r="A1090" s="1" t="s">
        <v>5850</v>
      </c>
      <c r="B1090">
        <v>50.3</v>
      </c>
      <c r="C1090">
        <v>30</v>
      </c>
      <c r="D1090">
        <v>20.3</v>
      </c>
      <c r="E1090">
        <v>68565</v>
      </c>
      <c r="F1090">
        <v>6.3</v>
      </c>
      <c r="G1090">
        <v>108</v>
      </c>
      <c r="H1090" s="1" t="s">
        <v>28</v>
      </c>
      <c r="I1090" s="1" t="s">
        <v>4356</v>
      </c>
      <c r="J1090">
        <v>46</v>
      </c>
      <c r="K1090" s="1" t="s">
        <v>5851</v>
      </c>
      <c r="L1090" s="1" t="s">
        <v>3932</v>
      </c>
      <c r="M1090" s="1" t="s">
        <v>5852</v>
      </c>
      <c r="N1090">
        <v>1000</v>
      </c>
      <c r="O1090">
        <v>439</v>
      </c>
      <c r="P1090">
        <v>433</v>
      </c>
      <c r="Q1090">
        <v>2943</v>
      </c>
      <c r="R1090" s="1" t="s">
        <v>5853</v>
      </c>
      <c r="S1090">
        <v>300</v>
      </c>
      <c r="T1090" s="1" t="s">
        <v>43</v>
      </c>
      <c r="U1090" s="1" t="s">
        <v>69</v>
      </c>
      <c r="V1090">
        <v>1985</v>
      </c>
      <c r="W1090">
        <v>2.35</v>
      </c>
      <c r="X1090">
        <v>0</v>
      </c>
    </row>
    <row r="1091" spans="1:24" x14ac:dyDescent="0.35">
      <c r="A1091" s="1" t="s">
        <v>5213</v>
      </c>
      <c r="B1091">
        <v>55.29</v>
      </c>
      <c r="C1091">
        <v>35</v>
      </c>
      <c r="D1091">
        <v>20.29</v>
      </c>
      <c r="E1091">
        <v>28041</v>
      </c>
      <c r="F1091">
        <v>6</v>
      </c>
      <c r="G1091">
        <v>177</v>
      </c>
      <c r="H1091" s="1" t="s">
        <v>28</v>
      </c>
      <c r="I1091" s="1" t="s">
        <v>4551</v>
      </c>
      <c r="J1091">
        <v>89</v>
      </c>
      <c r="K1091" s="1" t="s">
        <v>377</v>
      </c>
      <c r="L1091" s="1" t="s">
        <v>392</v>
      </c>
      <c r="M1091" s="1" t="s">
        <v>5214</v>
      </c>
      <c r="N1091">
        <v>17000</v>
      </c>
      <c r="O1091">
        <v>329</v>
      </c>
      <c r="P1091">
        <v>190</v>
      </c>
      <c r="Q1091">
        <v>17860</v>
      </c>
      <c r="R1091" s="1" t="s">
        <v>5215</v>
      </c>
      <c r="S1091">
        <v>111</v>
      </c>
      <c r="T1091" s="1" t="s">
        <v>29</v>
      </c>
      <c r="U1091" s="1" t="s">
        <v>442</v>
      </c>
      <c r="V1091">
        <v>2016</v>
      </c>
      <c r="W1091">
        <v>2.35</v>
      </c>
      <c r="X1091">
        <v>0</v>
      </c>
    </row>
    <row r="1092" spans="1:24" x14ac:dyDescent="0.35">
      <c r="A1092" s="1" t="s">
        <v>2402</v>
      </c>
      <c r="B1092">
        <v>80.28</v>
      </c>
      <c r="C1092">
        <v>60</v>
      </c>
      <c r="D1092">
        <v>20.28</v>
      </c>
      <c r="E1092">
        <v>143628</v>
      </c>
      <c r="F1092">
        <v>5.6</v>
      </c>
      <c r="G1092">
        <v>247</v>
      </c>
      <c r="H1092" s="1" t="s">
        <v>28</v>
      </c>
      <c r="I1092" s="1" t="s">
        <v>1707</v>
      </c>
      <c r="J1092">
        <v>545</v>
      </c>
      <c r="K1092" s="1" t="s">
        <v>1631</v>
      </c>
      <c r="L1092" s="1" t="s">
        <v>727</v>
      </c>
      <c r="M1092" s="1" t="s">
        <v>2403</v>
      </c>
      <c r="N1092">
        <v>886</v>
      </c>
      <c r="O1092">
        <v>766</v>
      </c>
      <c r="P1092">
        <v>727</v>
      </c>
      <c r="Q1092">
        <v>3222</v>
      </c>
      <c r="R1092" s="1" t="s">
        <v>2404</v>
      </c>
      <c r="S1092">
        <v>1283</v>
      </c>
      <c r="T1092" s="1" t="s">
        <v>29</v>
      </c>
      <c r="U1092" s="1" t="s">
        <v>30</v>
      </c>
      <c r="V1092">
        <v>2004</v>
      </c>
      <c r="W1092">
        <v>2.35</v>
      </c>
      <c r="X1092">
        <v>0</v>
      </c>
    </row>
    <row r="1093" spans="1:24" x14ac:dyDescent="0.35">
      <c r="A1093" s="1" t="s">
        <v>11102</v>
      </c>
      <c r="B1093">
        <v>26.24</v>
      </c>
      <c r="C1093">
        <v>6</v>
      </c>
      <c r="D1093">
        <v>20.239999999999998</v>
      </c>
      <c r="E1093">
        <v>251349</v>
      </c>
      <c r="F1093">
        <v>7.9</v>
      </c>
      <c r="G1093">
        <v>391</v>
      </c>
      <c r="H1093" s="1" t="s">
        <v>28</v>
      </c>
      <c r="I1093" s="1" t="s">
        <v>899</v>
      </c>
      <c r="J1093">
        <v>0</v>
      </c>
      <c r="K1093" s="1" t="s">
        <v>1337</v>
      </c>
      <c r="L1093" s="1" t="s">
        <v>11103</v>
      </c>
      <c r="M1093" s="1" t="s">
        <v>11104</v>
      </c>
      <c r="N1093">
        <v>1000</v>
      </c>
      <c r="O1093">
        <v>245</v>
      </c>
      <c r="P1093">
        <v>120</v>
      </c>
      <c r="Q1093">
        <v>1582</v>
      </c>
      <c r="R1093" s="1" t="s">
        <v>11105</v>
      </c>
      <c r="S1093">
        <v>547</v>
      </c>
      <c r="T1093" s="1" t="s">
        <v>29</v>
      </c>
      <c r="U1093" s="1" t="s">
        <v>442</v>
      </c>
      <c r="V1093">
        <v>2008</v>
      </c>
      <c r="W1093">
        <v>2.35</v>
      </c>
      <c r="X1093">
        <v>10000</v>
      </c>
    </row>
    <row r="1094" spans="1:24" x14ac:dyDescent="0.35">
      <c r="A1094" s="1" t="s">
        <v>1963</v>
      </c>
      <c r="B1094">
        <v>100.17</v>
      </c>
      <c r="C1094">
        <v>80</v>
      </c>
      <c r="D1094">
        <v>20.170000000000002</v>
      </c>
      <c r="E1094">
        <v>16385</v>
      </c>
      <c r="F1094">
        <v>4.5999999999999996</v>
      </c>
      <c r="G1094">
        <v>143</v>
      </c>
      <c r="H1094" s="1" t="s">
        <v>28</v>
      </c>
      <c r="I1094" s="1" t="s">
        <v>1964</v>
      </c>
      <c r="J1094">
        <v>40</v>
      </c>
      <c r="K1094" s="1" t="s">
        <v>542</v>
      </c>
      <c r="L1094" s="1" t="s">
        <v>1965</v>
      </c>
      <c r="M1094" s="1" t="s">
        <v>1966</v>
      </c>
      <c r="N1094">
        <v>3000</v>
      </c>
      <c r="O1094">
        <v>642</v>
      </c>
      <c r="P1094">
        <v>375</v>
      </c>
      <c r="Q1094">
        <v>4394</v>
      </c>
      <c r="R1094" s="1" t="s">
        <v>1967</v>
      </c>
      <c r="S1094">
        <v>100</v>
      </c>
      <c r="T1094" s="1" t="s">
        <v>29</v>
      </c>
      <c r="U1094" s="1" t="s">
        <v>69</v>
      </c>
      <c r="V1094">
        <v>2010</v>
      </c>
      <c r="W1094">
        <v>1.85</v>
      </c>
      <c r="X1094">
        <v>0</v>
      </c>
    </row>
    <row r="1095" spans="1:24" x14ac:dyDescent="0.35">
      <c r="A1095" s="1" t="s">
        <v>5205</v>
      </c>
      <c r="B1095">
        <v>54.13</v>
      </c>
      <c r="C1095">
        <v>34</v>
      </c>
      <c r="D1095">
        <v>20.13</v>
      </c>
      <c r="E1095">
        <v>53786</v>
      </c>
      <c r="F1095">
        <v>6.3</v>
      </c>
      <c r="G1095">
        <v>191</v>
      </c>
      <c r="H1095" s="1" t="s">
        <v>28</v>
      </c>
      <c r="I1095" s="1" t="s">
        <v>5206</v>
      </c>
      <c r="J1095">
        <v>14</v>
      </c>
      <c r="K1095" s="1" t="s">
        <v>168</v>
      </c>
      <c r="L1095" s="1" t="s">
        <v>1808</v>
      </c>
      <c r="M1095" s="1" t="s">
        <v>565</v>
      </c>
      <c r="N1095">
        <v>11000</v>
      </c>
      <c r="O1095">
        <v>4000</v>
      </c>
      <c r="P1095">
        <v>691</v>
      </c>
      <c r="Q1095">
        <v>16571</v>
      </c>
      <c r="R1095" s="1" t="s">
        <v>5207</v>
      </c>
      <c r="S1095">
        <v>211</v>
      </c>
      <c r="T1095" s="1" t="s">
        <v>2762</v>
      </c>
      <c r="U1095" s="1" t="s">
        <v>69</v>
      </c>
      <c r="V1095">
        <v>2007</v>
      </c>
      <c r="W1095">
        <v>2.35</v>
      </c>
      <c r="X1095">
        <v>0</v>
      </c>
    </row>
    <row r="1096" spans="1:24" x14ac:dyDescent="0.35">
      <c r="A1096" s="1" t="s">
        <v>6699</v>
      </c>
      <c r="B1096">
        <v>45.09</v>
      </c>
      <c r="C1096">
        <v>25</v>
      </c>
      <c r="D1096">
        <v>20.09</v>
      </c>
      <c r="E1096">
        <v>86251</v>
      </c>
      <c r="F1096">
        <v>6.5</v>
      </c>
      <c r="G1096">
        <v>198</v>
      </c>
      <c r="H1096" s="1" t="s">
        <v>28</v>
      </c>
      <c r="I1096" s="1" t="s">
        <v>895</v>
      </c>
      <c r="J1096">
        <v>176</v>
      </c>
      <c r="K1096" s="1" t="s">
        <v>230</v>
      </c>
      <c r="L1096" s="1" t="s">
        <v>1736</v>
      </c>
      <c r="M1096" s="1" t="s">
        <v>173</v>
      </c>
      <c r="N1096">
        <v>12000</v>
      </c>
      <c r="O1096">
        <v>11000</v>
      </c>
      <c r="P1096">
        <v>10000</v>
      </c>
      <c r="Q1096">
        <v>36064</v>
      </c>
      <c r="R1096" s="1" t="s">
        <v>6700</v>
      </c>
      <c r="S1096">
        <v>260</v>
      </c>
      <c r="T1096" s="1" t="s">
        <v>5743</v>
      </c>
      <c r="U1096" s="1" t="s">
        <v>30</v>
      </c>
      <c r="V1096">
        <v>2014</v>
      </c>
      <c r="W1096">
        <v>2.35</v>
      </c>
      <c r="X1096">
        <v>58000</v>
      </c>
    </row>
    <row r="1097" spans="1:24" x14ac:dyDescent="0.35">
      <c r="A1097" s="1" t="s">
        <v>10006</v>
      </c>
      <c r="B1097">
        <v>28.56</v>
      </c>
      <c r="C1097">
        <v>8.5</v>
      </c>
      <c r="D1097">
        <v>20.059999999999999</v>
      </c>
      <c r="E1097">
        <v>16300</v>
      </c>
      <c r="F1097">
        <v>5</v>
      </c>
      <c r="G1097">
        <v>86</v>
      </c>
      <c r="H1097" s="1" t="s">
        <v>28</v>
      </c>
      <c r="I1097" s="1" t="s">
        <v>6644</v>
      </c>
      <c r="J1097">
        <v>21</v>
      </c>
      <c r="K1097" s="1" t="s">
        <v>3308</v>
      </c>
      <c r="L1097" s="1" t="s">
        <v>10007</v>
      </c>
      <c r="M1097" s="1" t="s">
        <v>6577</v>
      </c>
      <c r="N1097">
        <v>931</v>
      </c>
      <c r="O1097">
        <v>855</v>
      </c>
      <c r="P1097">
        <v>782</v>
      </c>
      <c r="Q1097">
        <v>3819</v>
      </c>
      <c r="R1097" s="1" t="s">
        <v>10008</v>
      </c>
      <c r="S1097">
        <v>217</v>
      </c>
      <c r="T1097" s="1" t="s">
        <v>29</v>
      </c>
      <c r="U1097" s="1" t="s">
        <v>30</v>
      </c>
      <c r="V1097">
        <v>2002</v>
      </c>
      <c r="W1097">
        <v>2.35</v>
      </c>
      <c r="X1097">
        <v>720</v>
      </c>
    </row>
    <row r="1098" spans="1:24" x14ac:dyDescent="0.35">
      <c r="A1098" s="1" t="s">
        <v>8743</v>
      </c>
      <c r="B1098">
        <v>35.049999999999997</v>
      </c>
      <c r="C1098">
        <v>15</v>
      </c>
      <c r="D1098">
        <v>20.05</v>
      </c>
      <c r="E1098">
        <v>431578</v>
      </c>
      <c r="F1098">
        <v>7.8</v>
      </c>
      <c r="G1098">
        <v>676</v>
      </c>
      <c r="H1098" s="1" t="s">
        <v>28</v>
      </c>
      <c r="I1098" s="1" t="s">
        <v>8744</v>
      </c>
      <c r="J1098">
        <v>0</v>
      </c>
      <c r="K1098" s="1" t="s">
        <v>3024</v>
      </c>
      <c r="L1098" s="1" t="s">
        <v>2137</v>
      </c>
      <c r="M1098" s="1" t="s">
        <v>8745</v>
      </c>
      <c r="N1098">
        <v>33000</v>
      </c>
      <c r="O1098">
        <v>745</v>
      </c>
      <c r="P1098">
        <v>228</v>
      </c>
      <c r="Q1098">
        <v>34337</v>
      </c>
      <c r="R1098" s="1" t="s">
        <v>8746</v>
      </c>
      <c r="S1098">
        <v>1264</v>
      </c>
      <c r="T1098" s="1" t="s">
        <v>29</v>
      </c>
      <c r="U1098" s="1" t="s">
        <v>442</v>
      </c>
      <c r="V1098">
        <v>2011</v>
      </c>
      <c r="W1098">
        <v>2.35</v>
      </c>
      <c r="X1098">
        <v>81000</v>
      </c>
    </row>
    <row r="1099" spans="1:24" x14ac:dyDescent="0.35">
      <c r="A1099" s="1" t="s">
        <v>2908</v>
      </c>
      <c r="B1099">
        <v>80.03</v>
      </c>
      <c r="C1099">
        <v>60</v>
      </c>
      <c r="D1099">
        <v>20.03</v>
      </c>
      <c r="E1099">
        <v>226583</v>
      </c>
      <c r="F1099">
        <v>7</v>
      </c>
      <c r="G1099">
        <v>387</v>
      </c>
      <c r="H1099" s="1" t="s">
        <v>28</v>
      </c>
      <c r="I1099" s="1" t="s">
        <v>665</v>
      </c>
      <c r="J1099">
        <v>188</v>
      </c>
      <c r="K1099" s="1" t="s">
        <v>401</v>
      </c>
      <c r="L1099" s="1" t="s">
        <v>1238</v>
      </c>
      <c r="M1099" s="1" t="s">
        <v>1494</v>
      </c>
      <c r="N1099">
        <v>10000</v>
      </c>
      <c r="O1099">
        <v>3000</v>
      </c>
      <c r="P1099">
        <v>1000</v>
      </c>
      <c r="Q1099">
        <v>16385</v>
      </c>
      <c r="R1099" s="1" t="s">
        <v>2909</v>
      </c>
      <c r="S1099">
        <v>448</v>
      </c>
      <c r="T1099" s="1" t="s">
        <v>29</v>
      </c>
      <c r="U1099" s="1" t="s">
        <v>30</v>
      </c>
      <c r="V1099">
        <v>2012</v>
      </c>
      <c r="W1099">
        <v>2.35</v>
      </c>
      <c r="X1099">
        <v>38000</v>
      </c>
    </row>
    <row r="1100" spans="1:24" x14ac:dyDescent="0.35">
      <c r="A1100" s="1" t="s">
        <v>2908</v>
      </c>
      <c r="B1100">
        <v>80.03</v>
      </c>
      <c r="C1100">
        <v>60</v>
      </c>
      <c r="D1100">
        <v>20.03</v>
      </c>
      <c r="E1100">
        <v>226570</v>
      </c>
      <c r="F1100">
        <v>7</v>
      </c>
      <c r="G1100">
        <v>387</v>
      </c>
      <c r="H1100" s="1" t="s">
        <v>28</v>
      </c>
      <c r="I1100" s="1" t="s">
        <v>665</v>
      </c>
      <c r="J1100">
        <v>188</v>
      </c>
      <c r="K1100" s="1" t="s">
        <v>401</v>
      </c>
      <c r="L1100" s="1" t="s">
        <v>1238</v>
      </c>
      <c r="M1100" s="1" t="s">
        <v>1494</v>
      </c>
      <c r="N1100">
        <v>10000</v>
      </c>
      <c r="O1100">
        <v>3000</v>
      </c>
      <c r="P1100">
        <v>1000</v>
      </c>
      <c r="Q1100">
        <v>16385</v>
      </c>
      <c r="R1100" s="1" t="s">
        <v>2909</v>
      </c>
      <c r="S1100">
        <v>448</v>
      </c>
      <c r="T1100" s="1" t="s">
        <v>29</v>
      </c>
      <c r="U1100" s="1" t="s">
        <v>30</v>
      </c>
      <c r="V1100">
        <v>2012</v>
      </c>
      <c r="W1100">
        <v>2.35</v>
      </c>
      <c r="X1100">
        <v>38000</v>
      </c>
    </row>
    <row r="1101" spans="1:24" x14ac:dyDescent="0.35">
      <c r="A1101" s="1" t="s">
        <v>8710</v>
      </c>
      <c r="B1101">
        <v>35.01</v>
      </c>
      <c r="C1101">
        <v>15</v>
      </c>
      <c r="D1101">
        <v>20.010000000000002</v>
      </c>
      <c r="E1101">
        <v>26846</v>
      </c>
      <c r="F1101">
        <v>5.6</v>
      </c>
      <c r="G1101">
        <v>102</v>
      </c>
      <c r="H1101" s="1" t="s">
        <v>28</v>
      </c>
      <c r="I1101" s="1" t="s">
        <v>384</v>
      </c>
      <c r="J1101">
        <v>357</v>
      </c>
      <c r="K1101" s="1" t="s">
        <v>259</v>
      </c>
      <c r="L1101" s="1" t="s">
        <v>1974</v>
      </c>
      <c r="M1101" s="1" t="s">
        <v>8711</v>
      </c>
      <c r="N1101">
        <v>23000</v>
      </c>
      <c r="O1101">
        <v>1000</v>
      </c>
      <c r="P1101">
        <v>883</v>
      </c>
      <c r="Q1101">
        <v>26652</v>
      </c>
      <c r="R1101" s="1" t="s">
        <v>8712</v>
      </c>
      <c r="S1101">
        <v>193</v>
      </c>
      <c r="T1101" s="1" t="s">
        <v>29</v>
      </c>
      <c r="U1101" s="1" t="s">
        <v>30</v>
      </c>
      <c r="V1101">
        <v>2000</v>
      </c>
      <c r="W1101">
        <v>1.85</v>
      </c>
      <c r="X1101">
        <v>0</v>
      </c>
    </row>
    <row r="1102" spans="1:24" x14ac:dyDescent="0.35">
      <c r="A1102" s="1" t="s">
        <v>1135</v>
      </c>
      <c r="B1102">
        <v>130</v>
      </c>
      <c r="C1102">
        <v>110</v>
      </c>
      <c r="D1102">
        <v>20</v>
      </c>
      <c r="E1102">
        <v>154621</v>
      </c>
      <c r="F1102">
        <v>6.3</v>
      </c>
      <c r="G1102">
        <v>263</v>
      </c>
      <c r="H1102" s="1" t="s">
        <v>28</v>
      </c>
      <c r="I1102" s="1" t="s">
        <v>935</v>
      </c>
      <c r="J1102">
        <v>124</v>
      </c>
      <c r="K1102" s="1" t="s">
        <v>163</v>
      </c>
      <c r="L1102" s="1" t="s">
        <v>1136</v>
      </c>
      <c r="M1102" s="1" t="s">
        <v>1137</v>
      </c>
      <c r="N1102">
        <v>14000</v>
      </c>
      <c r="O1102">
        <v>5000</v>
      </c>
      <c r="P1102">
        <v>1000</v>
      </c>
      <c r="Q1102">
        <v>22622</v>
      </c>
      <c r="R1102" s="1" t="s">
        <v>1138</v>
      </c>
      <c r="S1102">
        <v>258</v>
      </c>
      <c r="T1102" s="1" t="s">
        <v>29</v>
      </c>
      <c r="U1102" s="1" t="s">
        <v>30</v>
      </c>
      <c r="V1102">
        <v>2015</v>
      </c>
      <c r="W1102">
        <v>2.35</v>
      </c>
      <c r="X1102">
        <v>27000</v>
      </c>
    </row>
    <row r="1103" spans="1:24" x14ac:dyDescent="0.35">
      <c r="A1103" s="1" t="s">
        <v>2281</v>
      </c>
      <c r="B1103">
        <v>95</v>
      </c>
      <c r="C1103">
        <v>75</v>
      </c>
      <c r="D1103">
        <v>20</v>
      </c>
      <c r="E1103">
        <v>245152</v>
      </c>
      <c r="F1103">
        <v>7.2</v>
      </c>
      <c r="G1103">
        <v>294</v>
      </c>
      <c r="H1103" s="1" t="s">
        <v>28</v>
      </c>
      <c r="I1103" s="1" t="s">
        <v>686</v>
      </c>
      <c r="J1103">
        <v>0</v>
      </c>
      <c r="K1103" s="1" t="s">
        <v>337</v>
      </c>
      <c r="L1103" s="1" t="s">
        <v>737</v>
      </c>
      <c r="M1103" s="1" t="s">
        <v>2191</v>
      </c>
      <c r="N1103">
        <v>18000</v>
      </c>
      <c r="O1103">
        <v>13000</v>
      </c>
      <c r="P1103">
        <v>963</v>
      </c>
      <c r="Q1103">
        <v>33645</v>
      </c>
      <c r="R1103" s="1" t="s">
        <v>2282</v>
      </c>
      <c r="S1103">
        <v>1344</v>
      </c>
      <c r="T1103" s="1" t="s">
        <v>29</v>
      </c>
      <c r="U1103" s="1" t="s">
        <v>30</v>
      </c>
      <c r="V1103">
        <v>2000</v>
      </c>
      <c r="W1103">
        <v>2.35</v>
      </c>
      <c r="X1103">
        <v>0</v>
      </c>
    </row>
    <row r="1104" spans="1:24" x14ac:dyDescent="0.35">
      <c r="A1104" s="1" t="s">
        <v>9576</v>
      </c>
      <c r="B1104">
        <v>31.99</v>
      </c>
      <c r="C1104">
        <v>12</v>
      </c>
      <c r="D1104">
        <v>19.989999999999998</v>
      </c>
      <c r="E1104">
        <v>63390</v>
      </c>
      <c r="F1104">
        <v>6.4</v>
      </c>
      <c r="G1104">
        <v>191</v>
      </c>
      <c r="H1104" s="1" t="s">
        <v>28</v>
      </c>
      <c r="I1104" s="1" t="s">
        <v>9577</v>
      </c>
      <c r="J1104">
        <v>14</v>
      </c>
      <c r="K1104" s="1" t="s">
        <v>9555</v>
      </c>
      <c r="L1104" s="1" t="s">
        <v>709</v>
      </c>
      <c r="M1104" s="1" t="s">
        <v>9578</v>
      </c>
      <c r="N1104">
        <v>733</v>
      </c>
      <c r="O1104">
        <v>558</v>
      </c>
      <c r="P1104">
        <v>376</v>
      </c>
      <c r="Q1104">
        <v>2753</v>
      </c>
      <c r="R1104" s="1" t="s">
        <v>9579</v>
      </c>
      <c r="S1104">
        <v>160</v>
      </c>
      <c r="T1104" s="1" t="s">
        <v>29</v>
      </c>
      <c r="U1104" s="1" t="s">
        <v>30</v>
      </c>
      <c r="V1104">
        <v>2015</v>
      </c>
      <c r="W1104">
        <v>2.35</v>
      </c>
      <c r="X1104">
        <v>0</v>
      </c>
    </row>
    <row r="1105" spans="1:24" x14ac:dyDescent="0.35">
      <c r="A1105" s="1" t="s">
        <v>221</v>
      </c>
      <c r="B1105">
        <v>234.9</v>
      </c>
      <c r="C1105">
        <v>215</v>
      </c>
      <c r="D1105">
        <v>19.899999999999999</v>
      </c>
      <c r="E1105">
        <v>175409</v>
      </c>
      <c r="F1105">
        <v>6.4</v>
      </c>
      <c r="G1105">
        <v>525</v>
      </c>
      <c r="H1105" s="1" t="s">
        <v>28</v>
      </c>
      <c r="I1105" s="1" t="s">
        <v>58</v>
      </c>
      <c r="J1105">
        <v>0</v>
      </c>
      <c r="K1105" s="1" t="s">
        <v>222</v>
      </c>
      <c r="L1105" s="1" t="s">
        <v>223</v>
      </c>
      <c r="M1105" s="1" t="s">
        <v>60</v>
      </c>
      <c r="N1105">
        <v>44000</v>
      </c>
      <c r="O1105">
        <v>15000</v>
      </c>
      <c r="P1105">
        <v>11000</v>
      </c>
      <c r="Q1105">
        <v>73441</v>
      </c>
      <c r="R1105" s="1" t="s">
        <v>224</v>
      </c>
      <c r="S1105">
        <v>511</v>
      </c>
      <c r="T1105" s="1" t="s">
        <v>29</v>
      </c>
      <c r="U1105" s="1" t="s">
        <v>69</v>
      </c>
      <c r="V1105">
        <v>2013</v>
      </c>
      <c r="W1105">
        <v>2.35</v>
      </c>
      <c r="X1105">
        <v>60000</v>
      </c>
    </row>
    <row r="1106" spans="1:24" x14ac:dyDescent="0.35">
      <c r="A1106" s="1" t="s">
        <v>221</v>
      </c>
      <c r="B1106">
        <v>234.9</v>
      </c>
      <c r="C1106">
        <v>215</v>
      </c>
      <c r="D1106">
        <v>19.899999999999999</v>
      </c>
      <c r="E1106">
        <v>175413</v>
      </c>
      <c r="F1106">
        <v>6.4</v>
      </c>
      <c r="G1106">
        <v>525</v>
      </c>
      <c r="H1106" s="1" t="s">
        <v>28</v>
      </c>
      <c r="I1106" s="1" t="s">
        <v>58</v>
      </c>
      <c r="J1106">
        <v>0</v>
      </c>
      <c r="K1106" s="1" t="s">
        <v>222</v>
      </c>
      <c r="L1106" s="1" t="s">
        <v>223</v>
      </c>
      <c r="M1106" s="1" t="s">
        <v>60</v>
      </c>
      <c r="N1106">
        <v>44000</v>
      </c>
      <c r="O1106">
        <v>15000</v>
      </c>
      <c r="P1106">
        <v>11000</v>
      </c>
      <c r="Q1106">
        <v>73441</v>
      </c>
      <c r="R1106" s="1" t="s">
        <v>224</v>
      </c>
      <c r="S1106">
        <v>511</v>
      </c>
      <c r="T1106" s="1" t="s">
        <v>29</v>
      </c>
      <c r="U1106" s="1" t="s">
        <v>69</v>
      </c>
      <c r="V1106">
        <v>2013</v>
      </c>
      <c r="W1106">
        <v>2.35</v>
      </c>
      <c r="X1106">
        <v>60000</v>
      </c>
    </row>
    <row r="1107" spans="1:24" x14ac:dyDescent="0.35">
      <c r="A1107" s="1" t="s">
        <v>11419</v>
      </c>
      <c r="B1107">
        <v>24.81</v>
      </c>
      <c r="C1107">
        <v>5</v>
      </c>
      <c r="D1107">
        <v>19.809999999999999</v>
      </c>
      <c r="E1107">
        <v>74875</v>
      </c>
      <c r="F1107">
        <v>6.4</v>
      </c>
      <c r="G1107">
        <v>179</v>
      </c>
      <c r="H1107" s="1" t="s">
        <v>28</v>
      </c>
      <c r="I1107" s="1" t="s">
        <v>11420</v>
      </c>
      <c r="J1107">
        <v>37</v>
      </c>
      <c r="K1107" s="1" t="s">
        <v>1428</v>
      </c>
      <c r="L1107" s="1" t="s">
        <v>1140</v>
      </c>
      <c r="M1107" s="1" t="s">
        <v>609</v>
      </c>
      <c r="N1107">
        <v>11000</v>
      </c>
      <c r="O1107">
        <v>3000</v>
      </c>
      <c r="P1107">
        <v>1000</v>
      </c>
      <c r="Q1107">
        <v>15710</v>
      </c>
      <c r="R1107" s="1" t="s">
        <v>11421</v>
      </c>
      <c r="S1107">
        <v>115</v>
      </c>
      <c r="T1107" s="1" t="s">
        <v>29</v>
      </c>
      <c r="U1107" s="1" t="s">
        <v>442</v>
      </c>
      <c r="V1107">
        <v>2011</v>
      </c>
      <c r="W1107">
        <v>1.85</v>
      </c>
      <c r="X1107">
        <v>11000</v>
      </c>
    </row>
    <row r="1108" spans="1:24" x14ac:dyDescent="0.35">
      <c r="A1108" s="1" t="s">
        <v>9248</v>
      </c>
      <c r="B1108">
        <v>27.98</v>
      </c>
      <c r="C1108">
        <v>8.1999999999999993</v>
      </c>
      <c r="D1108">
        <v>19.78</v>
      </c>
      <c r="E1108">
        <v>37611</v>
      </c>
      <c r="F1108">
        <v>6.1</v>
      </c>
      <c r="G1108">
        <v>19</v>
      </c>
      <c r="H1108" s="1" t="s">
        <v>28</v>
      </c>
      <c r="I1108" s="1" t="s">
        <v>9249</v>
      </c>
      <c r="J1108">
        <v>0</v>
      </c>
      <c r="K1108" s="1" t="s">
        <v>1433</v>
      </c>
      <c r="L1108" s="1" t="s">
        <v>5192</v>
      </c>
      <c r="M1108" s="1" t="s">
        <v>4978</v>
      </c>
      <c r="N1108">
        <v>11000</v>
      </c>
      <c r="O1108">
        <v>852</v>
      </c>
      <c r="P1108">
        <v>182</v>
      </c>
      <c r="Q1108">
        <v>12322</v>
      </c>
      <c r="R1108" s="1" t="s">
        <v>9250</v>
      </c>
      <c r="S1108">
        <v>72</v>
      </c>
      <c r="T1108" s="1" t="s">
        <v>29</v>
      </c>
      <c r="U1108" s="1" t="s">
        <v>30</v>
      </c>
      <c r="V1108">
        <v>1993</v>
      </c>
      <c r="W1108">
        <v>1.85</v>
      </c>
      <c r="X1108">
        <v>0</v>
      </c>
    </row>
    <row r="1109" spans="1:24" x14ac:dyDescent="0.35">
      <c r="A1109" s="1" t="s">
        <v>7483</v>
      </c>
      <c r="B1109">
        <v>39.74</v>
      </c>
      <c r="C1109">
        <v>20</v>
      </c>
      <c r="D1109">
        <v>19.739999999999998</v>
      </c>
      <c r="E1109">
        <v>89687</v>
      </c>
      <c r="F1109">
        <v>2.2999999999999998</v>
      </c>
      <c r="G1109">
        <v>112</v>
      </c>
      <c r="H1109" s="1" t="s">
        <v>28</v>
      </c>
      <c r="I1109" s="1" t="s">
        <v>5914</v>
      </c>
      <c r="J1109">
        <v>82</v>
      </c>
      <c r="K1109" s="1" t="s">
        <v>3317</v>
      </c>
      <c r="L1109" s="1" t="s">
        <v>1905</v>
      </c>
      <c r="M1109" s="1" t="s">
        <v>321</v>
      </c>
      <c r="N1109">
        <v>926</v>
      </c>
      <c r="O1109">
        <v>869</v>
      </c>
      <c r="P1109">
        <v>729</v>
      </c>
      <c r="Q1109">
        <v>4293</v>
      </c>
      <c r="R1109" s="1" t="s">
        <v>7484</v>
      </c>
      <c r="S1109">
        <v>666</v>
      </c>
      <c r="T1109" s="1" t="s">
        <v>29</v>
      </c>
      <c r="U1109" s="1" t="s">
        <v>30</v>
      </c>
      <c r="V1109">
        <v>2007</v>
      </c>
      <c r="W1109">
        <v>1.85</v>
      </c>
      <c r="X1109">
        <v>0</v>
      </c>
    </row>
    <row r="1110" spans="1:24" x14ac:dyDescent="0.35">
      <c r="A1110" s="1" t="s">
        <v>6656</v>
      </c>
      <c r="B1110">
        <v>44.7</v>
      </c>
      <c r="C1110">
        <v>25</v>
      </c>
      <c r="D1110">
        <v>19.7</v>
      </c>
      <c r="E1110">
        <v>537442</v>
      </c>
      <c r="F1110">
        <v>8.3000000000000007</v>
      </c>
      <c r="G1110">
        <v>147</v>
      </c>
      <c r="H1110" s="1" t="s">
        <v>28</v>
      </c>
      <c r="I1110" s="1" t="s">
        <v>1643</v>
      </c>
      <c r="J1110">
        <v>0</v>
      </c>
      <c r="K1110" s="1" t="s">
        <v>1741</v>
      </c>
      <c r="L1110" s="1" t="s">
        <v>1760</v>
      </c>
      <c r="M1110" s="1" t="s">
        <v>999</v>
      </c>
      <c r="N1110">
        <v>14000</v>
      </c>
      <c r="O1110">
        <v>670</v>
      </c>
      <c r="P1110">
        <v>638</v>
      </c>
      <c r="Q1110">
        <v>16464</v>
      </c>
      <c r="R1110" s="1" t="s">
        <v>6657</v>
      </c>
      <c r="S1110">
        <v>851</v>
      </c>
      <c r="T1110" s="1" t="s">
        <v>29</v>
      </c>
      <c r="U1110" s="1" t="s">
        <v>442</v>
      </c>
      <c r="V1110">
        <v>1983</v>
      </c>
      <c r="W1110">
        <v>2.35</v>
      </c>
      <c r="X1110">
        <v>19000</v>
      </c>
    </row>
    <row r="1111" spans="1:24" x14ac:dyDescent="0.35">
      <c r="A1111" s="1" t="s">
        <v>9530</v>
      </c>
      <c r="B1111">
        <v>31.69</v>
      </c>
      <c r="C1111">
        <v>12</v>
      </c>
      <c r="D1111">
        <v>19.690000000000001</v>
      </c>
      <c r="E1111">
        <v>57446</v>
      </c>
      <c r="F1111">
        <v>6</v>
      </c>
      <c r="G1111">
        <v>198</v>
      </c>
      <c r="H1111" s="1" t="s">
        <v>28</v>
      </c>
      <c r="I1111" s="1" t="s">
        <v>9531</v>
      </c>
      <c r="J1111">
        <v>66</v>
      </c>
      <c r="K1111" s="1" t="s">
        <v>4542</v>
      </c>
      <c r="L1111" s="1" t="s">
        <v>2659</v>
      </c>
      <c r="M1111" s="1" t="s">
        <v>3733</v>
      </c>
      <c r="N1111">
        <v>137000</v>
      </c>
      <c r="O1111">
        <v>1000</v>
      </c>
      <c r="P1111">
        <v>1000</v>
      </c>
      <c r="Q1111">
        <v>140268</v>
      </c>
      <c r="R1111" s="1" t="s">
        <v>9532</v>
      </c>
      <c r="S1111">
        <v>369</v>
      </c>
      <c r="T1111" s="1" t="s">
        <v>29</v>
      </c>
      <c r="U1111" s="1" t="s">
        <v>442</v>
      </c>
      <c r="V1111">
        <v>2008</v>
      </c>
      <c r="W1111">
        <v>1.85</v>
      </c>
      <c r="X1111">
        <v>0</v>
      </c>
    </row>
    <row r="1112" spans="1:24" x14ac:dyDescent="0.35">
      <c r="A1112" s="1" t="s">
        <v>9528</v>
      </c>
      <c r="B1112">
        <v>31.6</v>
      </c>
      <c r="C1112">
        <v>12</v>
      </c>
      <c r="D1112">
        <v>19.600000000000001</v>
      </c>
      <c r="E1112">
        <v>97938</v>
      </c>
      <c r="F1112">
        <v>6.8</v>
      </c>
      <c r="G1112">
        <v>207</v>
      </c>
      <c r="H1112" s="1" t="s">
        <v>28</v>
      </c>
      <c r="I1112" s="1" t="s">
        <v>8968</v>
      </c>
      <c r="J1112">
        <v>132</v>
      </c>
      <c r="K1112" s="1" t="s">
        <v>607</v>
      </c>
      <c r="L1112" s="1" t="s">
        <v>2313</v>
      </c>
      <c r="M1112" s="1" t="s">
        <v>1241</v>
      </c>
      <c r="N1112">
        <v>49000</v>
      </c>
      <c r="O1112">
        <v>989</v>
      </c>
      <c r="P1112">
        <v>933</v>
      </c>
      <c r="Q1112">
        <v>52138</v>
      </c>
      <c r="R1112" s="1" t="s">
        <v>9529</v>
      </c>
      <c r="S1112">
        <v>605</v>
      </c>
      <c r="T1112" s="1" t="s">
        <v>29</v>
      </c>
      <c r="U1112" s="1" t="s">
        <v>442</v>
      </c>
      <c r="V1112">
        <v>2002</v>
      </c>
      <c r="W1112">
        <v>1.85</v>
      </c>
      <c r="X1112">
        <v>0</v>
      </c>
    </row>
    <row r="1113" spans="1:24" x14ac:dyDescent="0.35">
      <c r="A1113" s="1" t="s">
        <v>4621</v>
      </c>
      <c r="B1113">
        <v>59.59</v>
      </c>
      <c r="C1113">
        <v>40</v>
      </c>
      <c r="D1113">
        <v>19.59</v>
      </c>
      <c r="E1113">
        <v>89557</v>
      </c>
      <c r="F1113">
        <v>5.8</v>
      </c>
      <c r="G1113">
        <v>207</v>
      </c>
      <c r="H1113" s="1" t="s">
        <v>28</v>
      </c>
      <c r="I1113" s="1" t="s">
        <v>4179</v>
      </c>
      <c r="J1113">
        <v>326</v>
      </c>
      <c r="K1113" s="1" t="s">
        <v>73</v>
      </c>
      <c r="L1113" s="1" t="s">
        <v>3352</v>
      </c>
      <c r="M1113" s="1" t="s">
        <v>1473</v>
      </c>
      <c r="N1113">
        <v>21000</v>
      </c>
      <c r="O1113">
        <v>534</v>
      </c>
      <c r="P1113">
        <v>416</v>
      </c>
      <c r="Q1113">
        <v>22318</v>
      </c>
      <c r="R1113" s="1" t="s">
        <v>4622</v>
      </c>
      <c r="S1113">
        <v>376</v>
      </c>
      <c r="T1113" s="1" t="s">
        <v>29</v>
      </c>
      <c r="U1113" s="1" t="s">
        <v>442</v>
      </c>
      <c r="V1113">
        <v>2003</v>
      </c>
      <c r="W1113">
        <v>1.85</v>
      </c>
      <c r="X1113">
        <v>0</v>
      </c>
    </row>
    <row r="1114" spans="1:24" x14ac:dyDescent="0.35">
      <c r="A1114" s="1" t="s">
        <v>2903</v>
      </c>
      <c r="B1114">
        <v>74.540000000000006</v>
      </c>
      <c r="C1114">
        <v>55</v>
      </c>
      <c r="D1114">
        <v>19.54</v>
      </c>
      <c r="E1114">
        <v>48753</v>
      </c>
      <c r="F1114">
        <v>6.5</v>
      </c>
      <c r="G1114">
        <v>125</v>
      </c>
      <c r="H1114" s="1" t="s">
        <v>28</v>
      </c>
      <c r="I1114" s="1" t="s">
        <v>2904</v>
      </c>
      <c r="J1114">
        <v>13</v>
      </c>
      <c r="K1114" s="1" t="s">
        <v>2905</v>
      </c>
      <c r="L1114" s="1" t="s">
        <v>2659</v>
      </c>
      <c r="M1114" s="1" t="s">
        <v>2906</v>
      </c>
      <c r="N1114">
        <v>2000</v>
      </c>
      <c r="O1114">
        <v>1000</v>
      </c>
      <c r="P1114">
        <v>579</v>
      </c>
      <c r="Q1114">
        <v>4496</v>
      </c>
      <c r="R1114" s="1" t="s">
        <v>2907</v>
      </c>
      <c r="S1114">
        <v>323</v>
      </c>
      <c r="T1114" s="1" t="s">
        <v>29</v>
      </c>
      <c r="U1114" s="1" t="s">
        <v>30</v>
      </c>
      <c r="V1114">
        <v>2004</v>
      </c>
      <c r="W1114">
        <v>1.85</v>
      </c>
      <c r="X1114">
        <v>0</v>
      </c>
    </row>
    <row r="1115" spans="1:24" x14ac:dyDescent="0.35">
      <c r="A1115" s="1" t="s">
        <v>6480</v>
      </c>
      <c r="B1115">
        <v>45.51</v>
      </c>
      <c r="C1115">
        <v>26</v>
      </c>
      <c r="D1115">
        <v>19.510000000000002</v>
      </c>
      <c r="E1115">
        <v>225102</v>
      </c>
      <c r="F1115">
        <v>7.8</v>
      </c>
      <c r="G1115">
        <v>197</v>
      </c>
      <c r="H1115" s="1" t="s">
        <v>28</v>
      </c>
      <c r="I1115" s="1" t="s">
        <v>3057</v>
      </c>
      <c r="J1115">
        <v>0</v>
      </c>
      <c r="K1115" s="1" t="s">
        <v>1510</v>
      </c>
      <c r="L1115" s="1" t="s">
        <v>1109</v>
      </c>
      <c r="M1115" s="1" t="s">
        <v>2656</v>
      </c>
      <c r="N1115">
        <v>1000</v>
      </c>
      <c r="O1115">
        <v>596</v>
      </c>
      <c r="P1115">
        <v>577</v>
      </c>
      <c r="Q1115">
        <v>3066</v>
      </c>
      <c r="R1115" s="1" t="s">
        <v>6481</v>
      </c>
      <c r="S1115">
        <v>862</v>
      </c>
      <c r="T1115" s="1" t="s">
        <v>43</v>
      </c>
      <c r="U1115" s="1" t="s">
        <v>30</v>
      </c>
      <c r="V1115">
        <v>2000</v>
      </c>
      <c r="W1115">
        <v>2.35</v>
      </c>
      <c r="X1115">
        <v>16000</v>
      </c>
    </row>
    <row r="1116" spans="1:24" x14ac:dyDescent="0.35">
      <c r="A1116" s="1" t="s">
        <v>10000</v>
      </c>
      <c r="B1116">
        <v>29.5</v>
      </c>
      <c r="C1116">
        <v>10</v>
      </c>
      <c r="D1116">
        <v>19.5</v>
      </c>
      <c r="E1116">
        <v>25613</v>
      </c>
      <c r="F1116">
        <v>6.5</v>
      </c>
      <c r="G1116">
        <v>78</v>
      </c>
      <c r="H1116" s="1" t="s">
        <v>28</v>
      </c>
      <c r="I1116" s="1" t="s">
        <v>2050</v>
      </c>
      <c r="J1116">
        <v>287</v>
      </c>
      <c r="K1116" s="1" t="s">
        <v>2137</v>
      </c>
      <c r="L1116" s="1" t="s">
        <v>9953</v>
      </c>
      <c r="M1116" s="1" t="s">
        <v>5275</v>
      </c>
      <c r="N1116">
        <v>745</v>
      </c>
      <c r="O1116">
        <v>730</v>
      </c>
      <c r="P1116">
        <v>257</v>
      </c>
      <c r="Q1116">
        <v>1954</v>
      </c>
      <c r="R1116" s="1" t="s">
        <v>10001</v>
      </c>
      <c r="S1116">
        <v>121</v>
      </c>
      <c r="T1116" s="1" t="s">
        <v>29</v>
      </c>
      <c r="U1116" s="1" t="s">
        <v>69</v>
      </c>
      <c r="V1116">
        <v>1983</v>
      </c>
      <c r="W1116">
        <v>1.85</v>
      </c>
      <c r="X1116">
        <v>0</v>
      </c>
    </row>
    <row r="1117" spans="1:24" x14ac:dyDescent="0.35">
      <c r="A1117" s="1" t="s">
        <v>5078</v>
      </c>
      <c r="B1117">
        <v>55.5</v>
      </c>
      <c r="C1117">
        <v>36</v>
      </c>
      <c r="D1117">
        <v>19.5</v>
      </c>
      <c r="E1117">
        <v>48636</v>
      </c>
      <c r="F1117">
        <v>6.2</v>
      </c>
      <c r="G1117">
        <v>89</v>
      </c>
      <c r="H1117" s="1" t="s">
        <v>28</v>
      </c>
      <c r="I1117" s="1" t="s">
        <v>5079</v>
      </c>
      <c r="J1117">
        <v>883</v>
      </c>
      <c r="K1117" s="1" t="s">
        <v>5080</v>
      </c>
      <c r="L1117" s="1" t="s">
        <v>5081</v>
      </c>
      <c r="M1117" s="1" t="s">
        <v>5082</v>
      </c>
      <c r="N1117">
        <v>180</v>
      </c>
      <c r="O1117">
        <v>172</v>
      </c>
      <c r="P1117">
        <v>133</v>
      </c>
      <c r="Q1117">
        <v>762</v>
      </c>
      <c r="R1117" s="1" t="s">
        <v>5083</v>
      </c>
      <c r="S1117">
        <v>214</v>
      </c>
      <c r="T1117" s="1" t="s">
        <v>43</v>
      </c>
      <c r="U1117" s="1" t="s">
        <v>69</v>
      </c>
      <c r="V1117">
        <v>1983</v>
      </c>
      <c r="W1117">
        <v>2.35</v>
      </c>
      <c r="X1117">
        <v>0</v>
      </c>
    </row>
    <row r="1118" spans="1:24" x14ac:dyDescent="0.35">
      <c r="A1118" s="1" t="s">
        <v>6488</v>
      </c>
      <c r="B1118">
        <v>45.49</v>
      </c>
      <c r="C1118">
        <v>26</v>
      </c>
      <c r="D1118">
        <v>19.489999999999998</v>
      </c>
      <c r="E1118">
        <v>48973</v>
      </c>
      <c r="F1118">
        <v>6.5</v>
      </c>
      <c r="G1118">
        <v>157</v>
      </c>
      <c r="H1118" s="1" t="s">
        <v>28</v>
      </c>
      <c r="I1118" s="1" t="s">
        <v>1279</v>
      </c>
      <c r="J1118">
        <v>80</v>
      </c>
      <c r="K1118" s="1" t="s">
        <v>74</v>
      </c>
      <c r="L1118" s="1" t="s">
        <v>714</v>
      </c>
      <c r="M1118" s="1" t="s">
        <v>413</v>
      </c>
      <c r="N1118">
        <v>19000</v>
      </c>
      <c r="O1118">
        <v>3000</v>
      </c>
      <c r="P1118">
        <v>2000</v>
      </c>
      <c r="Q1118">
        <v>28493</v>
      </c>
      <c r="R1118" s="1" t="s">
        <v>6489</v>
      </c>
      <c r="S1118">
        <v>214</v>
      </c>
      <c r="T1118" s="1" t="s">
        <v>29</v>
      </c>
      <c r="U1118" s="1" t="s">
        <v>30</v>
      </c>
      <c r="V1118">
        <v>2004</v>
      </c>
      <c r="W1118">
        <v>1.85</v>
      </c>
      <c r="X1118">
        <v>736</v>
      </c>
    </row>
    <row r="1119" spans="1:24" x14ac:dyDescent="0.35">
      <c r="A1119" s="1" t="s">
        <v>6658</v>
      </c>
      <c r="B1119">
        <v>44.46</v>
      </c>
      <c r="C1119">
        <v>25</v>
      </c>
      <c r="D1119">
        <v>19.46</v>
      </c>
      <c r="E1119">
        <v>36253</v>
      </c>
      <c r="F1119">
        <v>6.7</v>
      </c>
      <c r="G1119">
        <v>49</v>
      </c>
      <c r="H1119" s="1" t="s">
        <v>28</v>
      </c>
      <c r="I1119" s="1" t="s">
        <v>3558</v>
      </c>
      <c r="J1119">
        <v>176</v>
      </c>
      <c r="K1119" s="1" t="s">
        <v>1204</v>
      </c>
      <c r="L1119" s="1" t="s">
        <v>2018</v>
      </c>
      <c r="M1119" s="1" t="s">
        <v>6659</v>
      </c>
      <c r="N1119">
        <v>742</v>
      </c>
      <c r="O1119">
        <v>658</v>
      </c>
      <c r="P1119">
        <v>468</v>
      </c>
      <c r="Q1119">
        <v>2457</v>
      </c>
      <c r="R1119" s="1" t="s">
        <v>6660</v>
      </c>
      <c r="S1119">
        <v>92</v>
      </c>
      <c r="T1119" s="1" t="s">
        <v>29</v>
      </c>
      <c r="U1119" s="1" t="s">
        <v>442</v>
      </c>
      <c r="V1119">
        <v>1997</v>
      </c>
      <c r="W1119">
        <v>1.85</v>
      </c>
      <c r="X1119">
        <v>0</v>
      </c>
    </row>
    <row r="1120" spans="1:24" x14ac:dyDescent="0.35">
      <c r="A1120" s="1" t="s">
        <v>9533</v>
      </c>
      <c r="B1120">
        <v>31.4</v>
      </c>
      <c r="C1120">
        <v>12</v>
      </c>
      <c r="D1120">
        <v>19.399999999999999</v>
      </c>
      <c r="E1120">
        <v>44130</v>
      </c>
      <c r="F1120">
        <v>5.4</v>
      </c>
      <c r="G1120">
        <v>172</v>
      </c>
      <c r="H1120" s="1" t="s">
        <v>28</v>
      </c>
      <c r="I1120" s="1" t="s">
        <v>9534</v>
      </c>
      <c r="J1120">
        <v>0</v>
      </c>
      <c r="K1120" s="1" t="s">
        <v>377</v>
      </c>
      <c r="L1120" s="1" t="s">
        <v>1490</v>
      </c>
      <c r="M1120" s="1" t="s">
        <v>4188</v>
      </c>
      <c r="N1120">
        <v>17000</v>
      </c>
      <c r="O1120">
        <v>527</v>
      </c>
      <c r="P1120">
        <v>451</v>
      </c>
      <c r="Q1120">
        <v>18765</v>
      </c>
      <c r="R1120" s="1" t="s">
        <v>9535</v>
      </c>
      <c r="S1120">
        <v>156</v>
      </c>
      <c r="T1120" s="1" t="s">
        <v>29</v>
      </c>
      <c r="U1120" s="1" t="s">
        <v>30</v>
      </c>
      <c r="V1120">
        <v>2008</v>
      </c>
      <c r="W1120">
        <v>2.35</v>
      </c>
      <c r="X1120">
        <v>0</v>
      </c>
    </row>
    <row r="1121" spans="1:24" x14ac:dyDescent="0.35">
      <c r="A1121" s="1" t="s">
        <v>12220</v>
      </c>
      <c r="B1121">
        <v>22.2</v>
      </c>
      <c r="C1121">
        <v>2.8</v>
      </c>
      <c r="D1121">
        <v>19.399999999999999</v>
      </c>
      <c r="E1121">
        <v>291875</v>
      </c>
      <c r="F1121">
        <v>8.1</v>
      </c>
      <c r="G1121">
        <v>213</v>
      </c>
      <c r="H1121" s="1" t="s">
        <v>28</v>
      </c>
      <c r="I1121" s="1" t="s">
        <v>11889</v>
      </c>
      <c r="J1121">
        <v>149</v>
      </c>
      <c r="K1121" s="1" t="s">
        <v>12221</v>
      </c>
      <c r="L1121" s="1" t="s">
        <v>12222</v>
      </c>
      <c r="M1121" s="1" t="s">
        <v>12223</v>
      </c>
      <c r="N1121">
        <v>695</v>
      </c>
      <c r="O1121">
        <v>421</v>
      </c>
      <c r="P1121">
        <v>357</v>
      </c>
      <c r="Q1121">
        <v>2509</v>
      </c>
      <c r="R1121" s="1" t="s">
        <v>12224</v>
      </c>
      <c r="S1121">
        <v>533</v>
      </c>
      <c r="T1121" s="1" t="s">
        <v>29</v>
      </c>
      <c r="U1121" s="1" t="s">
        <v>10510</v>
      </c>
      <c r="V1121">
        <v>1939</v>
      </c>
      <c r="W1121">
        <v>1.37</v>
      </c>
      <c r="X1121">
        <v>14000</v>
      </c>
    </row>
    <row r="1122" spans="1:24" x14ac:dyDescent="0.35">
      <c r="A1122" s="1" t="s">
        <v>10004</v>
      </c>
      <c r="B1122">
        <v>29.39</v>
      </c>
      <c r="C1122">
        <v>10</v>
      </c>
      <c r="D1122">
        <v>19.39</v>
      </c>
      <c r="E1122">
        <v>3924</v>
      </c>
      <c r="F1122">
        <v>5.8</v>
      </c>
      <c r="G1122">
        <v>8</v>
      </c>
      <c r="H1122" s="1" t="s">
        <v>28</v>
      </c>
      <c r="I1122" s="1" t="s">
        <v>2779</v>
      </c>
      <c r="J1122">
        <v>322</v>
      </c>
      <c r="K1122" s="1" t="s">
        <v>602</v>
      </c>
      <c r="L1122" s="1" t="s">
        <v>6730</v>
      </c>
      <c r="M1122" s="1" t="s">
        <v>3352</v>
      </c>
      <c r="N1122">
        <v>851</v>
      </c>
      <c r="O1122">
        <v>543</v>
      </c>
      <c r="P1122">
        <v>534</v>
      </c>
      <c r="Q1122">
        <v>3190</v>
      </c>
      <c r="R1122" s="1" t="s">
        <v>10005</v>
      </c>
      <c r="S1122">
        <v>26</v>
      </c>
      <c r="T1122" s="1" t="s">
        <v>29</v>
      </c>
      <c r="U1122" s="1" t="s">
        <v>442</v>
      </c>
      <c r="V1122">
        <v>1994</v>
      </c>
      <c r="W1122">
        <v>1.85</v>
      </c>
      <c r="X1122">
        <v>368</v>
      </c>
    </row>
    <row r="1123" spans="1:24" x14ac:dyDescent="0.35">
      <c r="A1123" s="1" t="s">
        <v>10554</v>
      </c>
      <c r="B1123">
        <v>27.36</v>
      </c>
      <c r="C1123">
        <v>8</v>
      </c>
      <c r="D1123">
        <v>19.36</v>
      </c>
      <c r="E1123">
        <v>5971</v>
      </c>
      <c r="F1123">
        <v>6.5</v>
      </c>
      <c r="G1123">
        <v>37</v>
      </c>
      <c r="H1123" s="1" t="s">
        <v>28</v>
      </c>
      <c r="I1123" s="1" t="s">
        <v>9103</v>
      </c>
      <c r="J1123">
        <v>44</v>
      </c>
      <c r="K1123" s="1" t="s">
        <v>2028</v>
      </c>
      <c r="L1123" s="1" t="s">
        <v>1631</v>
      </c>
      <c r="M1123" s="1" t="s">
        <v>5383</v>
      </c>
      <c r="N1123">
        <v>1000</v>
      </c>
      <c r="O1123">
        <v>886</v>
      </c>
      <c r="P1123">
        <v>458</v>
      </c>
      <c r="Q1123">
        <v>3199</v>
      </c>
      <c r="R1123" s="1" t="s">
        <v>10555</v>
      </c>
      <c r="S1123">
        <v>60</v>
      </c>
      <c r="T1123" s="1" t="s">
        <v>29</v>
      </c>
      <c r="U1123" s="1" t="s">
        <v>30</v>
      </c>
      <c r="V1123">
        <v>2002</v>
      </c>
      <c r="W1123">
        <v>1.85</v>
      </c>
      <c r="X1123">
        <v>0</v>
      </c>
    </row>
    <row r="1124" spans="1:24" x14ac:dyDescent="0.35">
      <c r="A1124" s="1" t="s">
        <v>11113</v>
      </c>
      <c r="B1124">
        <v>25.24</v>
      </c>
      <c r="C1124">
        <v>6</v>
      </c>
      <c r="D1124">
        <v>19.239999999999998</v>
      </c>
      <c r="E1124">
        <v>91017</v>
      </c>
      <c r="F1124">
        <v>7.2</v>
      </c>
      <c r="G1124">
        <v>201</v>
      </c>
      <c r="H1124" s="1" t="s">
        <v>28</v>
      </c>
      <c r="I1124" s="1" t="s">
        <v>3833</v>
      </c>
      <c r="J1124">
        <v>0</v>
      </c>
      <c r="K1124" s="1" t="s">
        <v>7063</v>
      </c>
      <c r="L1124" s="1" t="s">
        <v>1825</v>
      </c>
      <c r="M1124" s="1" t="s">
        <v>11114</v>
      </c>
      <c r="N1124">
        <v>742</v>
      </c>
      <c r="O1124">
        <v>602</v>
      </c>
      <c r="P1124">
        <v>381</v>
      </c>
      <c r="Q1124">
        <v>2270</v>
      </c>
      <c r="R1124" s="1" t="s">
        <v>11115</v>
      </c>
      <c r="S1124">
        <v>284</v>
      </c>
      <c r="T1124" s="1" t="s">
        <v>43</v>
      </c>
      <c r="U1124" s="1" t="s">
        <v>442</v>
      </c>
      <c r="V1124">
        <v>1981</v>
      </c>
      <c r="W1124">
        <v>2.35</v>
      </c>
      <c r="X1124">
        <v>0</v>
      </c>
    </row>
    <row r="1125" spans="1:24" x14ac:dyDescent="0.35">
      <c r="A1125" s="1" t="s">
        <v>4561</v>
      </c>
      <c r="B1125">
        <v>54.23</v>
      </c>
      <c r="C1125">
        <v>35</v>
      </c>
      <c r="D1125">
        <v>19.23</v>
      </c>
      <c r="E1125">
        <v>104991</v>
      </c>
      <c r="F1125">
        <v>7.7</v>
      </c>
      <c r="G1125">
        <v>138</v>
      </c>
      <c r="H1125" s="1" t="s">
        <v>28</v>
      </c>
      <c r="I1125" s="1" t="s">
        <v>406</v>
      </c>
      <c r="J1125">
        <v>58</v>
      </c>
      <c r="K1125" s="1" t="s">
        <v>84</v>
      </c>
      <c r="L1125" s="1" t="s">
        <v>232</v>
      </c>
      <c r="M1125" s="1" t="s">
        <v>1370</v>
      </c>
      <c r="N1125">
        <v>15000</v>
      </c>
      <c r="O1125">
        <v>1000</v>
      </c>
      <c r="P1125">
        <v>720</v>
      </c>
      <c r="Q1125">
        <v>17152</v>
      </c>
      <c r="R1125" s="1" t="s">
        <v>4562</v>
      </c>
      <c r="S1125">
        <v>544</v>
      </c>
      <c r="T1125" s="1" t="s">
        <v>43</v>
      </c>
      <c r="U1125" s="1" t="s">
        <v>30</v>
      </c>
      <c r="V1125">
        <v>2002</v>
      </c>
      <c r="W1125">
        <v>1.85</v>
      </c>
      <c r="X1125">
        <v>0</v>
      </c>
    </row>
    <row r="1126" spans="1:24" x14ac:dyDescent="0.35">
      <c r="A1126" s="1" t="s">
        <v>890</v>
      </c>
      <c r="B1126">
        <v>149.22999999999999</v>
      </c>
      <c r="C1126">
        <v>130</v>
      </c>
      <c r="D1126">
        <v>19.23</v>
      </c>
      <c r="E1126">
        <v>114287</v>
      </c>
      <c r="F1126">
        <v>6.7</v>
      </c>
      <c r="G1126">
        <v>246</v>
      </c>
      <c r="H1126" s="1" t="s">
        <v>28</v>
      </c>
      <c r="I1126" s="1" t="s">
        <v>541</v>
      </c>
      <c r="J1126">
        <v>50</v>
      </c>
      <c r="K1126" s="1" t="s">
        <v>380</v>
      </c>
      <c r="L1126" s="1" t="s">
        <v>891</v>
      </c>
      <c r="M1126" s="1" t="s">
        <v>892</v>
      </c>
      <c r="N1126">
        <v>4000</v>
      </c>
      <c r="O1126">
        <v>442</v>
      </c>
      <c r="P1126">
        <v>397</v>
      </c>
      <c r="Q1126">
        <v>5046</v>
      </c>
      <c r="R1126" s="1" t="s">
        <v>893</v>
      </c>
      <c r="S1126">
        <v>137</v>
      </c>
      <c r="T1126" s="1" t="s">
        <v>29</v>
      </c>
      <c r="U1126" s="1" t="s">
        <v>69</v>
      </c>
      <c r="V1126">
        <v>2011</v>
      </c>
      <c r="W1126">
        <v>2.35</v>
      </c>
      <c r="X1126">
        <v>16000</v>
      </c>
    </row>
    <row r="1127" spans="1:24" x14ac:dyDescent="0.35">
      <c r="A1127" s="1" t="s">
        <v>7327</v>
      </c>
      <c r="B1127">
        <v>40.22</v>
      </c>
      <c r="C1127">
        <v>21</v>
      </c>
      <c r="D1127">
        <v>19.22</v>
      </c>
      <c r="E1127">
        <v>22649</v>
      </c>
      <c r="F1127">
        <v>6.3</v>
      </c>
      <c r="G1127">
        <v>85</v>
      </c>
      <c r="H1127" s="1" t="s">
        <v>28</v>
      </c>
      <c r="I1127" s="1" t="s">
        <v>2938</v>
      </c>
      <c r="J1127">
        <v>48</v>
      </c>
      <c r="K1127" s="1" t="s">
        <v>445</v>
      </c>
      <c r="L1127" s="1" t="s">
        <v>919</v>
      </c>
      <c r="M1127" s="1" t="s">
        <v>7328</v>
      </c>
      <c r="N1127">
        <v>18000</v>
      </c>
      <c r="O1127">
        <v>558</v>
      </c>
      <c r="P1127">
        <v>39</v>
      </c>
      <c r="Q1127">
        <v>18630</v>
      </c>
      <c r="R1127" s="1" t="s">
        <v>7329</v>
      </c>
      <c r="S1127">
        <v>131</v>
      </c>
      <c r="T1127" s="1" t="s">
        <v>29</v>
      </c>
      <c r="U1127" s="1" t="s">
        <v>30</v>
      </c>
      <c r="V1127">
        <v>2001</v>
      </c>
      <c r="W1127">
        <v>1.85</v>
      </c>
      <c r="X1127">
        <v>0</v>
      </c>
    </row>
    <row r="1128" spans="1:24" x14ac:dyDescent="0.35">
      <c r="A1128" s="1" t="s">
        <v>1284</v>
      </c>
      <c r="B1128">
        <v>119.22</v>
      </c>
      <c r="C1128">
        <v>100</v>
      </c>
      <c r="D1128">
        <v>19.22</v>
      </c>
      <c r="E1128">
        <v>189806</v>
      </c>
      <c r="F1128">
        <v>6.7</v>
      </c>
      <c r="G1128">
        <v>265</v>
      </c>
      <c r="H1128" s="1" t="s">
        <v>28</v>
      </c>
      <c r="I1128" s="1" t="s">
        <v>1285</v>
      </c>
      <c r="J1128">
        <v>285</v>
      </c>
      <c r="K1128" s="1" t="s">
        <v>808</v>
      </c>
      <c r="L1128" s="1" t="s">
        <v>928</v>
      </c>
      <c r="M1128" s="1" t="s">
        <v>1286</v>
      </c>
      <c r="N1128">
        <v>12000</v>
      </c>
      <c r="O1128">
        <v>8000</v>
      </c>
      <c r="P1128">
        <v>107</v>
      </c>
      <c r="Q1128">
        <v>20233</v>
      </c>
      <c r="R1128" s="1" t="s">
        <v>1287</v>
      </c>
      <c r="S1128">
        <v>316</v>
      </c>
      <c r="T1128" s="1" t="s">
        <v>29</v>
      </c>
      <c r="U1128" s="1" t="s">
        <v>30</v>
      </c>
      <c r="V1128">
        <v>2010</v>
      </c>
      <c r="W1128">
        <v>2.35</v>
      </c>
      <c r="X1128">
        <v>16000</v>
      </c>
    </row>
    <row r="1129" spans="1:24" x14ac:dyDescent="0.35">
      <c r="A1129" s="1" t="s">
        <v>6347</v>
      </c>
      <c r="B1129">
        <v>49.19</v>
      </c>
      <c r="C1129">
        <v>30</v>
      </c>
      <c r="D1129">
        <v>19.190000000000001</v>
      </c>
      <c r="E1129">
        <v>74476</v>
      </c>
      <c r="F1129">
        <v>7.4</v>
      </c>
      <c r="G1129">
        <v>148</v>
      </c>
      <c r="H1129" s="1" t="s">
        <v>28</v>
      </c>
      <c r="I1129" s="1" t="s">
        <v>4536</v>
      </c>
      <c r="J1129">
        <v>415</v>
      </c>
      <c r="K1129" s="1" t="s">
        <v>1180</v>
      </c>
      <c r="L1129" s="1" t="s">
        <v>6348</v>
      </c>
      <c r="M1129" s="1" t="s">
        <v>6349</v>
      </c>
      <c r="N1129">
        <v>673</v>
      </c>
      <c r="O1129">
        <v>489</v>
      </c>
      <c r="P1129">
        <v>228</v>
      </c>
      <c r="Q1129">
        <v>1775</v>
      </c>
      <c r="R1129" s="1" t="s">
        <v>6350</v>
      </c>
      <c r="S1129">
        <v>184</v>
      </c>
      <c r="T1129" s="1" t="s">
        <v>29</v>
      </c>
      <c r="U1129" s="1" t="s">
        <v>30</v>
      </c>
      <c r="V1129">
        <v>2009</v>
      </c>
      <c r="W1129">
        <v>2.35</v>
      </c>
      <c r="X1129">
        <v>15000</v>
      </c>
    </row>
    <row r="1130" spans="1:24" x14ac:dyDescent="0.35">
      <c r="A1130" s="1" t="s">
        <v>9536</v>
      </c>
      <c r="B1130">
        <v>31.18</v>
      </c>
      <c r="C1130">
        <v>12</v>
      </c>
      <c r="D1130">
        <v>19.18</v>
      </c>
      <c r="E1130">
        <v>5928</v>
      </c>
      <c r="F1130">
        <v>4.3</v>
      </c>
      <c r="G1130">
        <v>45</v>
      </c>
      <c r="H1130" s="1" t="s">
        <v>28</v>
      </c>
      <c r="I1130" s="1" t="s">
        <v>9537</v>
      </c>
      <c r="J1130">
        <v>4</v>
      </c>
      <c r="K1130" s="1" t="s">
        <v>1290</v>
      </c>
      <c r="L1130" s="1" t="s">
        <v>5368</v>
      </c>
      <c r="M1130" s="1" t="s">
        <v>8350</v>
      </c>
      <c r="N1130">
        <v>1000</v>
      </c>
      <c r="O1130">
        <v>1000</v>
      </c>
      <c r="P1130">
        <v>826</v>
      </c>
      <c r="Q1130">
        <v>5006</v>
      </c>
      <c r="R1130" s="1" t="s">
        <v>9538</v>
      </c>
      <c r="S1130">
        <v>49</v>
      </c>
      <c r="T1130" s="1" t="s">
        <v>29</v>
      </c>
      <c r="U1130" s="1" t="s">
        <v>30</v>
      </c>
      <c r="V1130">
        <v>2004</v>
      </c>
      <c r="W1130">
        <v>2.35</v>
      </c>
      <c r="X1130">
        <v>243</v>
      </c>
    </row>
    <row r="1131" spans="1:24" x14ac:dyDescent="0.35">
      <c r="A1131" s="1" t="s">
        <v>9539</v>
      </c>
      <c r="B1131">
        <v>31.16</v>
      </c>
      <c r="C1131">
        <v>12</v>
      </c>
      <c r="D1131">
        <v>19.16</v>
      </c>
      <c r="E1131">
        <v>42644</v>
      </c>
      <c r="F1131">
        <v>6.2</v>
      </c>
      <c r="G1131">
        <v>34</v>
      </c>
      <c r="H1131" s="1" t="s">
        <v>28</v>
      </c>
      <c r="I1131" s="1" t="s">
        <v>3279</v>
      </c>
      <c r="J1131">
        <v>58</v>
      </c>
      <c r="K1131" s="1" t="s">
        <v>2369</v>
      </c>
      <c r="L1131" s="1" t="s">
        <v>321</v>
      </c>
      <c r="M1131" s="1" t="s">
        <v>988</v>
      </c>
      <c r="N1131">
        <v>995</v>
      </c>
      <c r="O1131">
        <v>729</v>
      </c>
      <c r="P1131">
        <v>722</v>
      </c>
      <c r="Q1131">
        <v>6105</v>
      </c>
      <c r="R1131" s="1" t="s">
        <v>9540</v>
      </c>
      <c r="S1131">
        <v>102</v>
      </c>
      <c r="T1131" s="1" t="s">
        <v>29</v>
      </c>
      <c r="U1131" s="1" t="s">
        <v>442</v>
      </c>
      <c r="V1131">
        <v>2001</v>
      </c>
      <c r="W1131">
        <v>1.85</v>
      </c>
      <c r="X1131">
        <v>0</v>
      </c>
    </row>
    <row r="1132" spans="1:24" x14ac:dyDescent="0.35">
      <c r="A1132" s="1" t="s">
        <v>11396</v>
      </c>
      <c r="B1132">
        <v>24.14</v>
      </c>
      <c r="C1132">
        <v>5</v>
      </c>
      <c r="D1132">
        <v>19.14</v>
      </c>
      <c r="E1132">
        <v>114797</v>
      </c>
      <c r="F1132">
        <v>7.4</v>
      </c>
      <c r="G1132">
        <v>174</v>
      </c>
      <c r="H1132" s="1" t="s">
        <v>28</v>
      </c>
      <c r="I1132" s="1" t="s">
        <v>5054</v>
      </c>
      <c r="J1132">
        <v>0</v>
      </c>
      <c r="K1132" s="1" t="s">
        <v>1527</v>
      </c>
      <c r="L1132" s="1" t="s">
        <v>7237</v>
      </c>
      <c r="M1132" s="1" t="s">
        <v>11397</v>
      </c>
      <c r="N1132">
        <v>1000</v>
      </c>
      <c r="O1132">
        <v>898</v>
      </c>
      <c r="P1132">
        <v>657</v>
      </c>
      <c r="Q1132">
        <v>2990</v>
      </c>
      <c r="R1132" s="1" t="s">
        <v>11398</v>
      </c>
      <c r="S1132">
        <v>472</v>
      </c>
      <c r="T1132" s="1" t="s">
        <v>29</v>
      </c>
      <c r="U1132" s="1" t="s">
        <v>442</v>
      </c>
      <c r="V1132">
        <v>2006</v>
      </c>
      <c r="W1132">
        <v>1.85</v>
      </c>
      <c r="X1132">
        <v>0</v>
      </c>
    </row>
    <row r="1133" spans="1:24" x14ac:dyDescent="0.35">
      <c r="A1133" s="1" t="s">
        <v>7491</v>
      </c>
      <c r="B1133">
        <v>39.14</v>
      </c>
      <c r="C1133">
        <v>20</v>
      </c>
      <c r="D1133">
        <v>19.14</v>
      </c>
      <c r="E1133">
        <v>38658</v>
      </c>
      <c r="F1133">
        <v>5</v>
      </c>
      <c r="G1133">
        <v>131</v>
      </c>
      <c r="H1133" s="1" t="s">
        <v>28</v>
      </c>
      <c r="I1133" s="1" t="s">
        <v>7492</v>
      </c>
      <c r="J1133">
        <v>70</v>
      </c>
      <c r="K1133" s="1" t="s">
        <v>1808</v>
      </c>
      <c r="L1133" s="1" t="s">
        <v>4869</v>
      </c>
      <c r="M1133" s="1" t="s">
        <v>6832</v>
      </c>
      <c r="N1133">
        <v>4000</v>
      </c>
      <c r="O1133">
        <v>884</v>
      </c>
      <c r="P1133">
        <v>464</v>
      </c>
      <c r="Q1133">
        <v>5746</v>
      </c>
      <c r="R1133" s="1" t="s">
        <v>7493</v>
      </c>
      <c r="S1133">
        <v>284</v>
      </c>
      <c r="T1133" s="1" t="s">
        <v>29</v>
      </c>
      <c r="U1133" s="1" t="s">
        <v>30</v>
      </c>
      <c r="V1133">
        <v>2006</v>
      </c>
      <c r="W1133">
        <v>1.85</v>
      </c>
      <c r="X1133">
        <v>930</v>
      </c>
    </row>
    <row r="1134" spans="1:24" x14ac:dyDescent="0.35">
      <c r="A1134" s="1" t="s">
        <v>12349</v>
      </c>
      <c r="B1134">
        <v>21.3</v>
      </c>
      <c r="C1134">
        <v>2.2000000000000002</v>
      </c>
      <c r="D1134">
        <v>19.100000000000001</v>
      </c>
      <c r="E1134">
        <v>22521</v>
      </c>
      <c r="F1134">
        <v>4.7</v>
      </c>
      <c r="G1134">
        <v>160</v>
      </c>
      <c r="H1134" s="1" t="s">
        <v>28</v>
      </c>
      <c r="I1134" s="1" t="s">
        <v>12350</v>
      </c>
      <c r="J1134">
        <v>13</v>
      </c>
      <c r="K1134" s="1" t="s">
        <v>12351</v>
      </c>
      <c r="L1134" s="1" t="s">
        <v>12352</v>
      </c>
      <c r="M1134" s="1" t="s">
        <v>12353</v>
      </c>
      <c r="N1134">
        <v>42</v>
      </c>
      <c r="O1134">
        <v>27</v>
      </c>
      <c r="P1134">
        <v>17</v>
      </c>
      <c r="Q1134">
        <v>170</v>
      </c>
      <c r="R1134" s="1" t="s">
        <v>12354</v>
      </c>
      <c r="S1134">
        <v>342</v>
      </c>
      <c r="T1134" s="1" t="s">
        <v>29</v>
      </c>
      <c r="U1134" s="1" t="s">
        <v>442</v>
      </c>
      <c r="V1134">
        <v>1985</v>
      </c>
      <c r="W1134">
        <v>1.85</v>
      </c>
      <c r="X1134">
        <v>1000</v>
      </c>
    </row>
    <row r="1135" spans="1:24" x14ac:dyDescent="0.35">
      <c r="A1135" s="1" t="s">
        <v>7981</v>
      </c>
      <c r="B1135">
        <v>39.1</v>
      </c>
      <c r="C1135">
        <v>20</v>
      </c>
      <c r="D1135">
        <v>19.100000000000001</v>
      </c>
      <c r="E1135">
        <v>93272</v>
      </c>
      <c r="F1135">
        <v>6.5</v>
      </c>
      <c r="G1135">
        <v>308</v>
      </c>
      <c r="H1135" s="1" t="s">
        <v>28</v>
      </c>
      <c r="I1135" s="1" t="s">
        <v>811</v>
      </c>
      <c r="J1135">
        <v>42</v>
      </c>
      <c r="K1135" s="1" t="s">
        <v>2413</v>
      </c>
      <c r="L1135" s="1" t="s">
        <v>213</v>
      </c>
      <c r="M1135" s="1" t="s">
        <v>4847</v>
      </c>
      <c r="N1135">
        <v>991</v>
      </c>
      <c r="O1135">
        <v>894</v>
      </c>
      <c r="P1135">
        <v>219</v>
      </c>
      <c r="Q1135">
        <v>2609</v>
      </c>
      <c r="R1135" s="1" t="s">
        <v>7982</v>
      </c>
      <c r="S1135">
        <v>251</v>
      </c>
      <c r="T1135" s="1" t="s">
        <v>29</v>
      </c>
      <c r="U1135" s="1" t="s">
        <v>442</v>
      </c>
      <c r="V1135">
        <v>2010</v>
      </c>
      <c r="W1135">
        <v>2.35</v>
      </c>
      <c r="X1135">
        <v>0</v>
      </c>
    </row>
    <row r="1136" spans="1:24" x14ac:dyDescent="0.35">
      <c r="A1136" s="1" t="s">
        <v>4547</v>
      </c>
      <c r="B1136">
        <v>59.07</v>
      </c>
      <c r="C1136">
        <v>40</v>
      </c>
      <c r="D1136">
        <v>19.07</v>
      </c>
      <c r="E1136">
        <v>86902</v>
      </c>
      <c r="F1136">
        <v>6.4</v>
      </c>
      <c r="G1136">
        <v>131</v>
      </c>
      <c r="H1136" s="1" t="s">
        <v>28</v>
      </c>
      <c r="I1136" s="1" t="s">
        <v>1502</v>
      </c>
      <c r="J1136">
        <v>212</v>
      </c>
      <c r="K1136" s="1" t="s">
        <v>4548</v>
      </c>
      <c r="L1136" s="1" t="s">
        <v>2784</v>
      </c>
      <c r="M1136" s="1" t="s">
        <v>4549</v>
      </c>
      <c r="N1136">
        <v>578</v>
      </c>
      <c r="O1136">
        <v>563</v>
      </c>
      <c r="P1136">
        <v>389</v>
      </c>
      <c r="Q1136">
        <v>2544</v>
      </c>
      <c r="R1136" s="1" t="s">
        <v>4550</v>
      </c>
      <c r="S1136">
        <v>411</v>
      </c>
      <c r="T1136" s="1" t="s">
        <v>29</v>
      </c>
      <c r="U1136" s="1" t="s">
        <v>30</v>
      </c>
      <c r="V1136">
        <v>2001</v>
      </c>
      <c r="W1136">
        <v>2.35</v>
      </c>
      <c r="X1136">
        <v>0</v>
      </c>
    </row>
    <row r="1137" spans="1:24" x14ac:dyDescent="0.35">
      <c r="A1137" s="1" t="s">
        <v>11090</v>
      </c>
      <c r="B1137">
        <v>25.05</v>
      </c>
      <c r="C1137">
        <v>6</v>
      </c>
      <c r="D1137">
        <v>19.05</v>
      </c>
      <c r="E1137">
        <v>6585</v>
      </c>
      <c r="F1137">
        <v>6.9</v>
      </c>
      <c r="G1137">
        <v>18</v>
      </c>
      <c r="H1137" s="1" t="s">
        <v>28</v>
      </c>
      <c r="I1137" s="1" t="s">
        <v>9103</v>
      </c>
      <c r="J1137">
        <v>44</v>
      </c>
      <c r="K1137" s="1" t="s">
        <v>4232</v>
      </c>
      <c r="L1137" s="1" t="s">
        <v>5069</v>
      </c>
      <c r="M1137" s="1" t="s">
        <v>5375</v>
      </c>
      <c r="N1137">
        <v>865</v>
      </c>
      <c r="O1137">
        <v>405</v>
      </c>
      <c r="P1137">
        <v>328</v>
      </c>
      <c r="Q1137">
        <v>2724</v>
      </c>
      <c r="R1137" s="1" t="s">
        <v>11091</v>
      </c>
      <c r="S1137">
        <v>50</v>
      </c>
      <c r="T1137" s="1" t="s">
        <v>29</v>
      </c>
      <c r="U1137" s="1" t="s">
        <v>442</v>
      </c>
      <c r="V1137">
        <v>1999</v>
      </c>
      <c r="W1137">
        <v>1.85</v>
      </c>
      <c r="X1137">
        <v>990</v>
      </c>
    </row>
    <row r="1138" spans="1:24" x14ac:dyDescent="0.35">
      <c r="A1138" s="1" t="s">
        <v>5823</v>
      </c>
      <c r="B1138">
        <v>56.04</v>
      </c>
      <c r="C1138">
        <v>37</v>
      </c>
      <c r="D1138">
        <v>19.04</v>
      </c>
      <c r="E1138">
        <v>122187</v>
      </c>
      <c r="F1138">
        <v>6.1</v>
      </c>
      <c r="G1138">
        <v>119</v>
      </c>
      <c r="H1138" s="1" t="s">
        <v>28</v>
      </c>
      <c r="I1138" s="1" t="s">
        <v>1868</v>
      </c>
      <c r="J1138">
        <v>56</v>
      </c>
      <c r="K1138" s="1" t="s">
        <v>563</v>
      </c>
      <c r="L1138" s="1" t="s">
        <v>179</v>
      </c>
      <c r="M1138" s="1" t="s">
        <v>5824</v>
      </c>
      <c r="N1138">
        <v>3000</v>
      </c>
      <c r="O1138">
        <v>2000</v>
      </c>
      <c r="P1138">
        <v>533</v>
      </c>
      <c r="Q1138">
        <v>6742</v>
      </c>
      <c r="R1138" s="1" t="s">
        <v>5825</v>
      </c>
      <c r="S1138">
        <v>339</v>
      </c>
      <c r="T1138" s="1" t="s">
        <v>29</v>
      </c>
      <c r="U1138" s="1" t="s">
        <v>30</v>
      </c>
      <c r="V1138">
        <v>2004</v>
      </c>
      <c r="W1138">
        <v>1.85</v>
      </c>
      <c r="X1138">
        <v>0</v>
      </c>
    </row>
    <row r="1139" spans="1:24" x14ac:dyDescent="0.35">
      <c r="A1139" s="1" t="s">
        <v>10076</v>
      </c>
      <c r="B1139">
        <v>28.87</v>
      </c>
      <c r="C1139">
        <v>10</v>
      </c>
      <c r="D1139">
        <v>18.87</v>
      </c>
      <c r="E1139">
        <v>22161</v>
      </c>
      <c r="F1139">
        <v>4.0999999999999996</v>
      </c>
      <c r="G1139">
        <v>83</v>
      </c>
      <c r="H1139" s="1" t="s">
        <v>28</v>
      </c>
      <c r="I1139" s="1" t="s">
        <v>10077</v>
      </c>
      <c r="J1139">
        <v>293</v>
      </c>
      <c r="K1139" s="1" t="s">
        <v>10078</v>
      </c>
      <c r="L1139" s="1" t="s">
        <v>10079</v>
      </c>
      <c r="M1139" s="1" t="s">
        <v>10080</v>
      </c>
      <c r="N1139">
        <v>773</v>
      </c>
      <c r="O1139">
        <v>734</v>
      </c>
      <c r="P1139">
        <v>547</v>
      </c>
      <c r="Q1139">
        <v>2787</v>
      </c>
      <c r="R1139" s="1" t="s">
        <v>10081</v>
      </c>
      <c r="S1139">
        <v>68</v>
      </c>
      <c r="T1139" s="1" t="s">
        <v>29</v>
      </c>
      <c r="U1139" s="1" t="s">
        <v>69</v>
      </c>
      <c r="V1139">
        <v>2013</v>
      </c>
      <c r="W1139">
        <v>1.85</v>
      </c>
      <c r="X1139">
        <v>0</v>
      </c>
    </row>
    <row r="1140" spans="1:24" x14ac:dyDescent="0.35">
      <c r="A1140" s="1" t="s">
        <v>8769</v>
      </c>
      <c r="B1140">
        <v>33.86</v>
      </c>
      <c r="C1140">
        <v>15</v>
      </c>
      <c r="D1140">
        <v>18.86</v>
      </c>
      <c r="E1140">
        <v>33088</v>
      </c>
      <c r="F1140">
        <v>4.8</v>
      </c>
      <c r="G1140">
        <v>128</v>
      </c>
      <c r="H1140" s="1" t="s">
        <v>28</v>
      </c>
      <c r="I1140" s="1" t="s">
        <v>8770</v>
      </c>
      <c r="J1140">
        <v>3</v>
      </c>
      <c r="K1140" s="1" t="s">
        <v>497</v>
      </c>
      <c r="L1140" s="1" t="s">
        <v>1895</v>
      </c>
      <c r="M1140" s="1" t="s">
        <v>4981</v>
      </c>
      <c r="N1140">
        <v>14000</v>
      </c>
      <c r="O1140">
        <v>982</v>
      </c>
      <c r="P1140">
        <v>628</v>
      </c>
      <c r="Q1140">
        <v>16461</v>
      </c>
      <c r="R1140" s="1" t="s">
        <v>8771</v>
      </c>
      <c r="S1140">
        <v>143</v>
      </c>
      <c r="T1140" s="1" t="s">
        <v>29</v>
      </c>
      <c r="U1140" s="1" t="s">
        <v>30</v>
      </c>
      <c r="V1140">
        <v>2009</v>
      </c>
      <c r="W1140">
        <v>1.85</v>
      </c>
      <c r="X1140">
        <v>0</v>
      </c>
    </row>
    <row r="1141" spans="1:24" x14ac:dyDescent="0.35">
      <c r="A1141" s="1" t="s">
        <v>8718</v>
      </c>
      <c r="B1141">
        <v>33.770000000000003</v>
      </c>
      <c r="C1141">
        <v>15</v>
      </c>
      <c r="D1141">
        <v>18.77</v>
      </c>
      <c r="E1141">
        <v>27044</v>
      </c>
      <c r="F1141">
        <v>6.8</v>
      </c>
      <c r="G1141">
        <v>78</v>
      </c>
      <c r="H1141" s="1" t="s">
        <v>28</v>
      </c>
      <c r="I1141" s="1" t="s">
        <v>8719</v>
      </c>
      <c r="J1141">
        <v>18</v>
      </c>
      <c r="K1141" s="1" t="s">
        <v>632</v>
      </c>
      <c r="L1141" s="1" t="s">
        <v>232</v>
      </c>
      <c r="M1141" s="1" t="s">
        <v>2965</v>
      </c>
      <c r="N1141">
        <v>20000</v>
      </c>
      <c r="O1141">
        <v>1000</v>
      </c>
      <c r="P1141">
        <v>944</v>
      </c>
      <c r="Q1141">
        <v>22383</v>
      </c>
      <c r="R1141" s="1" t="s">
        <v>8720</v>
      </c>
      <c r="S1141">
        <v>240</v>
      </c>
      <c r="T1141" s="1" t="s">
        <v>29</v>
      </c>
      <c r="U1141" s="1" t="s">
        <v>30</v>
      </c>
      <c r="V1141">
        <v>2000</v>
      </c>
      <c r="W1141">
        <v>1.85</v>
      </c>
      <c r="X1141">
        <v>0</v>
      </c>
    </row>
    <row r="1142" spans="1:24" x14ac:dyDescent="0.35">
      <c r="A1142" s="1" t="s">
        <v>5517</v>
      </c>
      <c r="B1142">
        <v>51.76</v>
      </c>
      <c r="C1142">
        <v>33</v>
      </c>
      <c r="D1142">
        <v>18.760000000000002</v>
      </c>
      <c r="E1142">
        <v>27580</v>
      </c>
      <c r="F1142">
        <v>5.5</v>
      </c>
      <c r="G1142">
        <v>107</v>
      </c>
      <c r="H1142" s="1" t="s">
        <v>28</v>
      </c>
      <c r="I1142" s="1" t="s">
        <v>2465</v>
      </c>
      <c r="J1142">
        <v>43</v>
      </c>
      <c r="K1142" s="1" t="s">
        <v>4559</v>
      </c>
      <c r="L1142" s="1" t="s">
        <v>3627</v>
      </c>
      <c r="M1142" s="1" t="s">
        <v>1673</v>
      </c>
      <c r="N1142">
        <v>2000</v>
      </c>
      <c r="O1142">
        <v>1000</v>
      </c>
      <c r="P1142">
        <v>655</v>
      </c>
      <c r="Q1142">
        <v>5942</v>
      </c>
      <c r="R1142" s="1" t="s">
        <v>5518</v>
      </c>
      <c r="S1142">
        <v>232</v>
      </c>
      <c r="T1142" s="1" t="s">
        <v>29</v>
      </c>
      <c r="U1142" s="1" t="s">
        <v>442</v>
      </c>
      <c r="V1142">
        <v>2001</v>
      </c>
      <c r="W1142">
        <v>2.35</v>
      </c>
      <c r="X1142">
        <v>742</v>
      </c>
    </row>
    <row r="1143" spans="1:24" x14ac:dyDescent="0.35">
      <c r="A1143" s="1" t="s">
        <v>8760</v>
      </c>
      <c r="B1143">
        <v>32.65</v>
      </c>
      <c r="C1143">
        <v>14</v>
      </c>
      <c r="D1143">
        <v>18.649999999999999</v>
      </c>
      <c r="E1143">
        <v>8427</v>
      </c>
      <c r="F1143">
        <v>6.4</v>
      </c>
      <c r="G1143">
        <v>96</v>
      </c>
      <c r="H1143" s="1" t="s">
        <v>28</v>
      </c>
      <c r="I1143" s="1" t="s">
        <v>3296</v>
      </c>
      <c r="J1143">
        <v>61</v>
      </c>
      <c r="K1143" s="1" t="s">
        <v>5320</v>
      </c>
      <c r="L1143" s="1" t="s">
        <v>8761</v>
      </c>
      <c r="M1143" s="1" t="s">
        <v>5505</v>
      </c>
      <c r="N1143">
        <v>907</v>
      </c>
      <c r="O1143">
        <v>807</v>
      </c>
      <c r="P1143">
        <v>649</v>
      </c>
      <c r="Q1143">
        <v>3462</v>
      </c>
      <c r="R1143" s="1" t="s">
        <v>8762</v>
      </c>
      <c r="S1143">
        <v>88</v>
      </c>
      <c r="T1143" s="1" t="s">
        <v>29</v>
      </c>
      <c r="U1143" s="1" t="s">
        <v>69</v>
      </c>
      <c r="V1143">
        <v>2005</v>
      </c>
      <c r="W1143">
        <v>1.85</v>
      </c>
      <c r="X1143">
        <v>1000</v>
      </c>
    </row>
    <row r="1144" spans="1:24" x14ac:dyDescent="0.35">
      <c r="A1144" s="1" t="s">
        <v>8326</v>
      </c>
      <c r="B1144">
        <v>35.64</v>
      </c>
      <c r="C1144">
        <v>17</v>
      </c>
      <c r="D1144">
        <v>18.64</v>
      </c>
      <c r="E1144">
        <v>121058</v>
      </c>
      <c r="F1144">
        <v>6.7</v>
      </c>
      <c r="G1144">
        <v>186</v>
      </c>
      <c r="H1144" s="1" t="s">
        <v>28</v>
      </c>
      <c r="I1144" s="1" t="s">
        <v>6641</v>
      </c>
      <c r="J1144">
        <v>248</v>
      </c>
      <c r="K1144" s="1" t="s">
        <v>241</v>
      </c>
      <c r="L1144" s="1" t="s">
        <v>253</v>
      </c>
      <c r="M1144" s="1" t="s">
        <v>6227</v>
      </c>
      <c r="N1144">
        <v>16000</v>
      </c>
      <c r="O1144">
        <v>988</v>
      </c>
      <c r="P1144">
        <v>968</v>
      </c>
      <c r="Q1144">
        <v>19410</v>
      </c>
      <c r="R1144" s="1" t="s">
        <v>8327</v>
      </c>
      <c r="S1144">
        <v>482</v>
      </c>
      <c r="T1144" s="1" t="s">
        <v>43</v>
      </c>
      <c r="U1144" s="1" t="s">
        <v>442</v>
      </c>
      <c r="V1144">
        <v>2006</v>
      </c>
      <c r="W1144">
        <v>2.35</v>
      </c>
      <c r="X1144">
        <v>3000</v>
      </c>
    </row>
    <row r="1145" spans="1:24" x14ac:dyDescent="0.35">
      <c r="A1145" s="1" t="s">
        <v>10809</v>
      </c>
      <c r="B1145">
        <v>25.63</v>
      </c>
      <c r="C1145">
        <v>7</v>
      </c>
      <c r="D1145">
        <v>18.63</v>
      </c>
      <c r="E1145">
        <v>138707</v>
      </c>
      <c r="F1145">
        <v>7.2</v>
      </c>
      <c r="G1145">
        <v>93</v>
      </c>
      <c r="H1145" s="1" t="s">
        <v>28</v>
      </c>
      <c r="I1145" s="1" t="s">
        <v>3499</v>
      </c>
      <c r="J1145">
        <v>0</v>
      </c>
      <c r="K1145" s="1" t="s">
        <v>1294</v>
      </c>
      <c r="L1145" s="1" t="s">
        <v>206</v>
      </c>
      <c r="M1145" s="1" t="s">
        <v>380</v>
      </c>
      <c r="N1145">
        <v>16000</v>
      </c>
      <c r="O1145">
        <v>12000</v>
      </c>
      <c r="P1145">
        <v>4000</v>
      </c>
      <c r="Q1145">
        <v>33758</v>
      </c>
      <c r="R1145" s="1" t="s">
        <v>10810</v>
      </c>
      <c r="S1145">
        <v>202</v>
      </c>
      <c r="T1145" s="1" t="s">
        <v>29</v>
      </c>
      <c r="U1145" s="1" t="s">
        <v>442</v>
      </c>
      <c r="V1145">
        <v>1995</v>
      </c>
      <c r="W1145">
        <v>1.85</v>
      </c>
      <c r="X1145">
        <v>0</v>
      </c>
    </row>
    <row r="1146" spans="1:24" x14ac:dyDescent="0.35">
      <c r="A1146" s="1" t="s">
        <v>6534</v>
      </c>
      <c r="B1146">
        <v>33.57</v>
      </c>
      <c r="C1146">
        <v>15</v>
      </c>
      <c r="D1146">
        <v>18.57</v>
      </c>
      <c r="E1146">
        <v>111351</v>
      </c>
      <c r="F1146">
        <v>7.5</v>
      </c>
      <c r="G1146">
        <v>226</v>
      </c>
      <c r="H1146" s="1" t="s">
        <v>28</v>
      </c>
      <c r="I1146" s="1" t="s">
        <v>6535</v>
      </c>
      <c r="J1146">
        <v>353</v>
      </c>
      <c r="K1146" s="1" t="s">
        <v>1117</v>
      </c>
      <c r="L1146" s="1" t="s">
        <v>2158</v>
      </c>
      <c r="M1146" s="1" t="s">
        <v>6536</v>
      </c>
      <c r="N1146">
        <v>883</v>
      </c>
      <c r="O1146">
        <v>430</v>
      </c>
      <c r="P1146">
        <v>151</v>
      </c>
      <c r="Q1146">
        <v>1565</v>
      </c>
      <c r="R1146" s="1" t="s">
        <v>6537</v>
      </c>
      <c r="S1146">
        <v>568</v>
      </c>
      <c r="T1146" s="1" t="s">
        <v>43</v>
      </c>
      <c r="U1146" s="1" t="s">
        <v>442</v>
      </c>
      <c r="V1146">
        <v>2005</v>
      </c>
      <c r="W1146">
        <v>1.85</v>
      </c>
      <c r="X1146">
        <v>0</v>
      </c>
    </row>
    <row r="1147" spans="1:24" x14ac:dyDescent="0.35">
      <c r="A1147" s="1" t="s">
        <v>11422</v>
      </c>
      <c r="B1147">
        <v>23.03</v>
      </c>
      <c r="C1147">
        <v>4.5</v>
      </c>
      <c r="D1147">
        <v>18.53</v>
      </c>
      <c r="E1147">
        <v>4345</v>
      </c>
      <c r="F1147">
        <v>5.6</v>
      </c>
      <c r="G1147">
        <v>22</v>
      </c>
      <c r="H1147" s="1" t="s">
        <v>28</v>
      </c>
      <c r="I1147" s="1" t="s">
        <v>11423</v>
      </c>
      <c r="J1147">
        <v>0</v>
      </c>
      <c r="K1147" s="1" t="s">
        <v>601</v>
      </c>
      <c r="L1147" s="1" t="s">
        <v>11424</v>
      </c>
      <c r="M1147" s="1" t="s">
        <v>11425</v>
      </c>
      <c r="N1147">
        <v>1000</v>
      </c>
      <c r="O1147">
        <v>597</v>
      </c>
      <c r="P1147">
        <v>498</v>
      </c>
      <c r="Q1147">
        <v>2868</v>
      </c>
      <c r="R1147" s="1" t="s">
        <v>11426</v>
      </c>
      <c r="S1147">
        <v>26</v>
      </c>
      <c r="T1147" s="1" t="s">
        <v>29</v>
      </c>
      <c r="U1147" s="1" t="s">
        <v>442</v>
      </c>
      <c r="V1147">
        <v>1998</v>
      </c>
      <c r="W1147">
        <v>1.85</v>
      </c>
      <c r="X1147">
        <v>575</v>
      </c>
    </row>
    <row r="1148" spans="1:24" x14ac:dyDescent="0.35">
      <c r="A1148" s="1" t="s">
        <v>3936</v>
      </c>
      <c r="B1148">
        <v>66.489999999999995</v>
      </c>
      <c r="C1148">
        <v>48</v>
      </c>
      <c r="D1148">
        <v>18.489999999999998</v>
      </c>
      <c r="E1148">
        <v>120202</v>
      </c>
      <c r="F1148">
        <v>6.7</v>
      </c>
      <c r="G1148">
        <v>75</v>
      </c>
      <c r="H1148" s="1" t="s">
        <v>28</v>
      </c>
      <c r="I1148" s="1" t="s">
        <v>895</v>
      </c>
      <c r="J1148">
        <v>176</v>
      </c>
      <c r="K1148" s="1" t="s">
        <v>1265</v>
      </c>
      <c r="L1148" s="1" t="s">
        <v>432</v>
      </c>
      <c r="M1148" s="1" t="s">
        <v>3937</v>
      </c>
      <c r="N1148">
        <v>18000</v>
      </c>
      <c r="O1148">
        <v>11000</v>
      </c>
      <c r="P1148">
        <v>308</v>
      </c>
      <c r="Q1148">
        <v>29748</v>
      </c>
      <c r="R1148" s="1" t="s">
        <v>3938</v>
      </c>
      <c r="S1148">
        <v>397</v>
      </c>
      <c r="T1148" s="1" t="s">
        <v>29</v>
      </c>
      <c r="U1148" s="1" t="s">
        <v>442</v>
      </c>
      <c r="V1148">
        <v>1999</v>
      </c>
      <c r="W1148">
        <v>2.35</v>
      </c>
      <c r="X1148">
        <v>0</v>
      </c>
    </row>
    <row r="1149" spans="1:24" x14ac:dyDescent="0.35">
      <c r="A1149" s="1" t="s">
        <v>1565</v>
      </c>
      <c r="B1149">
        <v>110.42</v>
      </c>
      <c r="C1149">
        <v>92</v>
      </c>
      <c r="D1149">
        <v>18.420000000000002</v>
      </c>
      <c r="E1149">
        <v>307539</v>
      </c>
      <c r="F1149">
        <v>7</v>
      </c>
      <c r="G1149">
        <v>308</v>
      </c>
      <c r="H1149" s="1" t="s">
        <v>28</v>
      </c>
      <c r="I1149" s="1" t="s">
        <v>1549</v>
      </c>
      <c r="J1149">
        <v>0</v>
      </c>
      <c r="K1149" s="1" t="s">
        <v>73</v>
      </c>
      <c r="L1149" s="1" t="s">
        <v>609</v>
      </c>
      <c r="M1149" s="1" t="s">
        <v>1566</v>
      </c>
      <c r="N1149">
        <v>21000</v>
      </c>
      <c r="O1149">
        <v>1000</v>
      </c>
      <c r="P1149">
        <v>918</v>
      </c>
      <c r="Q1149">
        <v>23484</v>
      </c>
      <c r="R1149" s="1" t="s">
        <v>1567</v>
      </c>
      <c r="S1149">
        <v>577</v>
      </c>
      <c r="T1149" s="1" t="s">
        <v>29</v>
      </c>
      <c r="U1149" s="1" t="s">
        <v>442</v>
      </c>
      <c r="V1149">
        <v>2008</v>
      </c>
      <c r="W1149">
        <v>2.35</v>
      </c>
      <c r="X1149">
        <v>0</v>
      </c>
    </row>
    <row r="1150" spans="1:24" x14ac:dyDescent="0.35">
      <c r="A1150" s="1" t="s">
        <v>9509</v>
      </c>
      <c r="B1150">
        <v>30.4</v>
      </c>
      <c r="C1150">
        <v>12</v>
      </c>
      <c r="D1150">
        <v>18.399999999999999</v>
      </c>
      <c r="E1150">
        <v>9503</v>
      </c>
      <c r="F1150">
        <v>6.6</v>
      </c>
      <c r="G1150">
        <v>16</v>
      </c>
      <c r="H1150" s="1" t="s">
        <v>28</v>
      </c>
      <c r="I1150" s="1" t="s">
        <v>4344</v>
      </c>
      <c r="J1150">
        <v>0</v>
      </c>
      <c r="K1150" s="1" t="s">
        <v>2857</v>
      </c>
      <c r="L1150" s="1" t="s">
        <v>9510</v>
      </c>
      <c r="M1150" s="1" t="s">
        <v>9511</v>
      </c>
      <c r="N1150">
        <v>405</v>
      </c>
      <c r="O1150">
        <v>194</v>
      </c>
      <c r="P1150">
        <v>122</v>
      </c>
      <c r="Q1150">
        <v>914</v>
      </c>
      <c r="R1150" s="1" t="s">
        <v>9512</v>
      </c>
      <c r="S1150">
        <v>68</v>
      </c>
      <c r="T1150" s="1" t="s">
        <v>43</v>
      </c>
      <c r="U1150" s="1" t="s">
        <v>69</v>
      </c>
      <c r="V1150">
        <v>1983</v>
      </c>
      <c r="W1150">
        <v>1.85</v>
      </c>
      <c r="X1150">
        <v>0</v>
      </c>
    </row>
    <row r="1151" spans="1:24" x14ac:dyDescent="0.35">
      <c r="A1151" s="1" t="s">
        <v>8724</v>
      </c>
      <c r="B1151">
        <v>33.39</v>
      </c>
      <c r="C1151">
        <v>15</v>
      </c>
      <c r="D1151">
        <v>18.39</v>
      </c>
      <c r="E1151">
        <v>36372</v>
      </c>
      <c r="F1151">
        <v>4.9000000000000004</v>
      </c>
      <c r="G1151">
        <v>220</v>
      </c>
      <c r="H1151" s="1" t="s">
        <v>28</v>
      </c>
      <c r="I1151" s="1" t="s">
        <v>8725</v>
      </c>
      <c r="J1151">
        <v>0</v>
      </c>
      <c r="K1151" s="1" t="s">
        <v>6978</v>
      </c>
      <c r="L1151" s="1" t="s">
        <v>2162</v>
      </c>
      <c r="M1151" s="1" t="s">
        <v>3268</v>
      </c>
      <c r="N1151">
        <v>908</v>
      </c>
      <c r="O1151">
        <v>764</v>
      </c>
      <c r="P1151">
        <v>593</v>
      </c>
      <c r="Q1151">
        <v>3226</v>
      </c>
      <c r="R1151" s="1" t="s">
        <v>8726</v>
      </c>
      <c r="S1151">
        <v>491</v>
      </c>
      <c r="T1151" s="1" t="s">
        <v>29</v>
      </c>
      <c r="U1151" s="1" t="s">
        <v>442</v>
      </c>
      <c r="V1151">
        <v>2009</v>
      </c>
      <c r="W1151">
        <v>1.85</v>
      </c>
      <c r="X1151">
        <v>3000</v>
      </c>
    </row>
    <row r="1152" spans="1:24" x14ac:dyDescent="0.35">
      <c r="A1152" s="1" t="s">
        <v>926</v>
      </c>
      <c r="B1152">
        <v>148.34</v>
      </c>
      <c r="C1152">
        <v>130</v>
      </c>
      <c r="D1152">
        <v>18.34</v>
      </c>
      <c r="E1152">
        <v>172754</v>
      </c>
      <c r="F1152">
        <v>7.3</v>
      </c>
      <c r="G1152">
        <v>233</v>
      </c>
      <c r="H1152" s="1" t="s">
        <v>28</v>
      </c>
      <c r="I1152" s="1" t="s">
        <v>927</v>
      </c>
      <c r="J1152">
        <v>96</v>
      </c>
      <c r="K1152" s="1" t="s">
        <v>59</v>
      </c>
      <c r="L1152" s="1" t="s">
        <v>264</v>
      </c>
      <c r="M1152" s="1" t="s">
        <v>928</v>
      </c>
      <c r="N1152">
        <v>24000</v>
      </c>
      <c r="O1152">
        <v>11000</v>
      </c>
      <c r="P1152">
        <v>8000</v>
      </c>
      <c r="Q1152">
        <v>46120</v>
      </c>
      <c r="R1152" s="1" t="s">
        <v>929</v>
      </c>
      <c r="S1152">
        <v>187</v>
      </c>
      <c r="T1152" s="1" t="s">
        <v>29</v>
      </c>
      <c r="U1152" s="1" t="s">
        <v>69</v>
      </c>
      <c r="V1152">
        <v>2010</v>
      </c>
      <c r="W1152">
        <v>2.35</v>
      </c>
      <c r="X1152">
        <v>13000</v>
      </c>
    </row>
    <row r="1153" spans="1:24" x14ac:dyDescent="0.35">
      <c r="A1153" s="1" t="s">
        <v>8716</v>
      </c>
      <c r="B1153">
        <v>34.31</v>
      </c>
      <c r="C1153">
        <v>16</v>
      </c>
      <c r="D1153">
        <v>18.309999999999999</v>
      </c>
      <c r="E1153">
        <v>15939</v>
      </c>
      <c r="F1153">
        <v>5.0999999999999996</v>
      </c>
      <c r="G1153">
        <v>37</v>
      </c>
      <c r="H1153" s="1" t="s">
        <v>28</v>
      </c>
      <c r="I1153" s="1" t="s">
        <v>3561</v>
      </c>
      <c r="J1153">
        <v>14</v>
      </c>
      <c r="K1153" s="1" t="s">
        <v>1614</v>
      </c>
      <c r="L1153" s="1" t="s">
        <v>4041</v>
      </c>
      <c r="M1153" s="1" t="s">
        <v>5108</v>
      </c>
      <c r="N1153">
        <v>833</v>
      </c>
      <c r="O1153">
        <v>807</v>
      </c>
      <c r="P1153">
        <v>685</v>
      </c>
      <c r="Q1153">
        <v>4435</v>
      </c>
      <c r="R1153" s="1" t="s">
        <v>8717</v>
      </c>
      <c r="S1153">
        <v>87</v>
      </c>
      <c r="T1153" s="1" t="s">
        <v>29</v>
      </c>
      <c r="U1153" s="1" t="s">
        <v>30</v>
      </c>
      <c r="V1153">
        <v>2003</v>
      </c>
      <c r="W1153">
        <v>2.35</v>
      </c>
      <c r="X1153">
        <v>0</v>
      </c>
    </row>
    <row r="1154" spans="1:24" x14ac:dyDescent="0.35">
      <c r="A1154" s="1" t="s">
        <v>10724</v>
      </c>
      <c r="B1154">
        <v>24.79</v>
      </c>
      <c r="C1154">
        <v>6.5</v>
      </c>
      <c r="D1154">
        <v>18.29</v>
      </c>
      <c r="E1154">
        <v>191998</v>
      </c>
      <c r="F1154">
        <v>7.6</v>
      </c>
      <c r="G1154">
        <v>239</v>
      </c>
      <c r="H1154" s="1" t="s">
        <v>28</v>
      </c>
      <c r="I1154" s="1" t="s">
        <v>5775</v>
      </c>
      <c r="J1154">
        <v>655</v>
      </c>
      <c r="K1154" s="1" t="s">
        <v>59</v>
      </c>
      <c r="L1154" s="1" t="s">
        <v>6007</v>
      </c>
      <c r="M1154" s="1" t="s">
        <v>10725</v>
      </c>
      <c r="N1154">
        <v>24000</v>
      </c>
      <c r="O1154">
        <v>829</v>
      </c>
      <c r="P1154">
        <v>88</v>
      </c>
      <c r="Q1154">
        <v>25092</v>
      </c>
      <c r="R1154" s="1" t="s">
        <v>10726</v>
      </c>
      <c r="S1154">
        <v>323</v>
      </c>
      <c r="T1154" s="1" t="s">
        <v>29</v>
      </c>
      <c r="U1154" s="1" t="s">
        <v>442</v>
      </c>
      <c r="V1154">
        <v>2005</v>
      </c>
      <c r="W1154">
        <v>2.35</v>
      </c>
      <c r="X1154">
        <v>0</v>
      </c>
    </row>
    <row r="1155" spans="1:24" x14ac:dyDescent="0.35">
      <c r="A1155" s="1" t="s">
        <v>7199</v>
      </c>
      <c r="B1155">
        <v>40.270000000000003</v>
      </c>
      <c r="C1155">
        <v>22</v>
      </c>
      <c r="D1155">
        <v>18.27</v>
      </c>
      <c r="E1155">
        <v>121937</v>
      </c>
      <c r="F1155">
        <v>7.6</v>
      </c>
      <c r="G1155">
        <v>129</v>
      </c>
      <c r="H1155" s="1" t="s">
        <v>28</v>
      </c>
      <c r="I1155" s="1" t="s">
        <v>7200</v>
      </c>
      <c r="J1155">
        <v>24</v>
      </c>
      <c r="K1155" s="1" t="s">
        <v>3010</v>
      </c>
      <c r="L1155" s="1" t="s">
        <v>2212</v>
      </c>
      <c r="M1155" s="1" t="s">
        <v>2152</v>
      </c>
      <c r="N1155">
        <v>967</v>
      </c>
      <c r="O1155">
        <v>912</v>
      </c>
      <c r="P1155">
        <v>506</v>
      </c>
      <c r="Q1155">
        <v>3152</v>
      </c>
      <c r="R1155" s="1" t="s">
        <v>7201</v>
      </c>
      <c r="S1155">
        <v>431</v>
      </c>
      <c r="T1155" s="1" t="s">
        <v>29</v>
      </c>
      <c r="U1155" s="1" t="s">
        <v>30</v>
      </c>
      <c r="V1155">
        <v>2001</v>
      </c>
      <c r="W1155">
        <v>1.85</v>
      </c>
      <c r="X1155">
        <v>15000</v>
      </c>
    </row>
    <row r="1156" spans="1:24" x14ac:dyDescent="0.35">
      <c r="A1156" s="1" t="s">
        <v>724</v>
      </c>
      <c r="B1156">
        <v>160.19999999999999</v>
      </c>
      <c r="C1156">
        <v>142</v>
      </c>
      <c r="D1156">
        <v>18.2</v>
      </c>
      <c r="E1156">
        <v>169914</v>
      </c>
      <c r="F1156">
        <v>6.1</v>
      </c>
      <c r="G1156">
        <v>264</v>
      </c>
      <c r="H1156" s="1" t="s">
        <v>28</v>
      </c>
      <c r="I1156" s="1" t="s">
        <v>725</v>
      </c>
      <c r="J1156">
        <v>93</v>
      </c>
      <c r="K1156" s="1" t="s">
        <v>726</v>
      </c>
      <c r="L1156" s="1" t="s">
        <v>727</v>
      </c>
      <c r="M1156" s="1" t="s">
        <v>728</v>
      </c>
      <c r="N1156">
        <v>769</v>
      </c>
      <c r="O1156">
        <v>766</v>
      </c>
      <c r="P1156">
        <v>746</v>
      </c>
      <c r="Q1156">
        <v>2538</v>
      </c>
      <c r="R1156" s="1" t="s">
        <v>729</v>
      </c>
      <c r="S1156">
        <v>1185</v>
      </c>
      <c r="T1156" s="1" t="s">
        <v>43</v>
      </c>
      <c r="U1156" s="1" t="s">
        <v>30</v>
      </c>
      <c r="V1156">
        <v>2002</v>
      </c>
      <c r="W1156">
        <v>2.35</v>
      </c>
      <c r="X1156">
        <v>0</v>
      </c>
    </row>
    <row r="1157" spans="1:24" x14ac:dyDescent="0.35">
      <c r="A1157" s="1" t="s">
        <v>11956</v>
      </c>
      <c r="B1157">
        <v>20.170000000000002</v>
      </c>
      <c r="C1157">
        <v>2</v>
      </c>
      <c r="D1157">
        <v>18.170000000000002</v>
      </c>
      <c r="E1157">
        <v>131831</v>
      </c>
      <c r="F1157">
        <v>8.1999999999999993</v>
      </c>
      <c r="G1157">
        <v>262</v>
      </c>
      <c r="H1157" s="1" t="s">
        <v>2010</v>
      </c>
      <c r="I1157" s="1" t="s">
        <v>7309</v>
      </c>
      <c r="J1157">
        <v>195</v>
      </c>
      <c r="K1157" s="1" t="s">
        <v>11957</v>
      </c>
      <c r="L1157" s="1" t="s">
        <v>11958</v>
      </c>
      <c r="M1157" s="1" t="s">
        <v>11959</v>
      </c>
      <c r="N1157">
        <v>827</v>
      </c>
      <c r="O1157">
        <v>88</v>
      </c>
      <c r="P1157">
        <v>50</v>
      </c>
      <c r="Q1157">
        <v>1044</v>
      </c>
      <c r="R1157" s="1" t="s">
        <v>11960</v>
      </c>
      <c r="S1157">
        <v>231</v>
      </c>
      <c r="T1157" s="1" t="s">
        <v>11961</v>
      </c>
      <c r="U1157" s="1" t="s">
        <v>442</v>
      </c>
      <c r="V1157">
        <v>2009</v>
      </c>
      <c r="W1157">
        <v>2.35</v>
      </c>
      <c r="X1157">
        <v>33000</v>
      </c>
    </row>
    <row r="1158" spans="1:24" x14ac:dyDescent="0.35">
      <c r="A1158" s="1" t="s">
        <v>6704</v>
      </c>
      <c r="B1158">
        <v>35.14</v>
      </c>
      <c r="C1158">
        <v>17</v>
      </c>
      <c r="D1158">
        <v>18.14</v>
      </c>
      <c r="E1158">
        <v>45102</v>
      </c>
      <c r="F1158">
        <v>5.6</v>
      </c>
      <c r="G1158">
        <v>167</v>
      </c>
      <c r="H1158" s="1" t="s">
        <v>28</v>
      </c>
      <c r="I1158" s="1" t="s">
        <v>6705</v>
      </c>
      <c r="J1158">
        <v>108</v>
      </c>
      <c r="K1158" s="1" t="s">
        <v>5336</v>
      </c>
      <c r="L1158" s="1" t="s">
        <v>6706</v>
      </c>
      <c r="M1158" s="1" t="s">
        <v>6707</v>
      </c>
      <c r="N1158">
        <v>296</v>
      </c>
      <c r="O1158">
        <v>270</v>
      </c>
      <c r="P1158">
        <v>177</v>
      </c>
      <c r="Q1158">
        <v>1340</v>
      </c>
      <c r="R1158" s="1" t="s">
        <v>6708</v>
      </c>
      <c r="S1158">
        <v>316</v>
      </c>
      <c r="T1158" s="1" t="s">
        <v>29</v>
      </c>
      <c r="U1158" s="1" t="s">
        <v>442</v>
      </c>
      <c r="V1158">
        <v>2003</v>
      </c>
      <c r="W1158">
        <v>2.35</v>
      </c>
      <c r="X1158">
        <v>0</v>
      </c>
    </row>
    <row r="1159" spans="1:24" x14ac:dyDescent="0.35">
      <c r="A1159" s="1" t="s">
        <v>10567</v>
      </c>
      <c r="B1159">
        <v>26.05</v>
      </c>
      <c r="C1159">
        <v>8</v>
      </c>
      <c r="D1159">
        <v>18.05</v>
      </c>
      <c r="E1159">
        <v>76791</v>
      </c>
      <c r="F1159">
        <v>6.1</v>
      </c>
      <c r="G1159">
        <v>164</v>
      </c>
      <c r="H1159" s="1" t="s">
        <v>28</v>
      </c>
      <c r="I1159" s="1" t="s">
        <v>10568</v>
      </c>
      <c r="J1159">
        <v>19</v>
      </c>
      <c r="K1159" s="1" t="s">
        <v>10569</v>
      </c>
      <c r="L1159" s="1" t="s">
        <v>10570</v>
      </c>
      <c r="M1159" s="1" t="s">
        <v>10571</v>
      </c>
      <c r="N1159">
        <v>363</v>
      </c>
      <c r="O1159">
        <v>342</v>
      </c>
      <c r="P1159">
        <v>117</v>
      </c>
      <c r="Q1159">
        <v>1024</v>
      </c>
      <c r="R1159" s="1" t="s">
        <v>10572</v>
      </c>
      <c r="S1159">
        <v>100</v>
      </c>
      <c r="T1159" s="1" t="s">
        <v>29</v>
      </c>
      <c r="U1159" s="1" t="s">
        <v>442</v>
      </c>
      <c r="V1159">
        <v>2014</v>
      </c>
      <c r="W1159">
        <v>2.35</v>
      </c>
      <c r="X1159">
        <v>0</v>
      </c>
    </row>
    <row r="1160" spans="1:24" x14ac:dyDescent="0.35">
      <c r="A1160" s="1" t="s">
        <v>7497</v>
      </c>
      <c r="B1160">
        <v>38.04</v>
      </c>
      <c r="C1160">
        <v>20</v>
      </c>
      <c r="D1160">
        <v>18.04</v>
      </c>
      <c r="E1160">
        <v>49680</v>
      </c>
      <c r="F1160">
        <v>6.2</v>
      </c>
      <c r="G1160">
        <v>43</v>
      </c>
      <c r="H1160" s="1" t="s">
        <v>28</v>
      </c>
      <c r="I1160" s="1" t="s">
        <v>3643</v>
      </c>
      <c r="J1160">
        <v>12</v>
      </c>
      <c r="K1160" s="1" t="s">
        <v>445</v>
      </c>
      <c r="L1160" s="1" t="s">
        <v>2365</v>
      </c>
      <c r="M1160" s="1" t="s">
        <v>7498</v>
      </c>
      <c r="N1160">
        <v>18000</v>
      </c>
      <c r="O1160">
        <v>769</v>
      </c>
      <c r="P1160">
        <v>636</v>
      </c>
      <c r="Q1160">
        <v>20188</v>
      </c>
      <c r="R1160" s="1" t="s">
        <v>7499</v>
      </c>
      <c r="S1160">
        <v>117</v>
      </c>
      <c r="T1160" s="1" t="s">
        <v>29</v>
      </c>
      <c r="U1160" s="1" t="s">
        <v>69</v>
      </c>
      <c r="V1160">
        <v>1991</v>
      </c>
      <c r="W1160">
        <v>1.85</v>
      </c>
      <c r="X1160">
        <v>0</v>
      </c>
    </row>
    <row r="1161" spans="1:24" x14ac:dyDescent="0.35">
      <c r="A1161" s="1" t="s">
        <v>6262</v>
      </c>
      <c r="B1161">
        <v>48.04</v>
      </c>
      <c r="C1161">
        <v>30</v>
      </c>
      <c r="D1161">
        <v>18.04</v>
      </c>
      <c r="E1161">
        <v>435864</v>
      </c>
      <c r="F1161">
        <v>7.7</v>
      </c>
      <c r="G1161">
        <v>447</v>
      </c>
      <c r="H1161" s="1" t="s">
        <v>28</v>
      </c>
      <c r="I1161" s="1" t="s">
        <v>519</v>
      </c>
      <c r="J1161">
        <v>905</v>
      </c>
      <c r="K1161" s="1" t="s">
        <v>6263</v>
      </c>
      <c r="L1161" s="1" t="s">
        <v>6264</v>
      </c>
      <c r="M1161" s="1" t="s">
        <v>1276</v>
      </c>
      <c r="N1161">
        <v>553</v>
      </c>
      <c r="O1161">
        <v>488</v>
      </c>
      <c r="P1161">
        <v>385</v>
      </c>
      <c r="Q1161">
        <v>2357</v>
      </c>
      <c r="R1161" s="1" t="s">
        <v>6265</v>
      </c>
      <c r="S1161">
        <v>801</v>
      </c>
      <c r="T1161" s="1" t="s">
        <v>43</v>
      </c>
      <c r="U1161" s="1" t="s">
        <v>442</v>
      </c>
      <c r="V1161">
        <v>2010</v>
      </c>
      <c r="W1161">
        <v>2.35</v>
      </c>
      <c r="X1161">
        <v>36000</v>
      </c>
    </row>
    <row r="1162" spans="1:24" x14ac:dyDescent="0.35">
      <c r="A1162" s="1" t="s">
        <v>4351</v>
      </c>
      <c r="B1162">
        <v>59.99</v>
      </c>
      <c r="C1162">
        <v>42</v>
      </c>
      <c r="D1162">
        <v>17.989999999999998</v>
      </c>
      <c r="E1162">
        <v>119622</v>
      </c>
      <c r="F1162">
        <v>5.8</v>
      </c>
      <c r="G1162">
        <v>288</v>
      </c>
      <c r="H1162" s="1" t="s">
        <v>28</v>
      </c>
      <c r="I1162" s="1" t="s">
        <v>2665</v>
      </c>
      <c r="J1162">
        <v>119</v>
      </c>
      <c r="K1162" s="1" t="s">
        <v>4352</v>
      </c>
      <c r="L1162" s="1" t="s">
        <v>1457</v>
      </c>
      <c r="M1162" s="1" t="s">
        <v>4353</v>
      </c>
      <c r="N1162">
        <v>468</v>
      </c>
      <c r="O1162">
        <v>442</v>
      </c>
      <c r="P1162">
        <v>412</v>
      </c>
      <c r="Q1162">
        <v>2134</v>
      </c>
      <c r="R1162" s="1" t="s">
        <v>4354</v>
      </c>
      <c r="S1162">
        <v>396</v>
      </c>
      <c r="T1162" s="1" t="s">
        <v>29</v>
      </c>
      <c r="U1162" s="1" t="s">
        <v>442</v>
      </c>
      <c r="V1162">
        <v>2009</v>
      </c>
      <c r="W1162">
        <v>1.85</v>
      </c>
      <c r="X1162">
        <v>0</v>
      </c>
    </row>
    <row r="1163" spans="1:24" x14ac:dyDescent="0.35">
      <c r="A1163" s="1" t="s">
        <v>4563</v>
      </c>
      <c r="B1163">
        <v>57.98</v>
      </c>
      <c r="C1163">
        <v>40</v>
      </c>
      <c r="D1163">
        <v>17.98</v>
      </c>
      <c r="E1163">
        <v>173848</v>
      </c>
      <c r="F1163">
        <v>7.3</v>
      </c>
      <c r="G1163">
        <v>274</v>
      </c>
      <c r="H1163" s="1" t="s">
        <v>28</v>
      </c>
      <c r="I1163" s="1" t="s">
        <v>4027</v>
      </c>
      <c r="J1163">
        <v>65</v>
      </c>
      <c r="K1163" s="1" t="s">
        <v>501</v>
      </c>
      <c r="L1163" s="1" t="s">
        <v>4564</v>
      </c>
      <c r="M1163" s="1" t="s">
        <v>2309</v>
      </c>
      <c r="N1163">
        <v>11000</v>
      </c>
      <c r="O1163">
        <v>980</v>
      </c>
      <c r="P1163">
        <v>638</v>
      </c>
      <c r="Q1163">
        <v>13943</v>
      </c>
      <c r="R1163" s="1" t="s">
        <v>4565</v>
      </c>
      <c r="S1163">
        <v>203</v>
      </c>
      <c r="T1163" s="1" t="s">
        <v>29</v>
      </c>
      <c r="U1163" s="1" t="s">
        <v>442</v>
      </c>
      <c r="V1163">
        <v>2011</v>
      </c>
      <c r="W1163">
        <v>2.35</v>
      </c>
      <c r="X1163">
        <v>25000</v>
      </c>
    </row>
    <row r="1164" spans="1:24" x14ac:dyDescent="0.35">
      <c r="A1164" s="1" t="s">
        <v>12055</v>
      </c>
      <c r="B1164">
        <v>20.97</v>
      </c>
      <c r="C1164">
        <v>3</v>
      </c>
      <c r="D1164">
        <v>17.97</v>
      </c>
      <c r="E1164">
        <v>29610</v>
      </c>
      <c r="F1164">
        <v>7.4</v>
      </c>
      <c r="G1164">
        <v>55</v>
      </c>
      <c r="H1164" s="1" t="s">
        <v>28</v>
      </c>
      <c r="I1164" s="1" t="s">
        <v>8570</v>
      </c>
      <c r="J1164">
        <v>133</v>
      </c>
      <c r="K1164" s="1" t="s">
        <v>4405</v>
      </c>
      <c r="L1164" s="1" t="s">
        <v>3665</v>
      </c>
      <c r="M1164" s="1" t="s">
        <v>10403</v>
      </c>
      <c r="N1164">
        <v>687</v>
      </c>
      <c r="O1164">
        <v>443</v>
      </c>
      <c r="P1164">
        <v>249</v>
      </c>
      <c r="Q1164">
        <v>1665</v>
      </c>
      <c r="R1164" s="1" t="s">
        <v>12056</v>
      </c>
      <c r="S1164">
        <v>94</v>
      </c>
      <c r="T1164" s="1" t="s">
        <v>43</v>
      </c>
      <c r="U1164" s="1" t="s">
        <v>3984</v>
      </c>
      <c r="V1164">
        <v>1985</v>
      </c>
      <c r="W1164">
        <v>1.66</v>
      </c>
      <c r="X1164">
        <v>0</v>
      </c>
    </row>
    <row r="1165" spans="1:24" x14ac:dyDescent="0.35">
      <c r="A1165" s="1" t="s">
        <v>10561</v>
      </c>
      <c r="B1165">
        <v>25.93</v>
      </c>
      <c r="C1165">
        <v>8</v>
      </c>
      <c r="D1165">
        <v>17.93</v>
      </c>
      <c r="E1165">
        <v>26609</v>
      </c>
      <c r="F1165">
        <v>5.2</v>
      </c>
      <c r="G1165">
        <v>135</v>
      </c>
      <c r="H1165" s="1" t="s">
        <v>28</v>
      </c>
      <c r="I1165" s="1" t="s">
        <v>10562</v>
      </c>
      <c r="J1165">
        <v>5</v>
      </c>
      <c r="K1165" s="1" t="s">
        <v>10563</v>
      </c>
      <c r="L1165" s="1" t="s">
        <v>10564</v>
      </c>
      <c r="M1165" s="1" t="s">
        <v>10565</v>
      </c>
      <c r="N1165">
        <v>449</v>
      </c>
      <c r="O1165">
        <v>332</v>
      </c>
      <c r="P1165">
        <v>297</v>
      </c>
      <c r="Q1165">
        <v>1534</v>
      </c>
      <c r="R1165" s="1" t="s">
        <v>10566</v>
      </c>
      <c r="S1165">
        <v>148</v>
      </c>
      <c r="T1165" s="1" t="s">
        <v>29</v>
      </c>
      <c r="U1165" s="1" t="s">
        <v>30</v>
      </c>
      <c r="V1165">
        <v>2008</v>
      </c>
      <c r="W1165">
        <v>1.85</v>
      </c>
      <c r="X1165">
        <v>0</v>
      </c>
    </row>
    <row r="1166" spans="1:24" x14ac:dyDescent="0.35">
      <c r="A1166" s="1" t="s">
        <v>7014</v>
      </c>
      <c r="B1166">
        <v>41.9</v>
      </c>
      <c r="C1166">
        <v>24</v>
      </c>
      <c r="D1166">
        <v>17.899999999999999</v>
      </c>
      <c r="E1166">
        <v>63274</v>
      </c>
      <c r="F1166">
        <v>7.6</v>
      </c>
      <c r="G1166">
        <v>84</v>
      </c>
      <c r="H1166" s="1" t="s">
        <v>28</v>
      </c>
      <c r="I1166" s="1" t="s">
        <v>2021</v>
      </c>
      <c r="J1166">
        <v>0</v>
      </c>
      <c r="K1166" s="1" t="s">
        <v>230</v>
      </c>
      <c r="L1166" s="1" t="s">
        <v>2426</v>
      </c>
      <c r="M1166" s="1" t="s">
        <v>7015</v>
      </c>
      <c r="N1166">
        <v>12000</v>
      </c>
      <c r="O1166">
        <v>443</v>
      </c>
      <c r="P1166">
        <v>161</v>
      </c>
      <c r="Q1166">
        <v>12947</v>
      </c>
      <c r="R1166" s="1" t="s">
        <v>7016</v>
      </c>
      <c r="S1166">
        <v>170</v>
      </c>
      <c r="T1166" s="1" t="s">
        <v>29</v>
      </c>
      <c r="U1166" s="1" t="s">
        <v>442</v>
      </c>
      <c r="V1166">
        <v>1991</v>
      </c>
      <c r="W1166">
        <v>1.85</v>
      </c>
      <c r="X1166">
        <v>12000</v>
      </c>
    </row>
    <row r="1167" spans="1:24" x14ac:dyDescent="0.35">
      <c r="A1167" s="1" t="s">
        <v>2582</v>
      </c>
      <c r="B1167">
        <v>83.89</v>
      </c>
      <c r="C1167">
        <v>66</v>
      </c>
      <c r="D1167">
        <v>17.89</v>
      </c>
      <c r="E1167">
        <v>85720</v>
      </c>
      <c r="F1167">
        <v>7</v>
      </c>
      <c r="G1167">
        <v>142</v>
      </c>
      <c r="H1167" s="1" t="s">
        <v>28</v>
      </c>
      <c r="I1167" s="1" t="s">
        <v>2583</v>
      </c>
      <c r="J1167">
        <v>38</v>
      </c>
      <c r="K1167" s="1" t="s">
        <v>2337</v>
      </c>
      <c r="L1167" s="1" t="s">
        <v>2584</v>
      </c>
      <c r="M1167" s="1" t="s">
        <v>2338</v>
      </c>
      <c r="N1167">
        <v>940</v>
      </c>
      <c r="O1167">
        <v>826</v>
      </c>
      <c r="P1167">
        <v>745</v>
      </c>
      <c r="Q1167">
        <v>4230</v>
      </c>
      <c r="R1167" s="1" t="s">
        <v>2585</v>
      </c>
      <c r="S1167">
        <v>297</v>
      </c>
      <c r="T1167" s="1" t="s">
        <v>29</v>
      </c>
      <c r="U1167" s="1" t="s">
        <v>30</v>
      </c>
      <c r="V1167">
        <v>1998</v>
      </c>
      <c r="W1167">
        <v>2.35</v>
      </c>
      <c r="X1167">
        <v>0</v>
      </c>
    </row>
    <row r="1168" spans="1:24" x14ac:dyDescent="0.35">
      <c r="A1168" s="1" t="s">
        <v>12754</v>
      </c>
      <c r="B1168">
        <v>19.100000000000001</v>
      </c>
      <c r="C1168">
        <v>1.25</v>
      </c>
      <c r="D1168">
        <v>17.850000000000001</v>
      </c>
      <c r="E1168">
        <v>39690</v>
      </c>
      <c r="F1168">
        <v>6.1</v>
      </c>
      <c r="G1168">
        <v>242</v>
      </c>
      <c r="H1168" s="1" t="s">
        <v>28</v>
      </c>
      <c r="I1168" s="1" t="s">
        <v>5006</v>
      </c>
      <c r="J1168">
        <v>49</v>
      </c>
      <c r="K1168" s="1" t="s">
        <v>12755</v>
      </c>
      <c r="L1168" s="1" t="s">
        <v>12756</v>
      </c>
      <c r="M1168" s="1" t="s">
        <v>12757</v>
      </c>
      <c r="N1168">
        <v>309</v>
      </c>
      <c r="O1168">
        <v>121</v>
      </c>
      <c r="P1168">
        <v>59</v>
      </c>
      <c r="Q1168">
        <v>707</v>
      </c>
      <c r="R1168" s="1" t="s">
        <v>12758</v>
      </c>
      <c r="S1168">
        <v>394</v>
      </c>
      <c r="T1168" s="1" t="s">
        <v>29</v>
      </c>
      <c r="U1168" s="1" t="s">
        <v>442</v>
      </c>
      <c r="V1168">
        <v>1981</v>
      </c>
      <c r="W1168">
        <v>1.85</v>
      </c>
      <c r="X1168">
        <v>0</v>
      </c>
    </row>
    <row r="1169" spans="1:24" x14ac:dyDescent="0.35">
      <c r="A1169" s="1" t="s">
        <v>3653</v>
      </c>
      <c r="B1169">
        <v>67.819999999999993</v>
      </c>
      <c r="C1169">
        <v>50</v>
      </c>
      <c r="D1169">
        <v>17.82</v>
      </c>
      <c r="E1169">
        <v>91176</v>
      </c>
      <c r="F1169">
        <v>6.6</v>
      </c>
      <c r="G1169">
        <v>64</v>
      </c>
      <c r="H1169" s="1" t="s">
        <v>28</v>
      </c>
      <c r="I1169" s="1" t="s">
        <v>533</v>
      </c>
      <c r="J1169">
        <v>249</v>
      </c>
      <c r="K1169" s="1" t="s">
        <v>90</v>
      </c>
      <c r="L1169" s="1" t="s">
        <v>360</v>
      </c>
      <c r="M1169" s="1" t="s">
        <v>797</v>
      </c>
      <c r="N1169">
        <v>18000</v>
      </c>
      <c r="O1169">
        <v>11000</v>
      </c>
      <c r="P1169">
        <v>808</v>
      </c>
      <c r="Q1169">
        <v>30383</v>
      </c>
      <c r="R1169" s="1" t="s">
        <v>3654</v>
      </c>
      <c r="S1169">
        <v>130</v>
      </c>
      <c r="T1169" s="1" t="s">
        <v>29</v>
      </c>
      <c r="U1169" s="1" t="s">
        <v>442</v>
      </c>
      <c r="V1169">
        <v>1995</v>
      </c>
      <c r="W1169">
        <v>1.85</v>
      </c>
      <c r="X1169">
        <v>0</v>
      </c>
    </row>
    <row r="1170" spans="1:24" x14ac:dyDescent="0.35">
      <c r="A1170" s="1" t="s">
        <v>10017</v>
      </c>
      <c r="B1170">
        <v>27.74</v>
      </c>
      <c r="C1170">
        <v>10</v>
      </c>
      <c r="D1170">
        <v>17.739999999999998</v>
      </c>
      <c r="E1170">
        <v>25210</v>
      </c>
      <c r="F1170">
        <v>5.2</v>
      </c>
      <c r="G1170">
        <v>189</v>
      </c>
      <c r="H1170" s="1" t="s">
        <v>28</v>
      </c>
      <c r="I1170" s="1" t="s">
        <v>10018</v>
      </c>
      <c r="J1170">
        <v>11</v>
      </c>
      <c r="K1170" s="1" t="s">
        <v>10019</v>
      </c>
      <c r="L1170" s="1" t="s">
        <v>3623</v>
      </c>
      <c r="M1170" s="1" t="s">
        <v>10020</v>
      </c>
      <c r="N1170">
        <v>1000</v>
      </c>
      <c r="O1170">
        <v>412</v>
      </c>
      <c r="P1170">
        <v>220</v>
      </c>
      <c r="Q1170">
        <v>2403</v>
      </c>
      <c r="R1170" s="1" t="s">
        <v>10021</v>
      </c>
      <c r="S1170">
        <v>126</v>
      </c>
      <c r="T1170" s="1" t="s">
        <v>29</v>
      </c>
      <c r="U1170" s="1" t="s">
        <v>442</v>
      </c>
      <c r="V1170">
        <v>2015</v>
      </c>
      <c r="W1170">
        <v>2.35</v>
      </c>
      <c r="X1170">
        <v>13000</v>
      </c>
    </row>
    <row r="1171" spans="1:24" x14ac:dyDescent="0.35">
      <c r="A1171" s="1" t="s">
        <v>8729</v>
      </c>
      <c r="B1171">
        <v>32.72</v>
      </c>
      <c r="C1171">
        <v>15</v>
      </c>
      <c r="D1171">
        <v>17.72</v>
      </c>
      <c r="E1171">
        <v>67822</v>
      </c>
      <c r="F1171">
        <v>6.6</v>
      </c>
      <c r="G1171">
        <v>241</v>
      </c>
      <c r="H1171" s="1" t="s">
        <v>28</v>
      </c>
      <c r="I1171" s="1" t="s">
        <v>8730</v>
      </c>
      <c r="J1171">
        <v>29</v>
      </c>
      <c r="K1171" s="1" t="s">
        <v>766</v>
      </c>
      <c r="L1171" s="1" t="s">
        <v>1917</v>
      </c>
      <c r="M1171" s="1" t="s">
        <v>8731</v>
      </c>
      <c r="N1171">
        <v>956</v>
      </c>
      <c r="O1171">
        <v>878</v>
      </c>
      <c r="P1171">
        <v>616</v>
      </c>
      <c r="Q1171">
        <v>3861</v>
      </c>
      <c r="R1171" s="1" t="s">
        <v>8732</v>
      </c>
      <c r="S1171">
        <v>279</v>
      </c>
      <c r="T1171" s="1" t="s">
        <v>29</v>
      </c>
      <c r="U1171" s="1" t="s">
        <v>442</v>
      </c>
      <c r="V1171">
        <v>2009</v>
      </c>
      <c r="W1171">
        <v>1.85</v>
      </c>
      <c r="X1171">
        <v>0</v>
      </c>
    </row>
    <row r="1172" spans="1:24" x14ac:dyDescent="0.35">
      <c r="A1172" s="1" t="s">
        <v>8729</v>
      </c>
      <c r="B1172">
        <v>32.72</v>
      </c>
      <c r="C1172">
        <v>15</v>
      </c>
      <c r="D1172">
        <v>17.72</v>
      </c>
      <c r="E1172">
        <v>67824</v>
      </c>
      <c r="F1172">
        <v>6.6</v>
      </c>
      <c r="G1172">
        <v>241</v>
      </c>
      <c r="H1172" s="1" t="s">
        <v>28</v>
      </c>
      <c r="I1172" s="1" t="s">
        <v>8730</v>
      </c>
      <c r="J1172">
        <v>29</v>
      </c>
      <c r="K1172" s="1" t="s">
        <v>766</v>
      </c>
      <c r="L1172" s="1" t="s">
        <v>1917</v>
      </c>
      <c r="M1172" s="1" t="s">
        <v>8731</v>
      </c>
      <c r="N1172">
        <v>956</v>
      </c>
      <c r="O1172">
        <v>878</v>
      </c>
      <c r="P1172">
        <v>616</v>
      </c>
      <c r="Q1172">
        <v>3861</v>
      </c>
      <c r="R1172" s="1" t="s">
        <v>8732</v>
      </c>
      <c r="S1172">
        <v>279</v>
      </c>
      <c r="T1172" s="1" t="s">
        <v>29</v>
      </c>
      <c r="U1172" s="1" t="s">
        <v>442</v>
      </c>
      <c r="V1172">
        <v>2009</v>
      </c>
      <c r="W1172">
        <v>1.85</v>
      </c>
      <c r="X1172">
        <v>0</v>
      </c>
    </row>
    <row r="1173" spans="1:24" x14ac:dyDescent="0.35">
      <c r="A1173" s="1" t="s">
        <v>1957</v>
      </c>
      <c r="B1173">
        <v>85.71</v>
      </c>
      <c r="C1173">
        <v>68</v>
      </c>
      <c r="D1173">
        <v>17.71</v>
      </c>
      <c r="E1173">
        <v>303185</v>
      </c>
      <c r="F1173">
        <v>7.6</v>
      </c>
      <c r="G1173">
        <v>406</v>
      </c>
      <c r="H1173" s="1" t="s">
        <v>28</v>
      </c>
      <c r="I1173" s="1" t="s">
        <v>390</v>
      </c>
      <c r="J1173">
        <v>452</v>
      </c>
      <c r="K1173" s="1" t="s">
        <v>264</v>
      </c>
      <c r="L1173" s="1" t="s">
        <v>901</v>
      </c>
      <c r="M1173" s="1" t="s">
        <v>1958</v>
      </c>
      <c r="N1173">
        <v>11000</v>
      </c>
      <c r="O1173">
        <v>8000</v>
      </c>
      <c r="P1173">
        <v>697</v>
      </c>
      <c r="Q1173">
        <v>20411</v>
      </c>
      <c r="R1173" s="1" t="s">
        <v>1959</v>
      </c>
      <c r="S1173">
        <v>701</v>
      </c>
      <c r="T1173" s="1" t="s">
        <v>29</v>
      </c>
      <c r="U1173" s="1" t="s">
        <v>442</v>
      </c>
      <c r="V1173">
        <v>2014</v>
      </c>
      <c r="W1173">
        <v>2.35</v>
      </c>
      <c r="X1173">
        <v>82000</v>
      </c>
    </row>
    <row r="1174" spans="1:24" x14ac:dyDescent="0.35">
      <c r="A1174" s="1" t="s">
        <v>7494</v>
      </c>
      <c r="B1174">
        <v>37.67</v>
      </c>
      <c r="C1174">
        <v>20</v>
      </c>
      <c r="D1174">
        <v>17.670000000000002</v>
      </c>
      <c r="E1174">
        <v>5427</v>
      </c>
      <c r="F1174">
        <v>5.5</v>
      </c>
      <c r="G1174">
        <v>29</v>
      </c>
      <c r="H1174" s="1" t="s">
        <v>28</v>
      </c>
      <c r="I1174" s="1" t="s">
        <v>5172</v>
      </c>
      <c r="J1174">
        <v>8</v>
      </c>
      <c r="K1174" s="1" t="s">
        <v>7495</v>
      </c>
      <c r="L1174" s="1" t="s">
        <v>2294</v>
      </c>
      <c r="M1174" s="1" t="s">
        <v>2196</v>
      </c>
      <c r="N1174">
        <v>508</v>
      </c>
      <c r="O1174">
        <v>270</v>
      </c>
      <c r="P1174">
        <v>232</v>
      </c>
      <c r="Q1174">
        <v>1660</v>
      </c>
      <c r="R1174" s="1" t="s">
        <v>7496</v>
      </c>
      <c r="S1174">
        <v>51</v>
      </c>
      <c r="T1174" s="1" t="s">
        <v>29</v>
      </c>
      <c r="U1174" s="1" t="s">
        <v>442</v>
      </c>
      <c r="V1174">
        <v>1998</v>
      </c>
      <c r="W1174">
        <v>1.85</v>
      </c>
      <c r="X1174">
        <v>0</v>
      </c>
    </row>
    <row r="1175" spans="1:24" x14ac:dyDescent="0.35">
      <c r="A1175" s="1" t="s">
        <v>11002</v>
      </c>
      <c r="B1175">
        <v>24.1</v>
      </c>
      <c r="C1175">
        <v>6.5</v>
      </c>
      <c r="D1175">
        <v>17.600000000000001</v>
      </c>
      <c r="E1175">
        <v>6384</v>
      </c>
      <c r="F1175">
        <v>6.2</v>
      </c>
      <c r="G1175">
        <v>14</v>
      </c>
      <c r="H1175" s="1" t="s">
        <v>28</v>
      </c>
      <c r="I1175" s="1" t="s">
        <v>412</v>
      </c>
      <c r="J1175">
        <v>208</v>
      </c>
      <c r="K1175" s="1" t="s">
        <v>4507</v>
      </c>
      <c r="L1175" s="1" t="s">
        <v>1141</v>
      </c>
      <c r="M1175" s="1" t="s">
        <v>1654</v>
      </c>
      <c r="N1175">
        <v>876</v>
      </c>
      <c r="O1175">
        <v>827</v>
      </c>
      <c r="P1175">
        <v>689</v>
      </c>
      <c r="Q1175">
        <v>4840</v>
      </c>
      <c r="R1175" s="1" t="s">
        <v>11003</v>
      </c>
      <c r="S1175">
        <v>54</v>
      </c>
      <c r="T1175" s="1" t="s">
        <v>29</v>
      </c>
      <c r="U1175" s="1" t="s">
        <v>69</v>
      </c>
      <c r="V1175">
        <v>1993</v>
      </c>
      <c r="W1175">
        <v>1.85</v>
      </c>
      <c r="X1175">
        <v>391</v>
      </c>
    </row>
    <row r="1176" spans="1:24" x14ac:dyDescent="0.35">
      <c r="A1176" s="1" t="s">
        <v>1666</v>
      </c>
      <c r="B1176">
        <v>37.57</v>
      </c>
      <c r="C1176">
        <v>20</v>
      </c>
      <c r="D1176">
        <v>17.57</v>
      </c>
      <c r="E1176">
        <v>113065</v>
      </c>
      <c r="F1176">
        <v>6.9</v>
      </c>
      <c r="G1176">
        <v>166</v>
      </c>
      <c r="H1176" s="1" t="s">
        <v>28</v>
      </c>
      <c r="I1176" s="1" t="s">
        <v>1667</v>
      </c>
      <c r="J1176">
        <v>468</v>
      </c>
      <c r="K1176" s="1" t="s">
        <v>1668</v>
      </c>
      <c r="L1176" s="1" t="s">
        <v>565</v>
      </c>
      <c r="M1176" s="1" t="s">
        <v>1669</v>
      </c>
      <c r="N1176">
        <v>919</v>
      </c>
      <c r="O1176">
        <v>691</v>
      </c>
      <c r="P1176">
        <v>183</v>
      </c>
      <c r="Q1176">
        <v>2024</v>
      </c>
      <c r="R1176" s="1" t="s">
        <v>1670</v>
      </c>
      <c r="S1176">
        <v>337</v>
      </c>
      <c r="T1176" s="1" t="s">
        <v>29</v>
      </c>
      <c r="U1176" s="1" t="s">
        <v>442</v>
      </c>
      <c r="V1176">
        <v>1982</v>
      </c>
      <c r="W1176">
        <v>2.35</v>
      </c>
      <c r="X1176">
        <v>0</v>
      </c>
    </row>
    <row r="1177" spans="1:24" x14ac:dyDescent="0.35">
      <c r="A1177" s="1" t="s">
        <v>1666</v>
      </c>
      <c r="B1177">
        <v>37.57</v>
      </c>
      <c r="C1177">
        <v>20</v>
      </c>
      <c r="D1177">
        <v>17.57</v>
      </c>
      <c r="E1177">
        <v>113068</v>
      </c>
      <c r="F1177">
        <v>6.9</v>
      </c>
      <c r="G1177">
        <v>166</v>
      </c>
      <c r="H1177" s="1" t="s">
        <v>28</v>
      </c>
      <c r="I1177" s="1" t="s">
        <v>1667</v>
      </c>
      <c r="J1177">
        <v>468</v>
      </c>
      <c r="K1177" s="1" t="s">
        <v>1668</v>
      </c>
      <c r="L1177" s="1" t="s">
        <v>565</v>
      </c>
      <c r="M1177" s="1" t="s">
        <v>1669</v>
      </c>
      <c r="N1177">
        <v>919</v>
      </c>
      <c r="O1177">
        <v>691</v>
      </c>
      <c r="P1177">
        <v>183</v>
      </c>
      <c r="Q1177">
        <v>2024</v>
      </c>
      <c r="R1177" s="1" t="s">
        <v>1670</v>
      </c>
      <c r="S1177">
        <v>337</v>
      </c>
      <c r="T1177" s="1" t="s">
        <v>29</v>
      </c>
      <c r="U1177" s="1" t="s">
        <v>442</v>
      </c>
      <c r="V1177">
        <v>1982</v>
      </c>
      <c r="W1177">
        <v>2.35</v>
      </c>
      <c r="X1177">
        <v>0</v>
      </c>
    </row>
    <row r="1178" spans="1:24" x14ac:dyDescent="0.35">
      <c r="A1178" s="1" t="s">
        <v>5889</v>
      </c>
      <c r="B1178">
        <v>42.48</v>
      </c>
      <c r="C1178">
        <v>25</v>
      </c>
      <c r="D1178">
        <v>17.48</v>
      </c>
      <c r="E1178">
        <v>93767</v>
      </c>
      <c r="F1178">
        <v>7.2</v>
      </c>
      <c r="G1178">
        <v>214</v>
      </c>
      <c r="H1178" s="1" t="s">
        <v>28</v>
      </c>
      <c r="I1178" s="1" t="s">
        <v>5890</v>
      </c>
      <c r="J1178">
        <v>43</v>
      </c>
      <c r="K1178" s="1" t="s">
        <v>304</v>
      </c>
      <c r="L1178" s="1" t="s">
        <v>5409</v>
      </c>
      <c r="M1178" s="1" t="s">
        <v>5478</v>
      </c>
      <c r="N1178">
        <v>11000</v>
      </c>
      <c r="O1178">
        <v>2000</v>
      </c>
      <c r="P1178">
        <v>1000</v>
      </c>
      <c r="Q1178">
        <v>15327</v>
      </c>
      <c r="R1178" s="1" t="s">
        <v>5891</v>
      </c>
      <c r="S1178">
        <v>209</v>
      </c>
      <c r="T1178" s="1" t="s">
        <v>29</v>
      </c>
      <c r="U1178" s="1" t="s">
        <v>30</v>
      </c>
      <c r="V1178">
        <v>2015</v>
      </c>
      <c r="W1178">
        <v>2.35</v>
      </c>
      <c r="X1178">
        <v>34000</v>
      </c>
    </row>
    <row r="1179" spans="1:24" x14ac:dyDescent="0.35">
      <c r="A1179" s="1" t="s">
        <v>6244</v>
      </c>
      <c r="B1179">
        <v>44.45</v>
      </c>
      <c r="C1179">
        <v>27</v>
      </c>
      <c r="D1179">
        <v>17.45</v>
      </c>
      <c r="E1179">
        <v>44394</v>
      </c>
      <c r="F1179">
        <v>5.8</v>
      </c>
      <c r="G1179">
        <v>62</v>
      </c>
      <c r="H1179" s="1" t="s">
        <v>28</v>
      </c>
      <c r="I1179" s="1" t="s">
        <v>1336</v>
      </c>
      <c r="J1179">
        <v>0</v>
      </c>
      <c r="K1179" s="1" t="s">
        <v>6245</v>
      </c>
      <c r="L1179" s="1" t="s">
        <v>1673</v>
      </c>
      <c r="M1179" s="1" t="s">
        <v>6246</v>
      </c>
      <c r="N1179">
        <v>664</v>
      </c>
      <c r="O1179">
        <v>655</v>
      </c>
      <c r="P1179">
        <v>186</v>
      </c>
      <c r="Q1179">
        <v>2010</v>
      </c>
      <c r="R1179" s="1" t="s">
        <v>6247</v>
      </c>
      <c r="S1179">
        <v>115</v>
      </c>
      <c r="T1179" s="1" t="s">
        <v>203</v>
      </c>
      <c r="U1179" s="1" t="s">
        <v>442</v>
      </c>
      <c r="V1179">
        <v>1994</v>
      </c>
      <c r="W1179">
        <v>2.35</v>
      </c>
      <c r="X1179">
        <v>0</v>
      </c>
    </row>
    <row r="1180" spans="1:24" x14ac:dyDescent="0.35">
      <c r="A1180" s="1" t="s">
        <v>7500</v>
      </c>
      <c r="B1180">
        <v>37.44</v>
      </c>
      <c r="C1180">
        <v>20</v>
      </c>
      <c r="D1180">
        <v>17.440000000000001</v>
      </c>
      <c r="E1180">
        <v>28005</v>
      </c>
      <c r="F1180">
        <v>6.2</v>
      </c>
      <c r="G1180">
        <v>111</v>
      </c>
      <c r="H1180" s="1" t="s">
        <v>28</v>
      </c>
      <c r="I1180" s="1" t="s">
        <v>2241</v>
      </c>
      <c r="J1180">
        <v>272</v>
      </c>
      <c r="K1180" s="1" t="s">
        <v>607</v>
      </c>
      <c r="L1180" s="1" t="s">
        <v>3428</v>
      </c>
      <c r="M1180" s="1" t="s">
        <v>369</v>
      </c>
      <c r="N1180">
        <v>49000</v>
      </c>
      <c r="O1180">
        <v>2000</v>
      </c>
      <c r="P1180">
        <v>1000</v>
      </c>
      <c r="Q1180">
        <v>52571</v>
      </c>
      <c r="R1180" s="1" t="s">
        <v>7501</v>
      </c>
      <c r="S1180">
        <v>236</v>
      </c>
      <c r="T1180" s="1" t="s">
        <v>29</v>
      </c>
      <c r="U1180" s="1" t="s">
        <v>30</v>
      </c>
      <c r="V1180">
        <v>2006</v>
      </c>
      <c r="W1180">
        <v>2.35</v>
      </c>
      <c r="X1180">
        <v>0</v>
      </c>
    </row>
    <row r="1181" spans="1:24" x14ac:dyDescent="0.35">
      <c r="A1181" s="1" t="s">
        <v>11754</v>
      </c>
      <c r="B1181">
        <v>20.8</v>
      </c>
      <c r="C1181">
        <v>3.5</v>
      </c>
      <c r="D1181">
        <v>17.3</v>
      </c>
      <c r="E1181">
        <v>110616</v>
      </c>
      <c r="F1181">
        <v>7.1</v>
      </c>
      <c r="G1181">
        <v>323</v>
      </c>
      <c r="H1181" s="1" t="s">
        <v>28</v>
      </c>
      <c r="I1181" s="1" t="s">
        <v>11755</v>
      </c>
      <c r="J1181">
        <v>450</v>
      </c>
      <c r="K1181" s="1" t="s">
        <v>524</v>
      </c>
      <c r="L1181" s="1" t="s">
        <v>9675</v>
      </c>
      <c r="M1181" s="1" t="s">
        <v>5942</v>
      </c>
      <c r="N1181">
        <v>14000</v>
      </c>
      <c r="O1181">
        <v>3000</v>
      </c>
      <c r="P1181">
        <v>712</v>
      </c>
      <c r="Q1181">
        <v>18645</v>
      </c>
      <c r="R1181" s="1" t="s">
        <v>11756</v>
      </c>
      <c r="S1181">
        <v>291</v>
      </c>
      <c r="T1181" s="1" t="s">
        <v>29</v>
      </c>
      <c r="U1181" s="1" t="s">
        <v>442</v>
      </c>
      <c r="V1181">
        <v>2010</v>
      </c>
      <c r="W1181">
        <v>1.85</v>
      </c>
      <c r="X1181">
        <v>16000</v>
      </c>
    </row>
    <row r="1182" spans="1:24" x14ac:dyDescent="0.35">
      <c r="A1182" s="1" t="s">
        <v>12768</v>
      </c>
      <c r="B1182">
        <v>18.489999999999998</v>
      </c>
      <c r="C1182">
        <v>1.2</v>
      </c>
      <c r="D1182">
        <v>17.29</v>
      </c>
      <c r="E1182">
        <v>76151</v>
      </c>
      <c r="F1182">
        <v>7.1</v>
      </c>
      <c r="G1182">
        <v>100</v>
      </c>
      <c r="H1182" s="1" t="s">
        <v>28</v>
      </c>
      <c r="I1182" s="1" t="s">
        <v>3523</v>
      </c>
      <c r="J1182">
        <v>422</v>
      </c>
      <c r="K1182" s="1" t="s">
        <v>7816</v>
      </c>
      <c r="L1182" s="1" t="s">
        <v>2656</v>
      </c>
      <c r="M1182" s="1" t="s">
        <v>3523</v>
      </c>
      <c r="N1182">
        <v>816</v>
      </c>
      <c r="O1182">
        <v>577</v>
      </c>
      <c r="P1182">
        <v>422</v>
      </c>
      <c r="Q1182">
        <v>2893</v>
      </c>
      <c r="R1182" s="1" t="s">
        <v>12769</v>
      </c>
      <c r="S1182">
        <v>333</v>
      </c>
      <c r="T1182" s="1" t="s">
        <v>29</v>
      </c>
      <c r="U1182" s="1" t="s">
        <v>442</v>
      </c>
      <c r="V1182">
        <v>2001</v>
      </c>
      <c r="W1182">
        <v>1.85</v>
      </c>
      <c r="X1182">
        <v>0</v>
      </c>
    </row>
    <row r="1183" spans="1:24" x14ac:dyDescent="0.35">
      <c r="A1183" s="1" t="s">
        <v>5208</v>
      </c>
      <c r="B1183">
        <v>52.28</v>
      </c>
      <c r="C1183">
        <v>35</v>
      </c>
      <c r="D1183">
        <v>17.28</v>
      </c>
      <c r="E1183">
        <v>32370</v>
      </c>
      <c r="F1183">
        <v>6.9</v>
      </c>
      <c r="G1183">
        <v>74</v>
      </c>
      <c r="H1183" s="1" t="s">
        <v>28</v>
      </c>
      <c r="I1183" s="1" t="s">
        <v>5209</v>
      </c>
      <c r="J1183">
        <v>19</v>
      </c>
      <c r="K1183" s="1" t="s">
        <v>918</v>
      </c>
      <c r="L1183" s="1" t="s">
        <v>4806</v>
      </c>
      <c r="M1183" s="1" t="s">
        <v>4592</v>
      </c>
      <c r="N1183">
        <v>1000</v>
      </c>
      <c r="O1183">
        <v>762</v>
      </c>
      <c r="P1183">
        <v>568</v>
      </c>
      <c r="Q1183">
        <v>4231</v>
      </c>
      <c r="R1183" s="1" t="s">
        <v>5210</v>
      </c>
      <c r="S1183">
        <v>196</v>
      </c>
      <c r="T1183" s="1" t="s">
        <v>29</v>
      </c>
      <c r="U1183" s="1" t="s">
        <v>69</v>
      </c>
      <c r="V1183">
        <v>2003</v>
      </c>
      <c r="W1183">
        <v>1.85</v>
      </c>
      <c r="X1183">
        <v>0</v>
      </c>
    </row>
    <row r="1184" spans="1:24" x14ac:dyDescent="0.35">
      <c r="A1184" s="1" t="s">
        <v>11092</v>
      </c>
      <c r="B1184">
        <v>23.27</v>
      </c>
      <c r="C1184">
        <v>6</v>
      </c>
      <c r="D1184">
        <v>17.27</v>
      </c>
      <c r="E1184">
        <v>740918</v>
      </c>
      <c r="F1184">
        <v>8.6</v>
      </c>
      <c r="G1184">
        <v>162</v>
      </c>
      <c r="H1184" s="1" t="s">
        <v>28</v>
      </c>
      <c r="I1184" s="1" t="s">
        <v>89</v>
      </c>
      <c r="J1184">
        <v>0</v>
      </c>
      <c r="K1184" s="1" t="s">
        <v>90</v>
      </c>
      <c r="L1184" s="1" t="s">
        <v>1214</v>
      </c>
      <c r="M1184" s="1" t="s">
        <v>2318</v>
      </c>
      <c r="N1184">
        <v>18000</v>
      </c>
      <c r="O1184">
        <v>979</v>
      </c>
      <c r="P1184">
        <v>574</v>
      </c>
      <c r="Q1184">
        <v>20821</v>
      </c>
      <c r="R1184" s="1" t="s">
        <v>11093</v>
      </c>
      <c r="S1184">
        <v>1182</v>
      </c>
      <c r="T1184" s="1" t="s">
        <v>29</v>
      </c>
      <c r="U1184" s="1" t="s">
        <v>442</v>
      </c>
      <c r="V1184">
        <v>1995</v>
      </c>
      <c r="W1184">
        <v>2.35</v>
      </c>
      <c r="X1184">
        <v>28000</v>
      </c>
    </row>
    <row r="1185" spans="1:24" x14ac:dyDescent="0.35">
      <c r="A1185" s="1" t="s">
        <v>7489</v>
      </c>
      <c r="B1185">
        <v>39.26</v>
      </c>
      <c r="C1185">
        <v>22</v>
      </c>
      <c r="D1185">
        <v>17.260000000000002</v>
      </c>
      <c r="E1185">
        <v>40469</v>
      </c>
      <c r="F1185">
        <v>6.1</v>
      </c>
      <c r="G1185">
        <v>165</v>
      </c>
      <c r="H1185" s="1" t="s">
        <v>28</v>
      </c>
      <c r="I1185" s="1" t="s">
        <v>7026</v>
      </c>
      <c r="J1185">
        <v>119</v>
      </c>
      <c r="K1185" s="1" t="s">
        <v>2659</v>
      </c>
      <c r="L1185" s="1" t="s">
        <v>4725</v>
      </c>
      <c r="M1185" s="1" t="s">
        <v>6472</v>
      </c>
      <c r="N1185">
        <v>1000</v>
      </c>
      <c r="O1185">
        <v>931</v>
      </c>
      <c r="P1185">
        <v>332</v>
      </c>
      <c r="Q1185">
        <v>2382</v>
      </c>
      <c r="R1185" s="1" t="s">
        <v>7490</v>
      </c>
      <c r="S1185">
        <v>135</v>
      </c>
      <c r="T1185" s="1" t="s">
        <v>29</v>
      </c>
      <c r="U1185" s="1" t="s">
        <v>30</v>
      </c>
      <c r="V1185">
        <v>2008</v>
      </c>
      <c r="W1185">
        <v>2.35</v>
      </c>
      <c r="X1185">
        <v>0</v>
      </c>
    </row>
    <row r="1186" spans="1:24" x14ac:dyDescent="0.35">
      <c r="A1186" s="1" t="s">
        <v>12049</v>
      </c>
      <c r="B1186">
        <v>21.24</v>
      </c>
      <c r="C1186">
        <v>4</v>
      </c>
      <c r="D1186">
        <v>17.239999999999998</v>
      </c>
      <c r="E1186">
        <v>123090</v>
      </c>
      <c r="F1186">
        <v>8</v>
      </c>
      <c r="G1186">
        <v>215</v>
      </c>
      <c r="H1186" s="1" t="s">
        <v>28</v>
      </c>
      <c r="I1186" s="1" t="s">
        <v>2724</v>
      </c>
      <c r="J1186">
        <v>909</v>
      </c>
      <c r="K1186" s="1" t="s">
        <v>2724</v>
      </c>
      <c r="L1186" s="1" t="s">
        <v>6171</v>
      </c>
      <c r="M1186" s="1" t="s">
        <v>10388</v>
      </c>
      <c r="N1186">
        <v>909</v>
      </c>
      <c r="O1186">
        <v>504</v>
      </c>
      <c r="P1186">
        <v>184</v>
      </c>
      <c r="Q1186">
        <v>1779</v>
      </c>
      <c r="R1186" s="1" t="s">
        <v>12050</v>
      </c>
      <c r="S1186">
        <v>888</v>
      </c>
      <c r="T1186" s="1" t="s">
        <v>576</v>
      </c>
      <c r="U1186" s="1" t="s">
        <v>442</v>
      </c>
      <c r="V1186">
        <v>2002</v>
      </c>
      <c r="W1186">
        <v>1.85</v>
      </c>
      <c r="X1186">
        <v>4000</v>
      </c>
    </row>
    <row r="1187" spans="1:24" x14ac:dyDescent="0.35">
      <c r="A1187" s="1" t="s">
        <v>1944</v>
      </c>
      <c r="B1187">
        <v>82.23</v>
      </c>
      <c r="C1187">
        <v>65</v>
      </c>
      <c r="D1187">
        <v>17.23</v>
      </c>
      <c r="E1187">
        <v>65499</v>
      </c>
      <c r="F1187">
        <v>5.6</v>
      </c>
      <c r="G1187">
        <v>147</v>
      </c>
      <c r="H1187" s="1" t="s">
        <v>28</v>
      </c>
      <c r="I1187" s="1" t="s">
        <v>606</v>
      </c>
      <c r="J1187">
        <v>189</v>
      </c>
      <c r="K1187" s="1" t="s">
        <v>1945</v>
      </c>
      <c r="L1187" s="1" t="s">
        <v>1946</v>
      </c>
      <c r="M1187" s="1" t="s">
        <v>1947</v>
      </c>
      <c r="N1187">
        <v>1000</v>
      </c>
      <c r="O1187">
        <v>177</v>
      </c>
      <c r="P1187">
        <v>38</v>
      </c>
      <c r="Q1187">
        <v>1267</v>
      </c>
      <c r="R1187" s="1" t="s">
        <v>1948</v>
      </c>
      <c r="S1187">
        <v>424</v>
      </c>
      <c r="T1187" s="1" t="s">
        <v>29</v>
      </c>
      <c r="U1187" s="1" t="s">
        <v>69</v>
      </c>
      <c r="V1187">
        <v>2006</v>
      </c>
      <c r="W1187">
        <v>1.85</v>
      </c>
      <c r="X1187">
        <v>0</v>
      </c>
    </row>
    <row r="1188" spans="1:24" x14ac:dyDescent="0.35">
      <c r="A1188" s="1" t="s">
        <v>6248</v>
      </c>
      <c r="B1188">
        <v>45.16</v>
      </c>
      <c r="C1188">
        <v>28</v>
      </c>
      <c r="D1188">
        <v>17.16</v>
      </c>
      <c r="E1188">
        <v>201084</v>
      </c>
      <c r="F1188">
        <v>6.6</v>
      </c>
      <c r="G1188">
        <v>135</v>
      </c>
      <c r="H1188" s="1" t="s">
        <v>28</v>
      </c>
      <c r="I1188" s="1" t="s">
        <v>1549</v>
      </c>
      <c r="J1188">
        <v>0</v>
      </c>
      <c r="K1188" s="1" t="s">
        <v>1445</v>
      </c>
      <c r="L1188" s="1" t="s">
        <v>173</v>
      </c>
      <c r="M1188" s="1" t="s">
        <v>928</v>
      </c>
      <c r="N1188">
        <v>14000</v>
      </c>
      <c r="O1188">
        <v>10000</v>
      </c>
      <c r="P1188">
        <v>8000</v>
      </c>
      <c r="Q1188">
        <v>34565</v>
      </c>
      <c r="R1188" s="1" t="s">
        <v>6249</v>
      </c>
      <c r="S1188">
        <v>523</v>
      </c>
      <c r="T1188" s="1" t="s">
        <v>576</v>
      </c>
      <c r="U1188" s="1" t="s">
        <v>30</v>
      </c>
      <c r="V1188">
        <v>2001</v>
      </c>
      <c r="W1188">
        <v>2.35</v>
      </c>
      <c r="X1188">
        <v>0</v>
      </c>
    </row>
    <row r="1189" spans="1:24" x14ac:dyDescent="0.35">
      <c r="A1189" s="1" t="s">
        <v>12851</v>
      </c>
      <c r="B1189">
        <v>18.11</v>
      </c>
      <c r="C1189">
        <v>1</v>
      </c>
      <c r="D1189">
        <v>17.11</v>
      </c>
      <c r="E1189">
        <v>52642</v>
      </c>
      <c r="F1189">
        <v>5</v>
      </c>
      <c r="G1189">
        <v>270</v>
      </c>
      <c r="H1189" s="1" t="s">
        <v>28</v>
      </c>
      <c r="I1189" s="1" t="s">
        <v>12852</v>
      </c>
      <c r="J1189">
        <v>18</v>
      </c>
      <c r="K1189" s="1" t="s">
        <v>1588</v>
      </c>
      <c r="L1189" s="1" t="s">
        <v>1367</v>
      </c>
      <c r="M1189" s="1" t="s">
        <v>1189</v>
      </c>
      <c r="N1189">
        <v>1000</v>
      </c>
      <c r="O1189">
        <v>466</v>
      </c>
      <c r="P1189">
        <v>300</v>
      </c>
      <c r="Q1189">
        <v>2665</v>
      </c>
      <c r="R1189" s="1" t="s">
        <v>12853</v>
      </c>
      <c r="S1189">
        <v>271</v>
      </c>
      <c r="T1189" s="1" t="s">
        <v>29</v>
      </c>
      <c r="U1189" s="1" t="s">
        <v>442</v>
      </c>
      <c r="V1189">
        <v>2012</v>
      </c>
      <c r="W1189">
        <v>1.85</v>
      </c>
      <c r="X1189">
        <v>24000</v>
      </c>
    </row>
    <row r="1190" spans="1:24" x14ac:dyDescent="0.35">
      <c r="A1190" s="1" t="s">
        <v>12632</v>
      </c>
      <c r="B1190">
        <v>19.07</v>
      </c>
      <c r="C1190">
        <v>2</v>
      </c>
      <c r="D1190">
        <v>17.07</v>
      </c>
      <c r="E1190">
        <v>37714</v>
      </c>
      <c r="F1190">
        <v>7.1</v>
      </c>
      <c r="G1190">
        <v>173</v>
      </c>
      <c r="H1190" s="1" t="s">
        <v>28</v>
      </c>
      <c r="I1190" s="1" t="s">
        <v>12633</v>
      </c>
      <c r="J1190">
        <v>191</v>
      </c>
      <c r="K1190" s="1" t="s">
        <v>6406</v>
      </c>
      <c r="L1190" s="1" t="s">
        <v>3677</v>
      </c>
      <c r="M1190" s="1" t="s">
        <v>5547</v>
      </c>
      <c r="N1190">
        <v>597</v>
      </c>
      <c r="O1190">
        <v>541</v>
      </c>
      <c r="P1190">
        <v>336</v>
      </c>
      <c r="Q1190">
        <v>1981</v>
      </c>
      <c r="R1190" s="1" t="s">
        <v>12634</v>
      </c>
      <c r="S1190">
        <v>204</v>
      </c>
      <c r="T1190" s="1" t="s">
        <v>29</v>
      </c>
      <c r="U1190" s="1" t="s">
        <v>30</v>
      </c>
      <c r="V1190">
        <v>2007</v>
      </c>
      <c r="W1190">
        <v>1.85</v>
      </c>
      <c r="X1190">
        <v>0</v>
      </c>
    </row>
    <row r="1191" spans="1:24" x14ac:dyDescent="0.35">
      <c r="A1191" s="1" t="s">
        <v>2195</v>
      </c>
      <c r="B1191">
        <v>77.03</v>
      </c>
      <c r="C1191">
        <v>60</v>
      </c>
      <c r="D1191">
        <v>17.03</v>
      </c>
      <c r="E1191">
        <v>303864</v>
      </c>
      <c r="F1191">
        <v>7.3</v>
      </c>
      <c r="G1191">
        <v>151</v>
      </c>
      <c r="H1191" s="1" t="s">
        <v>28</v>
      </c>
      <c r="I1191" s="1" t="s">
        <v>303</v>
      </c>
      <c r="J1191">
        <v>14000</v>
      </c>
      <c r="K1191" s="1" t="s">
        <v>247</v>
      </c>
      <c r="L1191" s="1" t="s">
        <v>1208</v>
      </c>
      <c r="M1191" s="1" t="s">
        <v>2196</v>
      </c>
      <c r="N1191">
        <v>15000</v>
      </c>
      <c r="O1191">
        <v>466</v>
      </c>
      <c r="P1191">
        <v>232</v>
      </c>
      <c r="Q1191">
        <v>16199</v>
      </c>
      <c r="R1191" s="1" t="s">
        <v>2197</v>
      </c>
      <c r="S1191">
        <v>596</v>
      </c>
      <c r="T1191" s="1" t="s">
        <v>29</v>
      </c>
      <c r="U1191" s="1" t="s">
        <v>30</v>
      </c>
      <c r="V1191">
        <v>2004</v>
      </c>
      <c r="W1191">
        <v>1.85</v>
      </c>
      <c r="X1191">
        <v>16000</v>
      </c>
    </row>
    <row r="1192" spans="1:24" x14ac:dyDescent="0.35">
      <c r="A1192" s="1" t="s">
        <v>1250</v>
      </c>
      <c r="B1192">
        <v>167.01</v>
      </c>
      <c r="C1192">
        <v>150</v>
      </c>
      <c r="D1192">
        <v>17.010000000000002</v>
      </c>
      <c r="E1192">
        <v>470483</v>
      </c>
      <c r="F1192">
        <v>8</v>
      </c>
      <c r="G1192">
        <v>400</v>
      </c>
      <c r="H1192" s="1" t="s">
        <v>28</v>
      </c>
      <c r="I1192" s="1" t="s">
        <v>240</v>
      </c>
      <c r="J1192">
        <v>258</v>
      </c>
      <c r="K1192" s="1" t="s">
        <v>152</v>
      </c>
      <c r="L1192" s="1" t="s">
        <v>1251</v>
      </c>
      <c r="M1192" s="1" t="s">
        <v>1252</v>
      </c>
      <c r="N1192">
        <v>6000</v>
      </c>
      <c r="O1192">
        <v>1000</v>
      </c>
      <c r="P1192">
        <v>834</v>
      </c>
      <c r="Q1192">
        <v>9125</v>
      </c>
      <c r="R1192" s="1" t="s">
        <v>1253</v>
      </c>
      <c r="S1192">
        <v>2301</v>
      </c>
      <c r="T1192" s="1" t="s">
        <v>43</v>
      </c>
      <c r="U1192" s="1" t="s">
        <v>30</v>
      </c>
      <c r="V1192">
        <v>2006</v>
      </c>
      <c r="W1192">
        <v>2.35</v>
      </c>
      <c r="X1192">
        <v>0</v>
      </c>
    </row>
    <row r="1193" spans="1:24" x14ac:dyDescent="0.35">
      <c r="A1193" s="1" t="s">
        <v>1250</v>
      </c>
      <c r="B1193">
        <v>167.01</v>
      </c>
      <c r="C1193">
        <v>150</v>
      </c>
      <c r="D1193">
        <v>17.010000000000002</v>
      </c>
      <c r="E1193">
        <v>470501</v>
      </c>
      <c r="F1193">
        <v>8</v>
      </c>
      <c r="G1193">
        <v>400</v>
      </c>
      <c r="H1193" s="1" t="s">
        <v>28</v>
      </c>
      <c r="I1193" s="1" t="s">
        <v>240</v>
      </c>
      <c r="J1193">
        <v>258</v>
      </c>
      <c r="K1193" s="1" t="s">
        <v>152</v>
      </c>
      <c r="L1193" s="1" t="s">
        <v>1251</v>
      </c>
      <c r="M1193" s="1" t="s">
        <v>1252</v>
      </c>
      <c r="N1193">
        <v>6000</v>
      </c>
      <c r="O1193">
        <v>1000</v>
      </c>
      <c r="P1193">
        <v>834</v>
      </c>
      <c r="Q1193">
        <v>9125</v>
      </c>
      <c r="R1193" s="1" t="s">
        <v>1253</v>
      </c>
      <c r="S1193">
        <v>2301</v>
      </c>
      <c r="T1193" s="1" t="s">
        <v>43</v>
      </c>
      <c r="U1193" s="1" t="s">
        <v>30</v>
      </c>
      <c r="V1193">
        <v>2006</v>
      </c>
      <c r="W1193">
        <v>2.35</v>
      </c>
      <c r="X1193">
        <v>0</v>
      </c>
    </row>
    <row r="1194" spans="1:24" x14ac:dyDescent="0.35">
      <c r="A1194" s="1" t="s">
        <v>4574</v>
      </c>
      <c r="B1194">
        <v>57.01</v>
      </c>
      <c r="C1194">
        <v>40</v>
      </c>
      <c r="D1194">
        <v>17.010000000000002</v>
      </c>
      <c r="E1194">
        <v>20615</v>
      </c>
      <c r="F1194">
        <v>5.9</v>
      </c>
      <c r="G1194">
        <v>83</v>
      </c>
      <c r="H1194" s="1" t="s">
        <v>28</v>
      </c>
      <c r="I1194" s="1" t="s">
        <v>4575</v>
      </c>
      <c r="J1194">
        <v>7</v>
      </c>
      <c r="K1194" s="1" t="s">
        <v>386</v>
      </c>
      <c r="L1194" s="1" t="s">
        <v>4576</v>
      </c>
      <c r="M1194" s="1" t="s">
        <v>4577</v>
      </c>
      <c r="N1194">
        <v>3000</v>
      </c>
      <c r="O1194">
        <v>190</v>
      </c>
      <c r="P1194">
        <v>91</v>
      </c>
      <c r="Q1194">
        <v>3361</v>
      </c>
      <c r="R1194" s="1" t="s">
        <v>4578</v>
      </c>
      <c r="S1194">
        <v>44</v>
      </c>
      <c r="T1194" s="1" t="s">
        <v>29</v>
      </c>
      <c r="U1194" s="1" t="s">
        <v>69</v>
      </c>
      <c r="V1194">
        <v>2013</v>
      </c>
      <c r="W1194">
        <v>2.35</v>
      </c>
      <c r="X1194">
        <v>0</v>
      </c>
    </row>
    <row r="1195" spans="1:24" x14ac:dyDescent="0.35">
      <c r="A1195" s="1" t="s">
        <v>12845</v>
      </c>
      <c r="B1195">
        <v>17.989999999999998</v>
      </c>
      <c r="C1195">
        <v>1</v>
      </c>
      <c r="D1195">
        <v>16.989999999999998</v>
      </c>
      <c r="E1195">
        <v>22773</v>
      </c>
      <c r="F1195">
        <v>6.6</v>
      </c>
      <c r="G1195">
        <v>161</v>
      </c>
      <c r="H1195" s="1" t="s">
        <v>28</v>
      </c>
      <c r="I1195" s="1" t="s">
        <v>2050</v>
      </c>
      <c r="J1195">
        <v>287</v>
      </c>
      <c r="K1195" s="1" t="s">
        <v>5851</v>
      </c>
      <c r="L1195" s="1" t="s">
        <v>3749</v>
      </c>
      <c r="M1195" s="1" t="s">
        <v>9904</v>
      </c>
      <c r="N1195">
        <v>1000</v>
      </c>
      <c r="O1195">
        <v>823</v>
      </c>
      <c r="P1195">
        <v>725</v>
      </c>
      <c r="Q1195">
        <v>4438</v>
      </c>
      <c r="R1195" s="1" t="s">
        <v>12846</v>
      </c>
      <c r="S1195">
        <v>195</v>
      </c>
      <c r="T1195" s="1" t="s">
        <v>29</v>
      </c>
      <c r="U1195" s="1" t="s">
        <v>442</v>
      </c>
      <c r="V1195">
        <v>1981</v>
      </c>
      <c r="W1195">
        <v>1.85</v>
      </c>
      <c r="X1195">
        <v>0</v>
      </c>
    </row>
    <row r="1196" spans="1:24" x14ac:dyDescent="0.35">
      <c r="A1196" s="1" t="s">
        <v>11399</v>
      </c>
      <c r="B1196">
        <v>21.99</v>
      </c>
      <c r="C1196">
        <v>5</v>
      </c>
      <c r="D1196">
        <v>16.989999999999998</v>
      </c>
      <c r="E1196">
        <v>98354</v>
      </c>
      <c r="F1196">
        <v>7.7</v>
      </c>
      <c r="G1196">
        <v>151</v>
      </c>
      <c r="H1196" s="1" t="s">
        <v>28</v>
      </c>
      <c r="I1196" s="1" t="s">
        <v>4693</v>
      </c>
      <c r="J1196">
        <v>335</v>
      </c>
      <c r="K1196" s="1" t="s">
        <v>312</v>
      </c>
      <c r="L1196" s="1" t="s">
        <v>1318</v>
      </c>
      <c r="M1196" s="1" t="s">
        <v>11400</v>
      </c>
      <c r="N1196">
        <v>838</v>
      </c>
      <c r="O1196">
        <v>203</v>
      </c>
      <c r="P1196">
        <v>34</v>
      </c>
      <c r="Q1196">
        <v>1122</v>
      </c>
      <c r="R1196" s="1" t="s">
        <v>11401</v>
      </c>
      <c r="S1196">
        <v>433</v>
      </c>
      <c r="T1196" s="1" t="s">
        <v>43</v>
      </c>
      <c r="U1196" s="1" t="s">
        <v>442</v>
      </c>
      <c r="V1196">
        <v>2000</v>
      </c>
      <c r="W1196">
        <v>1.85</v>
      </c>
      <c r="X1196">
        <v>0</v>
      </c>
    </row>
    <row r="1197" spans="1:24" x14ac:dyDescent="0.35">
      <c r="A1197" s="1" t="s">
        <v>9079</v>
      </c>
      <c r="B1197">
        <v>29.96</v>
      </c>
      <c r="C1197">
        <v>13</v>
      </c>
      <c r="D1197">
        <v>16.96</v>
      </c>
      <c r="E1197">
        <v>82327</v>
      </c>
      <c r="F1197">
        <v>6.4</v>
      </c>
      <c r="G1197">
        <v>331</v>
      </c>
      <c r="H1197" s="1" t="s">
        <v>28</v>
      </c>
      <c r="I1197" s="1" t="s">
        <v>3518</v>
      </c>
      <c r="J1197">
        <v>58</v>
      </c>
      <c r="K1197" s="1" t="s">
        <v>1736</v>
      </c>
      <c r="L1197" s="1" t="s">
        <v>306</v>
      </c>
      <c r="M1197" s="1" t="s">
        <v>9080</v>
      </c>
      <c r="N1197">
        <v>11000</v>
      </c>
      <c r="O1197">
        <v>1000</v>
      </c>
      <c r="P1197">
        <v>583</v>
      </c>
      <c r="Q1197">
        <v>12894</v>
      </c>
      <c r="R1197" s="1" t="s">
        <v>9081</v>
      </c>
      <c r="S1197">
        <v>350</v>
      </c>
      <c r="T1197" s="1" t="s">
        <v>43</v>
      </c>
      <c r="U1197" s="1" t="s">
        <v>30</v>
      </c>
      <c r="V1197">
        <v>2011</v>
      </c>
      <c r="W1197">
        <v>2.35</v>
      </c>
      <c r="X1197">
        <v>18000</v>
      </c>
    </row>
    <row r="1198" spans="1:24" x14ac:dyDescent="0.35">
      <c r="A1198" s="1" t="s">
        <v>5880</v>
      </c>
      <c r="B1198">
        <v>46.88</v>
      </c>
      <c r="C1198">
        <v>30</v>
      </c>
      <c r="D1198">
        <v>16.88</v>
      </c>
      <c r="E1198">
        <v>196217</v>
      </c>
      <c r="F1198">
        <v>7.6</v>
      </c>
      <c r="G1198">
        <v>478</v>
      </c>
      <c r="H1198" s="1" t="s">
        <v>28</v>
      </c>
      <c r="I1198" s="1" t="s">
        <v>4070</v>
      </c>
      <c r="J1198">
        <v>777</v>
      </c>
      <c r="K1198" s="1" t="s">
        <v>5881</v>
      </c>
      <c r="L1198" s="1" t="s">
        <v>5882</v>
      </c>
      <c r="M1198" s="1" t="s">
        <v>4246</v>
      </c>
      <c r="N1198">
        <v>455</v>
      </c>
      <c r="O1198">
        <v>221</v>
      </c>
      <c r="P1198">
        <v>219</v>
      </c>
      <c r="Q1198">
        <v>1467</v>
      </c>
      <c r="R1198" s="1" t="s">
        <v>5883</v>
      </c>
      <c r="S1198">
        <v>461</v>
      </c>
      <c r="T1198" s="1" t="s">
        <v>29</v>
      </c>
      <c r="U1198" s="1" t="s">
        <v>442</v>
      </c>
      <c r="V1198">
        <v>2015</v>
      </c>
      <c r="W1198">
        <v>2.39</v>
      </c>
      <c r="X1198">
        <v>59000</v>
      </c>
    </row>
    <row r="1199" spans="1:24" x14ac:dyDescent="0.35">
      <c r="A1199" s="1" t="s">
        <v>1343</v>
      </c>
      <c r="B1199">
        <v>116.87</v>
      </c>
      <c r="C1199">
        <v>100</v>
      </c>
      <c r="D1199">
        <v>16.87</v>
      </c>
      <c r="E1199">
        <v>780588</v>
      </c>
      <c r="F1199">
        <v>8.1999999999999993</v>
      </c>
      <c r="G1199">
        <v>606</v>
      </c>
      <c r="H1199" s="1" t="s">
        <v>28</v>
      </c>
      <c r="I1199" s="1" t="s">
        <v>376</v>
      </c>
      <c r="J1199">
        <v>17000</v>
      </c>
      <c r="K1199" s="1" t="s">
        <v>162</v>
      </c>
      <c r="L1199" s="1" t="s">
        <v>501</v>
      </c>
      <c r="M1199" s="1" t="s">
        <v>190</v>
      </c>
      <c r="N1199">
        <v>29000</v>
      </c>
      <c r="O1199">
        <v>11000</v>
      </c>
      <c r="P1199">
        <v>4000</v>
      </c>
      <c r="Q1199">
        <v>46057</v>
      </c>
      <c r="R1199" s="1" t="s">
        <v>1344</v>
      </c>
      <c r="S1199">
        <v>1138</v>
      </c>
      <c r="T1199" s="1" t="s">
        <v>29</v>
      </c>
      <c r="U1199" s="1" t="s">
        <v>442</v>
      </c>
      <c r="V1199">
        <v>2013</v>
      </c>
      <c r="W1199">
        <v>2.35</v>
      </c>
      <c r="X1199">
        <v>138000</v>
      </c>
    </row>
    <row r="1200" spans="1:24" x14ac:dyDescent="0.35">
      <c r="A1200" s="1" t="s">
        <v>7542</v>
      </c>
      <c r="B1200">
        <v>36.869999999999997</v>
      </c>
      <c r="C1200">
        <v>20</v>
      </c>
      <c r="D1200">
        <v>16.87</v>
      </c>
      <c r="E1200">
        <v>12276</v>
      </c>
      <c r="F1200">
        <v>6.3</v>
      </c>
      <c r="G1200">
        <v>122</v>
      </c>
      <c r="H1200" s="1" t="s">
        <v>28</v>
      </c>
      <c r="I1200" s="1" t="s">
        <v>406</v>
      </c>
      <c r="J1200">
        <v>58</v>
      </c>
      <c r="K1200" s="1" t="s">
        <v>6875</v>
      </c>
      <c r="L1200" s="1" t="s">
        <v>7543</v>
      </c>
      <c r="M1200" s="1" t="s">
        <v>7544</v>
      </c>
      <c r="N1200">
        <v>141</v>
      </c>
      <c r="O1200">
        <v>76</v>
      </c>
      <c r="P1200">
        <v>47</v>
      </c>
      <c r="Q1200">
        <v>389</v>
      </c>
      <c r="R1200" s="1" t="s">
        <v>7545</v>
      </c>
      <c r="S1200">
        <v>117</v>
      </c>
      <c r="T1200" s="1" t="s">
        <v>29</v>
      </c>
      <c r="U1200" s="1" t="s">
        <v>30</v>
      </c>
      <c r="V1200">
        <v>2016</v>
      </c>
      <c r="W1200">
        <v>2.35</v>
      </c>
      <c r="X1200">
        <v>21000</v>
      </c>
    </row>
    <row r="1201" spans="1:24" x14ac:dyDescent="0.35">
      <c r="A1201" s="1" t="s">
        <v>5594</v>
      </c>
      <c r="B1201">
        <v>48.81</v>
      </c>
      <c r="C1201">
        <v>32</v>
      </c>
      <c r="D1201">
        <v>16.809999999999999</v>
      </c>
      <c r="E1201">
        <v>89424</v>
      </c>
      <c r="F1201">
        <v>7.2</v>
      </c>
      <c r="G1201">
        <v>98</v>
      </c>
      <c r="H1201" s="1" t="s">
        <v>28</v>
      </c>
      <c r="I1201" s="1" t="s">
        <v>5495</v>
      </c>
      <c r="J1201">
        <v>88</v>
      </c>
      <c r="K1201" s="1" t="s">
        <v>1280</v>
      </c>
      <c r="L1201" s="1" t="s">
        <v>584</v>
      </c>
      <c r="M1201" s="1" t="s">
        <v>1841</v>
      </c>
      <c r="N1201">
        <v>22000</v>
      </c>
      <c r="O1201">
        <v>9000</v>
      </c>
      <c r="P1201">
        <v>975</v>
      </c>
      <c r="Q1201">
        <v>36069</v>
      </c>
      <c r="R1201" s="1" t="s">
        <v>5595</v>
      </c>
      <c r="S1201">
        <v>224</v>
      </c>
      <c r="T1201" s="1" t="s">
        <v>29</v>
      </c>
      <c r="U1201" s="1" t="s">
        <v>442</v>
      </c>
      <c r="V1201">
        <v>2000</v>
      </c>
      <c r="W1201">
        <v>2.35</v>
      </c>
      <c r="X1201">
        <v>0</v>
      </c>
    </row>
    <row r="1202" spans="1:24" x14ac:dyDescent="0.35">
      <c r="A1202" s="1" t="s">
        <v>9789</v>
      </c>
      <c r="B1202">
        <v>27.67</v>
      </c>
      <c r="C1202">
        <v>11</v>
      </c>
      <c r="D1202">
        <v>16.670000000000002</v>
      </c>
      <c r="E1202">
        <v>76207</v>
      </c>
      <c r="F1202">
        <v>6</v>
      </c>
      <c r="G1202">
        <v>156</v>
      </c>
      <c r="H1202" s="1" t="s">
        <v>28</v>
      </c>
      <c r="I1202" s="1" t="s">
        <v>8329</v>
      </c>
      <c r="J1202">
        <v>52</v>
      </c>
      <c r="K1202" s="1" t="s">
        <v>4197</v>
      </c>
      <c r="L1202" s="1" t="s">
        <v>9790</v>
      </c>
      <c r="M1202" s="1" t="s">
        <v>9791</v>
      </c>
      <c r="N1202">
        <v>723</v>
      </c>
      <c r="O1202">
        <v>651</v>
      </c>
      <c r="P1202">
        <v>647</v>
      </c>
      <c r="Q1202">
        <v>3101</v>
      </c>
      <c r="R1202" s="1" t="s">
        <v>9792</v>
      </c>
      <c r="S1202">
        <v>194</v>
      </c>
      <c r="T1202" s="1" t="s">
        <v>203</v>
      </c>
      <c r="U1202" s="1" t="s">
        <v>442</v>
      </c>
      <c r="V1202">
        <v>2009</v>
      </c>
      <c r="W1202">
        <v>1.85</v>
      </c>
      <c r="X1202">
        <v>0</v>
      </c>
    </row>
    <row r="1203" spans="1:24" x14ac:dyDescent="0.35">
      <c r="A1203" s="1" t="s">
        <v>7512</v>
      </c>
      <c r="B1203">
        <v>36.659999999999997</v>
      </c>
      <c r="C1203">
        <v>20</v>
      </c>
      <c r="D1203">
        <v>16.66</v>
      </c>
      <c r="E1203">
        <v>39095</v>
      </c>
      <c r="F1203">
        <v>3.5</v>
      </c>
      <c r="G1203">
        <v>122</v>
      </c>
      <c r="H1203" s="1" t="s">
        <v>28</v>
      </c>
      <c r="I1203" s="1" t="s">
        <v>5914</v>
      </c>
      <c r="J1203">
        <v>82</v>
      </c>
      <c r="K1203" s="1" t="s">
        <v>648</v>
      </c>
      <c r="L1203" s="1" t="s">
        <v>7513</v>
      </c>
      <c r="M1203" s="1" t="s">
        <v>7514</v>
      </c>
      <c r="N1203">
        <v>759</v>
      </c>
      <c r="O1203">
        <v>401</v>
      </c>
      <c r="P1203">
        <v>354</v>
      </c>
      <c r="Q1203">
        <v>2898</v>
      </c>
      <c r="R1203" s="1" t="s">
        <v>7515</v>
      </c>
      <c r="S1203">
        <v>187</v>
      </c>
      <c r="T1203" s="1" t="s">
        <v>29</v>
      </c>
      <c r="U1203" s="1" t="s">
        <v>30</v>
      </c>
      <c r="V1203">
        <v>2010</v>
      </c>
      <c r="W1203">
        <v>1.85</v>
      </c>
      <c r="X1203">
        <v>16000</v>
      </c>
    </row>
    <row r="1204" spans="1:24" x14ac:dyDescent="0.35">
      <c r="A1204" s="1" t="s">
        <v>1436</v>
      </c>
      <c r="B1204">
        <v>108.64</v>
      </c>
      <c r="C1204">
        <v>92</v>
      </c>
      <c r="D1204">
        <v>16.64</v>
      </c>
      <c r="E1204">
        <v>292022</v>
      </c>
      <c r="F1204">
        <v>7.7</v>
      </c>
      <c r="G1204">
        <v>200</v>
      </c>
      <c r="H1204" s="1" t="s">
        <v>28</v>
      </c>
      <c r="I1204" s="1" t="s">
        <v>142</v>
      </c>
      <c r="J1204">
        <v>0</v>
      </c>
      <c r="K1204" s="1" t="s">
        <v>1004</v>
      </c>
      <c r="L1204" s="1" t="s">
        <v>786</v>
      </c>
      <c r="M1204" s="1" t="s">
        <v>278</v>
      </c>
      <c r="N1204">
        <v>2000</v>
      </c>
      <c r="O1204">
        <v>820</v>
      </c>
      <c r="P1204">
        <v>557</v>
      </c>
      <c r="Q1204">
        <v>4270</v>
      </c>
      <c r="R1204" s="1" t="s">
        <v>1437</v>
      </c>
      <c r="S1204">
        <v>1103</v>
      </c>
      <c r="T1204" s="1" t="s">
        <v>29</v>
      </c>
      <c r="U1204" s="1" t="s">
        <v>442</v>
      </c>
      <c r="V1204">
        <v>2001</v>
      </c>
      <c r="W1204">
        <v>2.35</v>
      </c>
      <c r="X1204">
        <v>10000</v>
      </c>
    </row>
    <row r="1205" spans="1:24" x14ac:dyDescent="0.35">
      <c r="A1205" s="1" t="s">
        <v>9077</v>
      </c>
      <c r="B1205">
        <v>30.63</v>
      </c>
      <c r="C1205">
        <v>14</v>
      </c>
      <c r="D1205">
        <v>16.63</v>
      </c>
      <c r="E1205">
        <v>15047</v>
      </c>
      <c r="F1205">
        <v>5</v>
      </c>
      <c r="G1205">
        <v>43</v>
      </c>
      <c r="H1205" s="1" t="s">
        <v>28</v>
      </c>
      <c r="I1205" s="1" t="s">
        <v>6860</v>
      </c>
      <c r="J1205">
        <v>54</v>
      </c>
      <c r="K1205" s="1" t="s">
        <v>928</v>
      </c>
      <c r="L1205" s="1" t="s">
        <v>7358</v>
      </c>
      <c r="M1205" s="1" t="s">
        <v>989</v>
      </c>
      <c r="N1205">
        <v>8000</v>
      </c>
      <c r="O1205">
        <v>670</v>
      </c>
      <c r="P1205">
        <v>636</v>
      </c>
      <c r="Q1205">
        <v>10792</v>
      </c>
      <c r="R1205" s="1" t="s">
        <v>9078</v>
      </c>
      <c r="S1205">
        <v>160</v>
      </c>
      <c r="T1205" s="1" t="s">
        <v>29</v>
      </c>
      <c r="U1205" s="1" t="s">
        <v>30</v>
      </c>
      <c r="V1205">
        <v>1999</v>
      </c>
      <c r="W1205">
        <v>1.85</v>
      </c>
      <c r="X1205">
        <v>2000</v>
      </c>
    </row>
    <row r="1206" spans="1:24" x14ac:dyDescent="0.35">
      <c r="A1206" s="1" t="s">
        <v>1925</v>
      </c>
      <c r="B1206">
        <v>95.63</v>
      </c>
      <c r="C1206">
        <v>79</v>
      </c>
      <c r="D1206">
        <v>16.63</v>
      </c>
      <c r="E1206">
        <v>118483</v>
      </c>
      <c r="F1206">
        <v>7.2</v>
      </c>
      <c r="G1206">
        <v>198</v>
      </c>
      <c r="H1206" s="1" t="s">
        <v>28</v>
      </c>
      <c r="I1206" s="1" t="s">
        <v>1926</v>
      </c>
      <c r="J1206">
        <v>333</v>
      </c>
      <c r="K1206" s="1" t="s">
        <v>523</v>
      </c>
      <c r="L1206" s="1" t="s">
        <v>632</v>
      </c>
      <c r="M1206" s="1" t="s">
        <v>295</v>
      </c>
      <c r="N1206">
        <v>22000</v>
      </c>
      <c r="O1206">
        <v>20000</v>
      </c>
      <c r="P1206">
        <v>16000</v>
      </c>
      <c r="Q1206">
        <v>61110</v>
      </c>
      <c r="R1206" s="1" t="s">
        <v>1927</v>
      </c>
      <c r="S1206">
        <v>674</v>
      </c>
      <c r="T1206" s="1" t="s">
        <v>29</v>
      </c>
      <c r="U1206" s="1" t="s">
        <v>442</v>
      </c>
      <c r="V1206">
        <v>2003</v>
      </c>
      <c r="W1206">
        <v>2.35</v>
      </c>
      <c r="X1206">
        <v>0</v>
      </c>
    </row>
    <row r="1207" spans="1:24" x14ac:dyDescent="0.35">
      <c r="A1207" s="1" t="s">
        <v>6715</v>
      </c>
      <c r="B1207">
        <v>41.6</v>
      </c>
      <c r="C1207">
        <v>25</v>
      </c>
      <c r="D1207">
        <v>16.600000000000001</v>
      </c>
      <c r="E1207">
        <v>102123</v>
      </c>
      <c r="F1207">
        <v>7.6</v>
      </c>
      <c r="G1207">
        <v>174</v>
      </c>
      <c r="H1207" s="1" t="s">
        <v>28</v>
      </c>
      <c r="I1207" s="1" t="s">
        <v>4693</v>
      </c>
      <c r="J1207">
        <v>335</v>
      </c>
      <c r="K1207" s="1" t="s">
        <v>1736</v>
      </c>
      <c r="L1207" s="1" t="s">
        <v>1639</v>
      </c>
      <c r="M1207" s="1" t="s">
        <v>3405</v>
      </c>
      <c r="N1207">
        <v>11000</v>
      </c>
      <c r="O1207">
        <v>577</v>
      </c>
      <c r="P1207">
        <v>530</v>
      </c>
      <c r="Q1207">
        <v>12624</v>
      </c>
      <c r="R1207" s="1" t="s">
        <v>6716</v>
      </c>
      <c r="S1207">
        <v>660</v>
      </c>
      <c r="T1207" s="1" t="s">
        <v>29</v>
      </c>
      <c r="U1207" s="1" t="s">
        <v>30</v>
      </c>
      <c r="V1207">
        <v>2002</v>
      </c>
      <c r="W1207">
        <v>1.85</v>
      </c>
      <c r="X1207">
        <v>0</v>
      </c>
    </row>
    <row r="1208" spans="1:24" x14ac:dyDescent="0.35">
      <c r="A1208" s="1" t="s">
        <v>8733</v>
      </c>
      <c r="B1208">
        <v>31.59</v>
      </c>
      <c r="C1208">
        <v>15</v>
      </c>
      <c r="D1208">
        <v>16.59</v>
      </c>
      <c r="E1208">
        <v>38248</v>
      </c>
      <c r="F1208">
        <v>6.1</v>
      </c>
      <c r="G1208">
        <v>103</v>
      </c>
      <c r="H1208" s="1" t="s">
        <v>28</v>
      </c>
      <c r="I1208" s="1" t="s">
        <v>8532</v>
      </c>
      <c r="J1208">
        <v>6</v>
      </c>
      <c r="K1208" s="1" t="s">
        <v>35</v>
      </c>
      <c r="L1208" s="1" t="s">
        <v>1745</v>
      </c>
      <c r="M1208" s="1" t="s">
        <v>3276</v>
      </c>
      <c r="N1208">
        <v>1000</v>
      </c>
      <c r="O1208">
        <v>650</v>
      </c>
      <c r="P1208">
        <v>458</v>
      </c>
      <c r="Q1208">
        <v>2666</v>
      </c>
      <c r="R1208" s="1" t="s">
        <v>8734</v>
      </c>
      <c r="S1208">
        <v>250</v>
      </c>
      <c r="T1208" s="1" t="s">
        <v>29</v>
      </c>
      <c r="U1208" s="1" t="s">
        <v>30</v>
      </c>
      <c r="V1208">
        <v>2005</v>
      </c>
      <c r="W1208">
        <v>1.85</v>
      </c>
      <c r="X1208">
        <v>0</v>
      </c>
    </row>
    <row r="1209" spans="1:24" x14ac:dyDescent="0.35">
      <c r="A1209" s="1" t="s">
        <v>10202</v>
      </c>
      <c r="B1209">
        <v>26.58</v>
      </c>
      <c r="C1209">
        <v>10</v>
      </c>
      <c r="D1209">
        <v>16.579999999999998</v>
      </c>
      <c r="E1209">
        <v>20837</v>
      </c>
      <c r="F1209">
        <v>4.8</v>
      </c>
      <c r="G1209">
        <v>185</v>
      </c>
      <c r="H1209" s="1" t="s">
        <v>28</v>
      </c>
      <c r="I1209" s="1" t="s">
        <v>10203</v>
      </c>
      <c r="J1209">
        <v>4</v>
      </c>
      <c r="K1209" s="1" t="s">
        <v>10204</v>
      </c>
      <c r="L1209" s="1" t="s">
        <v>10205</v>
      </c>
      <c r="M1209" s="1" t="s">
        <v>10206</v>
      </c>
      <c r="N1209">
        <v>533</v>
      </c>
      <c r="O1209">
        <v>35</v>
      </c>
      <c r="P1209">
        <v>4</v>
      </c>
      <c r="Q1209">
        <v>578</v>
      </c>
      <c r="R1209" s="1" t="s">
        <v>10207</v>
      </c>
      <c r="S1209">
        <v>127</v>
      </c>
      <c r="T1209" s="1" t="s">
        <v>29</v>
      </c>
      <c r="U1209" s="1" t="s">
        <v>30</v>
      </c>
      <c r="V1209">
        <v>2016</v>
      </c>
      <c r="W1209">
        <v>1.85</v>
      </c>
      <c r="X1209">
        <v>10000</v>
      </c>
    </row>
    <row r="1210" spans="1:24" x14ac:dyDescent="0.35">
      <c r="A1210" s="1" t="s">
        <v>11388</v>
      </c>
      <c r="B1210">
        <v>25.53</v>
      </c>
      <c r="C1210">
        <v>9</v>
      </c>
      <c r="D1210">
        <v>16.53</v>
      </c>
      <c r="E1210">
        <v>845580</v>
      </c>
      <c r="F1210">
        <v>8.5</v>
      </c>
      <c r="G1210">
        <v>274</v>
      </c>
      <c r="H1210" s="1" t="s">
        <v>28</v>
      </c>
      <c r="I1210" s="1" t="s">
        <v>45</v>
      </c>
      <c r="J1210">
        <v>22000</v>
      </c>
      <c r="K1210" s="1" t="s">
        <v>549</v>
      </c>
      <c r="L1210" s="1" t="s">
        <v>3598</v>
      </c>
      <c r="M1210" s="1" t="s">
        <v>11389</v>
      </c>
      <c r="N1210">
        <v>716</v>
      </c>
      <c r="O1210">
        <v>651</v>
      </c>
      <c r="P1210">
        <v>379</v>
      </c>
      <c r="Q1210">
        <v>1997</v>
      </c>
      <c r="R1210" s="1" t="s">
        <v>11390</v>
      </c>
      <c r="S1210">
        <v>2067</v>
      </c>
      <c r="T1210" s="1" t="s">
        <v>29</v>
      </c>
      <c r="U1210" s="1" t="s">
        <v>442</v>
      </c>
      <c r="V1210">
        <v>2000</v>
      </c>
      <c r="W1210">
        <v>2.35</v>
      </c>
      <c r="X1210">
        <v>40000</v>
      </c>
    </row>
    <row r="1211" spans="1:24" x14ac:dyDescent="0.35">
      <c r="A1211" s="1" t="s">
        <v>2932</v>
      </c>
      <c r="B1211">
        <v>64.510000000000005</v>
      </c>
      <c r="C1211">
        <v>48</v>
      </c>
      <c r="D1211">
        <v>16.510000000000002</v>
      </c>
      <c r="E1211">
        <v>163130</v>
      </c>
      <c r="F1211">
        <v>5</v>
      </c>
      <c r="G1211">
        <v>323</v>
      </c>
      <c r="H1211" s="1" t="s">
        <v>28</v>
      </c>
      <c r="I1211" s="1" t="s">
        <v>686</v>
      </c>
      <c r="J1211">
        <v>0</v>
      </c>
      <c r="K1211" s="1" t="s">
        <v>1428</v>
      </c>
      <c r="L1211" s="1" t="s">
        <v>1686</v>
      </c>
      <c r="M1211" s="1" t="s">
        <v>2933</v>
      </c>
      <c r="N1211">
        <v>11000</v>
      </c>
      <c r="O1211">
        <v>946</v>
      </c>
      <c r="P1211">
        <v>751</v>
      </c>
      <c r="Q1211">
        <v>13654</v>
      </c>
      <c r="R1211" s="1" t="s">
        <v>2934</v>
      </c>
      <c r="S1211">
        <v>1264</v>
      </c>
      <c r="T1211" s="1" t="s">
        <v>29</v>
      </c>
      <c r="U1211" s="1" t="s">
        <v>442</v>
      </c>
      <c r="V1211">
        <v>2008</v>
      </c>
      <c r="W1211">
        <v>1.85</v>
      </c>
      <c r="X1211">
        <v>6000</v>
      </c>
    </row>
    <row r="1212" spans="1:24" x14ac:dyDescent="0.35">
      <c r="A1212" s="1" t="s">
        <v>3663</v>
      </c>
      <c r="B1212">
        <v>70.5</v>
      </c>
      <c r="C1212">
        <v>54</v>
      </c>
      <c r="D1212">
        <v>16.5</v>
      </c>
      <c r="E1212">
        <v>791783</v>
      </c>
      <c r="F1212">
        <v>8.1999999999999993</v>
      </c>
      <c r="G1212">
        <v>525</v>
      </c>
      <c r="H1212" s="1" t="s">
        <v>28</v>
      </c>
      <c r="I1212" s="1" t="s">
        <v>3664</v>
      </c>
      <c r="J1212">
        <v>160</v>
      </c>
      <c r="K1212" s="1" t="s">
        <v>632</v>
      </c>
      <c r="L1212" s="1" t="s">
        <v>277</v>
      </c>
      <c r="M1212" s="1" t="s">
        <v>3665</v>
      </c>
      <c r="N1212">
        <v>20000</v>
      </c>
      <c r="O1212">
        <v>979</v>
      </c>
      <c r="P1212">
        <v>443</v>
      </c>
      <c r="Q1212">
        <v>22417</v>
      </c>
      <c r="R1212" s="1" t="s">
        <v>3666</v>
      </c>
      <c r="S1212">
        <v>2042</v>
      </c>
      <c r="T1212" s="1" t="s">
        <v>29</v>
      </c>
      <c r="U1212" s="1" t="s">
        <v>442</v>
      </c>
      <c r="V1212">
        <v>2005</v>
      </c>
      <c r="W1212">
        <v>2.35</v>
      </c>
      <c r="X1212">
        <v>48000</v>
      </c>
    </row>
    <row r="1213" spans="1:24" x14ac:dyDescent="0.35">
      <c r="A1213" s="1" t="s">
        <v>13159</v>
      </c>
      <c r="B1213">
        <v>17</v>
      </c>
      <c r="C1213">
        <v>0.5</v>
      </c>
      <c r="D1213">
        <v>16.5</v>
      </c>
      <c r="E1213">
        <v>3274</v>
      </c>
      <c r="F1213">
        <v>5.9</v>
      </c>
      <c r="G1213">
        <v>95</v>
      </c>
      <c r="H1213" s="1" t="s">
        <v>28</v>
      </c>
      <c r="I1213" s="1" t="s">
        <v>13160</v>
      </c>
      <c r="J1213">
        <v>8</v>
      </c>
      <c r="K1213" s="1" t="s">
        <v>11524</v>
      </c>
      <c r="L1213" s="1" t="s">
        <v>13161</v>
      </c>
      <c r="M1213" s="1" t="s">
        <v>13162</v>
      </c>
      <c r="N1213">
        <v>423</v>
      </c>
      <c r="O1213">
        <v>23</v>
      </c>
      <c r="P1213">
        <v>22</v>
      </c>
      <c r="Q1213">
        <v>516</v>
      </c>
      <c r="R1213" s="1" t="s">
        <v>13163</v>
      </c>
      <c r="S1213">
        <v>84</v>
      </c>
      <c r="T1213" s="1" t="s">
        <v>29</v>
      </c>
      <c r="U1213" s="1" t="s">
        <v>69</v>
      </c>
      <c r="V1213">
        <v>1977</v>
      </c>
      <c r="W1213">
        <v>1.85</v>
      </c>
      <c r="X1213">
        <v>0</v>
      </c>
    </row>
    <row r="1214" spans="1:24" x14ac:dyDescent="0.35">
      <c r="A1214" s="1" t="s">
        <v>11402</v>
      </c>
      <c r="B1214">
        <v>21.5</v>
      </c>
      <c r="C1214">
        <v>5</v>
      </c>
      <c r="D1214">
        <v>16.5</v>
      </c>
      <c r="E1214">
        <v>115813</v>
      </c>
      <c r="F1214">
        <v>7.4</v>
      </c>
      <c r="G1214">
        <v>276</v>
      </c>
      <c r="H1214" s="1" t="s">
        <v>28</v>
      </c>
      <c r="I1214" s="1" t="s">
        <v>4664</v>
      </c>
      <c r="J1214">
        <v>214</v>
      </c>
      <c r="K1214" s="1" t="s">
        <v>397</v>
      </c>
      <c r="L1214" s="1" t="s">
        <v>332</v>
      </c>
      <c r="M1214" s="1" t="s">
        <v>9838</v>
      </c>
      <c r="N1214">
        <v>7000</v>
      </c>
      <c r="O1214">
        <v>468</v>
      </c>
      <c r="P1214">
        <v>424</v>
      </c>
      <c r="Q1214">
        <v>8375</v>
      </c>
      <c r="R1214" s="1" t="s">
        <v>11403</v>
      </c>
      <c r="S1214">
        <v>216</v>
      </c>
      <c r="T1214" s="1" t="s">
        <v>29</v>
      </c>
      <c r="U1214" s="1" t="s">
        <v>30</v>
      </c>
      <c r="V1214">
        <v>2013</v>
      </c>
      <c r="W1214">
        <v>1.85</v>
      </c>
      <c r="X1214">
        <v>22000</v>
      </c>
    </row>
    <row r="1215" spans="1:24" x14ac:dyDescent="0.35">
      <c r="A1215" s="1" t="s">
        <v>8099</v>
      </c>
      <c r="B1215">
        <v>31.47</v>
      </c>
      <c r="C1215">
        <v>15</v>
      </c>
      <c r="D1215">
        <v>16.47</v>
      </c>
      <c r="E1215">
        <v>83374</v>
      </c>
      <c r="F1215">
        <v>7.6</v>
      </c>
      <c r="G1215">
        <v>279</v>
      </c>
      <c r="H1215" s="1" t="s">
        <v>28</v>
      </c>
      <c r="I1215" s="1" t="s">
        <v>863</v>
      </c>
      <c r="J1215">
        <v>521</v>
      </c>
      <c r="K1215" s="1" t="s">
        <v>8100</v>
      </c>
      <c r="L1215" s="1" t="s">
        <v>8101</v>
      </c>
      <c r="M1215" s="1" t="s">
        <v>8102</v>
      </c>
      <c r="N1215">
        <v>97</v>
      </c>
      <c r="O1215">
        <v>68</v>
      </c>
      <c r="P1215">
        <v>64</v>
      </c>
      <c r="Q1215">
        <v>313</v>
      </c>
      <c r="R1215" s="1" t="s">
        <v>8103</v>
      </c>
      <c r="S1215">
        <v>828</v>
      </c>
      <c r="T1215" s="1" t="s">
        <v>29</v>
      </c>
      <c r="U1215" s="1" t="s">
        <v>442</v>
      </c>
      <c r="V1215">
        <v>2006</v>
      </c>
      <c r="W1215">
        <v>2.35</v>
      </c>
      <c r="X1215">
        <v>0</v>
      </c>
    </row>
    <row r="1216" spans="1:24" x14ac:dyDescent="0.35">
      <c r="A1216" s="1" t="s">
        <v>12070</v>
      </c>
      <c r="B1216">
        <v>19.47</v>
      </c>
      <c r="C1216">
        <v>3</v>
      </c>
      <c r="D1216">
        <v>16.47</v>
      </c>
      <c r="E1216">
        <v>25332</v>
      </c>
      <c r="F1216">
        <v>5.9</v>
      </c>
      <c r="G1216">
        <v>158</v>
      </c>
      <c r="H1216" s="1" t="s">
        <v>28</v>
      </c>
      <c r="I1216" s="1" t="s">
        <v>12071</v>
      </c>
      <c r="J1216">
        <v>41</v>
      </c>
      <c r="K1216" s="1" t="s">
        <v>766</v>
      </c>
      <c r="L1216" s="1" t="s">
        <v>12072</v>
      </c>
      <c r="M1216" s="1" t="s">
        <v>12073</v>
      </c>
      <c r="N1216">
        <v>956</v>
      </c>
      <c r="O1216">
        <v>316</v>
      </c>
      <c r="P1216">
        <v>155</v>
      </c>
      <c r="Q1216">
        <v>1862</v>
      </c>
      <c r="R1216" s="1" t="s">
        <v>12074</v>
      </c>
      <c r="S1216">
        <v>307</v>
      </c>
      <c r="T1216" s="1" t="s">
        <v>29</v>
      </c>
      <c r="U1216" s="1" t="s">
        <v>442</v>
      </c>
      <c r="V1216">
        <v>1986</v>
      </c>
      <c r="W1216">
        <v>1.85</v>
      </c>
      <c r="X1216">
        <v>0</v>
      </c>
    </row>
    <row r="1217" spans="1:24" x14ac:dyDescent="0.35">
      <c r="A1217" s="1" t="s">
        <v>10009</v>
      </c>
      <c r="B1217">
        <v>28.44</v>
      </c>
      <c r="C1217">
        <v>12</v>
      </c>
      <c r="D1217">
        <v>16.440000000000001</v>
      </c>
      <c r="E1217">
        <v>37681</v>
      </c>
      <c r="F1217">
        <v>5.5</v>
      </c>
      <c r="G1217">
        <v>85</v>
      </c>
      <c r="H1217" s="1" t="s">
        <v>28</v>
      </c>
      <c r="I1217" s="1" t="s">
        <v>10010</v>
      </c>
      <c r="J1217">
        <v>27</v>
      </c>
      <c r="K1217" s="1" t="s">
        <v>4762</v>
      </c>
      <c r="L1217" s="1" t="s">
        <v>1090</v>
      </c>
      <c r="M1217" s="1" t="s">
        <v>3525</v>
      </c>
      <c r="N1217">
        <v>1000</v>
      </c>
      <c r="O1217">
        <v>809</v>
      </c>
      <c r="P1217">
        <v>534</v>
      </c>
      <c r="Q1217">
        <v>4441</v>
      </c>
      <c r="R1217" s="1" t="s">
        <v>10011</v>
      </c>
      <c r="S1217">
        <v>151</v>
      </c>
      <c r="T1217" s="1" t="s">
        <v>29</v>
      </c>
      <c r="U1217" s="1" t="s">
        <v>30</v>
      </c>
      <c r="V1217">
        <v>2006</v>
      </c>
      <c r="W1217">
        <v>1.85</v>
      </c>
      <c r="X1217">
        <v>0</v>
      </c>
    </row>
    <row r="1218" spans="1:24" x14ac:dyDescent="0.35">
      <c r="A1218" s="1" t="s">
        <v>12215</v>
      </c>
      <c r="B1218">
        <v>19.170000000000002</v>
      </c>
      <c r="C1218">
        <v>2.8</v>
      </c>
      <c r="D1218">
        <v>16.37</v>
      </c>
      <c r="E1218">
        <v>21359</v>
      </c>
      <c r="F1218">
        <v>5.3</v>
      </c>
      <c r="G1218">
        <v>110</v>
      </c>
      <c r="H1218" s="1" t="s">
        <v>28</v>
      </c>
      <c r="I1218" s="1" t="s">
        <v>12216</v>
      </c>
      <c r="J1218">
        <v>152</v>
      </c>
      <c r="K1218" s="1" t="s">
        <v>9121</v>
      </c>
      <c r="L1218" s="1" t="s">
        <v>12217</v>
      </c>
      <c r="M1218" s="1" t="s">
        <v>12218</v>
      </c>
      <c r="N1218">
        <v>935</v>
      </c>
      <c r="O1218">
        <v>448</v>
      </c>
      <c r="P1218">
        <v>181</v>
      </c>
      <c r="Q1218">
        <v>1855</v>
      </c>
      <c r="R1218" s="1" t="s">
        <v>12219</v>
      </c>
      <c r="S1218">
        <v>270</v>
      </c>
      <c r="T1218" s="1" t="s">
        <v>29</v>
      </c>
      <c r="U1218" s="1" t="s">
        <v>442</v>
      </c>
      <c r="V1218">
        <v>1988</v>
      </c>
      <c r="W1218">
        <v>1.85</v>
      </c>
      <c r="X1218">
        <v>0</v>
      </c>
    </row>
    <row r="1219" spans="1:24" x14ac:dyDescent="0.35">
      <c r="A1219" s="1" t="s">
        <v>7094</v>
      </c>
      <c r="B1219">
        <v>39.24</v>
      </c>
      <c r="C1219">
        <v>23</v>
      </c>
      <c r="D1219">
        <v>16.239999999999998</v>
      </c>
      <c r="E1219">
        <v>193962</v>
      </c>
      <c r="F1219">
        <v>7.1</v>
      </c>
      <c r="G1219">
        <v>214</v>
      </c>
      <c r="H1219" s="1" t="s">
        <v>28</v>
      </c>
      <c r="I1219" s="1" t="s">
        <v>1033</v>
      </c>
      <c r="J1219">
        <v>123</v>
      </c>
      <c r="K1219" s="1" t="s">
        <v>260</v>
      </c>
      <c r="L1219" s="1" t="s">
        <v>2413</v>
      </c>
      <c r="M1219" s="1" t="s">
        <v>1503</v>
      </c>
      <c r="N1219">
        <v>14000</v>
      </c>
      <c r="O1219">
        <v>991</v>
      </c>
      <c r="P1219">
        <v>787</v>
      </c>
      <c r="Q1219">
        <v>16196</v>
      </c>
      <c r="R1219" s="1" t="s">
        <v>7095</v>
      </c>
      <c r="S1219">
        <v>805</v>
      </c>
      <c r="T1219" s="1" t="s">
        <v>29</v>
      </c>
      <c r="U1219" s="1" t="s">
        <v>442</v>
      </c>
      <c r="V1219">
        <v>2000</v>
      </c>
      <c r="W1219">
        <v>2.35</v>
      </c>
      <c r="X1219">
        <v>5000</v>
      </c>
    </row>
    <row r="1220" spans="1:24" x14ac:dyDescent="0.35">
      <c r="A1220" s="1" t="s">
        <v>9293</v>
      </c>
      <c r="B1220">
        <v>22.24</v>
      </c>
      <c r="C1220">
        <v>6</v>
      </c>
      <c r="D1220">
        <v>16.239999999999998</v>
      </c>
      <c r="E1220">
        <v>4339</v>
      </c>
      <c r="F1220">
        <v>6.1</v>
      </c>
      <c r="G1220">
        <v>40</v>
      </c>
      <c r="H1220" s="1" t="s">
        <v>28</v>
      </c>
      <c r="I1220" s="1" t="s">
        <v>9294</v>
      </c>
      <c r="J1220">
        <v>7</v>
      </c>
      <c r="K1220" s="1" t="s">
        <v>3888</v>
      </c>
      <c r="L1220" s="1" t="s">
        <v>480</v>
      </c>
      <c r="M1220" s="1" t="s">
        <v>5069</v>
      </c>
      <c r="N1220">
        <v>939</v>
      </c>
      <c r="O1220">
        <v>890</v>
      </c>
      <c r="P1220">
        <v>405</v>
      </c>
      <c r="Q1220">
        <v>2815</v>
      </c>
      <c r="R1220" s="1" t="s">
        <v>9295</v>
      </c>
      <c r="S1220">
        <v>31</v>
      </c>
      <c r="T1220" s="1" t="s">
        <v>29</v>
      </c>
      <c r="U1220" s="1" t="s">
        <v>442</v>
      </c>
      <c r="V1220">
        <v>2001</v>
      </c>
      <c r="W1220">
        <v>1.85</v>
      </c>
      <c r="X1220">
        <v>593</v>
      </c>
    </row>
    <row r="1221" spans="1:24" x14ac:dyDescent="0.35">
      <c r="A1221" s="1" t="s">
        <v>11427</v>
      </c>
      <c r="B1221">
        <v>21.2</v>
      </c>
      <c r="C1221">
        <v>5</v>
      </c>
      <c r="D1221">
        <v>16.2</v>
      </c>
      <c r="E1221">
        <v>49948</v>
      </c>
      <c r="F1221">
        <v>6.1</v>
      </c>
      <c r="G1221">
        <v>196</v>
      </c>
      <c r="H1221" s="1" t="s">
        <v>28</v>
      </c>
      <c r="I1221" s="1" t="s">
        <v>9531</v>
      </c>
      <c r="J1221">
        <v>66</v>
      </c>
      <c r="K1221" s="1" t="s">
        <v>6583</v>
      </c>
      <c r="L1221" s="1" t="s">
        <v>11428</v>
      </c>
      <c r="M1221" s="1" t="s">
        <v>11429</v>
      </c>
      <c r="N1221">
        <v>1000</v>
      </c>
      <c r="O1221">
        <v>200</v>
      </c>
      <c r="P1221">
        <v>161</v>
      </c>
      <c r="Q1221">
        <v>1410</v>
      </c>
      <c r="R1221" s="1" t="s">
        <v>11430</v>
      </c>
      <c r="S1221">
        <v>211</v>
      </c>
      <c r="T1221" s="1" t="s">
        <v>29</v>
      </c>
      <c r="U1221" s="1" t="s">
        <v>442</v>
      </c>
      <c r="V1221">
        <v>2014</v>
      </c>
      <c r="W1221">
        <v>1.85</v>
      </c>
      <c r="X1221">
        <v>14000</v>
      </c>
    </row>
    <row r="1222" spans="1:24" x14ac:dyDescent="0.35">
      <c r="A1222" s="1" t="s">
        <v>12064</v>
      </c>
      <c r="B1222">
        <v>19.18</v>
      </c>
      <c r="C1222">
        <v>3</v>
      </c>
      <c r="D1222">
        <v>16.18</v>
      </c>
      <c r="E1222">
        <v>1466</v>
      </c>
      <c r="F1222">
        <v>5.4</v>
      </c>
      <c r="G1222">
        <v>24</v>
      </c>
      <c r="H1222" s="1" t="s">
        <v>28</v>
      </c>
      <c r="I1222" s="1" t="s">
        <v>8916</v>
      </c>
      <c r="J1222">
        <v>9</v>
      </c>
      <c r="K1222" s="1" t="s">
        <v>1175</v>
      </c>
      <c r="L1222" s="1" t="s">
        <v>12065</v>
      </c>
      <c r="M1222" s="1" t="s">
        <v>12066</v>
      </c>
      <c r="N1222">
        <v>71</v>
      </c>
      <c r="O1222">
        <v>65</v>
      </c>
      <c r="P1222">
        <v>12</v>
      </c>
      <c r="Q1222">
        <v>159</v>
      </c>
      <c r="R1222" s="1" t="s">
        <v>12067</v>
      </c>
      <c r="S1222">
        <v>35</v>
      </c>
      <c r="T1222" s="1" t="s">
        <v>29</v>
      </c>
      <c r="U1222" s="1" t="s">
        <v>442</v>
      </c>
      <c r="V1222">
        <v>2002</v>
      </c>
      <c r="W1222">
        <v>1.85</v>
      </c>
      <c r="X1222">
        <v>63</v>
      </c>
    </row>
    <row r="1223" spans="1:24" x14ac:dyDescent="0.35">
      <c r="A1223" s="1" t="s">
        <v>1481</v>
      </c>
      <c r="B1223">
        <v>131.13999999999999</v>
      </c>
      <c r="C1223">
        <v>115</v>
      </c>
      <c r="D1223">
        <v>16.14</v>
      </c>
      <c r="E1223">
        <v>157016</v>
      </c>
      <c r="F1223">
        <v>5.7</v>
      </c>
      <c r="G1223">
        <v>199</v>
      </c>
      <c r="H1223" s="1" t="s">
        <v>28</v>
      </c>
      <c r="I1223" s="1" t="s">
        <v>1308</v>
      </c>
      <c r="J1223">
        <v>165</v>
      </c>
      <c r="K1223" s="1" t="s">
        <v>432</v>
      </c>
      <c r="L1223" s="1" t="s">
        <v>403</v>
      </c>
      <c r="M1223" s="1" t="s">
        <v>1482</v>
      </c>
      <c r="N1223">
        <v>11000</v>
      </c>
      <c r="O1223">
        <v>509</v>
      </c>
      <c r="P1223">
        <v>240</v>
      </c>
      <c r="Q1223">
        <v>12150</v>
      </c>
      <c r="R1223" s="1" t="s">
        <v>1483</v>
      </c>
      <c r="S1223">
        <v>824</v>
      </c>
      <c r="T1223" s="1" t="s">
        <v>29</v>
      </c>
      <c r="U1223" s="1" t="s">
        <v>30</v>
      </c>
      <c r="V1223">
        <v>2001</v>
      </c>
      <c r="W1223">
        <v>2.35</v>
      </c>
      <c r="X1223">
        <v>0</v>
      </c>
    </row>
    <row r="1224" spans="1:24" x14ac:dyDescent="0.35">
      <c r="A1224" s="1" t="s">
        <v>9441</v>
      </c>
      <c r="B1224">
        <v>26.59</v>
      </c>
      <c r="C1224">
        <v>10.5</v>
      </c>
      <c r="D1224">
        <v>16.09</v>
      </c>
      <c r="E1224">
        <v>165792</v>
      </c>
      <c r="F1224">
        <v>6.7</v>
      </c>
      <c r="G1224">
        <v>391</v>
      </c>
      <c r="H1224" s="1" t="s">
        <v>28</v>
      </c>
      <c r="I1224" s="1" t="s">
        <v>9442</v>
      </c>
      <c r="J1224">
        <v>20</v>
      </c>
      <c r="K1224" s="1" t="s">
        <v>1280</v>
      </c>
      <c r="L1224" s="1" t="s">
        <v>840</v>
      </c>
      <c r="M1224" s="1" t="s">
        <v>2364</v>
      </c>
      <c r="N1224">
        <v>22000</v>
      </c>
      <c r="O1224">
        <v>982</v>
      </c>
      <c r="P1224">
        <v>844</v>
      </c>
      <c r="Q1224">
        <v>26233</v>
      </c>
      <c r="R1224" s="1" t="s">
        <v>9443</v>
      </c>
      <c r="S1224">
        <v>392</v>
      </c>
      <c r="T1224" s="1" t="s">
        <v>29</v>
      </c>
      <c r="U1224" s="1" t="s">
        <v>442</v>
      </c>
      <c r="V1224">
        <v>2010</v>
      </c>
      <c r="W1224">
        <v>1.85</v>
      </c>
      <c r="X1224">
        <v>44000</v>
      </c>
    </row>
    <row r="1225" spans="1:24" x14ac:dyDescent="0.35">
      <c r="A1225" s="1" t="s">
        <v>6667</v>
      </c>
      <c r="B1225">
        <v>41.07</v>
      </c>
      <c r="C1225">
        <v>25</v>
      </c>
      <c r="D1225">
        <v>16.07</v>
      </c>
      <c r="E1225">
        <v>22748</v>
      </c>
      <c r="F1225">
        <v>6.1</v>
      </c>
      <c r="G1225">
        <v>29</v>
      </c>
      <c r="H1225" s="1" t="s">
        <v>28</v>
      </c>
      <c r="I1225" s="1" t="s">
        <v>198</v>
      </c>
      <c r="J1225">
        <v>420</v>
      </c>
      <c r="K1225" s="1" t="s">
        <v>2052</v>
      </c>
      <c r="L1225" s="1" t="s">
        <v>5419</v>
      </c>
      <c r="M1225" s="1" t="s">
        <v>3729</v>
      </c>
      <c r="N1225">
        <v>695</v>
      </c>
      <c r="O1225">
        <v>635</v>
      </c>
      <c r="P1225">
        <v>585</v>
      </c>
      <c r="Q1225">
        <v>2530</v>
      </c>
      <c r="R1225" s="1" t="s">
        <v>6668</v>
      </c>
      <c r="S1225">
        <v>41</v>
      </c>
      <c r="T1225" s="1" t="s">
        <v>29</v>
      </c>
      <c r="U1225" s="1" t="s">
        <v>442</v>
      </c>
      <c r="V1225">
        <v>1997</v>
      </c>
      <c r="W1225">
        <v>2.35</v>
      </c>
      <c r="X1225">
        <v>666</v>
      </c>
    </row>
    <row r="1226" spans="1:24" x14ac:dyDescent="0.35">
      <c r="A1226" s="1" t="s">
        <v>7551</v>
      </c>
      <c r="B1226">
        <v>35.03</v>
      </c>
      <c r="C1226">
        <v>19</v>
      </c>
      <c r="D1226">
        <v>16.03</v>
      </c>
      <c r="E1226">
        <v>55008</v>
      </c>
      <c r="F1226">
        <v>6.3</v>
      </c>
      <c r="G1226">
        <v>161</v>
      </c>
      <c r="H1226" s="1" t="s">
        <v>28</v>
      </c>
      <c r="I1226" s="1" t="s">
        <v>7552</v>
      </c>
      <c r="J1226">
        <v>12</v>
      </c>
      <c r="K1226" s="1" t="s">
        <v>5049</v>
      </c>
      <c r="L1226" s="1" t="s">
        <v>3598</v>
      </c>
      <c r="M1226" s="1" t="s">
        <v>6491</v>
      </c>
      <c r="N1226">
        <v>786</v>
      </c>
      <c r="O1226">
        <v>651</v>
      </c>
      <c r="P1226">
        <v>587</v>
      </c>
      <c r="Q1226">
        <v>2462</v>
      </c>
      <c r="R1226" s="1" t="s">
        <v>7553</v>
      </c>
      <c r="S1226">
        <v>93</v>
      </c>
      <c r="T1226" s="1" t="s">
        <v>29</v>
      </c>
      <c r="U1226" s="1" t="s">
        <v>442</v>
      </c>
      <c r="V1226">
        <v>2011</v>
      </c>
      <c r="W1226">
        <v>2.35</v>
      </c>
      <c r="X1226">
        <v>21000</v>
      </c>
    </row>
    <row r="1227" spans="1:24" x14ac:dyDescent="0.35">
      <c r="A1227" s="1" t="s">
        <v>10811</v>
      </c>
      <c r="B1227">
        <v>25</v>
      </c>
      <c r="C1227">
        <v>9</v>
      </c>
      <c r="D1227">
        <v>16</v>
      </c>
      <c r="E1227">
        <v>39847</v>
      </c>
      <c r="F1227">
        <v>6.8</v>
      </c>
      <c r="G1227">
        <v>112</v>
      </c>
      <c r="H1227" s="1" t="s">
        <v>28</v>
      </c>
      <c r="I1227" s="1" t="s">
        <v>10812</v>
      </c>
      <c r="J1227">
        <v>23</v>
      </c>
      <c r="K1227" s="1" t="s">
        <v>8544</v>
      </c>
      <c r="L1227" s="1" t="s">
        <v>9274</v>
      </c>
      <c r="M1227" s="1" t="s">
        <v>10509</v>
      </c>
      <c r="N1227">
        <v>1000</v>
      </c>
      <c r="O1227">
        <v>659</v>
      </c>
      <c r="P1227">
        <v>440</v>
      </c>
      <c r="Q1227">
        <v>2951</v>
      </c>
      <c r="R1227" s="1" t="s">
        <v>10813</v>
      </c>
      <c r="S1227">
        <v>242</v>
      </c>
      <c r="T1227" s="1" t="s">
        <v>29</v>
      </c>
      <c r="U1227" s="1" t="s">
        <v>69</v>
      </c>
      <c r="V1227">
        <v>1976</v>
      </c>
      <c r="W1227">
        <v>2.35</v>
      </c>
      <c r="X1227">
        <v>0</v>
      </c>
    </row>
    <row r="1228" spans="1:24" x14ac:dyDescent="0.35">
      <c r="A1228" s="1" t="s">
        <v>3675</v>
      </c>
      <c r="B1228">
        <v>66</v>
      </c>
      <c r="C1228">
        <v>50</v>
      </c>
      <c r="D1228">
        <v>16</v>
      </c>
      <c r="E1228">
        <v>36431</v>
      </c>
      <c r="F1228">
        <v>4.7</v>
      </c>
      <c r="G1228">
        <v>117</v>
      </c>
      <c r="H1228" s="1" t="s">
        <v>28</v>
      </c>
      <c r="I1228" s="1" t="s">
        <v>3676</v>
      </c>
      <c r="J1228">
        <v>23</v>
      </c>
      <c r="K1228" s="1" t="s">
        <v>3657</v>
      </c>
      <c r="L1228" s="1" t="s">
        <v>3598</v>
      </c>
      <c r="M1228" s="1" t="s">
        <v>3677</v>
      </c>
      <c r="N1228">
        <v>660</v>
      </c>
      <c r="O1228">
        <v>651</v>
      </c>
      <c r="P1228">
        <v>541</v>
      </c>
      <c r="Q1228">
        <v>2177</v>
      </c>
      <c r="R1228" s="1" t="s">
        <v>3678</v>
      </c>
      <c r="S1228">
        <v>168</v>
      </c>
      <c r="T1228" s="1" t="s">
        <v>29</v>
      </c>
      <c r="U1228" s="1" t="s">
        <v>210</v>
      </c>
      <c r="V1228">
        <v>2005</v>
      </c>
      <c r="W1228">
        <v>1.85</v>
      </c>
      <c r="X1228">
        <v>1000</v>
      </c>
    </row>
    <row r="1229" spans="1:24" x14ac:dyDescent="0.35">
      <c r="A1229" s="1" t="s">
        <v>7017</v>
      </c>
      <c r="B1229">
        <v>39.99</v>
      </c>
      <c r="C1229">
        <v>24</v>
      </c>
      <c r="D1229">
        <v>15.99</v>
      </c>
      <c r="E1229">
        <v>55398</v>
      </c>
      <c r="F1229">
        <v>4.5999999999999996</v>
      </c>
      <c r="G1229">
        <v>125</v>
      </c>
      <c r="H1229" s="1" t="s">
        <v>28</v>
      </c>
      <c r="I1229" s="1" t="s">
        <v>5550</v>
      </c>
      <c r="J1229">
        <v>41</v>
      </c>
      <c r="K1229" s="1" t="s">
        <v>3806</v>
      </c>
      <c r="L1229" s="1" t="s">
        <v>1137</v>
      </c>
      <c r="M1229" s="1" t="s">
        <v>2743</v>
      </c>
      <c r="N1229">
        <v>45000</v>
      </c>
      <c r="O1229">
        <v>1000</v>
      </c>
      <c r="P1229">
        <v>970</v>
      </c>
      <c r="Q1229">
        <v>49847</v>
      </c>
      <c r="R1229" s="1" t="s">
        <v>7018</v>
      </c>
      <c r="S1229">
        <v>418</v>
      </c>
      <c r="T1229" s="1" t="s">
        <v>29</v>
      </c>
      <c r="U1229" s="1" t="s">
        <v>442</v>
      </c>
      <c r="V1229">
        <v>1998</v>
      </c>
      <c r="W1229">
        <v>2.35</v>
      </c>
      <c r="X1229">
        <v>891</v>
      </c>
    </row>
    <row r="1230" spans="1:24" x14ac:dyDescent="0.35">
      <c r="A1230" s="1" t="s">
        <v>6701</v>
      </c>
      <c r="B1230">
        <v>35.99</v>
      </c>
      <c r="C1230">
        <v>20</v>
      </c>
      <c r="D1230">
        <v>15.99</v>
      </c>
      <c r="E1230">
        <v>48095</v>
      </c>
      <c r="F1230">
        <v>5.8</v>
      </c>
      <c r="G1230">
        <v>66</v>
      </c>
      <c r="H1230" s="1" t="s">
        <v>28</v>
      </c>
      <c r="I1230" s="1" t="s">
        <v>4803</v>
      </c>
      <c r="J1230">
        <v>29</v>
      </c>
      <c r="K1230" s="1" t="s">
        <v>338</v>
      </c>
      <c r="L1230" s="1" t="s">
        <v>6702</v>
      </c>
      <c r="M1230" s="1" t="s">
        <v>1204</v>
      </c>
      <c r="N1230">
        <v>14000</v>
      </c>
      <c r="O1230">
        <v>1000</v>
      </c>
      <c r="P1230">
        <v>742</v>
      </c>
      <c r="Q1230">
        <v>16400</v>
      </c>
      <c r="R1230" s="1" t="s">
        <v>6703</v>
      </c>
      <c r="S1230">
        <v>194</v>
      </c>
      <c r="T1230" s="1" t="s">
        <v>29</v>
      </c>
      <c r="U1230" s="1" t="s">
        <v>69</v>
      </c>
      <c r="V1230">
        <v>2003</v>
      </c>
      <c r="W1230">
        <v>2.35</v>
      </c>
      <c r="X1230">
        <v>0</v>
      </c>
    </row>
    <row r="1231" spans="1:24" x14ac:dyDescent="0.35">
      <c r="A1231" s="1" t="s">
        <v>9244</v>
      </c>
      <c r="B1231">
        <v>28.97</v>
      </c>
      <c r="C1231">
        <v>13</v>
      </c>
      <c r="D1231">
        <v>15.97</v>
      </c>
      <c r="E1231">
        <v>28805</v>
      </c>
      <c r="F1231">
        <v>5.9</v>
      </c>
      <c r="G1231">
        <v>49</v>
      </c>
      <c r="H1231" s="1" t="s">
        <v>28</v>
      </c>
      <c r="I1231" s="1" t="s">
        <v>9245</v>
      </c>
      <c r="J1231">
        <v>13</v>
      </c>
      <c r="K1231" s="1" t="s">
        <v>1428</v>
      </c>
      <c r="L1231" s="1" t="s">
        <v>6682</v>
      </c>
      <c r="M1231" s="1" t="s">
        <v>9246</v>
      </c>
      <c r="N1231">
        <v>11000</v>
      </c>
      <c r="O1231">
        <v>489</v>
      </c>
      <c r="P1231">
        <v>301</v>
      </c>
      <c r="Q1231">
        <v>12687</v>
      </c>
      <c r="R1231" s="1" t="s">
        <v>9247</v>
      </c>
      <c r="S1231">
        <v>159</v>
      </c>
      <c r="T1231" s="1" t="s">
        <v>29</v>
      </c>
      <c r="U1231" s="1" t="s">
        <v>30</v>
      </c>
      <c r="V1231">
        <v>2002</v>
      </c>
      <c r="W1231">
        <v>1.85</v>
      </c>
      <c r="X1231">
        <v>1000</v>
      </c>
    </row>
    <row r="1232" spans="1:24" x14ac:dyDescent="0.35">
      <c r="A1232" s="1" t="s">
        <v>9589</v>
      </c>
      <c r="B1232">
        <v>27.83</v>
      </c>
      <c r="C1232">
        <v>12</v>
      </c>
      <c r="D1232">
        <v>15.83</v>
      </c>
      <c r="E1232">
        <v>196422</v>
      </c>
      <c r="F1232">
        <v>7</v>
      </c>
      <c r="G1232">
        <v>170</v>
      </c>
      <c r="H1232" s="1" t="s">
        <v>28</v>
      </c>
      <c r="I1232" s="1" t="s">
        <v>3235</v>
      </c>
      <c r="J1232">
        <v>83</v>
      </c>
      <c r="K1232" s="1" t="s">
        <v>258</v>
      </c>
      <c r="L1232" s="1" t="s">
        <v>7780</v>
      </c>
      <c r="M1232" s="1" t="s">
        <v>1984</v>
      </c>
      <c r="N1232">
        <v>26000</v>
      </c>
      <c r="O1232">
        <v>725</v>
      </c>
      <c r="P1232">
        <v>501</v>
      </c>
      <c r="Q1232">
        <v>28767</v>
      </c>
      <c r="R1232" s="1" t="s">
        <v>9590</v>
      </c>
      <c r="S1232">
        <v>444</v>
      </c>
      <c r="T1232" s="1" t="s">
        <v>29</v>
      </c>
      <c r="U1232" s="1" t="s">
        <v>442</v>
      </c>
      <c r="V1232">
        <v>2006</v>
      </c>
      <c r="W1232">
        <v>1.78</v>
      </c>
      <c r="X1232">
        <v>0</v>
      </c>
    </row>
    <row r="1233" spans="1:24" x14ac:dyDescent="0.35">
      <c r="A1233" s="1" t="s">
        <v>10575</v>
      </c>
      <c r="B1233">
        <v>22.8</v>
      </c>
      <c r="C1233">
        <v>7</v>
      </c>
      <c r="D1233">
        <v>15.8</v>
      </c>
      <c r="E1233">
        <v>59941</v>
      </c>
      <c r="F1233">
        <v>6.8</v>
      </c>
      <c r="G1233">
        <v>143</v>
      </c>
      <c r="H1233" s="1" t="s">
        <v>28</v>
      </c>
      <c r="I1233" s="1" t="s">
        <v>10576</v>
      </c>
      <c r="J1233">
        <v>13</v>
      </c>
      <c r="K1233" s="1" t="s">
        <v>10577</v>
      </c>
      <c r="L1233" s="1" t="s">
        <v>10578</v>
      </c>
      <c r="M1233" s="1" t="s">
        <v>822</v>
      </c>
      <c r="N1233">
        <v>803</v>
      </c>
      <c r="O1233">
        <v>314</v>
      </c>
      <c r="P1233">
        <v>244</v>
      </c>
      <c r="Q1233">
        <v>1769</v>
      </c>
      <c r="R1233" s="1" t="s">
        <v>10579</v>
      </c>
      <c r="S1233">
        <v>452</v>
      </c>
      <c r="T1233" s="1" t="s">
        <v>43</v>
      </c>
      <c r="U1233" s="1" t="s">
        <v>10580</v>
      </c>
      <c r="V1233">
        <v>1969</v>
      </c>
      <c r="W1233">
        <v>2.35</v>
      </c>
      <c r="X1233">
        <v>0</v>
      </c>
    </row>
    <row r="1234" spans="1:24" x14ac:dyDescent="0.35">
      <c r="A1234" s="1" t="s">
        <v>4101</v>
      </c>
      <c r="B1234">
        <v>60.79</v>
      </c>
      <c r="C1234">
        <v>45</v>
      </c>
      <c r="D1234">
        <v>15.79</v>
      </c>
      <c r="E1234">
        <v>90539</v>
      </c>
      <c r="F1234">
        <v>5.6</v>
      </c>
      <c r="G1234">
        <v>155</v>
      </c>
      <c r="H1234" s="1" t="s">
        <v>28</v>
      </c>
      <c r="I1234" s="1" t="s">
        <v>2924</v>
      </c>
      <c r="J1234">
        <v>18</v>
      </c>
      <c r="K1234" s="1" t="s">
        <v>3993</v>
      </c>
      <c r="L1234" s="1" t="s">
        <v>4102</v>
      </c>
      <c r="M1234" s="1" t="s">
        <v>4103</v>
      </c>
      <c r="N1234">
        <v>811</v>
      </c>
      <c r="O1234">
        <v>625</v>
      </c>
      <c r="P1234">
        <v>560</v>
      </c>
      <c r="Q1234">
        <v>3106</v>
      </c>
      <c r="R1234" s="1" t="s">
        <v>4104</v>
      </c>
      <c r="S1234">
        <v>379</v>
      </c>
      <c r="T1234" s="1" t="s">
        <v>29</v>
      </c>
      <c r="U1234" s="1" t="s">
        <v>30</v>
      </c>
      <c r="V1234">
        <v>2000</v>
      </c>
      <c r="W1234">
        <v>2.35</v>
      </c>
      <c r="X1234">
        <v>0</v>
      </c>
    </row>
    <row r="1235" spans="1:24" x14ac:dyDescent="0.35">
      <c r="A1235" s="1" t="s">
        <v>12860</v>
      </c>
      <c r="B1235">
        <v>20.77</v>
      </c>
      <c r="C1235">
        <v>5</v>
      </c>
      <c r="D1235">
        <v>15.77</v>
      </c>
      <c r="E1235">
        <v>4501</v>
      </c>
      <c r="F1235">
        <v>3.4</v>
      </c>
      <c r="G1235">
        <v>29</v>
      </c>
      <c r="H1235" s="1" t="s">
        <v>28</v>
      </c>
      <c r="I1235" s="1" t="s">
        <v>12861</v>
      </c>
      <c r="J1235">
        <v>18</v>
      </c>
      <c r="K1235" s="1" t="s">
        <v>12862</v>
      </c>
      <c r="L1235" s="1" t="s">
        <v>12863</v>
      </c>
      <c r="M1235" s="1" t="s">
        <v>12864</v>
      </c>
      <c r="N1235">
        <v>634</v>
      </c>
      <c r="O1235">
        <v>420</v>
      </c>
      <c r="P1235">
        <v>295</v>
      </c>
      <c r="Q1235">
        <v>1810</v>
      </c>
      <c r="R1235" s="1" t="s">
        <v>12865</v>
      </c>
      <c r="S1235">
        <v>102</v>
      </c>
      <c r="T1235" s="1" t="s">
        <v>29</v>
      </c>
      <c r="U1235" s="1" t="s">
        <v>69</v>
      </c>
      <c r="V1235">
        <v>2016</v>
      </c>
      <c r="W1235">
        <v>2.35</v>
      </c>
      <c r="X1235">
        <v>0</v>
      </c>
    </row>
    <row r="1236" spans="1:24" x14ac:dyDescent="0.35">
      <c r="A1236" s="1" t="s">
        <v>2888</v>
      </c>
      <c r="B1236">
        <v>75.760000000000005</v>
      </c>
      <c r="C1236">
        <v>60</v>
      </c>
      <c r="D1236">
        <v>15.76</v>
      </c>
      <c r="E1236">
        <v>85844</v>
      </c>
      <c r="F1236">
        <v>6.7</v>
      </c>
      <c r="G1236">
        <v>121</v>
      </c>
      <c r="H1236" s="1" t="s">
        <v>28</v>
      </c>
      <c r="I1236" s="1" t="s">
        <v>198</v>
      </c>
      <c r="J1236">
        <v>420</v>
      </c>
      <c r="K1236" s="1" t="s">
        <v>528</v>
      </c>
      <c r="L1236" s="1" t="s">
        <v>191</v>
      </c>
      <c r="M1236" s="1" t="s">
        <v>1535</v>
      </c>
      <c r="N1236">
        <v>12000</v>
      </c>
      <c r="O1236">
        <v>3000</v>
      </c>
      <c r="P1236">
        <v>627</v>
      </c>
      <c r="Q1236">
        <v>16646</v>
      </c>
      <c r="R1236" s="1" t="s">
        <v>2889</v>
      </c>
      <c r="S1236">
        <v>322</v>
      </c>
      <c r="T1236" s="1" t="s">
        <v>29</v>
      </c>
      <c r="U1236" s="1" t="s">
        <v>30</v>
      </c>
      <c r="V1236">
        <v>2000</v>
      </c>
      <c r="W1236">
        <v>2.35</v>
      </c>
      <c r="X1236">
        <v>0</v>
      </c>
    </row>
    <row r="1237" spans="1:24" x14ac:dyDescent="0.35">
      <c r="A1237" s="1" t="s">
        <v>11414</v>
      </c>
      <c r="B1237">
        <v>20.73</v>
      </c>
      <c r="C1237">
        <v>5</v>
      </c>
      <c r="D1237">
        <v>15.73</v>
      </c>
      <c r="E1237">
        <v>11622</v>
      </c>
      <c r="F1237">
        <v>7.2</v>
      </c>
      <c r="G1237">
        <v>95</v>
      </c>
      <c r="H1237" s="1" t="s">
        <v>28</v>
      </c>
      <c r="I1237" s="1" t="s">
        <v>1238</v>
      </c>
      <c r="J1237">
        <v>3000</v>
      </c>
      <c r="K1237" s="1" t="s">
        <v>11415</v>
      </c>
      <c r="L1237" s="1" t="s">
        <v>6495</v>
      </c>
      <c r="M1237" s="1" t="s">
        <v>11416</v>
      </c>
      <c r="N1237">
        <v>205</v>
      </c>
      <c r="O1237">
        <v>130</v>
      </c>
      <c r="P1237">
        <v>77</v>
      </c>
      <c r="Q1237">
        <v>428</v>
      </c>
      <c r="R1237" s="1" t="s">
        <v>11417</v>
      </c>
      <c r="S1237">
        <v>157</v>
      </c>
      <c r="T1237" s="1" t="s">
        <v>29</v>
      </c>
      <c r="U1237" s="1" t="s">
        <v>30</v>
      </c>
      <c r="V1237">
        <v>1997</v>
      </c>
      <c r="W1237">
        <v>1.85</v>
      </c>
      <c r="X1237">
        <v>1000</v>
      </c>
    </row>
    <row r="1238" spans="1:24" x14ac:dyDescent="0.35">
      <c r="A1238" s="1" t="s">
        <v>8280</v>
      </c>
      <c r="B1238">
        <v>39.69</v>
      </c>
      <c r="C1238">
        <v>24</v>
      </c>
      <c r="D1238">
        <v>15.69</v>
      </c>
      <c r="E1238">
        <v>140780</v>
      </c>
      <c r="F1238">
        <v>6.3</v>
      </c>
      <c r="G1238">
        <v>193</v>
      </c>
      <c r="H1238" s="1" t="s">
        <v>28</v>
      </c>
      <c r="I1238" s="1" t="s">
        <v>8281</v>
      </c>
      <c r="J1238">
        <v>87</v>
      </c>
      <c r="K1238" s="1" t="s">
        <v>8282</v>
      </c>
      <c r="L1238" s="1" t="s">
        <v>995</v>
      </c>
      <c r="M1238" s="1" t="s">
        <v>3154</v>
      </c>
      <c r="N1238">
        <v>866</v>
      </c>
      <c r="O1238">
        <v>794</v>
      </c>
      <c r="P1238">
        <v>280</v>
      </c>
      <c r="Q1238">
        <v>2124</v>
      </c>
      <c r="R1238" s="1" t="s">
        <v>8283</v>
      </c>
      <c r="S1238">
        <v>376</v>
      </c>
      <c r="T1238" s="1" t="s">
        <v>1080</v>
      </c>
      <c r="U1238" s="1" t="s">
        <v>442</v>
      </c>
      <c r="V1238">
        <v>2007</v>
      </c>
      <c r="W1238">
        <v>2.35</v>
      </c>
      <c r="X1238">
        <v>0</v>
      </c>
    </row>
    <row r="1239" spans="1:24" x14ac:dyDescent="0.35">
      <c r="A1239" s="1" t="s">
        <v>5872</v>
      </c>
      <c r="B1239">
        <v>45.65</v>
      </c>
      <c r="C1239">
        <v>30</v>
      </c>
      <c r="D1239">
        <v>15.65</v>
      </c>
      <c r="E1239">
        <v>39306</v>
      </c>
      <c r="F1239">
        <v>6.6</v>
      </c>
      <c r="G1239">
        <v>63</v>
      </c>
      <c r="H1239" s="1" t="s">
        <v>28</v>
      </c>
      <c r="I1239" s="1" t="s">
        <v>142</v>
      </c>
      <c r="J1239">
        <v>0</v>
      </c>
      <c r="K1239" s="1" t="s">
        <v>856</v>
      </c>
      <c r="L1239" s="1" t="s">
        <v>5873</v>
      </c>
      <c r="M1239" s="1" t="s">
        <v>5874</v>
      </c>
      <c r="N1239">
        <v>939</v>
      </c>
      <c r="O1239">
        <v>255</v>
      </c>
      <c r="P1239">
        <v>237</v>
      </c>
      <c r="Q1239">
        <v>1748</v>
      </c>
      <c r="R1239" s="1" t="s">
        <v>5875</v>
      </c>
      <c r="S1239">
        <v>119</v>
      </c>
      <c r="T1239" s="1" t="s">
        <v>29</v>
      </c>
      <c r="U1239" s="1" t="s">
        <v>442</v>
      </c>
      <c r="V1239">
        <v>1989</v>
      </c>
      <c r="W1239">
        <v>2.35</v>
      </c>
      <c r="X1239">
        <v>0</v>
      </c>
    </row>
    <row r="1240" spans="1:24" x14ac:dyDescent="0.35">
      <c r="A1240" s="1" t="s">
        <v>2919</v>
      </c>
      <c r="B1240">
        <v>75.64</v>
      </c>
      <c r="C1240">
        <v>60</v>
      </c>
      <c r="D1240">
        <v>15.64</v>
      </c>
      <c r="E1240">
        <v>180479</v>
      </c>
      <c r="F1240">
        <v>6.6</v>
      </c>
      <c r="G1240">
        <v>436</v>
      </c>
      <c r="H1240" s="1" t="s">
        <v>28</v>
      </c>
      <c r="I1240" s="1" t="s">
        <v>1128</v>
      </c>
      <c r="J1240">
        <v>0</v>
      </c>
      <c r="K1240" s="1" t="s">
        <v>864</v>
      </c>
      <c r="L1240" s="1" t="s">
        <v>2920</v>
      </c>
      <c r="M1240" s="1" t="s">
        <v>2921</v>
      </c>
      <c r="N1240">
        <v>13000</v>
      </c>
      <c r="O1240">
        <v>240</v>
      </c>
      <c r="P1240">
        <v>175</v>
      </c>
      <c r="Q1240">
        <v>13634</v>
      </c>
      <c r="R1240" s="1" t="s">
        <v>2922</v>
      </c>
      <c r="S1240">
        <v>411</v>
      </c>
      <c r="T1240" s="1" t="s">
        <v>29</v>
      </c>
      <c r="U1240" s="1" t="s">
        <v>30</v>
      </c>
      <c r="V1240">
        <v>2011</v>
      </c>
      <c r="W1240">
        <v>1.85</v>
      </c>
      <c r="X1240">
        <v>42000</v>
      </c>
    </row>
    <row r="1241" spans="1:24" x14ac:dyDescent="0.35">
      <c r="A1241" s="1" t="s">
        <v>8500</v>
      </c>
      <c r="B1241">
        <v>23.62</v>
      </c>
      <c r="C1241">
        <v>8</v>
      </c>
      <c r="D1241">
        <v>15.62</v>
      </c>
      <c r="E1241">
        <v>352695</v>
      </c>
      <c r="F1241">
        <v>7.9</v>
      </c>
      <c r="G1241">
        <v>285</v>
      </c>
      <c r="H1241" s="1" t="s">
        <v>28</v>
      </c>
      <c r="I1241" s="1" t="s">
        <v>1791</v>
      </c>
      <c r="J1241">
        <v>1000</v>
      </c>
      <c r="K1241" s="1" t="s">
        <v>5328</v>
      </c>
      <c r="L1241" s="1" t="s">
        <v>8501</v>
      </c>
      <c r="M1241" s="1" t="s">
        <v>6622</v>
      </c>
      <c r="N1241">
        <v>175</v>
      </c>
      <c r="O1241">
        <v>115</v>
      </c>
      <c r="P1241">
        <v>108</v>
      </c>
      <c r="Q1241">
        <v>485</v>
      </c>
      <c r="R1241" s="1" t="s">
        <v>8502</v>
      </c>
      <c r="S1241">
        <v>687</v>
      </c>
      <c r="T1241" s="1" t="s">
        <v>43</v>
      </c>
      <c r="U1241" s="1" t="s">
        <v>442</v>
      </c>
      <c r="V1241">
        <v>2007</v>
      </c>
      <c r="W1241">
        <v>2.35</v>
      </c>
      <c r="X1241">
        <v>17000</v>
      </c>
    </row>
    <row r="1242" spans="1:24" x14ac:dyDescent="0.35">
      <c r="A1242" s="1" t="s">
        <v>7503</v>
      </c>
      <c r="B1242">
        <v>35.6</v>
      </c>
      <c r="C1242">
        <v>20</v>
      </c>
      <c r="D1242">
        <v>15.6</v>
      </c>
      <c r="E1242">
        <v>79461</v>
      </c>
      <c r="F1242">
        <v>6.3</v>
      </c>
      <c r="G1242">
        <v>333</v>
      </c>
      <c r="H1242" s="1" t="s">
        <v>28</v>
      </c>
      <c r="I1242" s="1" t="s">
        <v>7504</v>
      </c>
      <c r="J1242">
        <v>210</v>
      </c>
      <c r="K1242" s="1" t="s">
        <v>7505</v>
      </c>
      <c r="L1242" s="1" t="s">
        <v>7506</v>
      </c>
      <c r="M1242" s="1" t="s">
        <v>7507</v>
      </c>
      <c r="N1242">
        <v>978</v>
      </c>
      <c r="O1242">
        <v>191</v>
      </c>
      <c r="P1242">
        <v>101</v>
      </c>
      <c r="Q1242">
        <v>1454</v>
      </c>
      <c r="R1242" s="1" t="s">
        <v>7508</v>
      </c>
      <c r="S1242">
        <v>463</v>
      </c>
      <c r="T1242" s="1" t="s">
        <v>29</v>
      </c>
      <c r="U1242" s="1" t="s">
        <v>442</v>
      </c>
      <c r="V1242">
        <v>2010</v>
      </c>
      <c r="W1242">
        <v>2.35</v>
      </c>
      <c r="X1242">
        <v>10000</v>
      </c>
    </row>
    <row r="1243" spans="1:24" x14ac:dyDescent="0.35">
      <c r="A1243" s="1" t="s">
        <v>10014</v>
      </c>
      <c r="B1243">
        <v>25.6</v>
      </c>
      <c r="C1243">
        <v>10</v>
      </c>
      <c r="D1243">
        <v>15.6</v>
      </c>
      <c r="E1243">
        <v>57363</v>
      </c>
      <c r="F1243">
        <v>7.2</v>
      </c>
      <c r="G1243">
        <v>60</v>
      </c>
      <c r="H1243" s="1" t="s">
        <v>28</v>
      </c>
      <c r="I1243" s="1" t="s">
        <v>3460</v>
      </c>
      <c r="J1243">
        <v>0</v>
      </c>
      <c r="K1243" s="1" t="s">
        <v>401</v>
      </c>
      <c r="L1243" s="1" t="s">
        <v>1668</v>
      </c>
      <c r="M1243" s="1" t="s">
        <v>10015</v>
      </c>
      <c r="N1243">
        <v>10000</v>
      </c>
      <c r="O1243">
        <v>919</v>
      </c>
      <c r="P1243">
        <v>699</v>
      </c>
      <c r="Q1243">
        <v>12097</v>
      </c>
      <c r="R1243" s="1" t="s">
        <v>10016</v>
      </c>
      <c r="S1243">
        <v>308</v>
      </c>
      <c r="T1243" s="1" t="s">
        <v>29</v>
      </c>
      <c r="U1243" s="1" t="s">
        <v>30</v>
      </c>
      <c r="V1243">
        <v>1983</v>
      </c>
      <c r="W1243">
        <v>2.35</v>
      </c>
      <c r="X1243">
        <v>10000</v>
      </c>
    </row>
    <row r="1244" spans="1:24" x14ac:dyDescent="0.35">
      <c r="A1244" s="1" t="s">
        <v>7332</v>
      </c>
      <c r="B1244">
        <v>36.58</v>
      </c>
      <c r="C1244">
        <v>21</v>
      </c>
      <c r="D1244">
        <v>15.58</v>
      </c>
      <c r="E1244">
        <v>52533</v>
      </c>
      <c r="F1244">
        <v>7.5</v>
      </c>
      <c r="G1244">
        <v>84</v>
      </c>
      <c r="H1244" s="1" t="s">
        <v>28</v>
      </c>
      <c r="I1244" s="1" t="s">
        <v>3895</v>
      </c>
      <c r="J1244">
        <v>98</v>
      </c>
      <c r="K1244" s="1" t="s">
        <v>1737</v>
      </c>
      <c r="L1244" s="1" t="s">
        <v>978</v>
      </c>
      <c r="M1244" s="1" t="s">
        <v>1774</v>
      </c>
      <c r="N1244">
        <v>2000</v>
      </c>
      <c r="O1244">
        <v>826</v>
      </c>
      <c r="P1244">
        <v>579</v>
      </c>
      <c r="Q1244">
        <v>3994</v>
      </c>
      <c r="R1244" s="1" t="s">
        <v>7333</v>
      </c>
      <c r="S1244">
        <v>235</v>
      </c>
      <c r="T1244" s="1" t="s">
        <v>576</v>
      </c>
      <c r="U1244" s="1" t="s">
        <v>30</v>
      </c>
      <c r="V1244">
        <v>2007</v>
      </c>
      <c r="W1244">
        <v>1.85</v>
      </c>
      <c r="X1244">
        <v>10000</v>
      </c>
    </row>
    <row r="1245" spans="1:24" x14ac:dyDescent="0.35">
      <c r="A1245" s="1" t="s">
        <v>7474</v>
      </c>
      <c r="B1245">
        <v>45.54</v>
      </c>
      <c r="C1245">
        <v>30</v>
      </c>
      <c r="D1245">
        <v>15.54</v>
      </c>
      <c r="E1245">
        <v>13319</v>
      </c>
      <c r="F1245">
        <v>6.3</v>
      </c>
      <c r="G1245">
        <v>89</v>
      </c>
      <c r="H1245" s="1" t="s">
        <v>28</v>
      </c>
      <c r="I1245" s="1" t="s">
        <v>7475</v>
      </c>
      <c r="J1245">
        <v>25</v>
      </c>
      <c r="K1245" s="1" t="s">
        <v>7476</v>
      </c>
      <c r="L1245" s="1" t="s">
        <v>1305</v>
      </c>
      <c r="M1245" s="1" t="s">
        <v>7477</v>
      </c>
      <c r="N1245">
        <v>304</v>
      </c>
      <c r="O1245">
        <v>253</v>
      </c>
      <c r="P1245">
        <v>16</v>
      </c>
      <c r="Q1245">
        <v>575</v>
      </c>
      <c r="R1245" s="1" t="s">
        <v>7478</v>
      </c>
      <c r="S1245">
        <v>53</v>
      </c>
      <c r="T1245" s="1" t="s">
        <v>29</v>
      </c>
      <c r="U1245" s="1" t="s">
        <v>210</v>
      </c>
      <c r="V1245">
        <v>2000</v>
      </c>
      <c r="W1245">
        <v>1.78</v>
      </c>
      <c r="X1245">
        <v>347</v>
      </c>
    </row>
    <row r="1246" spans="1:24" x14ac:dyDescent="0.35">
      <c r="A1246" s="1" t="s">
        <v>10386</v>
      </c>
      <c r="B1246">
        <v>24.53</v>
      </c>
      <c r="C1246">
        <v>9</v>
      </c>
      <c r="D1246">
        <v>15.53</v>
      </c>
      <c r="E1246">
        <v>66610</v>
      </c>
      <c r="F1246">
        <v>8</v>
      </c>
      <c r="G1246">
        <v>263</v>
      </c>
      <c r="H1246" s="1" t="s">
        <v>28</v>
      </c>
      <c r="I1246" s="1" t="s">
        <v>2724</v>
      </c>
      <c r="J1246">
        <v>909</v>
      </c>
      <c r="K1246" s="1" t="s">
        <v>2724</v>
      </c>
      <c r="L1246" s="1" t="s">
        <v>10387</v>
      </c>
      <c r="M1246" s="1" t="s">
        <v>10388</v>
      </c>
      <c r="N1246">
        <v>909</v>
      </c>
      <c r="O1246">
        <v>203</v>
      </c>
      <c r="P1246">
        <v>184</v>
      </c>
      <c r="Q1246">
        <v>1633</v>
      </c>
      <c r="R1246" s="1" t="s">
        <v>10389</v>
      </c>
      <c r="S1246">
        <v>429</v>
      </c>
      <c r="T1246" s="1" t="s">
        <v>29</v>
      </c>
      <c r="U1246" s="1" t="s">
        <v>30</v>
      </c>
      <c r="V1246">
        <v>2007</v>
      </c>
      <c r="W1246">
        <v>1.85</v>
      </c>
      <c r="X1246">
        <v>0</v>
      </c>
    </row>
    <row r="1247" spans="1:24" x14ac:dyDescent="0.35">
      <c r="A1247" s="1" t="s">
        <v>1127</v>
      </c>
      <c r="B1247">
        <v>125.53</v>
      </c>
      <c r="C1247">
        <v>110</v>
      </c>
      <c r="D1247">
        <v>15.53</v>
      </c>
      <c r="E1247">
        <v>284852</v>
      </c>
      <c r="F1247">
        <v>6.4</v>
      </c>
      <c r="G1247">
        <v>198</v>
      </c>
      <c r="H1247" s="1" t="s">
        <v>28</v>
      </c>
      <c r="I1247" s="1" t="s">
        <v>1128</v>
      </c>
      <c r="J1247">
        <v>0</v>
      </c>
      <c r="K1247" s="1" t="s">
        <v>264</v>
      </c>
      <c r="L1247" s="1" t="s">
        <v>1129</v>
      </c>
      <c r="M1247" s="1" t="s">
        <v>1130</v>
      </c>
      <c r="N1247">
        <v>11000</v>
      </c>
      <c r="O1247">
        <v>8000</v>
      </c>
      <c r="P1247">
        <v>350</v>
      </c>
      <c r="Q1247">
        <v>19359</v>
      </c>
      <c r="R1247" s="1" t="s">
        <v>1131</v>
      </c>
      <c r="S1247">
        <v>627</v>
      </c>
      <c r="T1247" s="1" t="s">
        <v>29</v>
      </c>
      <c r="U1247" s="1" t="s">
        <v>30</v>
      </c>
      <c r="V1247">
        <v>2004</v>
      </c>
      <c r="W1247">
        <v>2.35</v>
      </c>
      <c r="X1247">
        <v>0</v>
      </c>
    </row>
    <row r="1248" spans="1:24" x14ac:dyDescent="0.35">
      <c r="A1248" s="1" t="s">
        <v>9272</v>
      </c>
      <c r="B1248">
        <v>28.5</v>
      </c>
      <c r="C1248">
        <v>13</v>
      </c>
      <c r="D1248">
        <v>15.5</v>
      </c>
      <c r="E1248">
        <v>31371</v>
      </c>
      <c r="F1248">
        <v>5.7</v>
      </c>
      <c r="G1248">
        <v>59</v>
      </c>
      <c r="H1248" s="1" t="s">
        <v>28</v>
      </c>
      <c r="I1248" s="1" t="s">
        <v>9273</v>
      </c>
      <c r="J1248">
        <v>5</v>
      </c>
      <c r="K1248" s="1" t="s">
        <v>9274</v>
      </c>
      <c r="L1248" s="1" t="s">
        <v>4981</v>
      </c>
      <c r="M1248" s="1" t="s">
        <v>9275</v>
      </c>
      <c r="N1248">
        <v>659</v>
      </c>
      <c r="O1248">
        <v>628</v>
      </c>
      <c r="P1248">
        <v>435</v>
      </c>
      <c r="Q1248">
        <v>2646</v>
      </c>
      <c r="R1248" s="1" t="s">
        <v>9276</v>
      </c>
      <c r="S1248">
        <v>166</v>
      </c>
      <c r="T1248" s="1" t="s">
        <v>29</v>
      </c>
      <c r="U1248" s="1" t="s">
        <v>442</v>
      </c>
      <c r="V1248">
        <v>1990</v>
      </c>
      <c r="W1248">
        <v>1.85</v>
      </c>
      <c r="X1248">
        <v>0</v>
      </c>
    </row>
    <row r="1249" spans="1:24" x14ac:dyDescent="0.35">
      <c r="A1249" s="1" t="s">
        <v>10028</v>
      </c>
      <c r="B1249">
        <v>25.46</v>
      </c>
      <c r="C1249">
        <v>10</v>
      </c>
      <c r="D1249">
        <v>15.46</v>
      </c>
      <c r="E1249">
        <v>63108</v>
      </c>
      <c r="F1249">
        <v>5.9</v>
      </c>
      <c r="G1249">
        <v>183</v>
      </c>
      <c r="H1249" s="1" t="s">
        <v>28</v>
      </c>
      <c r="I1249" s="1" t="s">
        <v>10029</v>
      </c>
      <c r="J1249">
        <v>58</v>
      </c>
      <c r="K1249" s="1" t="s">
        <v>1445</v>
      </c>
      <c r="L1249" s="1" t="s">
        <v>738</v>
      </c>
      <c r="M1249" s="1" t="s">
        <v>8278</v>
      </c>
      <c r="N1249">
        <v>14000</v>
      </c>
      <c r="O1249">
        <v>537</v>
      </c>
      <c r="P1249">
        <v>242</v>
      </c>
      <c r="Q1249">
        <v>15251</v>
      </c>
      <c r="R1249" s="1" t="s">
        <v>10030</v>
      </c>
      <c r="S1249">
        <v>330</v>
      </c>
      <c r="T1249" s="1" t="s">
        <v>29</v>
      </c>
      <c r="U1249" s="1" t="s">
        <v>30</v>
      </c>
      <c r="V1249">
        <v>2009</v>
      </c>
      <c r="W1249">
        <v>2.35</v>
      </c>
      <c r="X1249">
        <v>15000</v>
      </c>
    </row>
    <row r="1250" spans="1:24" x14ac:dyDescent="0.35">
      <c r="A1250" s="1" t="s">
        <v>7162</v>
      </c>
      <c r="B1250">
        <v>38.119999999999997</v>
      </c>
      <c r="C1250">
        <v>22.7</v>
      </c>
      <c r="D1250">
        <v>15.42</v>
      </c>
      <c r="E1250">
        <v>136667</v>
      </c>
      <c r="F1250">
        <v>7.1</v>
      </c>
      <c r="G1250">
        <v>103</v>
      </c>
      <c r="H1250" s="1" t="s">
        <v>28</v>
      </c>
      <c r="I1250" s="1" t="s">
        <v>7163</v>
      </c>
      <c r="J1250">
        <v>0</v>
      </c>
      <c r="K1250" s="1" t="s">
        <v>7164</v>
      </c>
      <c r="L1250" s="1" t="s">
        <v>7165</v>
      </c>
      <c r="M1250" s="1" t="s">
        <v>7166</v>
      </c>
      <c r="N1250">
        <v>1000</v>
      </c>
      <c r="O1250">
        <v>605</v>
      </c>
      <c r="P1250">
        <v>542</v>
      </c>
      <c r="Q1250">
        <v>2936</v>
      </c>
      <c r="R1250" s="1" t="s">
        <v>7167</v>
      </c>
      <c r="S1250">
        <v>273</v>
      </c>
      <c r="T1250" s="1" t="s">
        <v>29</v>
      </c>
      <c r="U1250" s="1" t="s">
        <v>69</v>
      </c>
      <c r="V1250">
        <v>1987</v>
      </c>
      <c r="W1250">
        <v>1.85</v>
      </c>
      <c r="X1250">
        <v>13000</v>
      </c>
    </row>
    <row r="1251" spans="1:24" x14ac:dyDescent="0.35">
      <c r="A1251" s="1" t="s">
        <v>7509</v>
      </c>
      <c r="B1251">
        <v>35.42</v>
      </c>
      <c r="C1251">
        <v>20</v>
      </c>
      <c r="D1251">
        <v>15.42</v>
      </c>
      <c r="E1251">
        <v>19126</v>
      </c>
      <c r="F1251">
        <v>6.7</v>
      </c>
      <c r="G1251">
        <v>37</v>
      </c>
      <c r="H1251" s="1" t="s">
        <v>28</v>
      </c>
      <c r="I1251" s="1" t="s">
        <v>7510</v>
      </c>
      <c r="J1251">
        <v>16</v>
      </c>
      <c r="K1251" s="1" t="s">
        <v>3457</v>
      </c>
      <c r="L1251" s="1" t="s">
        <v>891</v>
      </c>
      <c r="M1251" s="1" t="s">
        <v>3928</v>
      </c>
      <c r="N1251">
        <v>565</v>
      </c>
      <c r="O1251">
        <v>441</v>
      </c>
      <c r="P1251">
        <v>399</v>
      </c>
      <c r="Q1251">
        <v>1735</v>
      </c>
      <c r="R1251" s="1" t="s">
        <v>7511</v>
      </c>
      <c r="S1251">
        <v>155</v>
      </c>
      <c r="T1251" s="1" t="s">
        <v>29</v>
      </c>
      <c r="U1251" s="1" t="s">
        <v>69</v>
      </c>
      <c r="V1251">
        <v>1997</v>
      </c>
      <c r="W1251">
        <v>2.35</v>
      </c>
      <c r="X1251">
        <v>0</v>
      </c>
    </row>
    <row r="1252" spans="1:24" x14ac:dyDescent="0.35">
      <c r="A1252" s="1" t="s">
        <v>9392</v>
      </c>
      <c r="B1252">
        <v>28.4</v>
      </c>
      <c r="C1252">
        <v>13</v>
      </c>
      <c r="D1252">
        <v>15.4</v>
      </c>
      <c r="E1252">
        <v>5663</v>
      </c>
      <c r="F1252">
        <v>5.4</v>
      </c>
      <c r="G1252">
        <v>61</v>
      </c>
      <c r="H1252" s="1" t="s">
        <v>28</v>
      </c>
      <c r="I1252" s="1" t="s">
        <v>9393</v>
      </c>
      <c r="J1252">
        <v>0</v>
      </c>
      <c r="K1252" s="1" t="s">
        <v>9394</v>
      </c>
      <c r="L1252" s="1" t="s">
        <v>8231</v>
      </c>
      <c r="M1252" s="1" t="s">
        <v>627</v>
      </c>
      <c r="N1252">
        <v>477</v>
      </c>
      <c r="O1252">
        <v>238</v>
      </c>
      <c r="P1252">
        <v>234</v>
      </c>
      <c r="Q1252">
        <v>1483</v>
      </c>
      <c r="R1252" s="1" t="s">
        <v>9395</v>
      </c>
      <c r="S1252">
        <v>106</v>
      </c>
      <c r="T1252" s="1" t="s">
        <v>286</v>
      </c>
      <c r="U1252" s="1" t="s">
        <v>69</v>
      </c>
      <c r="V1252">
        <v>2002</v>
      </c>
      <c r="W1252">
        <v>2.35</v>
      </c>
      <c r="X1252">
        <v>332</v>
      </c>
    </row>
    <row r="1253" spans="1:24" x14ac:dyDescent="0.35">
      <c r="A1253" s="1" t="s">
        <v>8096</v>
      </c>
      <c r="B1253">
        <v>33.4</v>
      </c>
      <c r="C1253">
        <v>18</v>
      </c>
      <c r="D1253">
        <v>15.4</v>
      </c>
      <c r="E1253">
        <v>150082</v>
      </c>
      <c r="F1253">
        <v>7.3</v>
      </c>
      <c r="G1253">
        <v>415</v>
      </c>
      <c r="H1253" s="1" t="s">
        <v>28</v>
      </c>
      <c r="I1253" s="1" t="s">
        <v>2867</v>
      </c>
      <c r="J1253">
        <v>11000</v>
      </c>
      <c r="K1253" s="1" t="s">
        <v>3372</v>
      </c>
      <c r="L1253" s="1" t="s">
        <v>4306</v>
      </c>
      <c r="M1253" s="1" t="s">
        <v>8097</v>
      </c>
      <c r="N1253">
        <v>594</v>
      </c>
      <c r="O1253">
        <v>268</v>
      </c>
      <c r="P1253">
        <v>218</v>
      </c>
      <c r="Q1253">
        <v>1353</v>
      </c>
      <c r="R1253" s="1" t="s">
        <v>8098</v>
      </c>
      <c r="S1253">
        <v>384</v>
      </c>
      <c r="T1253" s="1" t="s">
        <v>29</v>
      </c>
      <c r="U1253" s="1" t="s">
        <v>30</v>
      </c>
      <c r="V1253">
        <v>2013</v>
      </c>
      <c r="W1253">
        <v>2.35</v>
      </c>
      <c r="X1253">
        <v>36000</v>
      </c>
    </row>
    <row r="1254" spans="1:24" x14ac:dyDescent="0.35">
      <c r="A1254" s="1" t="s">
        <v>2895</v>
      </c>
      <c r="B1254">
        <v>75.37</v>
      </c>
      <c r="C1254">
        <v>60</v>
      </c>
      <c r="D1254">
        <v>15.37</v>
      </c>
      <c r="E1254">
        <v>32353</v>
      </c>
      <c r="F1254">
        <v>6.5</v>
      </c>
      <c r="G1254">
        <v>96</v>
      </c>
      <c r="H1254" s="1" t="s">
        <v>28</v>
      </c>
      <c r="I1254" s="1" t="s">
        <v>2896</v>
      </c>
      <c r="J1254">
        <v>0</v>
      </c>
      <c r="K1254" s="1" t="s">
        <v>74</v>
      </c>
      <c r="L1254" s="1" t="s">
        <v>153</v>
      </c>
      <c r="M1254" s="1" t="s">
        <v>2897</v>
      </c>
      <c r="N1254">
        <v>19000</v>
      </c>
      <c r="O1254">
        <v>1000</v>
      </c>
      <c r="P1254">
        <v>380</v>
      </c>
      <c r="Q1254">
        <v>20683</v>
      </c>
      <c r="R1254" s="1" t="s">
        <v>2898</v>
      </c>
      <c r="S1254">
        <v>263</v>
      </c>
      <c r="T1254" s="1" t="s">
        <v>29</v>
      </c>
      <c r="U1254" s="1" t="s">
        <v>30</v>
      </c>
      <c r="V1254">
        <v>1998</v>
      </c>
      <c r="W1254">
        <v>1.85</v>
      </c>
      <c r="X1254">
        <v>0</v>
      </c>
    </row>
    <row r="1255" spans="1:24" x14ac:dyDescent="0.35">
      <c r="A1255" s="1" t="s">
        <v>10012</v>
      </c>
      <c r="B1255">
        <v>25.34</v>
      </c>
      <c r="C1255">
        <v>10</v>
      </c>
      <c r="D1255">
        <v>15.34</v>
      </c>
      <c r="E1255">
        <v>37885</v>
      </c>
      <c r="F1255">
        <v>6.5</v>
      </c>
      <c r="G1255">
        <v>76</v>
      </c>
      <c r="H1255" s="1" t="s">
        <v>28</v>
      </c>
      <c r="I1255" s="1" t="s">
        <v>7246</v>
      </c>
      <c r="J1255">
        <v>4</v>
      </c>
      <c r="K1255" s="1" t="s">
        <v>1922</v>
      </c>
      <c r="L1255" s="1" t="s">
        <v>5184</v>
      </c>
      <c r="M1255" s="1" t="s">
        <v>3986</v>
      </c>
      <c r="N1255">
        <v>982</v>
      </c>
      <c r="O1255">
        <v>945</v>
      </c>
      <c r="P1255">
        <v>678</v>
      </c>
      <c r="Q1255">
        <v>4259</v>
      </c>
      <c r="R1255" s="1" t="s">
        <v>10013</v>
      </c>
      <c r="S1255">
        <v>247</v>
      </c>
      <c r="T1255" s="1" t="s">
        <v>29</v>
      </c>
      <c r="U1255" s="1" t="s">
        <v>30</v>
      </c>
      <c r="V1255">
        <v>1998</v>
      </c>
      <c r="W1255">
        <v>1.85</v>
      </c>
      <c r="X1255">
        <v>0</v>
      </c>
    </row>
    <row r="1256" spans="1:24" x14ac:dyDescent="0.35">
      <c r="A1256" s="1" t="s">
        <v>1119</v>
      </c>
      <c r="B1256">
        <v>125.33</v>
      </c>
      <c r="C1256">
        <v>110</v>
      </c>
      <c r="D1256">
        <v>15.33</v>
      </c>
      <c r="E1256">
        <v>149680</v>
      </c>
      <c r="F1256">
        <v>6.5</v>
      </c>
      <c r="G1256">
        <v>160</v>
      </c>
      <c r="H1256" s="1" t="s">
        <v>28</v>
      </c>
      <c r="I1256" s="1" t="s">
        <v>1120</v>
      </c>
      <c r="J1256">
        <v>55</v>
      </c>
      <c r="K1256" s="1" t="s">
        <v>1121</v>
      </c>
      <c r="L1256" s="1" t="s">
        <v>727</v>
      </c>
      <c r="M1256" s="1" t="s">
        <v>1122</v>
      </c>
      <c r="N1256">
        <v>811</v>
      </c>
      <c r="O1256">
        <v>766</v>
      </c>
      <c r="P1256">
        <v>387</v>
      </c>
      <c r="Q1256">
        <v>2958</v>
      </c>
      <c r="R1256" s="1" t="s">
        <v>1123</v>
      </c>
      <c r="S1256">
        <v>328</v>
      </c>
      <c r="T1256" s="1" t="s">
        <v>43</v>
      </c>
      <c r="U1256" s="1" t="s">
        <v>30</v>
      </c>
      <c r="V1256">
        <v>1997</v>
      </c>
      <c r="W1256">
        <v>2.35</v>
      </c>
      <c r="X1256">
        <v>0</v>
      </c>
    </row>
    <row r="1257" spans="1:24" x14ac:dyDescent="0.35">
      <c r="A1257" s="1" t="s">
        <v>2928</v>
      </c>
      <c r="B1257">
        <v>75.28</v>
      </c>
      <c r="C1257">
        <v>60</v>
      </c>
      <c r="D1257">
        <v>15.28</v>
      </c>
      <c r="E1257">
        <v>143121</v>
      </c>
      <c r="F1257">
        <v>7.7</v>
      </c>
      <c r="G1257">
        <v>310</v>
      </c>
      <c r="H1257" s="1" t="s">
        <v>28</v>
      </c>
      <c r="I1257" s="1" t="s">
        <v>2275</v>
      </c>
      <c r="J1257">
        <v>253</v>
      </c>
      <c r="K1257" s="1" t="s">
        <v>2360</v>
      </c>
      <c r="L1257" s="1" t="s">
        <v>2929</v>
      </c>
      <c r="M1257" s="1" t="s">
        <v>2930</v>
      </c>
      <c r="N1257">
        <v>309</v>
      </c>
      <c r="O1257">
        <v>229</v>
      </c>
      <c r="P1257">
        <v>57</v>
      </c>
      <c r="Q1257">
        <v>647</v>
      </c>
      <c r="R1257" s="1" t="s">
        <v>2931</v>
      </c>
      <c r="S1257">
        <v>279</v>
      </c>
      <c r="T1257" s="1" t="s">
        <v>29</v>
      </c>
      <c r="U1257" s="1" t="s">
        <v>69</v>
      </c>
      <c r="V1257">
        <v>2009</v>
      </c>
      <c r="W1257">
        <v>1.85</v>
      </c>
      <c r="X1257">
        <v>10000</v>
      </c>
    </row>
    <row r="1258" spans="1:24" x14ac:dyDescent="0.35">
      <c r="A1258" s="1" t="s">
        <v>9541</v>
      </c>
      <c r="B1258">
        <v>27.28</v>
      </c>
      <c r="C1258">
        <v>12</v>
      </c>
      <c r="D1258">
        <v>15.28</v>
      </c>
      <c r="E1258">
        <v>33850</v>
      </c>
      <c r="F1258">
        <v>7.7</v>
      </c>
      <c r="G1258">
        <v>75</v>
      </c>
      <c r="H1258" s="1" t="s">
        <v>28</v>
      </c>
      <c r="I1258" s="1" t="s">
        <v>9542</v>
      </c>
      <c r="J1258">
        <v>53</v>
      </c>
      <c r="K1258" s="1" t="s">
        <v>5230</v>
      </c>
      <c r="L1258" s="1" t="s">
        <v>9543</v>
      </c>
      <c r="M1258" s="1" t="s">
        <v>4082</v>
      </c>
      <c r="N1258">
        <v>227</v>
      </c>
      <c r="O1258">
        <v>94</v>
      </c>
      <c r="P1258">
        <v>84</v>
      </c>
      <c r="Q1258">
        <v>534</v>
      </c>
      <c r="R1258" s="1" t="s">
        <v>9544</v>
      </c>
      <c r="S1258">
        <v>147</v>
      </c>
      <c r="T1258" s="1" t="s">
        <v>29</v>
      </c>
      <c r="U1258" s="1" t="s">
        <v>210</v>
      </c>
      <c r="V1258">
        <v>1992</v>
      </c>
      <c r="W1258">
        <v>1.85</v>
      </c>
      <c r="X1258">
        <v>0</v>
      </c>
    </row>
    <row r="1259" spans="1:24" x14ac:dyDescent="0.35">
      <c r="A1259" s="1" t="s">
        <v>8735</v>
      </c>
      <c r="B1259">
        <v>30.26</v>
      </c>
      <c r="C1259">
        <v>15</v>
      </c>
      <c r="D1259">
        <v>15.26</v>
      </c>
      <c r="E1259">
        <v>26905</v>
      </c>
      <c r="F1259">
        <v>4.0999999999999996</v>
      </c>
      <c r="G1259">
        <v>151</v>
      </c>
      <c r="H1259" s="1" t="s">
        <v>28</v>
      </c>
      <c r="I1259" s="1" t="s">
        <v>8736</v>
      </c>
      <c r="J1259">
        <v>28</v>
      </c>
      <c r="K1259" s="1" t="s">
        <v>1270</v>
      </c>
      <c r="L1259" s="1" t="s">
        <v>3281</v>
      </c>
      <c r="M1259" s="1" t="s">
        <v>2970</v>
      </c>
      <c r="N1259">
        <v>2000</v>
      </c>
      <c r="O1259">
        <v>864</v>
      </c>
      <c r="P1259">
        <v>731</v>
      </c>
      <c r="Q1259">
        <v>5440</v>
      </c>
      <c r="R1259" s="1" t="s">
        <v>8737</v>
      </c>
      <c r="S1259">
        <v>614</v>
      </c>
      <c r="T1259" s="1" t="s">
        <v>29</v>
      </c>
      <c r="U1259" s="1" t="s">
        <v>442</v>
      </c>
      <c r="V1259">
        <v>2002</v>
      </c>
      <c r="W1259">
        <v>2.35</v>
      </c>
      <c r="X1259">
        <v>0</v>
      </c>
    </row>
    <row r="1260" spans="1:24" x14ac:dyDescent="0.35">
      <c r="A1260" s="1" t="s">
        <v>8741</v>
      </c>
      <c r="B1260">
        <v>30.23</v>
      </c>
      <c r="C1260">
        <v>15</v>
      </c>
      <c r="D1260">
        <v>15.23</v>
      </c>
      <c r="E1260">
        <v>47626</v>
      </c>
      <c r="F1260">
        <v>7.6</v>
      </c>
      <c r="G1260">
        <v>112</v>
      </c>
      <c r="H1260" s="1" t="s">
        <v>28</v>
      </c>
      <c r="I1260" s="1" t="s">
        <v>1265</v>
      </c>
      <c r="J1260">
        <v>18000</v>
      </c>
      <c r="K1260" s="1" t="s">
        <v>1265</v>
      </c>
      <c r="L1260" s="1" t="s">
        <v>5947</v>
      </c>
      <c r="M1260" s="1" t="s">
        <v>2290</v>
      </c>
      <c r="N1260">
        <v>18000</v>
      </c>
      <c r="O1260">
        <v>2000</v>
      </c>
      <c r="P1260">
        <v>697</v>
      </c>
      <c r="Q1260">
        <v>22745</v>
      </c>
      <c r="R1260" s="1" t="s">
        <v>8742</v>
      </c>
      <c r="S1260">
        <v>118</v>
      </c>
      <c r="T1260" s="1" t="s">
        <v>29</v>
      </c>
      <c r="U1260" s="1" t="s">
        <v>30</v>
      </c>
      <c r="V1260">
        <v>2007</v>
      </c>
      <c r="W1260">
        <v>2.35</v>
      </c>
      <c r="X1260">
        <v>0</v>
      </c>
    </row>
    <row r="1261" spans="1:24" x14ac:dyDescent="0.35">
      <c r="A1261" s="1" t="s">
        <v>681</v>
      </c>
      <c r="B1261">
        <v>165.23</v>
      </c>
      <c r="C1261">
        <v>150</v>
      </c>
      <c r="D1261">
        <v>15.23</v>
      </c>
      <c r="E1261">
        <v>182718</v>
      </c>
      <c r="F1261">
        <v>7.3</v>
      </c>
      <c r="G1261">
        <v>284</v>
      </c>
      <c r="H1261" s="1" t="s">
        <v>28</v>
      </c>
      <c r="I1261" s="1" t="s">
        <v>682</v>
      </c>
      <c r="J1261">
        <v>90</v>
      </c>
      <c r="K1261" s="1" t="s">
        <v>432</v>
      </c>
      <c r="L1261" s="1" t="s">
        <v>339</v>
      </c>
      <c r="M1261" s="1" t="s">
        <v>683</v>
      </c>
      <c r="N1261">
        <v>11000</v>
      </c>
      <c r="O1261">
        <v>10000</v>
      </c>
      <c r="P1261">
        <v>15</v>
      </c>
      <c r="Q1261">
        <v>21015</v>
      </c>
      <c r="R1261" s="1" t="s">
        <v>684</v>
      </c>
      <c r="S1261">
        <v>209</v>
      </c>
      <c r="T1261" s="1" t="s">
        <v>29</v>
      </c>
      <c r="U1261" s="1" t="s">
        <v>69</v>
      </c>
      <c r="V1261">
        <v>2011</v>
      </c>
      <c r="W1261">
        <v>2.35</v>
      </c>
      <c r="X1261">
        <v>20000</v>
      </c>
    </row>
    <row r="1262" spans="1:24" x14ac:dyDescent="0.35">
      <c r="A1262" s="1" t="s">
        <v>6669</v>
      </c>
      <c r="B1262">
        <v>40.22</v>
      </c>
      <c r="C1262">
        <v>25</v>
      </c>
      <c r="D1262">
        <v>15.22</v>
      </c>
      <c r="E1262">
        <v>372990</v>
      </c>
      <c r="F1262">
        <v>8.1</v>
      </c>
      <c r="G1262">
        <v>398</v>
      </c>
      <c r="H1262" s="1" t="s">
        <v>28</v>
      </c>
      <c r="I1262" s="1" t="s">
        <v>5014</v>
      </c>
      <c r="J1262">
        <v>0</v>
      </c>
      <c r="K1262" s="1" t="s">
        <v>5051</v>
      </c>
      <c r="L1262" s="1" t="s">
        <v>6670</v>
      </c>
      <c r="M1262" s="1" t="s">
        <v>6671</v>
      </c>
      <c r="N1262">
        <v>272</v>
      </c>
      <c r="O1262">
        <v>111</v>
      </c>
      <c r="P1262">
        <v>104</v>
      </c>
      <c r="Q1262">
        <v>533</v>
      </c>
      <c r="R1262" s="1" t="s">
        <v>6672</v>
      </c>
      <c r="S1262">
        <v>1107</v>
      </c>
      <c r="T1262" s="1" t="s">
        <v>29</v>
      </c>
      <c r="U1262" s="1" t="s">
        <v>442</v>
      </c>
      <c r="V1262">
        <v>2007</v>
      </c>
      <c r="W1262">
        <v>2.35</v>
      </c>
      <c r="X1262">
        <v>16000</v>
      </c>
    </row>
    <row r="1263" spans="1:24" x14ac:dyDescent="0.35">
      <c r="A1263" s="1" t="s">
        <v>13033</v>
      </c>
      <c r="B1263">
        <v>16.100000000000001</v>
      </c>
      <c r="C1263">
        <v>0.9</v>
      </c>
      <c r="D1263">
        <v>15.2</v>
      </c>
      <c r="E1263">
        <v>53919</v>
      </c>
      <c r="F1263">
        <v>7.5</v>
      </c>
      <c r="G1263">
        <v>327</v>
      </c>
      <c r="H1263" s="1" t="s">
        <v>28</v>
      </c>
      <c r="I1263" s="1" t="s">
        <v>5028</v>
      </c>
      <c r="J1263">
        <v>0</v>
      </c>
      <c r="K1263" s="1" t="s">
        <v>13034</v>
      </c>
      <c r="L1263" s="1" t="s">
        <v>7755</v>
      </c>
      <c r="M1263" s="1" t="s">
        <v>13035</v>
      </c>
      <c r="N1263">
        <v>282</v>
      </c>
      <c r="O1263">
        <v>270</v>
      </c>
      <c r="P1263">
        <v>88</v>
      </c>
      <c r="Q1263">
        <v>687</v>
      </c>
      <c r="R1263" s="1" t="s">
        <v>13036</v>
      </c>
      <c r="S1263">
        <v>168</v>
      </c>
      <c r="T1263" s="1" t="s">
        <v>29</v>
      </c>
      <c r="U1263" s="1" t="s">
        <v>442</v>
      </c>
      <c r="V1263">
        <v>2013</v>
      </c>
      <c r="W1263">
        <v>1.85</v>
      </c>
      <c r="X1263">
        <v>17000</v>
      </c>
    </row>
    <row r="1264" spans="1:24" x14ac:dyDescent="0.35">
      <c r="A1264" s="1" t="s">
        <v>5218</v>
      </c>
      <c r="B1264">
        <v>48.17</v>
      </c>
      <c r="C1264">
        <v>33</v>
      </c>
      <c r="D1264">
        <v>15.17</v>
      </c>
      <c r="E1264">
        <v>63923</v>
      </c>
      <c r="F1264">
        <v>7.7</v>
      </c>
      <c r="G1264">
        <v>61</v>
      </c>
      <c r="H1264" s="1" t="s">
        <v>28</v>
      </c>
      <c r="I1264" s="1" t="s">
        <v>3622</v>
      </c>
      <c r="J1264">
        <v>0</v>
      </c>
      <c r="K1264" s="1" t="s">
        <v>1265</v>
      </c>
      <c r="L1264" s="1" t="s">
        <v>364</v>
      </c>
      <c r="M1264" s="1" t="s">
        <v>5219</v>
      </c>
      <c r="N1264">
        <v>18000</v>
      </c>
      <c r="O1264">
        <v>848</v>
      </c>
      <c r="P1264">
        <v>318</v>
      </c>
      <c r="Q1264">
        <v>20143</v>
      </c>
      <c r="R1264" s="1" t="s">
        <v>5220</v>
      </c>
      <c r="S1264">
        <v>156</v>
      </c>
      <c r="T1264" s="1" t="s">
        <v>29</v>
      </c>
      <c r="U1264" s="1" t="s">
        <v>30</v>
      </c>
      <c r="V1264">
        <v>1992</v>
      </c>
      <c r="W1264">
        <v>1.85</v>
      </c>
      <c r="X1264">
        <v>0</v>
      </c>
    </row>
    <row r="1265" spans="1:24" x14ac:dyDescent="0.35">
      <c r="A1265" s="1" t="s">
        <v>8756</v>
      </c>
      <c r="B1265">
        <v>30.13</v>
      </c>
      <c r="C1265">
        <v>15</v>
      </c>
      <c r="D1265">
        <v>15.13</v>
      </c>
      <c r="E1265">
        <v>12596</v>
      </c>
      <c r="F1265">
        <v>6.7</v>
      </c>
      <c r="G1265">
        <v>50</v>
      </c>
      <c r="H1265" s="1" t="s">
        <v>28</v>
      </c>
      <c r="I1265" s="1" t="s">
        <v>4088</v>
      </c>
      <c r="J1265">
        <v>49</v>
      </c>
      <c r="K1265" s="1" t="s">
        <v>8757</v>
      </c>
      <c r="L1265" s="1" t="s">
        <v>7224</v>
      </c>
      <c r="M1265" s="1" t="s">
        <v>8758</v>
      </c>
      <c r="N1265">
        <v>116</v>
      </c>
      <c r="O1265">
        <v>110</v>
      </c>
      <c r="P1265">
        <v>100</v>
      </c>
      <c r="Q1265">
        <v>525</v>
      </c>
      <c r="R1265" s="1" t="s">
        <v>8759</v>
      </c>
      <c r="S1265">
        <v>64</v>
      </c>
      <c r="T1265" s="1" t="s">
        <v>29</v>
      </c>
      <c r="U1265" s="1" t="s">
        <v>69</v>
      </c>
      <c r="V1265">
        <v>2014</v>
      </c>
      <c r="W1265">
        <v>1.85</v>
      </c>
      <c r="X1265">
        <v>0</v>
      </c>
    </row>
    <row r="1266" spans="1:24" x14ac:dyDescent="0.35">
      <c r="A1266" s="1" t="s">
        <v>6259</v>
      </c>
      <c r="B1266">
        <v>43.1</v>
      </c>
      <c r="C1266">
        <v>28</v>
      </c>
      <c r="D1266">
        <v>15.1</v>
      </c>
      <c r="E1266">
        <v>59068</v>
      </c>
      <c r="F1266">
        <v>6.3</v>
      </c>
      <c r="G1266">
        <v>171</v>
      </c>
      <c r="H1266" s="1" t="s">
        <v>28</v>
      </c>
      <c r="I1266" s="1" t="s">
        <v>5101</v>
      </c>
      <c r="J1266">
        <v>96</v>
      </c>
      <c r="K1266" s="1" t="s">
        <v>636</v>
      </c>
      <c r="L1266" s="1" t="s">
        <v>6260</v>
      </c>
      <c r="M1266" s="1" t="s">
        <v>2400</v>
      </c>
      <c r="N1266">
        <v>943</v>
      </c>
      <c r="O1266">
        <v>763</v>
      </c>
      <c r="P1266">
        <v>559</v>
      </c>
      <c r="Q1266">
        <v>3497</v>
      </c>
      <c r="R1266" s="1" t="s">
        <v>6261</v>
      </c>
      <c r="S1266">
        <v>128</v>
      </c>
      <c r="T1266" s="1" t="s">
        <v>29</v>
      </c>
      <c r="U1266" s="1" t="s">
        <v>69</v>
      </c>
      <c r="V1266">
        <v>2007</v>
      </c>
      <c r="W1266">
        <v>2.35</v>
      </c>
      <c r="X1266">
        <v>0</v>
      </c>
    </row>
    <row r="1267" spans="1:24" x14ac:dyDescent="0.35">
      <c r="A1267" s="1" t="s">
        <v>8494</v>
      </c>
      <c r="B1267">
        <v>30.1</v>
      </c>
      <c r="C1267">
        <v>15</v>
      </c>
      <c r="D1267">
        <v>15.1</v>
      </c>
      <c r="E1267">
        <v>28736</v>
      </c>
      <c r="F1267">
        <v>5.5</v>
      </c>
      <c r="G1267">
        <v>40</v>
      </c>
      <c r="H1267" s="1" t="s">
        <v>28</v>
      </c>
      <c r="I1267" s="1" t="s">
        <v>8495</v>
      </c>
      <c r="J1267">
        <v>23</v>
      </c>
      <c r="K1267" s="1" t="s">
        <v>8496</v>
      </c>
      <c r="L1267" s="1" t="s">
        <v>8497</v>
      </c>
      <c r="M1267" s="1" t="s">
        <v>8498</v>
      </c>
      <c r="N1267">
        <v>633</v>
      </c>
      <c r="O1267">
        <v>67</v>
      </c>
      <c r="P1267">
        <v>51</v>
      </c>
      <c r="Q1267">
        <v>874</v>
      </c>
      <c r="R1267" s="1" t="s">
        <v>8499</v>
      </c>
      <c r="S1267">
        <v>72</v>
      </c>
      <c r="T1267" s="1" t="s">
        <v>29</v>
      </c>
      <c r="U1267" s="1" t="s">
        <v>442</v>
      </c>
      <c r="V1267">
        <v>1991</v>
      </c>
      <c r="W1267">
        <v>1.85</v>
      </c>
      <c r="X1267">
        <v>0</v>
      </c>
    </row>
    <row r="1268" spans="1:24" x14ac:dyDescent="0.35">
      <c r="A1268" s="1" t="s">
        <v>2783</v>
      </c>
      <c r="B1268">
        <v>77.09</v>
      </c>
      <c r="C1268">
        <v>62</v>
      </c>
      <c r="D1268">
        <v>15.09</v>
      </c>
      <c r="E1268">
        <v>65297</v>
      </c>
      <c r="F1268">
        <v>6.6</v>
      </c>
      <c r="G1268">
        <v>178</v>
      </c>
      <c r="H1268" s="1" t="s">
        <v>28</v>
      </c>
      <c r="I1268" s="1" t="s">
        <v>491</v>
      </c>
      <c r="J1268">
        <v>84</v>
      </c>
      <c r="K1268" s="1" t="s">
        <v>501</v>
      </c>
      <c r="L1268" s="1" t="s">
        <v>157</v>
      </c>
      <c r="M1268" s="1" t="s">
        <v>2784</v>
      </c>
      <c r="N1268">
        <v>11000</v>
      </c>
      <c r="O1268">
        <v>919</v>
      </c>
      <c r="P1268">
        <v>563</v>
      </c>
      <c r="Q1268">
        <v>14931</v>
      </c>
      <c r="R1268" s="1" t="s">
        <v>2785</v>
      </c>
      <c r="S1268">
        <v>602</v>
      </c>
      <c r="T1268" s="1" t="s">
        <v>1080</v>
      </c>
      <c r="U1268" s="1" t="s">
        <v>30</v>
      </c>
      <c r="V1268">
        <v>2000</v>
      </c>
      <c r="W1268">
        <v>2.35</v>
      </c>
      <c r="X1268">
        <v>0</v>
      </c>
    </row>
    <row r="1269" spans="1:24" x14ac:dyDescent="0.35">
      <c r="A1269" s="1" t="s">
        <v>11099</v>
      </c>
      <c r="B1269">
        <v>21.01</v>
      </c>
      <c r="C1269">
        <v>6</v>
      </c>
      <c r="D1269">
        <v>15.01</v>
      </c>
      <c r="E1269">
        <v>89128</v>
      </c>
      <c r="F1269">
        <v>6.4</v>
      </c>
      <c r="G1269">
        <v>96</v>
      </c>
      <c r="H1269" s="1" t="s">
        <v>28</v>
      </c>
      <c r="I1269" s="1" t="s">
        <v>1585</v>
      </c>
      <c r="J1269">
        <v>12</v>
      </c>
      <c r="K1269" s="1" t="s">
        <v>241</v>
      </c>
      <c r="L1269" s="1" t="s">
        <v>4507</v>
      </c>
      <c r="M1269" s="1" t="s">
        <v>11100</v>
      </c>
      <c r="N1269">
        <v>16000</v>
      </c>
      <c r="O1269">
        <v>876</v>
      </c>
      <c r="P1269">
        <v>583</v>
      </c>
      <c r="Q1269">
        <v>19341</v>
      </c>
      <c r="R1269" s="1" t="s">
        <v>11101</v>
      </c>
      <c r="S1269">
        <v>258</v>
      </c>
      <c r="T1269" s="1" t="s">
        <v>576</v>
      </c>
      <c r="U1269" s="1" t="s">
        <v>442</v>
      </c>
      <c r="V1269">
        <v>2002</v>
      </c>
      <c r="W1269">
        <v>1.85</v>
      </c>
      <c r="X1269">
        <v>0</v>
      </c>
    </row>
    <row r="1270" spans="1:24" x14ac:dyDescent="0.35">
      <c r="A1270" s="1" t="s">
        <v>12847</v>
      </c>
      <c r="B1270">
        <v>16.07</v>
      </c>
      <c r="C1270">
        <v>1.1000000000000001</v>
      </c>
      <c r="D1270">
        <v>14.97</v>
      </c>
      <c r="E1270">
        <v>116642</v>
      </c>
      <c r="F1270">
        <v>7.3</v>
      </c>
      <c r="G1270">
        <v>184</v>
      </c>
      <c r="H1270" s="1" t="s">
        <v>28</v>
      </c>
      <c r="I1270" s="1" t="s">
        <v>4031</v>
      </c>
      <c r="J1270">
        <v>92</v>
      </c>
      <c r="K1270" s="1" t="s">
        <v>12848</v>
      </c>
      <c r="L1270" s="1" t="s">
        <v>12849</v>
      </c>
      <c r="M1270" s="1" t="s">
        <v>3445</v>
      </c>
      <c r="N1270">
        <v>650</v>
      </c>
      <c r="O1270">
        <v>275</v>
      </c>
      <c r="P1270">
        <v>177</v>
      </c>
      <c r="Q1270">
        <v>1421</v>
      </c>
      <c r="R1270" s="1" t="s">
        <v>12850</v>
      </c>
      <c r="S1270">
        <v>389</v>
      </c>
      <c r="T1270" s="1" t="s">
        <v>43</v>
      </c>
      <c r="U1270" s="1" t="s">
        <v>4274</v>
      </c>
      <c r="V1270">
        <v>1962</v>
      </c>
      <c r="W1270">
        <v>1.37</v>
      </c>
      <c r="X1270">
        <v>5000</v>
      </c>
    </row>
    <row r="1271" spans="1:24" x14ac:dyDescent="0.35">
      <c r="A1271" s="1" t="s">
        <v>4557</v>
      </c>
      <c r="B1271">
        <v>54.97</v>
      </c>
      <c r="C1271">
        <v>40</v>
      </c>
      <c r="D1271">
        <v>14.97</v>
      </c>
      <c r="E1271">
        <v>52805</v>
      </c>
      <c r="F1271">
        <v>5.2</v>
      </c>
      <c r="G1271">
        <v>70</v>
      </c>
      <c r="H1271" s="1" t="s">
        <v>28</v>
      </c>
      <c r="I1271" s="1" t="s">
        <v>4558</v>
      </c>
      <c r="J1271">
        <v>20</v>
      </c>
      <c r="K1271" s="1" t="s">
        <v>4559</v>
      </c>
      <c r="L1271" s="1" t="s">
        <v>1455</v>
      </c>
      <c r="M1271" s="1" t="s">
        <v>2611</v>
      </c>
      <c r="N1271">
        <v>2000</v>
      </c>
      <c r="O1271">
        <v>2000</v>
      </c>
      <c r="P1271">
        <v>968</v>
      </c>
      <c r="Q1271">
        <v>7039</v>
      </c>
      <c r="R1271" s="1" t="s">
        <v>4560</v>
      </c>
      <c r="S1271">
        <v>209</v>
      </c>
      <c r="T1271" s="1" t="s">
        <v>29</v>
      </c>
      <c r="U1271" s="1" t="s">
        <v>442</v>
      </c>
      <c r="V1271">
        <v>1997</v>
      </c>
      <c r="W1271">
        <v>1.85</v>
      </c>
      <c r="X1271">
        <v>0</v>
      </c>
    </row>
    <row r="1272" spans="1:24" x14ac:dyDescent="0.35">
      <c r="A1272" s="1" t="s">
        <v>4069</v>
      </c>
      <c r="B1272">
        <v>60.96</v>
      </c>
      <c r="C1272">
        <v>46</v>
      </c>
      <c r="D1272">
        <v>14.96</v>
      </c>
      <c r="E1272">
        <v>383591</v>
      </c>
      <c r="F1272">
        <v>8.1</v>
      </c>
      <c r="G1272">
        <v>454</v>
      </c>
      <c r="H1272" s="1" t="s">
        <v>28</v>
      </c>
      <c r="I1272" s="1" t="s">
        <v>4070</v>
      </c>
      <c r="J1272">
        <v>777</v>
      </c>
      <c r="K1272" s="1" t="s">
        <v>199</v>
      </c>
      <c r="L1272" s="1" t="s">
        <v>289</v>
      </c>
      <c r="M1272" s="1" t="s">
        <v>3185</v>
      </c>
      <c r="N1272">
        <v>20000</v>
      </c>
      <c r="O1272">
        <v>15000</v>
      </c>
      <c r="P1272">
        <v>1000</v>
      </c>
      <c r="Q1272">
        <v>37321</v>
      </c>
      <c r="R1272" s="1" t="s">
        <v>4071</v>
      </c>
      <c r="S1272">
        <v>620</v>
      </c>
      <c r="T1272" s="1" t="s">
        <v>29</v>
      </c>
      <c r="U1272" s="1" t="s">
        <v>442</v>
      </c>
      <c r="V1272">
        <v>2013</v>
      </c>
      <c r="W1272">
        <v>1.85</v>
      </c>
      <c r="X1272">
        <v>86000</v>
      </c>
    </row>
    <row r="1273" spans="1:24" x14ac:dyDescent="0.35">
      <c r="A1273" s="1" t="s">
        <v>3452</v>
      </c>
      <c r="B1273">
        <v>69.95</v>
      </c>
      <c r="C1273">
        <v>55</v>
      </c>
      <c r="D1273">
        <v>14.95</v>
      </c>
      <c r="E1273">
        <v>232710</v>
      </c>
      <c r="F1273">
        <v>7.7</v>
      </c>
      <c r="G1273">
        <v>202</v>
      </c>
      <c r="H1273" s="1" t="s">
        <v>28</v>
      </c>
      <c r="I1273" s="1" t="s">
        <v>3303</v>
      </c>
      <c r="J1273">
        <v>125</v>
      </c>
      <c r="K1273" s="1" t="s">
        <v>124</v>
      </c>
      <c r="L1273" s="1" t="s">
        <v>741</v>
      </c>
      <c r="M1273" s="1" t="s">
        <v>3453</v>
      </c>
      <c r="N1273">
        <v>10000</v>
      </c>
      <c r="O1273">
        <v>3000</v>
      </c>
      <c r="P1273">
        <v>835</v>
      </c>
      <c r="Q1273">
        <v>14727</v>
      </c>
      <c r="R1273" s="1" t="s">
        <v>3454</v>
      </c>
      <c r="S1273">
        <v>599</v>
      </c>
      <c r="T1273" s="1" t="s">
        <v>29</v>
      </c>
      <c r="U1273" s="1" t="s">
        <v>30</v>
      </c>
      <c r="V1273">
        <v>2008</v>
      </c>
      <c r="W1273">
        <v>2.35</v>
      </c>
      <c r="X1273">
        <v>26000</v>
      </c>
    </row>
    <row r="1274" spans="1:24" x14ac:dyDescent="0.35">
      <c r="A1274" s="1" t="s">
        <v>2111</v>
      </c>
      <c r="B1274">
        <v>92.93</v>
      </c>
      <c r="C1274">
        <v>78</v>
      </c>
      <c r="D1274">
        <v>14.93</v>
      </c>
      <c r="E1274">
        <v>204063</v>
      </c>
      <c r="F1274">
        <v>7.2</v>
      </c>
      <c r="G1274">
        <v>210</v>
      </c>
      <c r="H1274" s="1" t="s">
        <v>28</v>
      </c>
      <c r="I1274" s="1" t="s">
        <v>198</v>
      </c>
      <c r="J1274">
        <v>420</v>
      </c>
      <c r="K1274" s="1" t="s">
        <v>523</v>
      </c>
      <c r="L1274" s="1" t="s">
        <v>573</v>
      </c>
      <c r="M1274" s="1" t="s">
        <v>2112</v>
      </c>
      <c r="N1274">
        <v>22000</v>
      </c>
      <c r="O1274">
        <v>12000</v>
      </c>
      <c r="P1274">
        <v>876</v>
      </c>
      <c r="Q1274">
        <v>35867</v>
      </c>
      <c r="R1274" s="1" t="s">
        <v>2113</v>
      </c>
      <c r="S1274">
        <v>764</v>
      </c>
      <c r="T1274" s="1" t="s">
        <v>576</v>
      </c>
      <c r="U1274" s="1" t="s">
        <v>442</v>
      </c>
      <c r="V1274">
        <v>2002</v>
      </c>
      <c r="W1274">
        <v>2.35</v>
      </c>
      <c r="X1274">
        <v>0</v>
      </c>
    </row>
    <row r="1275" spans="1:24" x14ac:dyDescent="0.35">
      <c r="A1275" s="1" t="s">
        <v>6673</v>
      </c>
      <c r="B1275">
        <v>39.880000000000003</v>
      </c>
      <c r="C1275">
        <v>25</v>
      </c>
      <c r="D1275">
        <v>14.88</v>
      </c>
      <c r="E1275">
        <v>12218</v>
      </c>
      <c r="F1275">
        <v>5.2</v>
      </c>
      <c r="G1275">
        <v>38</v>
      </c>
      <c r="H1275" s="1" t="s">
        <v>28</v>
      </c>
      <c r="I1275" s="1" t="s">
        <v>6674</v>
      </c>
      <c r="J1275">
        <v>0</v>
      </c>
      <c r="K1275" s="1" t="s">
        <v>918</v>
      </c>
      <c r="L1275" s="1" t="s">
        <v>6675</v>
      </c>
      <c r="M1275" s="1" t="s">
        <v>1582</v>
      </c>
      <c r="N1275">
        <v>1000</v>
      </c>
      <c r="O1275">
        <v>535</v>
      </c>
      <c r="P1275">
        <v>503</v>
      </c>
      <c r="Q1275">
        <v>2908</v>
      </c>
      <c r="R1275" s="1" t="s">
        <v>6676</v>
      </c>
      <c r="S1275">
        <v>33</v>
      </c>
      <c r="T1275" s="1" t="s">
        <v>29</v>
      </c>
      <c r="U1275" s="1" t="s">
        <v>69</v>
      </c>
      <c r="V1275">
        <v>2002</v>
      </c>
      <c r="W1275">
        <v>2.35</v>
      </c>
      <c r="X1275">
        <v>187</v>
      </c>
    </row>
    <row r="1276" spans="1:24" x14ac:dyDescent="0.35">
      <c r="A1276" s="1" t="s">
        <v>8738</v>
      </c>
      <c r="B1276">
        <v>30.86</v>
      </c>
      <c r="C1276">
        <v>16</v>
      </c>
      <c r="D1276">
        <v>14.86</v>
      </c>
      <c r="E1276">
        <v>294163</v>
      </c>
      <c r="F1276">
        <v>8.1</v>
      </c>
      <c r="G1276">
        <v>185</v>
      </c>
      <c r="H1276" s="1" t="s">
        <v>28</v>
      </c>
      <c r="I1276" s="1" t="s">
        <v>2787</v>
      </c>
      <c r="J1276">
        <v>0</v>
      </c>
      <c r="K1276" s="1" t="s">
        <v>337</v>
      </c>
      <c r="L1276" s="1" t="s">
        <v>4787</v>
      </c>
      <c r="M1276" s="1" t="s">
        <v>8739</v>
      </c>
      <c r="N1276">
        <v>18000</v>
      </c>
      <c r="O1276">
        <v>636</v>
      </c>
      <c r="P1276">
        <v>594</v>
      </c>
      <c r="Q1276">
        <v>20060</v>
      </c>
      <c r="R1276" s="1" t="s">
        <v>8740</v>
      </c>
      <c r="S1276">
        <v>718</v>
      </c>
      <c r="T1276" s="1" t="s">
        <v>29</v>
      </c>
      <c r="U1276" s="1" t="s">
        <v>69</v>
      </c>
      <c r="V1276">
        <v>1987</v>
      </c>
      <c r="W1276">
        <v>1.85</v>
      </c>
      <c r="X1276">
        <v>33000</v>
      </c>
    </row>
    <row r="1277" spans="1:24" x14ac:dyDescent="0.35">
      <c r="A1277" s="1" t="s">
        <v>1928</v>
      </c>
      <c r="B1277">
        <v>94.82</v>
      </c>
      <c r="C1277">
        <v>80</v>
      </c>
      <c r="D1277">
        <v>14.82</v>
      </c>
      <c r="E1277">
        <v>227072</v>
      </c>
      <c r="F1277">
        <v>6.9</v>
      </c>
      <c r="G1277">
        <v>325</v>
      </c>
      <c r="H1277" s="1" t="s">
        <v>28</v>
      </c>
      <c r="I1277" s="1" t="s">
        <v>1929</v>
      </c>
      <c r="J1277">
        <v>117</v>
      </c>
      <c r="K1277" s="1" t="s">
        <v>1265</v>
      </c>
      <c r="L1277" s="1" t="s">
        <v>223</v>
      </c>
      <c r="M1277" s="1" t="s">
        <v>339</v>
      </c>
      <c r="N1277">
        <v>18000</v>
      </c>
      <c r="O1277">
        <v>15000</v>
      </c>
      <c r="P1277">
        <v>10000</v>
      </c>
      <c r="Q1277">
        <v>44797</v>
      </c>
      <c r="R1277" s="1" t="s">
        <v>1930</v>
      </c>
      <c r="S1277">
        <v>560</v>
      </c>
      <c r="T1277" s="1" t="s">
        <v>29</v>
      </c>
      <c r="U1277" s="1" t="s">
        <v>442</v>
      </c>
      <c r="V1277">
        <v>2010</v>
      </c>
      <c r="W1277">
        <v>2.35</v>
      </c>
      <c r="X1277">
        <v>20000</v>
      </c>
    </row>
    <row r="1278" spans="1:24" x14ac:dyDescent="0.35">
      <c r="A1278" s="1" t="s">
        <v>11706</v>
      </c>
      <c r="B1278">
        <v>20.77</v>
      </c>
      <c r="C1278">
        <v>6</v>
      </c>
      <c r="D1278">
        <v>14.77</v>
      </c>
      <c r="E1278">
        <v>34232</v>
      </c>
      <c r="F1278">
        <v>7.6</v>
      </c>
      <c r="G1278">
        <v>149</v>
      </c>
      <c r="H1278" s="1" t="s">
        <v>28</v>
      </c>
      <c r="I1278" s="1" t="s">
        <v>6029</v>
      </c>
      <c r="J1278">
        <v>51</v>
      </c>
      <c r="K1278" s="1" t="s">
        <v>5286</v>
      </c>
      <c r="L1278" s="1" t="s">
        <v>11707</v>
      </c>
      <c r="M1278" s="1" t="s">
        <v>11708</v>
      </c>
      <c r="N1278">
        <v>446</v>
      </c>
      <c r="O1278">
        <v>20</v>
      </c>
      <c r="P1278">
        <v>8</v>
      </c>
      <c r="Q1278">
        <v>497</v>
      </c>
      <c r="R1278" s="1" t="s">
        <v>11709</v>
      </c>
      <c r="S1278">
        <v>346</v>
      </c>
      <c r="T1278" s="1" t="s">
        <v>134</v>
      </c>
      <c r="U1278" s="1" t="s">
        <v>30</v>
      </c>
      <c r="V1278">
        <v>2002</v>
      </c>
      <c r="W1278">
        <v>2.35</v>
      </c>
      <c r="X1278">
        <v>0</v>
      </c>
    </row>
    <row r="1279" spans="1:24" x14ac:dyDescent="0.35">
      <c r="A1279" s="1" t="s">
        <v>13468</v>
      </c>
      <c r="B1279">
        <v>15.18</v>
      </c>
      <c r="C1279">
        <v>0.5</v>
      </c>
      <c r="D1279">
        <v>14.68</v>
      </c>
      <c r="E1279">
        <v>3340</v>
      </c>
      <c r="F1279">
        <v>5.5</v>
      </c>
      <c r="G1279">
        <v>38</v>
      </c>
      <c r="H1279" s="1" t="s">
        <v>28</v>
      </c>
      <c r="I1279" s="1" t="s">
        <v>13469</v>
      </c>
      <c r="J1279">
        <v>101</v>
      </c>
      <c r="K1279" s="1" t="s">
        <v>2387</v>
      </c>
      <c r="L1279" s="1" t="s">
        <v>6518</v>
      </c>
      <c r="M1279" s="1" t="s">
        <v>13469</v>
      </c>
      <c r="N1279">
        <v>982</v>
      </c>
      <c r="O1279">
        <v>535</v>
      </c>
      <c r="P1279">
        <v>101</v>
      </c>
      <c r="Q1279">
        <v>1631</v>
      </c>
      <c r="R1279" s="1" t="s">
        <v>13470</v>
      </c>
      <c r="S1279">
        <v>50</v>
      </c>
      <c r="T1279" s="1" t="s">
        <v>29</v>
      </c>
      <c r="U1279" s="1" t="s">
        <v>442</v>
      </c>
      <c r="V1279">
        <v>1971</v>
      </c>
      <c r="W1279">
        <v>1.37</v>
      </c>
      <c r="X1279">
        <v>566</v>
      </c>
    </row>
    <row r="1280" spans="1:24" x14ac:dyDescent="0.35">
      <c r="A1280" s="1" t="s">
        <v>2851</v>
      </c>
      <c r="B1280">
        <v>75.569999999999993</v>
      </c>
      <c r="C1280">
        <v>61</v>
      </c>
      <c r="D1280">
        <v>14.57</v>
      </c>
      <c r="E1280">
        <v>156898</v>
      </c>
      <c r="F1280">
        <v>6.7</v>
      </c>
      <c r="G1280">
        <v>265</v>
      </c>
      <c r="H1280" s="1" t="s">
        <v>28</v>
      </c>
      <c r="I1280" s="1" t="s">
        <v>2746</v>
      </c>
      <c r="J1280">
        <v>175</v>
      </c>
      <c r="K1280" s="1" t="s">
        <v>1265</v>
      </c>
      <c r="L1280" s="1" t="s">
        <v>2852</v>
      </c>
      <c r="M1280" s="1" t="s">
        <v>2853</v>
      </c>
      <c r="N1280">
        <v>18000</v>
      </c>
      <c r="O1280">
        <v>497</v>
      </c>
      <c r="P1280">
        <v>459</v>
      </c>
      <c r="Q1280">
        <v>20148</v>
      </c>
      <c r="R1280" s="1" t="s">
        <v>2854</v>
      </c>
      <c r="S1280">
        <v>172</v>
      </c>
      <c r="T1280" s="1" t="s">
        <v>29</v>
      </c>
      <c r="U1280" s="1" t="s">
        <v>442</v>
      </c>
      <c r="V1280">
        <v>2013</v>
      </c>
      <c r="W1280">
        <v>2.35</v>
      </c>
      <c r="X1280">
        <v>22000</v>
      </c>
    </row>
    <row r="1281" spans="1:24" x14ac:dyDescent="0.35">
      <c r="A1281" s="1" t="s">
        <v>10573</v>
      </c>
      <c r="B1281">
        <v>22.55</v>
      </c>
      <c r="C1281">
        <v>8</v>
      </c>
      <c r="D1281">
        <v>14.55</v>
      </c>
      <c r="E1281">
        <v>37269</v>
      </c>
      <c r="F1281">
        <v>7.4</v>
      </c>
      <c r="G1281">
        <v>41</v>
      </c>
      <c r="H1281" s="1" t="s">
        <v>28</v>
      </c>
      <c r="I1281" s="1" t="s">
        <v>644</v>
      </c>
      <c r="J1281">
        <v>0</v>
      </c>
      <c r="K1281" s="1" t="s">
        <v>445</v>
      </c>
      <c r="L1281" s="1" t="s">
        <v>1265</v>
      </c>
      <c r="M1281" s="1" t="s">
        <v>574</v>
      </c>
      <c r="N1281">
        <v>18000</v>
      </c>
      <c r="O1281">
        <v>18000</v>
      </c>
      <c r="P1281">
        <v>591</v>
      </c>
      <c r="Q1281">
        <v>37645</v>
      </c>
      <c r="R1281" s="1" t="s">
        <v>10574</v>
      </c>
      <c r="S1281">
        <v>165</v>
      </c>
      <c r="T1281" s="1" t="s">
        <v>43</v>
      </c>
      <c r="U1281" s="1" t="s">
        <v>30</v>
      </c>
      <c r="V1281">
        <v>1993</v>
      </c>
      <c r="W1281">
        <v>1.85</v>
      </c>
      <c r="X1281">
        <v>0</v>
      </c>
    </row>
    <row r="1282" spans="1:24" x14ac:dyDescent="0.35">
      <c r="A1282" s="1" t="s">
        <v>7520</v>
      </c>
      <c r="B1282">
        <v>34.29</v>
      </c>
      <c r="C1282">
        <v>19.8</v>
      </c>
      <c r="D1282">
        <v>14.49</v>
      </c>
      <c r="E1282">
        <v>54242</v>
      </c>
      <c r="F1282">
        <v>6.6</v>
      </c>
      <c r="G1282">
        <v>156</v>
      </c>
      <c r="H1282" s="1" t="s">
        <v>28</v>
      </c>
      <c r="I1282" s="1" t="s">
        <v>606</v>
      </c>
      <c r="J1282">
        <v>189</v>
      </c>
      <c r="K1282" s="1" t="s">
        <v>3428</v>
      </c>
      <c r="L1282" s="1" t="s">
        <v>2682</v>
      </c>
      <c r="M1282" s="1" t="s">
        <v>4067</v>
      </c>
      <c r="N1282">
        <v>2000</v>
      </c>
      <c r="O1282">
        <v>1000</v>
      </c>
      <c r="P1282">
        <v>949</v>
      </c>
      <c r="Q1282">
        <v>4662</v>
      </c>
      <c r="R1282" s="1" t="s">
        <v>7521</v>
      </c>
      <c r="S1282">
        <v>145</v>
      </c>
      <c r="T1282" s="1" t="s">
        <v>29</v>
      </c>
      <c r="U1282" s="1" t="s">
        <v>442</v>
      </c>
      <c r="V1282">
        <v>2014</v>
      </c>
      <c r="W1282">
        <v>2.35</v>
      </c>
      <c r="X1282">
        <v>14000</v>
      </c>
    </row>
    <row r="1283" spans="1:24" x14ac:dyDescent="0.35">
      <c r="A1283" s="1" t="s">
        <v>5225</v>
      </c>
      <c r="B1283">
        <v>49.47</v>
      </c>
      <c r="C1283">
        <v>35</v>
      </c>
      <c r="D1283">
        <v>14.47</v>
      </c>
      <c r="E1283">
        <v>31191</v>
      </c>
      <c r="F1283">
        <v>5.4</v>
      </c>
      <c r="G1283">
        <v>124</v>
      </c>
      <c r="H1283" s="1" t="s">
        <v>28</v>
      </c>
      <c r="I1283" s="1" t="s">
        <v>1585</v>
      </c>
      <c r="J1283">
        <v>12</v>
      </c>
      <c r="K1283" s="1" t="s">
        <v>607</v>
      </c>
      <c r="L1283" s="1" t="s">
        <v>601</v>
      </c>
      <c r="M1283" s="1" t="s">
        <v>3515</v>
      </c>
      <c r="N1283">
        <v>49000</v>
      </c>
      <c r="O1283">
        <v>1000</v>
      </c>
      <c r="P1283">
        <v>931</v>
      </c>
      <c r="Q1283">
        <v>53370</v>
      </c>
      <c r="R1283" s="1" t="s">
        <v>5226</v>
      </c>
      <c r="S1283">
        <v>120</v>
      </c>
      <c r="T1283" s="1" t="s">
        <v>29</v>
      </c>
      <c r="U1283" s="1" t="s">
        <v>69</v>
      </c>
      <c r="V1283">
        <v>2009</v>
      </c>
      <c r="W1283">
        <v>1.85</v>
      </c>
      <c r="X1283">
        <v>0</v>
      </c>
    </row>
    <row r="1284" spans="1:24" x14ac:dyDescent="0.35">
      <c r="A1284" s="1" t="s">
        <v>11409</v>
      </c>
      <c r="B1284">
        <v>19.420000000000002</v>
      </c>
      <c r="C1284">
        <v>5</v>
      </c>
      <c r="D1284">
        <v>14.42</v>
      </c>
      <c r="E1284">
        <v>2448</v>
      </c>
      <c r="F1284">
        <v>5</v>
      </c>
      <c r="G1284">
        <v>28</v>
      </c>
      <c r="H1284" s="1" t="s">
        <v>28</v>
      </c>
      <c r="I1284" s="1" t="s">
        <v>11410</v>
      </c>
      <c r="J1284">
        <v>0</v>
      </c>
      <c r="K1284" s="1" t="s">
        <v>1455</v>
      </c>
      <c r="L1284" s="1" t="s">
        <v>11411</v>
      </c>
      <c r="M1284" s="1" t="s">
        <v>11412</v>
      </c>
      <c r="N1284">
        <v>2000</v>
      </c>
      <c r="O1284">
        <v>804</v>
      </c>
      <c r="P1284">
        <v>73</v>
      </c>
      <c r="Q1284">
        <v>2908</v>
      </c>
      <c r="R1284" s="1" t="s">
        <v>11413</v>
      </c>
      <c r="S1284">
        <v>18</v>
      </c>
      <c r="T1284" s="1" t="s">
        <v>29</v>
      </c>
      <c r="U1284" s="1" t="s">
        <v>210</v>
      </c>
      <c r="V1284">
        <v>1999</v>
      </c>
      <c r="W1284">
        <v>1.33</v>
      </c>
      <c r="X1284">
        <v>122</v>
      </c>
    </row>
    <row r="1285" spans="1:24" x14ac:dyDescent="0.35">
      <c r="A1285" s="1" t="s">
        <v>6677</v>
      </c>
      <c r="B1285">
        <v>39.4</v>
      </c>
      <c r="C1285">
        <v>25</v>
      </c>
      <c r="D1285">
        <v>14.4</v>
      </c>
      <c r="E1285">
        <v>5674</v>
      </c>
      <c r="F1285">
        <v>5.6</v>
      </c>
      <c r="G1285">
        <v>45</v>
      </c>
      <c r="H1285" s="1" t="s">
        <v>28</v>
      </c>
      <c r="I1285" s="1" t="s">
        <v>6678</v>
      </c>
      <c r="J1285">
        <v>0</v>
      </c>
      <c r="K1285" s="1" t="s">
        <v>1694</v>
      </c>
      <c r="L1285" s="1" t="s">
        <v>1582</v>
      </c>
      <c r="M1285" s="1" t="s">
        <v>6679</v>
      </c>
      <c r="N1285">
        <v>971</v>
      </c>
      <c r="O1285">
        <v>503</v>
      </c>
      <c r="P1285">
        <v>362</v>
      </c>
      <c r="Q1285">
        <v>3017</v>
      </c>
      <c r="R1285" s="1" t="s">
        <v>6680</v>
      </c>
      <c r="S1285">
        <v>35</v>
      </c>
      <c r="T1285" s="1" t="s">
        <v>29</v>
      </c>
      <c r="U1285" s="1" t="s">
        <v>69</v>
      </c>
      <c r="V1285">
        <v>2003</v>
      </c>
      <c r="W1285">
        <v>2.35</v>
      </c>
      <c r="X1285">
        <v>329</v>
      </c>
    </row>
    <row r="1286" spans="1:24" x14ac:dyDescent="0.35">
      <c r="A1286" s="1" t="s">
        <v>4105</v>
      </c>
      <c r="B1286">
        <v>59.37</v>
      </c>
      <c r="C1286">
        <v>45</v>
      </c>
      <c r="D1286">
        <v>14.37</v>
      </c>
      <c r="E1286">
        <v>318634</v>
      </c>
      <c r="F1286">
        <v>7.7</v>
      </c>
      <c r="G1286">
        <v>218</v>
      </c>
      <c r="H1286" s="1" t="s">
        <v>28</v>
      </c>
      <c r="I1286" s="1" t="s">
        <v>3926</v>
      </c>
      <c r="J1286">
        <v>628</v>
      </c>
      <c r="K1286" s="1" t="s">
        <v>338</v>
      </c>
      <c r="L1286" s="1" t="s">
        <v>172</v>
      </c>
      <c r="M1286" s="1" t="s">
        <v>4106</v>
      </c>
      <c r="N1286">
        <v>14000</v>
      </c>
      <c r="O1286">
        <v>14000</v>
      </c>
      <c r="P1286">
        <v>548</v>
      </c>
      <c r="Q1286">
        <v>28886</v>
      </c>
      <c r="R1286" s="1" t="s">
        <v>4107</v>
      </c>
      <c r="S1286">
        <v>1004</v>
      </c>
      <c r="T1286" s="1" t="s">
        <v>43</v>
      </c>
      <c r="U1286" s="1" t="s">
        <v>442</v>
      </c>
      <c r="V1286">
        <v>2003</v>
      </c>
      <c r="W1286">
        <v>2.35</v>
      </c>
      <c r="X1286">
        <v>52000</v>
      </c>
    </row>
    <row r="1287" spans="1:24" x14ac:dyDescent="0.35">
      <c r="A1287" s="1" t="s">
        <v>8747</v>
      </c>
      <c r="B1287">
        <v>29.3</v>
      </c>
      <c r="C1287">
        <v>15</v>
      </c>
      <c r="D1287">
        <v>14.3</v>
      </c>
      <c r="E1287">
        <v>23408</v>
      </c>
      <c r="F1287">
        <v>4.5999999999999996</v>
      </c>
      <c r="G1287">
        <v>74</v>
      </c>
      <c r="H1287" s="1" t="s">
        <v>28</v>
      </c>
      <c r="I1287" s="1" t="s">
        <v>8748</v>
      </c>
      <c r="J1287">
        <v>10</v>
      </c>
      <c r="K1287" s="1" t="s">
        <v>3993</v>
      </c>
      <c r="L1287" s="1" t="s">
        <v>4787</v>
      </c>
      <c r="M1287" s="1" t="s">
        <v>2068</v>
      </c>
      <c r="N1287">
        <v>811</v>
      </c>
      <c r="O1287">
        <v>636</v>
      </c>
      <c r="P1287">
        <v>231</v>
      </c>
      <c r="Q1287">
        <v>2167</v>
      </c>
      <c r="R1287" s="1" t="s">
        <v>8749</v>
      </c>
      <c r="S1287">
        <v>105</v>
      </c>
      <c r="T1287" s="1" t="s">
        <v>576</v>
      </c>
      <c r="U1287" s="1" t="s">
        <v>69</v>
      </c>
      <c r="V1287">
        <v>2004</v>
      </c>
      <c r="W1287">
        <v>1.85</v>
      </c>
      <c r="X1287">
        <v>810</v>
      </c>
    </row>
    <row r="1288" spans="1:24" x14ac:dyDescent="0.35">
      <c r="A1288" s="1" t="s">
        <v>11404</v>
      </c>
      <c r="B1288">
        <v>19.28</v>
      </c>
      <c r="C1288">
        <v>5</v>
      </c>
      <c r="D1288">
        <v>14.28</v>
      </c>
      <c r="E1288">
        <v>3571</v>
      </c>
      <c r="F1288">
        <v>5.0999999999999996</v>
      </c>
      <c r="G1288">
        <v>12</v>
      </c>
      <c r="H1288" s="1" t="s">
        <v>28</v>
      </c>
      <c r="I1288" s="1" t="s">
        <v>11405</v>
      </c>
      <c r="J1288">
        <v>0</v>
      </c>
      <c r="K1288" s="1" t="s">
        <v>11406</v>
      </c>
      <c r="L1288" s="1" t="s">
        <v>5925</v>
      </c>
      <c r="M1288" s="1" t="s">
        <v>11407</v>
      </c>
      <c r="N1288">
        <v>901</v>
      </c>
      <c r="O1288">
        <v>413</v>
      </c>
      <c r="P1288">
        <v>287</v>
      </c>
      <c r="Q1288">
        <v>2523</v>
      </c>
      <c r="R1288" s="1" t="s">
        <v>11408</v>
      </c>
      <c r="S1288">
        <v>11</v>
      </c>
      <c r="T1288" s="1" t="s">
        <v>29</v>
      </c>
      <c r="U1288" s="1" t="s">
        <v>442</v>
      </c>
      <c r="V1288">
        <v>1991</v>
      </c>
      <c r="W1288">
        <v>1.85</v>
      </c>
      <c r="X1288">
        <v>232</v>
      </c>
    </row>
    <row r="1289" spans="1:24" x14ac:dyDescent="0.35">
      <c r="A1289" s="1" t="s">
        <v>5084</v>
      </c>
      <c r="B1289">
        <v>50.21</v>
      </c>
      <c r="C1289">
        <v>36</v>
      </c>
      <c r="D1289">
        <v>14.21</v>
      </c>
      <c r="E1289">
        <v>139184</v>
      </c>
      <c r="F1289">
        <v>6.4</v>
      </c>
      <c r="G1289">
        <v>265</v>
      </c>
      <c r="H1289" s="1" t="s">
        <v>28</v>
      </c>
      <c r="I1289" s="1" t="s">
        <v>5085</v>
      </c>
      <c r="J1289">
        <v>38</v>
      </c>
      <c r="K1289" s="1" t="s">
        <v>5086</v>
      </c>
      <c r="L1289" s="1" t="s">
        <v>5087</v>
      </c>
      <c r="M1289" s="1" t="s">
        <v>4012</v>
      </c>
      <c r="N1289">
        <v>496</v>
      </c>
      <c r="O1289">
        <v>390</v>
      </c>
      <c r="P1289">
        <v>318</v>
      </c>
      <c r="Q1289">
        <v>1272</v>
      </c>
      <c r="R1289" s="1" t="s">
        <v>5088</v>
      </c>
      <c r="S1289">
        <v>243</v>
      </c>
      <c r="T1289" s="1" t="s">
        <v>29</v>
      </c>
      <c r="U1289" s="1" t="s">
        <v>442</v>
      </c>
      <c r="V1289">
        <v>2010</v>
      </c>
      <c r="W1289">
        <v>1.85</v>
      </c>
      <c r="X1289">
        <v>12000</v>
      </c>
    </row>
    <row r="1290" spans="1:24" x14ac:dyDescent="0.35">
      <c r="A1290" s="1" t="s">
        <v>12205</v>
      </c>
      <c r="B1290">
        <v>22.2</v>
      </c>
      <c r="C1290">
        <v>8</v>
      </c>
      <c r="D1290">
        <v>14.2</v>
      </c>
      <c r="E1290">
        <v>33567</v>
      </c>
      <c r="F1290">
        <v>7.4</v>
      </c>
      <c r="G1290">
        <v>159</v>
      </c>
      <c r="H1290" s="1" t="s">
        <v>28</v>
      </c>
      <c r="I1290" s="1" t="s">
        <v>8906</v>
      </c>
      <c r="J1290">
        <v>153</v>
      </c>
      <c r="K1290" s="1" t="s">
        <v>12206</v>
      </c>
      <c r="L1290" s="1" t="s">
        <v>12207</v>
      </c>
      <c r="M1290" s="1" t="s">
        <v>12208</v>
      </c>
      <c r="N1290">
        <v>275</v>
      </c>
      <c r="O1290">
        <v>247</v>
      </c>
      <c r="P1290">
        <v>165</v>
      </c>
      <c r="Q1290">
        <v>727</v>
      </c>
      <c r="R1290" s="1" t="s">
        <v>12209</v>
      </c>
      <c r="S1290">
        <v>206</v>
      </c>
      <c r="T1290" s="1" t="s">
        <v>29</v>
      </c>
      <c r="U1290" s="1" t="s">
        <v>442</v>
      </c>
      <c r="V1290">
        <v>2005</v>
      </c>
      <c r="W1290">
        <v>1.85</v>
      </c>
      <c r="X1290">
        <v>0</v>
      </c>
    </row>
    <row r="1291" spans="1:24" x14ac:dyDescent="0.35">
      <c r="A1291" s="1" t="s">
        <v>6482</v>
      </c>
      <c r="B1291">
        <v>40.17</v>
      </c>
      <c r="C1291">
        <v>26</v>
      </c>
      <c r="D1291">
        <v>14.17</v>
      </c>
      <c r="E1291">
        <v>80870</v>
      </c>
      <c r="F1291">
        <v>5.2</v>
      </c>
      <c r="G1291">
        <v>226</v>
      </c>
      <c r="H1291" s="1" t="s">
        <v>28</v>
      </c>
      <c r="I1291" s="1" t="s">
        <v>3092</v>
      </c>
      <c r="J1291">
        <v>124</v>
      </c>
      <c r="K1291" s="1" t="s">
        <v>413</v>
      </c>
      <c r="L1291" s="1" t="s">
        <v>6483</v>
      </c>
      <c r="M1291" s="1" t="s">
        <v>3352</v>
      </c>
      <c r="N1291">
        <v>2000</v>
      </c>
      <c r="O1291">
        <v>850</v>
      </c>
      <c r="P1291">
        <v>534</v>
      </c>
      <c r="Q1291">
        <v>3889</v>
      </c>
      <c r="R1291" s="1" t="s">
        <v>6484</v>
      </c>
      <c r="S1291">
        <v>315</v>
      </c>
      <c r="T1291" s="1" t="s">
        <v>29</v>
      </c>
      <c r="U1291" s="1" t="s">
        <v>442</v>
      </c>
      <c r="V1291">
        <v>2010</v>
      </c>
      <c r="W1291">
        <v>2.35</v>
      </c>
      <c r="X1291">
        <v>0</v>
      </c>
    </row>
    <row r="1292" spans="1:24" x14ac:dyDescent="0.35">
      <c r="A1292" s="1" t="s">
        <v>11094</v>
      </c>
      <c r="B1292">
        <v>22.17</v>
      </c>
      <c r="C1292">
        <v>8</v>
      </c>
      <c r="D1292">
        <v>14.17</v>
      </c>
      <c r="E1292">
        <v>29659</v>
      </c>
      <c r="F1292">
        <v>5.0999999999999996</v>
      </c>
      <c r="G1292">
        <v>88</v>
      </c>
      <c r="H1292" s="1" t="s">
        <v>28</v>
      </c>
      <c r="I1292" s="1" t="s">
        <v>1978</v>
      </c>
      <c r="J1292">
        <v>81</v>
      </c>
      <c r="K1292" s="1" t="s">
        <v>11095</v>
      </c>
      <c r="L1292" s="1" t="s">
        <v>11096</v>
      </c>
      <c r="M1292" s="1" t="s">
        <v>11097</v>
      </c>
      <c r="N1292">
        <v>321</v>
      </c>
      <c r="O1292">
        <v>101</v>
      </c>
      <c r="P1292">
        <v>92</v>
      </c>
      <c r="Q1292">
        <v>584</v>
      </c>
      <c r="R1292" s="1" t="s">
        <v>11098</v>
      </c>
      <c r="S1292">
        <v>227</v>
      </c>
      <c r="T1292" s="1" t="s">
        <v>29</v>
      </c>
      <c r="U1292" s="1" t="s">
        <v>5195</v>
      </c>
      <c r="V1292">
        <v>1989</v>
      </c>
      <c r="W1292">
        <v>1.85</v>
      </c>
      <c r="X1292">
        <v>1000</v>
      </c>
    </row>
    <row r="1293" spans="1:24" x14ac:dyDescent="0.35">
      <c r="A1293" s="1" t="s">
        <v>7575</v>
      </c>
      <c r="B1293">
        <v>34.130000000000003</v>
      </c>
      <c r="C1293">
        <v>20</v>
      </c>
      <c r="D1293">
        <v>14.13</v>
      </c>
      <c r="E1293">
        <v>666937</v>
      </c>
      <c r="F1293">
        <v>8.3000000000000007</v>
      </c>
      <c r="G1293">
        <v>273</v>
      </c>
      <c r="H1293" s="1" t="s">
        <v>28</v>
      </c>
      <c r="I1293" s="1" t="s">
        <v>1149</v>
      </c>
      <c r="J1293">
        <v>1000</v>
      </c>
      <c r="K1293" s="1" t="s">
        <v>163</v>
      </c>
      <c r="L1293" s="1" t="s">
        <v>61</v>
      </c>
      <c r="M1293" s="1" t="s">
        <v>103</v>
      </c>
      <c r="N1293">
        <v>14000</v>
      </c>
      <c r="O1293">
        <v>4000</v>
      </c>
      <c r="P1293">
        <v>1000</v>
      </c>
      <c r="Q1293">
        <v>19364</v>
      </c>
      <c r="R1293" s="1" t="s">
        <v>7576</v>
      </c>
      <c r="S1293">
        <v>1514</v>
      </c>
      <c r="T1293" s="1" t="s">
        <v>29</v>
      </c>
      <c r="U1293" s="1" t="s">
        <v>442</v>
      </c>
      <c r="V1293">
        <v>2004</v>
      </c>
      <c r="W1293">
        <v>1.85</v>
      </c>
      <c r="X1293">
        <v>52000</v>
      </c>
    </row>
    <row r="1294" spans="1:24" x14ac:dyDescent="0.35">
      <c r="A1294" s="1" t="s">
        <v>5076</v>
      </c>
      <c r="B1294">
        <v>50.13</v>
      </c>
      <c r="C1294">
        <v>36</v>
      </c>
      <c r="D1294">
        <v>14.13</v>
      </c>
      <c r="E1294">
        <v>38399</v>
      </c>
      <c r="F1294">
        <v>6.9</v>
      </c>
      <c r="G1294">
        <v>72</v>
      </c>
      <c r="H1294" s="1" t="s">
        <v>28</v>
      </c>
      <c r="I1294" s="1" t="s">
        <v>491</v>
      </c>
      <c r="J1294">
        <v>84</v>
      </c>
      <c r="K1294" s="1" t="s">
        <v>2612</v>
      </c>
      <c r="L1294" s="1" t="s">
        <v>67</v>
      </c>
      <c r="M1294" s="1" t="s">
        <v>3338</v>
      </c>
      <c r="N1294">
        <v>551</v>
      </c>
      <c r="O1294">
        <v>284</v>
      </c>
      <c r="P1294">
        <v>263</v>
      </c>
      <c r="Q1294">
        <v>1874</v>
      </c>
      <c r="R1294" s="1" t="s">
        <v>5077</v>
      </c>
      <c r="S1294">
        <v>218</v>
      </c>
      <c r="T1294" s="1" t="s">
        <v>29</v>
      </c>
      <c r="U1294" s="1" t="s">
        <v>442</v>
      </c>
      <c r="V1294">
        <v>1997</v>
      </c>
      <c r="W1294">
        <v>2.35</v>
      </c>
      <c r="X1294">
        <v>0</v>
      </c>
    </row>
    <row r="1295" spans="1:24" x14ac:dyDescent="0.35">
      <c r="A1295" s="1" t="s">
        <v>8750</v>
      </c>
      <c r="B1295">
        <v>29.11</v>
      </c>
      <c r="C1295">
        <v>15</v>
      </c>
      <c r="D1295">
        <v>14.11</v>
      </c>
      <c r="E1295">
        <v>15582</v>
      </c>
      <c r="F1295">
        <v>6</v>
      </c>
      <c r="G1295">
        <v>65</v>
      </c>
      <c r="H1295" s="1" t="s">
        <v>28</v>
      </c>
      <c r="I1295" s="1" t="s">
        <v>8147</v>
      </c>
      <c r="J1295">
        <v>13</v>
      </c>
      <c r="K1295" s="1" t="s">
        <v>1910</v>
      </c>
      <c r="L1295" s="1" t="s">
        <v>3825</v>
      </c>
      <c r="M1295" s="1" t="s">
        <v>8751</v>
      </c>
      <c r="N1295">
        <v>818</v>
      </c>
      <c r="O1295">
        <v>511</v>
      </c>
      <c r="P1295">
        <v>106</v>
      </c>
      <c r="Q1295">
        <v>1450</v>
      </c>
      <c r="R1295" s="1" t="s">
        <v>8752</v>
      </c>
      <c r="S1295">
        <v>132</v>
      </c>
      <c r="T1295" s="1" t="s">
        <v>29</v>
      </c>
      <c r="U1295" s="1" t="s">
        <v>442</v>
      </c>
      <c r="V1295">
        <v>1998</v>
      </c>
      <c r="W1295">
        <v>1.85</v>
      </c>
      <c r="X1295">
        <v>849</v>
      </c>
    </row>
    <row r="1296" spans="1:24" x14ac:dyDescent="0.35">
      <c r="A1296" s="1" t="s">
        <v>7606</v>
      </c>
      <c r="B1296">
        <v>23.08</v>
      </c>
      <c r="C1296">
        <v>9</v>
      </c>
      <c r="D1296">
        <v>14.08</v>
      </c>
      <c r="E1296">
        <v>25870</v>
      </c>
      <c r="F1296">
        <v>5.0999999999999996</v>
      </c>
      <c r="G1296">
        <v>112</v>
      </c>
      <c r="H1296" s="1" t="s">
        <v>28</v>
      </c>
      <c r="I1296" s="1" t="s">
        <v>7607</v>
      </c>
      <c r="J1296">
        <v>19</v>
      </c>
      <c r="K1296" s="1" t="s">
        <v>2067</v>
      </c>
      <c r="L1296" s="1" t="s">
        <v>5863</v>
      </c>
      <c r="M1296" s="1" t="s">
        <v>6299</v>
      </c>
      <c r="N1296">
        <v>1000</v>
      </c>
      <c r="O1296">
        <v>934</v>
      </c>
      <c r="P1296">
        <v>806</v>
      </c>
      <c r="Q1296">
        <v>3590</v>
      </c>
      <c r="R1296" s="1" t="s">
        <v>7608</v>
      </c>
      <c r="S1296">
        <v>281</v>
      </c>
      <c r="T1296" s="1" t="s">
        <v>29</v>
      </c>
      <c r="U1296" s="1" t="s">
        <v>30</v>
      </c>
      <c r="V1296">
        <v>2006</v>
      </c>
      <c r="W1296">
        <v>2.35</v>
      </c>
      <c r="X1296">
        <v>0</v>
      </c>
    </row>
    <row r="1297" spans="1:24" x14ac:dyDescent="0.35">
      <c r="A1297" s="1" t="s">
        <v>6204</v>
      </c>
      <c r="B1297">
        <v>74.06</v>
      </c>
      <c r="C1297">
        <v>60</v>
      </c>
      <c r="D1297">
        <v>14.06</v>
      </c>
      <c r="E1297">
        <v>59232</v>
      </c>
      <c r="F1297">
        <v>6.3</v>
      </c>
      <c r="G1297">
        <v>133</v>
      </c>
      <c r="H1297" s="1" t="s">
        <v>28</v>
      </c>
      <c r="I1297" s="1" t="s">
        <v>725</v>
      </c>
      <c r="J1297">
        <v>93</v>
      </c>
      <c r="K1297" s="1" t="s">
        <v>360</v>
      </c>
      <c r="L1297" s="1" t="s">
        <v>2905</v>
      </c>
      <c r="M1297" s="1" t="s">
        <v>1917</v>
      </c>
      <c r="N1297">
        <v>11000</v>
      </c>
      <c r="O1297">
        <v>2000</v>
      </c>
      <c r="P1297">
        <v>878</v>
      </c>
      <c r="Q1297">
        <v>17109</v>
      </c>
      <c r="R1297" s="1" t="s">
        <v>6205</v>
      </c>
      <c r="S1297">
        <v>317</v>
      </c>
      <c r="T1297" s="1" t="s">
        <v>29</v>
      </c>
      <c r="U1297" s="1" t="s">
        <v>442</v>
      </c>
      <c r="V1297">
        <v>2001</v>
      </c>
      <c r="W1297">
        <v>2.35</v>
      </c>
      <c r="X1297">
        <v>0</v>
      </c>
    </row>
    <row r="1298" spans="1:24" x14ac:dyDescent="0.35">
      <c r="A1298" s="1" t="s">
        <v>2647</v>
      </c>
      <c r="B1298">
        <v>84.05</v>
      </c>
      <c r="C1298">
        <v>70</v>
      </c>
      <c r="D1298">
        <v>14.05</v>
      </c>
      <c r="E1298">
        <v>96096</v>
      </c>
      <c r="F1298">
        <v>6.4</v>
      </c>
      <c r="G1298">
        <v>74</v>
      </c>
      <c r="H1298" s="1" t="s">
        <v>28</v>
      </c>
      <c r="I1298" s="1" t="s">
        <v>1515</v>
      </c>
      <c r="J1298">
        <v>212</v>
      </c>
      <c r="K1298" s="1" t="s">
        <v>1309</v>
      </c>
      <c r="L1298" s="1" t="s">
        <v>2648</v>
      </c>
      <c r="M1298" s="1" t="s">
        <v>2649</v>
      </c>
      <c r="N1298">
        <v>13000</v>
      </c>
      <c r="O1298">
        <v>730</v>
      </c>
      <c r="P1298">
        <v>369</v>
      </c>
      <c r="Q1298">
        <v>15229</v>
      </c>
      <c r="R1298" s="1" t="s">
        <v>2650</v>
      </c>
      <c r="S1298">
        <v>172</v>
      </c>
      <c r="T1298" s="1" t="s">
        <v>29</v>
      </c>
      <c r="U1298" s="1" t="s">
        <v>442</v>
      </c>
      <c r="V1298">
        <v>1993</v>
      </c>
      <c r="W1298">
        <v>2.35</v>
      </c>
      <c r="X1298">
        <v>0</v>
      </c>
    </row>
    <row r="1299" spans="1:24" x14ac:dyDescent="0.35">
      <c r="A1299" s="1" t="s">
        <v>9264</v>
      </c>
      <c r="B1299">
        <v>27.05</v>
      </c>
      <c r="C1299">
        <v>13</v>
      </c>
      <c r="D1299">
        <v>14.05</v>
      </c>
      <c r="E1299">
        <v>24834</v>
      </c>
      <c r="F1299">
        <v>6.1</v>
      </c>
      <c r="G1299">
        <v>57</v>
      </c>
      <c r="H1299" s="1" t="s">
        <v>28</v>
      </c>
      <c r="I1299" s="1" t="s">
        <v>9265</v>
      </c>
      <c r="J1299">
        <v>6</v>
      </c>
      <c r="K1299" s="1" t="s">
        <v>2168</v>
      </c>
      <c r="L1299" s="1" t="s">
        <v>1704</v>
      </c>
      <c r="M1299" s="1" t="s">
        <v>9266</v>
      </c>
      <c r="N1299">
        <v>904</v>
      </c>
      <c r="O1299">
        <v>471</v>
      </c>
      <c r="P1299">
        <v>459</v>
      </c>
      <c r="Q1299">
        <v>3353</v>
      </c>
      <c r="R1299" s="1" t="s">
        <v>9267</v>
      </c>
      <c r="S1299">
        <v>168</v>
      </c>
      <c r="T1299" s="1" t="s">
        <v>29</v>
      </c>
      <c r="U1299" s="1" t="s">
        <v>442</v>
      </c>
      <c r="V1299">
        <v>1998</v>
      </c>
      <c r="W1299">
        <v>1.85</v>
      </c>
      <c r="X1299">
        <v>934</v>
      </c>
    </row>
    <row r="1300" spans="1:24" x14ac:dyDescent="0.35">
      <c r="A1300" s="1" t="s">
        <v>7210</v>
      </c>
      <c r="B1300">
        <v>36.020000000000003</v>
      </c>
      <c r="C1300">
        <v>22</v>
      </c>
      <c r="D1300">
        <v>14.02</v>
      </c>
      <c r="E1300">
        <v>62584</v>
      </c>
      <c r="F1300">
        <v>6.6</v>
      </c>
      <c r="G1300">
        <v>116</v>
      </c>
      <c r="H1300" s="1" t="s">
        <v>28</v>
      </c>
      <c r="I1300" s="1" t="s">
        <v>2522</v>
      </c>
      <c r="J1300">
        <v>101</v>
      </c>
      <c r="K1300" s="1" t="s">
        <v>3037</v>
      </c>
      <c r="L1300" s="1" t="s">
        <v>1267</v>
      </c>
      <c r="M1300" s="1" t="s">
        <v>3089</v>
      </c>
      <c r="N1300">
        <v>896</v>
      </c>
      <c r="O1300">
        <v>561</v>
      </c>
      <c r="P1300">
        <v>218</v>
      </c>
      <c r="Q1300">
        <v>2019</v>
      </c>
      <c r="R1300" s="1" t="s">
        <v>7211</v>
      </c>
      <c r="S1300">
        <v>375</v>
      </c>
      <c r="T1300" s="1" t="s">
        <v>29</v>
      </c>
      <c r="U1300" s="1" t="s">
        <v>442</v>
      </c>
      <c r="V1300">
        <v>2005</v>
      </c>
      <c r="W1300">
        <v>2.35</v>
      </c>
      <c r="X1300">
        <v>0</v>
      </c>
    </row>
    <row r="1301" spans="1:24" x14ac:dyDescent="0.35">
      <c r="A1301" s="1" t="s">
        <v>6420</v>
      </c>
      <c r="B1301">
        <v>41.01</v>
      </c>
      <c r="C1301">
        <v>27</v>
      </c>
      <c r="D1301">
        <v>14.01</v>
      </c>
      <c r="E1301">
        <v>19611</v>
      </c>
      <c r="F1301">
        <v>6.7</v>
      </c>
      <c r="G1301">
        <v>268</v>
      </c>
      <c r="H1301" s="1" t="s">
        <v>28</v>
      </c>
      <c r="I1301" s="1" t="s">
        <v>6421</v>
      </c>
      <c r="J1301">
        <v>0</v>
      </c>
      <c r="K1301" s="1" t="s">
        <v>1129</v>
      </c>
      <c r="L1301" s="1" t="s">
        <v>2639</v>
      </c>
      <c r="M1301" s="1" t="s">
        <v>460</v>
      </c>
      <c r="N1301">
        <v>8000</v>
      </c>
      <c r="O1301">
        <v>698</v>
      </c>
      <c r="P1301">
        <v>638</v>
      </c>
      <c r="Q1301">
        <v>10894</v>
      </c>
      <c r="R1301" s="1" t="s">
        <v>6422</v>
      </c>
      <c r="S1301">
        <v>103</v>
      </c>
      <c r="T1301" s="1" t="s">
        <v>29</v>
      </c>
      <c r="U1301" s="1" t="s">
        <v>442</v>
      </c>
      <c r="V1301">
        <v>2016</v>
      </c>
      <c r="W1301">
        <v>2.35</v>
      </c>
      <c r="X1301">
        <v>0</v>
      </c>
    </row>
    <row r="1302" spans="1:24" x14ac:dyDescent="0.35">
      <c r="A1302" s="1" t="s">
        <v>6684</v>
      </c>
      <c r="B1302">
        <v>39.01</v>
      </c>
      <c r="C1302">
        <v>25</v>
      </c>
      <c r="D1302">
        <v>14.01</v>
      </c>
      <c r="E1302">
        <v>44838</v>
      </c>
      <c r="F1302">
        <v>6.6</v>
      </c>
      <c r="G1302">
        <v>88</v>
      </c>
      <c r="H1302" s="1" t="s">
        <v>28</v>
      </c>
      <c r="I1302" s="1" t="s">
        <v>4466</v>
      </c>
      <c r="J1302">
        <v>42</v>
      </c>
      <c r="K1302" s="1" t="s">
        <v>534</v>
      </c>
      <c r="L1302" s="1" t="s">
        <v>487</v>
      </c>
      <c r="M1302" s="1" t="s">
        <v>5626</v>
      </c>
      <c r="N1302">
        <v>2000</v>
      </c>
      <c r="O1302">
        <v>953</v>
      </c>
      <c r="P1302">
        <v>917</v>
      </c>
      <c r="Q1302">
        <v>6862</v>
      </c>
      <c r="R1302" s="1" t="s">
        <v>6685</v>
      </c>
      <c r="S1302">
        <v>223</v>
      </c>
      <c r="T1302" s="1" t="s">
        <v>29</v>
      </c>
      <c r="U1302" s="1" t="s">
        <v>69</v>
      </c>
      <c r="V1302">
        <v>2005</v>
      </c>
      <c r="W1302">
        <v>2.35</v>
      </c>
      <c r="X1302">
        <v>0</v>
      </c>
    </row>
    <row r="1303" spans="1:24" x14ac:dyDescent="0.35">
      <c r="A1303" s="1" t="s">
        <v>5692</v>
      </c>
      <c r="B1303">
        <v>44.98</v>
      </c>
      <c r="C1303">
        <v>31</v>
      </c>
      <c r="D1303">
        <v>13.98</v>
      </c>
      <c r="E1303">
        <v>81866</v>
      </c>
      <c r="F1303">
        <v>7.3</v>
      </c>
      <c r="G1303">
        <v>168</v>
      </c>
      <c r="H1303" s="1" t="s">
        <v>28</v>
      </c>
      <c r="I1303" s="1" t="s">
        <v>2484</v>
      </c>
      <c r="J1303">
        <v>40</v>
      </c>
      <c r="K1303" s="1" t="s">
        <v>413</v>
      </c>
      <c r="L1303" s="1" t="s">
        <v>535</v>
      </c>
      <c r="M1303" s="1" t="s">
        <v>1083</v>
      </c>
      <c r="N1303">
        <v>2000</v>
      </c>
      <c r="O1303">
        <v>702</v>
      </c>
      <c r="P1303">
        <v>617</v>
      </c>
      <c r="Q1303">
        <v>4045</v>
      </c>
      <c r="R1303" s="1" t="s">
        <v>5693</v>
      </c>
      <c r="S1303">
        <v>510</v>
      </c>
      <c r="T1303" s="1" t="s">
        <v>29</v>
      </c>
      <c r="U1303" s="1" t="s">
        <v>30</v>
      </c>
      <c r="V1303">
        <v>2000</v>
      </c>
      <c r="W1303">
        <v>2.35</v>
      </c>
      <c r="X1303">
        <v>0</v>
      </c>
    </row>
    <row r="1304" spans="1:24" x14ac:dyDescent="0.35">
      <c r="A1304" s="1" t="s">
        <v>4555</v>
      </c>
      <c r="B1304">
        <v>53.96</v>
      </c>
      <c r="C1304">
        <v>40</v>
      </c>
      <c r="D1304">
        <v>13.96</v>
      </c>
      <c r="E1304">
        <v>77415</v>
      </c>
      <c r="F1304">
        <v>6.1</v>
      </c>
      <c r="G1304">
        <v>100</v>
      </c>
      <c r="H1304" s="1" t="s">
        <v>28</v>
      </c>
      <c r="I1304" s="1" t="s">
        <v>2050</v>
      </c>
      <c r="J1304">
        <v>287</v>
      </c>
      <c r="K1304" s="1" t="s">
        <v>61</v>
      </c>
      <c r="L1304" s="1" t="s">
        <v>1544</v>
      </c>
      <c r="M1304" s="1" t="s">
        <v>3749</v>
      </c>
      <c r="N1304">
        <v>4000</v>
      </c>
      <c r="O1304">
        <v>835</v>
      </c>
      <c r="P1304">
        <v>823</v>
      </c>
      <c r="Q1304">
        <v>8610</v>
      </c>
      <c r="R1304" s="1" t="s">
        <v>4556</v>
      </c>
      <c r="S1304">
        <v>139</v>
      </c>
      <c r="T1304" s="1" t="s">
        <v>29</v>
      </c>
      <c r="U1304" s="1" t="s">
        <v>30</v>
      </c>
      <c r="V1304">
        <v>1998</v>
      </c>
      <c r="W1304">
        <v>2.35</v>
      </c>
      <c r="X1304">
        <v>0</v>
      </c>
    </row>
    <row r="1305" spans="1:24" x14ac:dyDescent="0.35">
      <c r="A1305" s="1" t="s">
        <v>5237</v>
      </c>
      <c r="B1305">
        <v>43.89</v>
      </c>
      <c r="C1305">
        <v>30</v>
      </c>
      <c r="D1305">
        <v>13.89</v>
      </c>
      <c r="E1305">
        <v>25883</v>
      </c>
      <c r="F1305">
        <v>5.9</v>
      </c>
      <c r="G1305">
        <v>120</v>
      </c>
      <c r="H1305" s="1" t="s">
        <v>28</v>
      </c>
      <c r="I1305" s="1" t="s">
        <v>5238</v>
      </c>
      <c r="J1305">
        <v>30</v>
      </c>
      <c r="K1305" s="1" t="s">
        <v>2965</v>
      </c>
      <c r="L1305" s="1" t="s">
        <v>5239</v>
      </c>
      <c r="M1305" s="1" t="s">
        <v>2806</v>
      </c>
      <c r="N1305">
        <v>944</v>
      </c>
      <c r="O1305">
        <v>940</v>
      </c>
      <c r="P1305">
        <v>664</v>
      </c>
      <c r="Q1305">
        <v>4879</v>
      </c>
      <c r="R1305" s="1" t="s">
        <v>5240</v>
      </c>
      <c r="S1305">
        <v>262</v>
      </c>
      <c r="T1305" s="1" t="s">
        <v>29</v>
      </c>
      <c r="U1305" s="1" t="s">
        <v>30</v>
      </c>
      <c r="V1305">
        <v>2005</v>
      </c>
      <c r="W1305">
        <v>2.35</v>
      </c>
      <c r="X1305">
        <v>0</v>
      </c>
    </row>
    <row r="1306" spans="1:24" x14ac:dyDescent="0.35">
      <c r="A1306" s="1" t="s">
        <v>2430</v>
      </c>
      <c r="B1306">
        <v>79.88</v>
      </c>
      <c r="C1306">
        <v>66</v>
      </c>
      <c r="D1306">
        <v>13.88</v>
      </c>
      <c r="E1306">
        <v>116159</v>
      </c>
      <c r="F1306">
        <v>7.2</v>
      </c>
      <c r="G1306">
        <v>388</v>
      </c>
      <c r="H1306" s="1" t="s">
        <v>28</v>
      </c>
      <c r="I1306" s="1" t="s">
        <v>303</v>
      </c>
      <c r="J1306">
        <v>14000</v>
      </c>
      <c r="K1306" s="1" t="s">
        <v>2431</v>
      </c>
      <c r="L1306" s="1" t="s">
        <v>272</v>
      </c>
      <c r="M1306" s="1" t="s">
        <v>277</v>
      </c>
      <c r="N1306">
        <v>25000</v>
      </c>
      <c r="O1306">
        <v>19000</v>
      </c>
      <c r="P1306">
        <v>979</v>
      </c>
      <c r="Q1306">
        <v>46726</v>
      </c>
      <c r="R1306" s="1" t="s">
        <v>2432</v>
      </c>
      <c r="S1306">
        <v>488</v>
      </c>
      <c r="T1306" s="1" t="s">
        <v>29</v>
      </c>
      <c r="U1306" s="1" t="s">
        <v>30</v>
      </c>
      <c r="V1306">
        <v>2011</v>
      </c>
      <c r="W1306">
        <v>2.35</v>
      </c>
      <c r="X1306">
        <v>28000</v>
      </c>
    </row>
    <row r="1307" spans="1:24" x14ac:dyDescent="0.35">
      <c r="A1307" s="1" t="s">
        <v>9545</v>
      </c>
      <c r="B1307">
        <v>25.78</v>
      </c>
      <c r="C1307">
        <v>12</v>
      </c>
      <c r="D1307">
        <v>13.78</v>
      </c>
      <c r="E1307">
        <v>61651</v>
      </c>
      <c r="F1307">
        <v>7.4</v>
      </c>
      <c r="G1307">
        <v>128</v>
      </c>
      <c r="H1307" s="1" t="s">
        <v>28</v>
      </c>
      <c r="I1307" s="1" t="s">
        <v>4169</v>
      </c>
      <c r="J1307">
        <v>278</v>
      </c>
      <c r="K1307" s="1" t="s">
        <v>380</v>
      </c>
      <c r="L1307" s="1" t="s">
        <v>1945</v>
      </c>
      <c r="M1307" s="1" t="s">
        <v>3834</v>
      </c>
      <c r="N1307">
        <v>4000</v>
      </c>
      <c r="O1307">
        <v>1000</v>
      </c>
      <c r="P1307">
        <v>898</v>
      </c>
      <c r="Q1307">
        <v>7072</v>
      </c>
      <c r="R1307" s="1" t="s">
        <v>9546</v>
      </c>
      <c r="S1307">
        <v>271</v>
      </c>
      <c r="T1307" s="1" t="s">
        <v>29</v>
      </c>
      <c r="U1307" s="1" t="s">
        <v>442</v>
      </c>
      <c r="V1307">
        <v>2002</v>
      </c>
      <c r="W1307">
        <v>1.85</v>
      </c>
      <c r="X1307">
        <v>0</v>
      </c>
    </row>
    <row r="1308" spans="1:24" x14ac:dyDescent="0.35">
      <c r="A1308" s="1" t="s">
        <v>5924</v>
      </c>
      <c r="B1308">
        <v>38.75</v>
      </c>
      <c r="C1308">
        <v>25</v>
      </c>
      <c r="D1308">
        <v>13.75</v>
      </c>
      <c r="E1308">
        <v>49349</v>
      </c>
      <c r="F1308">
        <v>6.9</v>
      </c>
      <c r="G1308">
        <v>63</v>
      </c>
      <c r="H1308" s="1" t="s">
        <v>28</v>
      </c>
      <c r="I1308" s="1" t="s">
        <v>1432</v>
      </c>
      <c r="J1308">
        <v>0</v>
      </c>
      <c r="K1308" s="1" t="s">
        <v>421</v>
      </c>
      <c r="L1308" s="1" t="s">
        <v>2506</v>
      </c>
      <c r="M1308" s="1" t="s">
        <v>5925</v>
      </c>
      <c r="N1308">
        <v>13000</v>
      </c>
      <c r="O1308">
        <v>854</v>
      </c>
      <c r="P1308">
        <v>413</v>
      </c>
      <c r="Q1308">
        <v>15308</v>
      </c>
      <c r="R1308" s="1" t="s">
        <v>5926</v>
      </c>
      <c r="S1308">
        <v>165</v>
      </c>
      <c r="T1308" s="1" t="s">
        <v>29</v>
      </c>
      <c r="U1308" s="1" t="s">
        <v>30</v>
      </c>
      <c r="V1308">
        <v>1986</v>
      </c>
      <c r="W1308">
        <v>1.85</v>
      </c>
      <c r="X1308">
        <v>0</v>
      </c>
    </row>
    <row r="1309" spans="1:24" x14ac:dyDescent="0.35">
      <c r="A1309" s="1" t="s">
        <v>3337</v>
      </c>
      <c r="B1309">
        <v>68.75</v>
      </c>
      <c r="C1309">
        <v>55</v>
      </c>
      <c r="D1309">
        <v>13.75</v>
      </c>
      <c r="E1309">
        <v>40858</v>
      </c>
      <c r="F1309">
        <v>6.4</v>
      </c>
      <c r="G1309">
        <v>60</v>
      </c>
      <c r="H1309" s="1" t="s">
        <v>28</v>
      </c>
      <c r="I1309" s="1" t="s">
        <v>3054</v>
      </c>
      <c r="J1309">
        <v>53</v>
      </c>
      <c r="K1309" s="1" t="s">
        <v>331</v>
      </c>
      <c r="L1309" s="1" t="s">
        <v>787</v>
      </c>
      <c r="M1309" s="1" t="s">
        <v>3338</v>
      </c>
      <c r="N1309">
        <v>1000</v>
      </c>
      <c r="O1309">
        <v>780</v>
      </c>
      <c r="P1309">
        <v>263</v>
      </c>
      <c r="Q1309">
        <v>2916</v>
      </c>
      <c r="R1309" s="1" t="s">
        <v>3339</v>
      </c>
      <c r="S1309">
        <v>144</v>
      </c>
      <c r="T1309" s="1" t="s">
        <v>29</v>
      </c>
      <c r="U1309" s="1" t="s">
        <v>442</v>
      </c>
      <c r="V1309">
        <v>1996</v>
      </c>
      <c r="W1309">
        <v>2.35</v>
      </c>
      <c r="X1309">
        <v>0</v>
      </c>
    </row>
    <row r="1310" spans="1:24" x14ac:dyDescent="0.35">
      <c r="A1310" s="1" t="s">
        <v>9962</v>
      </c>
      <c r="B1310">
        <v>36.700000000000003</v>
      </c>
      <c r="C1310">
        <v>23</v>
      </c>
      <c r="D1310">
        <v>13.7</v>
      </c>
      <c r="E1310">
        <v>6808</v>
      </c>
      <c r="F1310">
        <v>6.5</v>
      </c>
      <c r="G1310">
        <v>44</v>
      </c>
      <c r="H1310" s="1" t="s">
        <v>28</v>
      </c>
      <c r="I1310" s="1" t="s">
        <v>9963</v>
      </c>
      <c r="J1310">
        <v>6</v>
      </c>
      <c r="K1310" s="1" t="s">
        <v>648</v>
      </c>
      <c r="L1310" s="1" t="s">
        <v>9964</v>
      </c>
      <c r="M1310" s="1" t="s">
        <v>9965</v>
      </c>
      <c r="N1310">
        <v>759</v>
      </c>
      <c r="O1310">
        <v>563</v>
      </c>
      <c r="P1310">
        <v>345</v>
      </c>
      <c r="Q1310">
        <v>2197</v>
      </c>
      <c r="R1310" s="1" t="s">
        <v>9966</v>
      </c>
      <c r="S1310">
        <v>38</v>
      </c>
      <c r="T1310" s="1" t="s">
        <v>29</v>
      </c>
      <c r="U1310" s="1" t="s">
        <v>210</v>
      </c>
      <c r="V1310">
        <v>2001</v>
      </c>
      <c r="W1310">
        <v>1.85</v>
      </c>
      <c r="X1310">
        <v>227</v>
      </c>
    </row>
    <row r="1311" spans="1:24" x14ac:dyDescent="0.35">
      <c r="A1311" s="1" t="s">
        <v>3647</v>
      </c>
      <c r="B1311">
        <v>73.7</v>
      </c>
      <c r="C1311">
        <v>60</v>
      </c>
      <c r="D1311">
        <v>13.7</v>
      </c>
      <c r="E1311">
        <v>27548</v>
      </c>
      <c r="F1311">
        <v>5.2</v>
      </c>
      <c r="G1311">
        <v>105</v>
      </c>
      <c r="H1311" s="1" t="s">
        <v>28</v>
      </c>
      <c r="I1311" s="1" t="s">
        <v>3648</v>
      </c>
      <c r="J1311">
        <v>148</v>
      </c>
      <c r="K1311" s="1" t="s">
        <v>1270</v>
      </c>
      <c r="L1311" s="1" t="s">
        <v>2364</v>
      </c>
      <c r="M1311" s="1" t="s">
        <v>1350</v>
      </c>
      <c r="N1311">
        <v>2000</v>
      </c>
      <c r="O1311">
        <v>843</v>
      </c>
      <c r="P1311">
        <v>660</v>
      </c>
      <c r="Q1311">
        <v>6729</v>
      </c>
      <c r="R1311" s="1" t="s">
        <v>3649</v>
      </c>
      <c r="S1311">
        <v>209</v>
      </c>
      <c r="T1311" s="1" t="s">
        <v>29</v>
      </c>
      <c r="U1311" s="1" t="s">
        <v>69</v>
      </c>
      <c r="V1311">
        <v>2004</v>
      </c>
      <c r="W1311">
        <v>2.35</v>
      </c>
      <c r="X1311">
        <v>0</v>
      </c>
    </row>
    <row r="1312" spans="1:24" x14ac:dyDescent="0.35">
      <c r="A1312" s="1" t="s">
        <v>6717</v>
      </c>
      <c r="B1312">
        <v>33.69</v>
      </c>
      <c r="C1312">
        <v>20</v>
      </c>
      <c r="D1312">
        <v>13.69</v>
      </c>
      <c r="E1312">
        <v>116762</v>
      </c>
      <c r="F1312">
        <v>6.4</v>
      </c>
      <c r="G1312">
        <v>91</v>
      </c>
      <c r="H1312" s="1" t="s">
        <v>28</v>
      </c>
      <c r="I1312" s="1" t="s">
        <v>3660</v>
      </c>
      <c r="J1312">
        <v>99</v>
      </c>
      <c r="K1312" s="1" t="s">
        <v>343</v>
      </c>
      <c r="L1312" s="1" t="s">
        <v>6718</v>
      </c>
      <c r="M1312" s="1" t="s">
        <v>6719</v>
      </c>
      <c r="N1312">
        <v>17000</v>
      </c>
      <c r="O1312">
        <v>1000</v>
      </c>
      <c r="P1312">
        <v>960</v>
      </c>
      <c r="Q1312">
        <v>20109</v>
      </c>
      <c r="R1312" s="1" t="s">
        <v>6720</v>
      </c>
      <c r="S1312">
        <v>261</v>
      </c>
      <c r="T1312" s="1" t="s">
        <v>29</v>
      </c>
      <c r="U1312" s="1" t="s">
        <v>30</v>
      </c>
      <c r="V1312">
        <v>2006</v>
      </c>
      <c r="W1312">
        <v>1.85</v>
      </c>
      <c r="X1312">
        <v>0</v>
      </c>
    </row>
    <row r="1313" spans="1:24" x14ac:dyDescent="0.35">
      <c r="A1313" s="1" t="s">
        <v>11436</v>
      </c>
      <c r="B1313">
        <v>18.66</v>
      </c>
      <c r="C1313">
        <v>5</v>
      </c>
      <c r="D1313">
        <v>13.66</v>
      </c>
      <c r="E1313">
        <v>86077</v>
      </c>
      <c r="F1313">
        <v>7.5</v>
      </c>
      <c r="G1313">
        <v>309</v>
      </c>
      <c r="H1313" s="1" t="s">
        <v>28</v>
      </c>
      <c r="I1313" s="1" t="s">
        <v>11437</v>
      </c>
      <c r="J1313">
        <v>25</v>
      </c>
      <c r="K1313" s="1" t="s">
        <v>428</v>
      </c>
      <c r="L1313" s="1" t="s">
        <v>1737</v>
      </c>
      <c r="M1313" s="1" t="s">
        <v>1352</v>
      </c>
      <c r="N1313">
        <v>17000</v>
      </c>
      <c r="O1313">
        <v>2000</v>
      </c>
      <c r="P1313">
        <v>423</v>
      </c>
      <c r="Q1313">
        <v>19673</v>
      </c>
      <c r="R1313" s="1" t="s">
        <v>11438</v>
      </c>
      <c r="S1313">
        <v>195</v>
      </c>
      <c r="T1313" s="1" t="s">
        <v>29</v>
      </c>
      <c r="U1313" s="1" t="s">
        <v>30</v>
      </c>
      <c r="V1313">
        <v>2014</v>
      </c>
      <c r="W1313">
        <v>1.85</v>
      </c>
      <c r="X1313">
        <v>45000</v>
      </c>
    </row>
    <row r="1314" spans="1:24" x14ac:dyDescent="0.35">
      <c r="A1314" s="1" t="s">
        <v>2910</v>
      </c>
      <c r="B1314">
        <v>73.650000000000006</v>
      </c>
      <c r="C1314">
        <v>60</v>
      </c>
      <c r="D1314">
        <v>13.65</v>
      </c>
      <c r="E1314">
        <v>99043</v>
      </c>
      <c r="F1314">
        <v>5.8</v>
      </c>
      <c r="G1314">
        <v>199</v>
      </c>
      <c r="H1314" s="1" t="s">
        <v>28</v>
      </c>
      <c r="I1314" s="1" t="s">
        <v>1515</v>
      </c>
      <c r="J1314">
        <v>212</v>
      </c>
      <c r="K1314" s="1" t="s">
        <v>1554</v>
      </c>
      <c r="L1314" s="1" t="s">
        <v>1841</v>
      </c>
      <c r="M1314" s="1" t="s">
        <v>2911</v>
      </c>
      <c r="N1314">
        <v>1000</v>
      </c>
      <c r="O1314">
        <v>975</v>
      </c>
      <c r="P1314">
        <v>811</v>
      </c>
      <c r="Q1314">
        <v>3697</v>
      </c>
      <c r="R1314" s="1" t="s">
        <v>2912</v>
      </c>
      <c r="S1314">
        <v>643</v>
      </c>
      <c r="T1314" s="1" t="s">
        <v>29</v>
      </c>
      <c r="U1314" s="1" t="s">
        <v>442</v>
      </c>
      <c r="V1314">
        <v>1999</v>
      </c>
      <c r="W1314">
        <v>2.35</v>
      </c>
      <c r="X1314">
        <v>0</v>
      </c>
    </row>
    <row r="1315" spans="1:24" x14ac:dyDescent="0.35">
      <c r="A1315" s="1" t="s">
        <v>8753</v>
      </c>
      <c r="B1315">
        <v>28.64</v>
      </c>
      <c r="C1315">
        <v>15</v>
      </c>
      <c r="D1315">
        <v>13.64</v>
      </c>
      <c r="E1315">
        <v>212167</v>
      </c>
      <c r="F1315">
        <v>7</v>
      </c>
      <c r="G1315">
        <v>274</v>
      </c>
      <c r="H1315" s="1" t="s">
        <v>28</v>
      </c>
      <c r="I1315" s="1" t="s">
        <v>8754</v>
      </c>
      <c r="J1315">
        <v>35</v>
      </c>
      <c r="K1315" s="1" t="s">
        <v>666</v>
      </c>
      <c r="L1315" s="1" t="s">
        <v>2025</v>
      </c>
      <c r="M1315" s="1" t="s">
        <v>1640</v>
      </c>
      <c r="N1315">
        <v>10000</v>
      </c>
      <c r="O1315">
        <v>1000</v>
      </c>
      <c r="P1315">
        <v>306</v>
      </c>
      <c r="Q1315">
        <v>11471</v>
      </c>
      <c r="R1315" s="1" t="s">
        <v>8755</v>
      </c>
      <c r="S1315">
        <v>713</v>
      </c>
      <c r="T1315" s="1" t="s">
        <v>43</v>
      </c>
      <c r="U1315" s="1" t="s">
        <v>442</v>
      </c>
      <c r="V1315">
        <v>2007</v>
      </c>
      <c r="W1315">
        <v>1.85</v>
      </c>
      <c r="X1315">
        <v>0</v>
      </c>
    </row>
    <row r="1316" spans="1:24" x14ac:dyDescent="0.35">
      <c r="A1316" s="1" t="s">
        <v>12854</v>
      </c>
      <c r="B1316">
        <v>14.56</v>
      </c>
      <c r="C1316">
        <v>1</v>
      </c>
      <c r="D1316">
        <v>13.56</v>
      </c>
      <c r="E1316">
        <v>76407</v>
      </c>
      <c r="F1316">
        <v>7</v>
      </c>
      <c r="G1316">
        <v>203</v>
      </c>
      <c r="H1316" s="1" t="s">
        <v>28</v>
      </c>
      <c r="I1316" s="1" t="s">
        <v>12855</v>
      </c>
      <c r="J1316">
        <v>385</v>
      </c>
      <c r="K1316" s="1" t="s">
        <v>12856</v>
      </c>
      <c r="L1316" s="1" t="s">
        <v>12857</v>
      </c>
      <c r="M1316" s="1" t="s">
        <v>12858</v>
      </c>
      <c r="N1316">
        <v>266</v>
      </c>
      <c r="O1316">
        <v>209</v>
      </c>
      <c r="P1316">
        <v>100</v>
      </c>
      <c r="Q1316">
        <v>673</v>
      </c>
      <c r="R1316" s="1" t="s">
        <v>12859</v>
      </c>
      <c r="S1316">
        <v>335</v>
      </c>
      <c r="T1316" s="1" t="s">
        <v>43</v>
      </c>
      <c r="U1316" s="1" t="s">
        <v>442</v>
      </c>
      <c r="V1316">
        <v>1987</v>
      </c>
      <c r="W1316">
        <v>1.85</v>
      </c>
      <c r="X1316">
        <v>0</v>
      </c>
    </row>
    <row r="1317" spans="1:24" x14ac:dyDescent="0.35">
      <c r="A1317" s="1" t="s">
        <v>2420</v>
      </c>
      <c r="B1317">
        <v>83.55</v>
      </c>
      <c r="C1317">
        <v>70</v>
      </c>
      <c r="D1317">
        <v>13.55</v>
      </c>
      <c r="E1317">
        <v>154955</v>
      </c>
      <c r="F1317">
        <v>5.8</v>
      </c>
      <c r="G1317">
        <v>355</v>
      </c>
      <c r="H1317" s="1" t="s">
        <v>28</v>
      </c>
      <c r="I1317" s="1" t="s">
        <v>658</v>
      </c>
      <c r="J1317">
        <v>473</v>
      </c>
      <c r="K1317" s="1" t="s">
        <v>1089</v>
      </c>
      <c r="L1317" s="1" t="s">
        <v>1958</v>
      </c>
      <c r="M1317" s="1" t="s">
        <v>215</v>
      </c>
      <c r="N1317">
        <v>833</v>
      </c>
      <c r="O1317">
        <v>697</v>
      </c>
      <c r="P1317">
        <v>464</v>
      </c>
      <c r="Q1317">
        <v>4001</v>
      </c>
      <c r="R1317" s="1" t="s">
        <v>2421</v>
      </c>
      <c r="S1317">
        <v>800</v>
      </c>
      <c r="T1317" s="1" t="s">
        <v>29</v>
      </c>
      <c r="U1317" s="1" t="s">
        <v>30</v>
      </c>
      <c r="V1317">
        <v>2011</v>
      </c>
      <c r="W1317">
        <v>2.35</v>
      </c>
      <c r="X1317">
        <v>25000</v>
      </c>
    </row>
    <row r="1318" spans="1:24" x14ac:dyDescent="0.35">
      <c r="A1318" s="1" t="s">
        <v>9268</v>
      </c>
      <c r="B1318">
        <v>26.54</v>
      </c>
      <c r="C1318">
        <v>13</v>
      </c>
      <c r="D1318">
        <v>13.54</v>
      </c>
      <c r="E1318">
        <v>7984</v>
      </c>
      <c r="F1318">
        <v>5.9</v>
      </c>
      <c r="G1318">
        <v>25</v>
      </c>
      <c r="H1318" s="1" t="s">
        <v>28</v>
      </c>
      <c r="I1318" s="1" t="s">
        <v>9269</v>
      </c>
      <c r="J1318">
        <v>15</v>
      </c>
      <c r="K1318" s="1" t="s">
        <v>3871</v>
      </c>
      <c r="L1318" s="1" t="s">
        <v>1303</v>
      </c>
      <c r="M1318" s="1" t="s">
        <v>9270</v>
      </c>
      <c r="N1318">
        <v>694</v>
      </c>
      <c r="O1318">
        <v>558</v>
      </c>
      <c r="P1318">
        <v>388</v>
      </c>
      <c r="Q1318">
        <v>2486</v>
      </c>
      <c r="R1318" s="1" t="s">
        <v>9271</v>
      </c>
      <c r="S1318">
        <v>42</v>
      </c>
      <c r="T1318" s="1" t="s">
        <v>29</v>
      </c>
      <c r="U1318" s="1" t="s">
        <v>69</v>
      </c>
      <c r="V1318">
        <v>1996</v>
      </c>
      <c r="W1318">
        <v>1.85</v>
      </c>
      <c r="X1318">
        <v>833</v>
      </c>
    </row>
    <row r="1319" spans="1:24" x14ac:dyDescent="0.35">
      <c r="A1319" s="1" t="s">
        <v>9085</v>
      </c>
      <c r="B1319">
        <v>27.52</v>
      </c>
      <c r="C1319">
        <v>14</v>
      </c>
      <c r="D1319">
        <v>13.52</v>
      </c>
      <c r="E1319">
        <v>8904</v>
      </c>
      <c r="F1319">
        <v>5.9</v>
      </c>
      <c r="G1319">
        <v>12</v>
      </c>
      <c r="H1319" s="1" t="s">
        <v>28</v>
      </c>
      <c r="I1319" s="1" t="s">
        <v>2120</v>
      </c>
      <c r="J1319">
        <v>309</v>
      </c>
      <c r="K1319" s="1" t="s">
        <v>1804</v>
      </c>
      <c r="L1319" s="1" t="s">
        <v>8909</v>
      </c>
      <c r="M1319" s="1" t="s">
        <v>9086</v>
      </c>
      <c r="N1319">
        <v>592</v>
      </c>
      <c r="O1319">
        <v>556</v>
      </c>
      <c r="P1319">
        <v>279</v>
      </c>
      <c r="Q1319">
        <v>1620</v>
      </c>
      <c r="R1319" s="1" t="s">
        <v>9087</v>
      </c>
      <c r="S1319">
        <v>31</v>
      </c>
      <c r="T1319" s="1" t="s">
        <v>29</v>
      </c>
      <c r="U1319" s="1" t="s">
        <v>442</v>
      </c>
      <c r="V1319">
        <v>1993</v>
      </c>
      <c r="W1319">
        <v>1.85</v>
      </c>
      <c r="X1319">
        <v>0</v>
      </c>
    </row>
    <row r="1320" spans="1:24" x14ac:dyDescent="0.35">
      <c r="A1320" s="1" t="s">
        <v>12081</v>
      </c>
      <c r="B1320">
        <v>15.94</v>
      </c>
      <c r="C1320">
        <v>2.5</v>
      </c>
      <c r="D1320">
        <v>13.44</v>
      </c>
      <c r="E1320">
        <v>19331</v>
      </c>
      <c r="F1320">
        <v>4.3</v>
      </c>
      <c r="G1320">
        <v>112</v>
      </c>
      <c r="H1320" s="1" t="s">
        <v>28</v>
      </c>
      <c r="I1320" s="1" t="s">
        <v>12082</v>
      </c>
      <c r="J1320">
        <v>18</v>
      </c>
      <c r="K1320" s="1" t="s">
        <v>9121</v>
      </c>
      <c r="L1320" s="1" t="s">
        <v>12083</v>
      </c>
      <c r="M1320" s="1" t="s">
        <v>12084</v>
      </c>
      <c r="N1320">
        <v>935</v>
      </c>
      <c r="O1320">
        <v>805</v>
      </c>
      <c r="P1320">
        <v>307</v>
      </c>
      <c r="Q1320">
        <v>2899</v>
      </c>
      <c r="R1320" s="1" t="s">
        <v>12085</v>
      </c>
      <c r="S1320">
        <v>317</v>
      </c>
      <c r="T1320" s="1" t="s">
        <v>29</v>
      </c>
      <c r="U1320" s="1" t="s">
        <v>442</v>
      </c>
      <c r="V1320">
        <v>1993</v>
      </c>
      <c r="W1320">
        <v>1.85</v>
      </c>
      <c r="X1320">
        <v>949</v>
      </c>
    </row>
    <row r="1321" spans="1:24" x14ac:dyDescent="0.35">
      <c r="A1321" s="1" t="s">
        <v>7522</v>
      </c>
      <c r="B1321">
        <v>33.42</v>
      </c>
      <c r="C1321">
        <v>20</v>
      </c>
      <c r="D1321">
        <v>13.42</v>
      </c>
      <c r="E1321">
        <v>99236</v>
      </c>
      <c r="F1321">
        <v>7.5</v>
      </c>
      <c r="G1321">
        <v>293</v>
      </c>
      <c r="H1321" s="1" t="s">
        <v>28</v>
      </c>
      <c r="I1321" s="1" t="s">
        <v>7523</v>
      </c>
      <c r="J1321">
        <v>53</v>
      </c>
      <c r="K1321" s="1" t="s">
        <v>523</v>
      </c>
      <c r="L1321" s="1" t="s">
        <v>1736</v>
      </c>
      <c r="M1321" s="1" t="s">
        <v>3078</v>
      </c>
      <c r="N1321">
        <v>22000</v>
      </c>
      <c r="O1321">
        <v>11000</v>
      </c>
      <c r="P1321">
        <v>652</v>
      </c>
      <c r="Q1321">
        <v>33903</v>
      </c>
      <c r="R1321" s="1" t="s">
        <v>7524</v>
      </c>
      <c r="S1321">
        <v>321</v>
      </c>
      <c r="T1321" s="1" t="s">
        <v>29</v>
      </c>
      <c r="U1321" s="1" t="s">
        <v>30</v>
      </c>
      <c r="V1321">
        <v>2008</v>
      </c>
      <c r="W1321">
        <v>1.85</v>
      </c>
      <c r="X1321">
        <v>0</v>
      </c>
    </row>
    <row r="1322" spans="1:24" x14ac:dyDescent="0.35">
      <c r="A1322" s="1" t="s">
        <v>5877</v>
      </c>
      <c r="B1322">
        <v>53.34</v>
      </c>
      <c r="C1322">
        <v>40</v>
      </c>
      <c r="D1322">
        <v>13.34</v>
      </c>
      <c r="E1322">
        <v>188785</v>
      </c>
      <c r="F1322">
        <v>7.4</v>
      </c>
      <c r="G1322">
        <v>267</v>
      </c>
      <c r="H1322" s="1" t="s">
        <v>28</v>
      </c>
      <c r="I1322" s="1" t="s">
        <v>194</v>
      </c>
      <c r="J1322">
        <v>13000</v>
      </c>
      <c r="K1322" s="1" t="s">
        <v>33</v>
      </c>
      <c r="L1322" s="1" t="s">
        <v>151</v>
      </c>
      <c r="M1322" s="1" t="s">
        <v>5340</v>
      </c>
      <c r="N1322">
        <v>40000</v>
      </c>
      <c r="O1322">
        <v>16000</v>
      </c>
      <c r="P1322">
        <v>973</v>
      </c>
      <c r="Q1322">
        <v>60683</v>
      </c>
      <c r="R1322" s="1" t="s">
        <v>5878</v>
      </c>
      <c r="S1322">
        <v>467</v>
      </c>
      <c r="T1322" s="1" t="s">
        <v>29</v>
      </c>
      <c r="U1322" s="1" t="s">
        <v>69</v>
      </c>
      <c r="V1322">
        <v>2005</v>
      </c>
      <c r="W1322">
        <v>1.85</v>
      </c>
      <c r="X1322">
        <v>0</v>
      </c>
    </row>
    <row r="1323" spans="1:24" x14ac:dyDescent="0.35">
      <c r="A1323" s="1" t="s">
        <v>8334</v>
      </c>
      <c r="B1323">
        <v>30.32</v>
      </c>
      <c r="C1323">
        <v>17</v>
      </c>
      <c r="D1323">
        <v>13.32</v>
      </c>
      <c r="E1323">
        <v>48458</v>
      </c>
      <c r="F1323">
        <v>6.2</v>
      </c>
      <c r="G1323">
        <v>63</v>
      </c>
      <c r="H1323" s="1" t="s">
        <v>28</v>
      </c>
      <c r="I1323" s="1" t="s">
        <v>8335</v>
      </c>
      <c r="J1323">
        <v>12</v>
      </c>
      <c r="K1323" s="1" t="s">
        <v>928</v>
      </c>
      <c r="L1323" s="1" t="s">
        <v>8336</v>
      </c>
      <c r="M1323" s="1" t="s">
        <v>7117</v>
      </c>
      <c r="N1323">
        <v>8000</v>
      </c>
      <c r="O1323">
        <v>357</v>
      </c>
      <c r="P1323">
        <v>281</v>
      </c>
      <c r="Q1323">
        <v>9271</v>
      </c>
      <c r="R1323" s="1" t="s">
        <v>8337</v>
      </c>
      <c r="S1323">
        <v>239</v>
      </c>
      <c r="T1323" s="1" t="s">
        <v>29</v>
      </c>
      <c r="U1323" s="1" t="s">
        <v>30</v>
      </c>
      <c r="V1323">
        <v>1998</v>
      </c>
      <c r="W1323">
        <v>1.85</v>
      </c>
      <c r="X1323">
        <v>0</v>
      </c>
    </row>
    <row r="1324" spans="1:24" x14ac:dyDescent="0.35">
      <c r="A1324" s="1" t="s">
        <v>11786</v>
      </c>
      <c r="B1324">
        <v>17.309999999999999</v>
      </c>
      <c r="C1324">
        <v>4</v>
      </c>
      <c r="D1324">
        <v>13.31</v>
      </c>
      <c r="E1324">
        <v>14621</v>
      </c>
      <c r="F1324">
        <v>4.7</v>
      </c>
      <c r="G1324">
        <v>69</v>
      </c>
      <c r="H1324" s="1" t="s">
        <v>28</v>
      </c>
      <c r="I1324" s="1" t="s">
        <v>11497</v>
      </c>
      <c r="J1324">
        <v>89</v>
      </c>
      <c r="K1324" s="1" t="s">
        <v>11787</v>
      </c>
      <c r="L1324" s="1" t="s">
        <v>6764</v>
      </c>
      <c r="M1324" s="1" t="s">
        <v>11788</v>
      </c>
      <c r="N1324">
        <v>986</v>
      </c>
      <c r="O1324">
        <v>713</v>
      </c>
      <c r="P1324">
        <v>511</v>
      </c>
      <c r="Q1324">
        <v>4073</v>
      </c>
      <c r="R1324" s="1" t="s">
        <v>11789</v>
      </c>
      <c r="S1324">
        <v>48</v>
      </c>
      <c r="T1324" s="1" t="s">
        <v>29</v>
      </c>
      <c r="U1324" s="1" t="s">
        <v>442</v>
      </c>
      <c r="V1324">
        <v>2014</v>
      </c>
      <c r="W1324">
        <v>1.85</v>
      </c>
      <c r="X1324">
        <v>0</v>
      </c>
    </row>
    <row r="1325" spans="1:24" x14ac:dyDescent="0.35">
      <c r="A1325" s="1" t="s">
        <v>9559</v>
      </c>
      <c r="B1325">
        <v>25.28</v>
      </c>
      <c r="C1325">
        <v>12</v>
      </c>
      <c r="D1325">
        <v>13.28</v>
      </c>
      <c r="E1325">
        <v>21672</v>
      </c>
      <c r="F1325">
        <v>6.5</v>
      </c>
      <c r="G1325">
        <v>161</v>
      </c>
      <c r="H1325" s="1" t="s">
        <v>28</v>
      </c>
      <c r="I1325" s="1" t="s">
        <v>5118</v>
      </c>
      <c r="J1325">
        <v>0</v>
      </c>
      <c r="K1325" s="1" t="s">
        <v>741</v>
      </c>
      <c r="L1325" s="1" t="s">
        <v>2792</v>
      </c>
      <c r="M1325" s="1" t="s">
        <v>6761</v>
      </c>
      <c r="N1325">
        <v>3000</v>
      </c>
      <c r="O1325">
        <v>966</v>
      </c>
      <c r="P1325">
        <v>555</v>
      </c>
      <c r="Q1325">
        <v>5592</v>
      </c>
      <c r="R1325" s="1" t="s">
        <v>9560</v>
      </c>
      <c r="S1325">
        <v>93</v>
      </c>
      <c r="T1325" s="1" t="s">
        <v>29</v>
      </c>
      <c r="U1325" s="1" t="s">
        <v>442</v>
      </c>
      <c r="V1325">
        <v>2014</v>
      </c>
      <c r="W1325">
        <v>2.35</v>
      </c>
      <c r="X1325">
        <v>0</v>
      </c>
    </row>
    <row r="1326" spans="1:24" x14ac:dyDescent="0.35">
      <c r="A1326" s="1" t="s">
        <v>10817</v>
      </c>
      <c r="B1326">
        <v>20.260000000000002</v>
      </c>
      <c r="C1326">
        <v>7</v>
      </c>
      <c r="D1326">
        <v>13.26</v>
      </c>
      <c r="E1326">
        <v>7569</v>
      </c>
      <c r="F1326">
        <v>5.2</v>
      </c>
      <c r="G1326">
        <v>35</v>
      </c>
      <c r="H1326" s="1" t="s">
        <v>28</v>
      </c>
      <c r="I1326" s="1" t="s">
        <v>6923</v>
      </c>
      <c r="J1326">
        <v>22</v>
      </c>
      <c r="K1326" s="1" t="s">
        <v>3627</v>
      </c>
      <c r="L1326" s="1" t="s">
        <v>9985</v>
      </c>
      <c r="M1326" s="1" t="s">
        <v>8076</v>
      </c>
      <c r="N1326">
        <v>1000</v>
      </c>
      <c r="O1326">
        <v>841</v>
      </c>
      <c r="P1326">
        <v>794</v>
      </c>
      <c r="Q1326">
        <v>5282</v>
      </c>
      <c r="R1326" s="1" t="s">
        <v>10818</v>
      </c>
      <c r="S1326">
        <v>65</v>
      </c>
      <c r="T1326" s="1" t="s">
        <v>29</v>
      </c>
      <c r="U1326" s="1" t="s">
        <v>442</v>
      </c>
      <c r="V1326">
        <v>1988</v>
      </c>
      <c r="W1326">
        <v>1.85</v>
      </c>
      <c r="X1326">
        <v>978</v>
      </c>
    </row>
    <row r="1327" spans="1:24" x14ac:dyDescent="0.35">
      <c r="A1327" s="1" t="s">
        <v>2549</v>
      </c>
      <c r="B1327">
        <v>81.260000000000005</v>
      </c>
      <c r="C1327">
        <v>68</v>
      </c>
      <c r="D1327">
        <v>13.26</v>
      </c>
      <c r="E1327">
        <v>117739</v>
      </c>
      <c r="F1327">
        <v>6.4</v>
      </c>
      <c r="G1327">
        <v>280</v>
      </c>
      <c r="H1327" s="1" t="s">
        <v>28</v>
      </c>
      <c r="I1327" s="1" t="s">
        <v>1833</v>
      </c>
      <c r="J1327">
        <v>3000</v>
      </c>
      <c r="K1327" s="1" t="s">
        <v>172</v>
      </c>
      <c r="L1327" s="1" t="s">
        <v>360</v>
      </c>
      <c r="M1327" s="1" t="s">
        <v>1833</v>
      </c>
      <c r="N1327">
        <v>14000</v>
      </c>
      <c r="O1327">
        <v>11000</v>
      </c>
      <c r="P1327">
        <v>3000</v>
      </c>
      <c r="Q1327">
        <v>30010</v>
      </c>
      <c r="R1327" s="1" t="s">
        <v>2550</v>
      </c>
      <c r="S1327">
        <v>229</v>
      </c>
      <c r="T1327" s="1" t="s">
        <v>29</v>
      </c>
      <c r="U1327" s="1" t="s">
        <v>442</v>
      </c>
      <c r="V1327">
        <v>2015</v>
      </c>
      <c r="W1327">
        <v>2.35</v>
      </c>
      <c r="X1327">
        <v>30000</v>
      </c>
    </row>
    <row r="1328" spans="1:24" x14ac:dyDescent="0.35">
      <c r="A1328" s="1" t="s">
        <v>9547</v>
      </c>
      <c r="B1328">
        <v>25.24</v>
      </c>
      <c r="C1328">
        <v>12</v>
      </c>
      <c r="D1328">
        <v>13.24</v>
      </c>
      <c r="E1328">
        <v>12383</v>
      </c>
      <c r="F1328">
        <v>5.9</v>
      </c>
      <c r="G1328">
        <v>68</v>
      </c>
      <c r="H1328" s="1" t="s">
        <v>28</v>
      </c>
      <c r="I1328" s="1" t="s">
        <v>9548</v>
      </c>
      <c r="J1328">
        <v>4</v>
      </c>
      <c r="K1328" s="1" t="s">
        <v>9549</v>
      </c>
      <c r="L1328" s="1" t="s">
        <v>9550</v>
      </c>
      <c r="M1328" s="1" t="s">
        <v>9551</v>
      </c>
      <c r="N1328">
        <v>28</v>
      </c>
      <c r="O1328">
        <v>9</v>
      </c>
      <c r="P1328">
        <v>8</v>
      </c>
      <c r="Q1328">
        <v>52</v>
      </c>
      <c r="R1328" s="1" t="s">
        <v>9552</v>
      </c>
      <c r="S1328">
        <v>50</v>
      </c>
      <c r="T1328" s="1" t="s">
        <v>29</v>
      </c>
      <c r="U1328" s="1" t="s">
        <v>69</v>
      </c>
      <c r="V1328">
        <v>2012</v>
      </c>
      <c r="W1328">
        <v>1.85</v>
      </c>
      <c r="X1328">
        <v>0</v>
      </c>
    </row>
    <row r="1329" spans="1:24" x14ac:dyDescent="0.35">
      <c r="A1329" s="1" t="s">
        <v>6681</v>
      </c>
      <c r="B1329">
        <v>38.229999999999997</v>
      </c>
      <c r="C1329">
        <v>25</v>
      </c>
      <c r="D1329">
        <v>13.23</v>
      </c>
      <c r="E1329">
        <v>29661</v>
      </c>
      <c r="F1329">
        <v>5.8</v>
      </c>
      <c r="G1329">
        <v>81</v>
      </c>
      <c r="H1329" s="1" t="s">
        <v>28</v>
      </c>
      <c r="I1329" s="1" t="s">
        <v>4826</v>
      </c>
      <c r="J1329">
        <v>92</v>
      </c>
      <c r="K1329" s="1" t="s">
        <v>1918</v>
      </c>
      <c r="L1329" s="1" t="s">
        <v>6682</v>
      </c>
      <c r="M1329" s="1" t="s">
        <v>1208</v>
      </c>
      <c r="N1329">
        <v>744</v>
      </c>
      <c r="O1329">
        <v>489</v>
      </c>
      <c r="P1329">
        <v>466</v>
      </c>
      <c r="Q1329">
        <v>3001</v>
      </c>
      <c r="R1329" s="1" t="s">
        <v>6683</v>
      </c>
      <c r="S1329">
        <v>179</v>
      </c>
      <c r="T1329" s="1" t="s">
        <v>29</v>
      </c>
      <c r="U1329" s="1" t="s">
        <v>30</v>
      </c>
      <c r="V1329">
        <v>2002</v>
      </c>
      <c r="W1329">
        <v>1.85</v>
      </c>
      <c r="X1329">
        <v>0</v>
      </c>
    </row>
    <row r="1330" spans="1:24" x14ac:dyDescent="0.35">
      <c r="A1330" s="1" t="s">
        <v>3340</v>
      </c>
      <c r="B1330">
        <v>68.22</v>
      </c>
      <c r="C1330">
        <v>55</v>
      </c>
      <c r="D1330">
        <v>13.22</v>
      </c>
      <c r="E1330">
        <v>67191</v>
      </c>
      <c r="F1330">
        <v>6</v>
      </c>
      <c r="G1330">
        <v>189</v>
      </c>
      <c r="H1330" s="1" t="s">
        <v>28</v>
      </c>
      <c r="I1330" s="1" t="s">
        <v>1497</v>
      </c>
      <c r="J1330">
        <v>70</v>
      </c>
      <c r="K1330" s="1" t="s">
        <v>3341</v>
      </c>
      <c r="L1330" s="1" t="s">
        <v>3342</v>
      </c>
      <c r="M1330" s="1" t="s">
        <v>2533</v>
      </c>
      <c r="N1330">
        <v>1000</v>
      </c>
      <c r="O1330">
        <v>549</v>
      </c>
      <c r="P1330">
        <v>497</v>
      </c>
      <c r="Q1330">
        <v>2820</v>
      </c>
      <c r="R1330" s="1" t="s">
        <v>3343</v>
      </c>
      <c r="S1330">
        <v>108</v>
      </c>
      <c r="T1330" s="1" t="s">
        <v>29</v>
      </c>
      <c r="U1330" s="1" t="s">
        <v>69</v>
      </c>
      <c r="V1330">
        <v>2011</v>
      </c>
      <c r="W1330">
        <v>1.85</v>
      </c>
      <c r="X1330">
        <v>14000</v>
      </c>
    </row>
    <row r="1331" spans="1:24" x14ac:dyDescent="0.35">
      <c r="A1331" s="1" t="s">
        <v>3979</v>
      </c>
      <c r="B1331">
        <v>60.15</v>
      </c>
      <c r="C1331">
        <v>47</v>
      </c>
      <c r="D1331">
        <v>13.15</v>
      </c>
      <c r="E1331">
        <v>122347</v>
      </c>
      <c r="F1331">
        <v>6</v>
      </c>
      <c r="G1331">
        <v>72</v>
      </c>
      <c r="H1331" s="1" t="s">
        <v>28</v>
      </c>
      <c r="I1331" s="1" t="s">
        <v>1549</v>
      </c>
      <c r="J1331">
        <v>0</v>
      </c>
      <c r="K1331" s="1" t="s">
        <v>677</v>
      </c>
      <c r="L1331" s="1" t="s">
        <v>594</v>
      </c>
      <c r="M1331" s="1" t="s">
        <v>3980</v>
      </c>
      <c r="N1331">
        <v>2000</v>
      </c>
      <c r="O1331">
        <v>1000</v>
      </c>
      <c r="P1331">
        <v>302</v>
      </c>
      <c r="Q1331">
        <v>3718</v>
      </c>
      <c r="R1331" s="1" t="s">
        <v>3981</v>
      </c>
      <c r="S1331">
        <v>345</v>
      </c>
      <c r="T1331" s="1" t="s">
        <v>29</v>
      </c>
      <c r="U1331" s="1" t="s">
        <v>30</v>
      </c>
      <c r="V1331">
        <v>1996</v>
      </c>
      <c r="W1331">
        <v>2.35</v>
      </c>
      <c r="X1331">
        <v>0</v>
      </c>
    </row>
    <row r="1332" spans="1:24" x14ac:dyDescent="0.35">
      <c r="A1332" s="1" t="s">
        <v>12807</v>
      </c>
      <c r="B1332">
        <v>16.100000000000001</v>
      </c>
      <c r="C1332">
        <v>3</v>
      </c>
      <c r="D1332">
        <v>13.1</v>
      </c>
      <c r="E1332">
        <v>76467</v>
      </c>
      <c r="F1332">
        <v>6.8</v>
      </c>
      <c r="G1332">
        <v>91</v>
      </c>
      <c r="H1332" s="1" t="s">
        <v>28</v>
      </c>
      <c r="I1332" s="1" t="s">
        <v>12808</v>
      </c>
      <c r="J1332">
        <v>6</v>
      </c>
      <c r="K1332" s="1" t="s">
        <v>241</v>
      </c>
      <c r="L1332" s="1" t="s">
        <v>4762</v>
      </c>
      <c r="M1332" s="1" t="s">
        <v>7617</v>
      </c>
      <c r="N1332">
        <v>16000</v>
      </c>
      <c r="O1332">
        <v>1000</v>
      </c>
      <c r="P1332">
        <v>804</v>
      </c>
      <c r="Q1332">
        <v>19957</v>
      </c>
      <c r="R1332" s="1" t="s">
        <v>12809</v>
      </c>
      <c r="S1332">
        <v>236</v>
      </c>
      <c r="T1332" s="1" t="s">
        <v>29</v>
      </c>
      <c r="U1332" s="1" t="s">
        <v>442</v>
      </c>
      <c r="V1332">
        <v>2005</v>
      </c>
      <c r="W1332">
        <v>1.85</v>
      </c>
      <c r="X1332">
        <v>0</v>
      </c>
    </row>
    <row r="1333" spans="1:24" x14ac:dyDescent="0.35">
      <c r="A1333" s="1" t="s">
        <v>4569</v>
      </c>
      <c r="B1333">
        <v>53.08</v>
      </c>
      <c r="C1333">
        <v>40</v>
      </c>
      <c r="D1333">
        <v>13.08</v>
      </c>
      <c r="E1333">
        <v>844052</v>
      </c>
      <c r="F1333">
        <v>8.5</v>
      </c>
      <c r="G1333">
        <v>341</v>
      </c>
      <c r="H1333" s="1" t="s">
        <v>28</v>
      </c>
      <c r="I1333" s="1" t="s">
        <v>45</v>
      </c>
      <c r="J1333">
        <v>22000</v>
      </c>
      <c r="K1333" s="1" t="s">
        <v>47</v>
      </c>
      <c r="L1333" s="1" t="s">
        <v>199</v>
      </c>
      <c r="M1333" s="1" t="s">
        <v>74</v>
      </c>
      <c r="N1333">
        <v>23000</v>
      </c>
      <c r="O1333">
        <v>20000</v>
      </c>
      <c r="P1333">
        <v>19000</v>
      </c>
      <c r="Q1333">
        <v>63986</v>
      </c>
      <c r="R1333" s="1" t="s">
        <v>4570</v>
      </c>
      <c r="S1333">
        <v>1100</v>
      </c>
      <c r="T1333" s="1" t="s">
        <v>29</v>
      </c>
      <c r="U1333" s="1" t="s">
        <v>30</v>
      </c>
      <c r="V1333">
        <v>2006</v>
      </c>
      <c r="W1333">
        <v>2.35</v>
      </c>
      <c r="X1333">
        <v>49000</v>
      </c>
    </row>
    <row r="1334" spans="1:24" x14ac:dyDescent="0.35">
      <c r="A1334" s="1" t="s">
        <v>10483</v>
      </c>
      <c r="B1334">
        <v>21.56</v>
      </c>
      <c r="C1334">
        <v>8.5</v>
      </c>
      <c r="D1334">
        <v>13.06</v>
      </c>
      <c r="E1334">
        <v>7098</v>
      </c>
      <c r="F1334">
        <v>5</v>
      </c>
      <c r="G1334">
        <v>52</v>
      </c>
      <c r="H1334" s="1" t="s">
        <v>28</v>
      </c>
      <c r="I1334" s="1" t="s">
        <v>10484</v>
      </c>
      <c r="J1334">
        <v>68</v>
      </c>
      <c r="K1334" s="1" t="s">
        <v>498</v>
      </c>
      <c r="L1334" s="1" t="s">
        <v>2218</v>
      </c>
      <c r="M1334" s="1" t="s">
        <v>2028</v>
      </c>
      <c r="N1334">
        <v>3000</v>
      </c>
      <c r="O1334">
        <v>1000</v>
      </c>
      <c r="P1334">
        <v>1000</v>
      </c>
      <c r="Q1334">
        <v>8097</v>
      </c>
      <c r="R1334" s="1" t="s">
        <v>10485</v>
      </c>
      <c r="S1334">
        <v>41</v>
      </c>
      <c r="T1334" s="1" t="s">
        <v>29</v>
      </c>
      <c r="U1334" s="1" t="s">
        <v>30</v>
      </c>
      <c r="V1334">
        <v>2013</v>
      </c>
      <c r="W1334">
        <v>1.85</v>
      </c>
      <c r="X1334">
        <v>0</v>
      </c>
    </row>
    <row r="1335" spans="1:24" x14ac:dyDescent="0.35">
      <c r="A1335" s="1" t="s">
        <v>10002</v>
      </c>
      <c r="B1335">
        <v>30.05</v>
      </c>
      <c r="C1335">
        <v>17</v>
      </c>
      <c r="D1335">
        <v>13.05</v>
      </c>
      <c r="E1335">
        <v>42987</v>
      </c>
      <c r="F1335">
        <v>6.5</v>
      </c>
      <c r="G1335">
        <v>83</v>
      </c>
      <c r="H1335" s="1" t="s">
        <v>28</v>
      </c>
      <c r="I1335" s="1" t="s">
        <v>8390</v>
      </c>
      <c r="J1335">
        <v>9</v>
      </c>
      <c r="K1335" s="1" t="s">
        <v>1410</v>
      </c>
      <c r="L1335" s="1" t="s">
        <v>9841</v>
      </c>
      <c r="M1335" s="1" t="s">
        <v>1555</v>
      </c>
      <c r="N1335">
        <v>623</v>
      </c>
      <c r="O1335">
        <v>472</v>
      </c>
      <c r="P1335">
        <v>466</v>
      </c>
      <c r="Q1335">
        <v>2484</v>
      </c>
      <c r="R1335" s="1" t="s">
        <v>10003</v>
      </c>
      <c r="S1335">
        <v>201</v>
      </c>
      <c r="T1335" s="1" t="s">
        <v>29</v>
      </c>
      <c r="U1335" s="1" t="s">
        <v>442</v>
      </c>
      <c r="V1335">
        <v>1989</v>
      </c>
      <c r="W1335">
        <v>2.35</v>
      </c>
      <c r="X1335">
        <v>0</v>
      </c>
    </row>
    <row r="1336" spans="1:24" x14ac:dyDescent="0.35">
      <c r="A1336" s="1" t="s">
        <v>8766</v>
      </c>
      <c r="B1336">
        <v>28.01</v>
      </c>
      <c r="C1336">
        <v>15</v>
      </c>
      <c r="D1336">
        <v>13.01</v>
      </c>
      <c r="E1336">
        <v>73347</v>
      </c>
      <c r="F1336">
        <v>7.4</v>
      </c>
      <c r="G1336">
        <v>111</v>
      </c>
      <c r="H1336" s="1" t="s">
        <v>28</v>
      </c>
      <c r="I1336" s="1" t="s">
        <v>3906</v>
      </c>
      <c r="J1336">
        <v>5</v>
      </c>
      <c r="K1336" s="1" t="s">
        <v>2499</v>
      </c>
      <c r="L1336" s="1" t="s">
        <v>3736</v>
      </c>
      <c r="M1336" s="1" t="s">
        <v>8767</v>
      </c>
      <c r="N1336">
        <v>893</v>
      </c>
      <c r="O1336">
        <v>822</v>
      </c>
      <c r="P1336">
        <v>141</v>
      </c>
      <c r="Q1336">
        <v>2044</v>
      </c>
      <c r="R1336" s="1" t="s">
        <v>8768</v>
      </c>
      <c r="S1336">
        <v>296</v>
      </c>
      <c r="T1336" s="1" t="s">
        <v>29</v>
      </c>
      <c r="U1336" s="1" t="s">
        <v>442</v>
      </c>
      <c r="V1336">
        <v>1997</v>
      </c>
      <c r="W1336">
        <v>1.85</v>
      </c>
      <c r="X1336">
        <v>0</v>
      </c>
    </row>
    <row r="1337" spans="1:24" x14ac:dyDescent="0.35">
      <c r="A1337" s="1" t="s">
        <v>12039</v>
      </c>
      <c r="B1337">
        <v>16.5</v>
      </c>
      <c r="C1337">
        <v>3.5</v>
      </c>
      <c r="D1337">
        <v>13</v>
      </c>
      <c r="E1337">
        <v>469561</v>
      </c>
      <c r="F1337">
        <v>8.1999999999999993</v>
      </c>
      <c r="G1337">
        <v>134</v>
      </c>
      <c r="H1337" s="1" t="s">
        <v>28</v>
      </c>
      <c r="I1337" s="1" t="s">
        <v>3778</v>
      </c>
      <c r="J1337">
        <v>0</v>
      </c>
      <c r="K1337" s="1" t="s">
        <v>311</v>
      </c>
      <c r="L1337" s="1" t="s">
        <v>1678</v>
      </c>
      <c r="M1337" s="1" t="s">
        <v>278</v>
      </c>
      <c r="N1337">
        <v>2000</v>
      </c>
      <c r="O1337">
        <v>887</v>
      </c>
      <c r="P1337">
        <v>557</v>
      </c>
      <c r="Q1337">
        <v>3559</v>
      </c>
      <c r="R1337" s="1" t="s">
        <v>12040</v>
      </c>
      <c r="S1337">
        <v>514</v>
      </c>
      <c r="T1337" s="1" t="s">
        <v>43</v>
      </c>
      <c r="U1337" s="1" t="s">
        <v>442</v>
      </c>
      <c r="V1337">
        <v>1996</v>
      </c>
      <c r="W1337">
        <v>1.85</v>
      </c>
      <c r="X1337">
        <v>21000</v>
      </c>
    </row>
    <row r="1338" spans="1:24" x14ac:dyDescent="0.35">
      <c r="A1338" s="1" t="s">
        <v>9797</v>
      </c>
      <c r="B1338">
        <v>23.98</v>
      </c>
      <c r="C1338">
        <v>11</v>
      </c>
      <c r="D1338">
        <v>12.98</v>
      </c>
      <c r="E1338">
        <v>10966</v>
      </c>
      <c r="F1338">
        <v>4.5999999999999996</v>
      </c>
      <c r="G1338">
        <v>62</v>
      </c>
      <c r="H1338" s="1" t="s">
        <v>28</v>
      </c>
      <c r="I1338" s="1" t="s">
        <v>9798</v>
      </c>
      <c r="J1338">
        <v>5</v>
      </c>
      <c r="K1338" s="1" t="s">
        <v>2545</v>
      </c>
      <c r="L1338" s="1" t="s">
        <v>2670</v>
      </c>
      <c r="M1338" s="1" t="s">
        <v>171</v>
      </c>
      <c r="N1338">
        <v>584</v>
      </c>
      <c r="O1338">
        <v>580</v>
      </c>
      <c r="P1338">
        <v>532</v>
      </c>
      <c r="Q1338">
        <v>3850</v>
      </c>
      <c r="R1338" s="1" t="s">
        <v>9799</v>
      </c>
      <c r="S1338">
        <v>100</v>
      </c>
      <c r="T1338" s="1" t="s">
        <v>29</v>
      </c>
      <c r="U1338" s="1" t="s">
        <v>30</v>
      </c>
      <c r="V1338">
        <v>2001</v>
      </c>
      <c r="W1338">
        <v>1.85</v>
      </c>
      <c r="X1338">
        <v>365</v>
      </c>
    </row>
    <row r="1339" spans="1:24" x14ac:dyDescent="0.35">
      <c r="A1339" s="1" t="s">
        <v>9977</v>
      </c>
      <c r="B1339">
        <v>32.979999999999997</v>
      </c>
      <c r="C1339">
        <v>20</v>
      </c>
      <c r="D1339">
        <v>12.98</v>
      </c>
      <c r="E1339">
        <v>19284</v>
      </c>
      <c r="F1339">
        <v>5.8</v>
      </c>
      <c r="G1339">
        <v>26</v>
      </c>
      <c r="H1339" s="1" t="s">
        <v>28</v>
      </c>
      <c r="I1339" s="1" t="s">
        <v>9978</v>
      </c>
      <c r="J1339">
        <v>7</v>
      </c>
      <c r="K1339" s="1" t="s">
        <v>2781</v>
      </c>
      <c r="L1339" s="1" t="s">
        <v>3759</v>
      </c>
      <c r="M1339" s="1" t="s">
        <v>1827</v>
      </c>
      <c r="N1339">
        <v>723</v>
      </c>
      <c r="O1339">
        <v>706</v>
      </c>
      <c r="P1339">
        <v>615</v>
      </c>
      <c r="Q1339">
        <v>3712</v>
      </c>
      <c r="R1339" s="1" t="s">
        <v>9979</v>
      </c>
      <c r="S1339">
        <v>66</v>
      </c>
      <c r="T1339" s="1" t="s">
        <v>29</v>
      </c>
      <c r="U1339" s="1" t="s">
        <v>442</v>
      </c>
      <c r="V1339">
        <v>2002</v>
      </c>
      <c r="W1339">
        <v>1.85</v>
      </c>
      <c r="X1339">
        <v>981</v>
      </c>
    </row>
    <row r="1340" spans="1:24" x14ac:dyDescent="0.35">
      <c r="A1340" s="1" t="s">
        <v>1931</v>
      </c>
      <c r="B1340">
        <v>92.97</v>
      </c>
      <c r="C1340">
        <v>80</v>
      </c>
      <c r="D1340">
        <v>12.97</v>
      </c>
      <c r="E1340">
        <v>63625</v>
      </c>
      <c r="F1340">
        <v>5.2</v>
      </c>
      <c r="G1340">
        <v>53</v>
      </c>
      <c r="H1340" s="1" t="s">
        <v>28</v>
      </c>
      <c r="I1340" s="1" t="s">
        <v>1932</v>
      </c>
      <c r="J1340">
        <v>10</v>
      </c>
      <c r="K1340" s="1" t="s">
        <v>607</v>
      </c>
      <c r="L1340" s="1" t="s">
        <v>1933</v>
      </c>
      <c r="M1340" s="1" t="s">
        <v>1934</v>
      </c>
      <c r="N1340">
        <v>49000</v>
      </c>
      <c r="O1340">
        <v>570</v>
      </c>
      <c r="P1340">
        <v>159</v>
      </c>
      <c r="Q1340">
        <v>50005</v>
      </c>
      <c r="R1340" s="1" t="s">
        <v>1935</v>
      </c>
      <c r="S1340">
        <v>64</v>
      </c>
      <c r="T1340" s="1" t="s">
        <v>29</v>
      </c>
      <c r="U1340" s="1" t="s">
        <v>69</v>
      </c>
      <c r="V1340">
        <v>1997</v>
      </c>
      <c r="W1340">
        <v>1.85</v>
      </c>
      <c r="X1340">
        <v>0</v>
      </c>
    </row>
    <row r="1341" spans="1:24" x14ac:dyDescent="0.35">
      <c r="A1341" s="1" t="s">
        <v>4020</v>
      </c>
      <c r="B1341">
        <v>58.92</v>
      </c>
      <c r="C1341">
        <v>46</v>
      </c>
      <c r="D1341">
        <v>12.92</v>
      </c>
      <c r="E1341">
        <v>40126</v>
      </c>
      <c r="F1341">
        <v>6.6</v>
      </c>
      <c r="G1341">
        <v>65</v>
      </c>
      <c r="H1341" s="1" t="s">
        <v>28</v>
      </c>
      <c r="I1341" s="1" t="s">
        <v>765</v>
      </c>
      <c r="J1341">
        <v>380</v>
      </c>
      <c r="K1341" s="1" t="s">
        <v>1265</v>
      </c>
      <c r="L1341" s="1" t="s">
        <v>864</v>
      </c>
      <c r="M1341" s="1" t="s">
        <v>978</v>
      </c>
      <c r="N1341">
        <v>18000</v>
      </c>
      <c r="O1341">
        <v>13000</v>
      </c>
      <c r="P1341">
        <v>826</v>
      </c>
      <c r="Q1341">
        <v>33233</v>
      </c>
      <c r="R1341" s="1" t="s">
        <v>4021</v>
      </c>
      <c r="S1341">
        <v>107</v>
      </c>
      <c r="T1341" s="1" t="s">
        <v>29</v>
      </c>
      <c r="U1341" s="1" t="s">
        <v>442</v>
      </c>
      <c r="V1341">
        <v>1996</v>
      </c>
      <c r="W1341">
        <v>1.85</v>
      </c>
      <c r="X1341">
        <v>975</v>
      </c>
    </row>
    <row r="1342" spans="1:24" x14ac:dyDescent="0.35">
      <c r="A1342" s="1" t="s">
        <v>11467</v>
      </c>
      <c r="B1342">
        <v>17.77</v>
      </c>
      <c r="C1342">
        <v>5</v>
      </c>
      <c r="D1342">
        <v>12.77</v>
      </c>
      <c r="E1342">
        <v>29629</v>
      </c>
      <c r="F1342">
        <v>5.9</v>
      </c>
      <c r="G1342">
        <v>144</v>
      </c>
      <c r="H1342" s="1" t="s">
        <v>28</v>
      </c>
      <c r="I1342" s="1" t="s">
        <v>6728</v>
      </c>
      <c r="J1342">
        <v>27</v>
      </c>
      <c r="K1342" s="1" t="s">
        <v>7063</v>
      </c>
      <c r="L1342" s="1" t="s">
        <v>11468</v>
      </c>
      <c r="M1342" s="1" t="s">
        <v>11469</v>
      </c>
      <c r="N1342">
        <v>742</v>
      </c>
      <c r="O1342">
        <v>120</v>
      </c>
      <c r="P1342">
        <v>101</v>
      </c>
      <c r="Q1342">
        <v>1136</v>
      </c>
      <c r="R1342" s="1" t="s">
        <v>11470</v>
      </c>
      <c r="S1342">
        <v>374</v>
      </c>
      <c r="T1342" s="1" t="s">
        <v>29</v>
      </c>
      <c r="U1342" s="1" t="s">
        <v>442</v>
      </c>
      <c r="V1342">
        <v>1988</v>
      </c>
      <c r="W1342">
        <v>1.85</v>
      </c>
      <c r="X1342">
        <v>0</v>
      </c>
    </row>
    <row r="1343" spans="1:24" x14ac:dyDescent="0.35">
      <c r="A1343" s="1" t="s">
        <v>6778</v>
      </c>
      <c r="B1343">
        <v>37.74</v>
      </c>
      <c r="C1343">
        <v>25</v>
      </c>
      <c r="D1343">
        <v>12.74</v>
      </c>
      <c r="E1343">
        <v>67797</v>
      </c>
      <c r="F1343">
        <v>7.3</v>
      </c>
      <c r="G1343">
        <v>322</v>
      </c>
      <c r="H1343" s="1" t="s">
        <v>28</v>
      </c>
      <c r="I1343" s="1" t="s">
        <v>6779</v>
      </c>
      <c r="J1343">
        <v>53</v>
      </c>
      <c r="K1343" s="1" t="s">
        <v>272</v>
      </c>
      <c r="L1343" s="1" t="s">
        <v>1736</v>
      </c>
      <c r="M1343" s="1" t="s">
        <v>1129</v>
      </c>
      <c r="N1343">
        <v>19000</v>
      </c>
      <c r="O1343">
        <v>11000</v>
      </c>
      <c r="P1343">
        <v>8000</v>
      </c>
      <c r="Q1343">
        <v>39690</v>
      </c>
      <c r="R1343" s="1" t="s">
        <v>6780</v>
      </c>
      <c r="S1343">
        <v>285</v>
      </c>
      <c r="T1343" s="1" t="s">
        <v>29</v>
      </c>
      <c r="U1343" s="1" t="s">
        <v>442</v>
      </c>
      <c r="V1343">
        <v>2013</v>
      </c>
      <c r="W1343">
        <v>2.35</v>
      </c>
      <c r="X1343">
        <v>30000</v>
      </c>
    </row>
    <row r="1344" spans="1:24" x14ac:dyDescent="0.35">
      <c r="A1344" s="1" t="s">
        <v>8486</v>
      </c>
      <c r="B1344">
        <v>28.73</v>
      </c>
      <c r="C1344">
        <v>16</v>
      </c>
      <c r="D1344">
        <v>12.73</v>
      </c>
      <c r="E1344">
        <v>9566</v>
      </c>
      <c r="F1344">
        <v>6.4</v>
      </c>
      <c r="G1344">
        <v>41</v>
      </c>
      <c r="H1344" s="1" t="s">
        <v>28</v>
      </c>
      <c r="I1344" s="1" t="s">
        <v>2120</v>
      </c>
      <c r="J1344">
        <v>309</v>
      </c>
      <c r="K1344" s="1" t="s">
        <v>3888</v>
      </c>
      <c r="L1344" s="1" t="s">
        <v>852</v>
      </c>
      <c r="M1344" s="1" t="s">
        <v>8487</v>
      </c>
      <c r="N1344">
        <v>939</v>
      </c>
      <c r="O1344">
        <v>881</v>
      </c>
      <c r="P1344">
        <v>522</v>
      </c>
      <c r="Q1344">
        <v>3107</v>
      </c>
      <c r="R1344" s="1" t="s">
        <v>8488</v>
      </c>
      <c r="S1344">
        <v>81</v>
      </c>
      <c r="T1344" s="1" t="s">
        <v>29</v>
      </c>
      <c r="U1344" s="1" t="s">
        <v>442</v>
      </c>
      <c r="V1344">
        <v>2001</v>
      </c>
      <c r="W1344">
        <v>1.85</v>
      </c>
      <c r="X1344">
        <v>1000</v>
      </c>
    </row>
    <row r="1345" spans="1:24" x14ac:dyDescent="0.35">
      <c r="A1345" s="1" t="s">
        <v>13124</v>
      </c>
      <c r="B1345">
        <v>13.3</v>
      </c>
      <c r="C1345">
        <v>0.6</v>
      </c>
      <c r="D1345">
        <v>12.7</v>
      </c>
      <c r="E1345">
        <v>12631</v>
      </c>
      <c r="F1345">
        <v>8.1</v>
      </c>
      <c r="G1345">
        <v>53</v>
      </c>
      <c r="H1345" s="1" t="s">
        <v>28</v>
      </c>
      <c r="I1345" s="1" t="s">
        <v>13125</v>
      </c>
      <c r="J1345">
        <v>14</v>
      </c>
      <c r="K1345" s="1" t="s">
        <v>13126</v>
      </c>
      <c r="L1345" s="1" t="s">
        <v>13127</v>
      </c>
      <c r="M1345" s="1" t="s">
        <v>13128</v>
      </c>
      <c r="N1345">
        <v>262</v>
      </c>
      <c r="O1345">
        <v>227</v>
      </c>
      <c r="P1345">
        <v>136</v>
      </c>
      <c r="Q1345">
        <v>778</v>
      </c>
      <c r="R1345" s="1" t="s">
        <v>13129</v>
      </c>
      <c r="S1345">
        <v>63</v>
      </c>
      <c r="T1345" s="1" t="s">
        <v>29</v>
      </c>
      <c r="U1345" s="1" t="s">
        <v>442</v>
      </c>
      <c r="V1345">
        <v>1970</v>
      </c>
      <c r="W1345">
        <v>2.2000000000000002</v>
      </c>
      <c r="X1345">
        <v>0</v>
      </c>
    </row>
    <row r="1346" spans="1:24" x14ac:dyDescent="0.35">
      <c r="A1346" s="1" t="s">
        <v>9335</v>
      </c>
      <c r="B1346">
        <v>25.68</v>
      </c>
      <c r="C1346">
        <v>13</v>
      </c>
      <c r="D1346">
        <v>12.68</v>
      </c>
      <c r="E1346">
        <v>60407</v>
      </c>
      <c r="F1346">
        <v>5.9</v>
      </c>
      <c r="G1346">
        <v>168</v>
      </c>
      <c r="H1346" s="1" t="s">
        <v>28</v>
      </c>
      <c r="I1346" s="1" t="s">
        <v>7450</v>
      </c>
      <c r="J1346">
        <v>24</v>
      </c>
      <c r="K1346" s="1" t="s">
        <v>9336</v>
      </c>
      <c r="L1346" s="1" t="s">
        <v>9337</v>
      </c>
      <c r="M1346" s="1" t="s">
        <v>9338</v>
      </c>
      <c r="N1346">
        <v>552</v>
      </c>
      <c r="O1346">
        <v>528</v>
      </c>
      <c r="P1346">
        <v>499</v>
      </c>
      <c r="Q1346">
        <v>2730</v>
      </c>
      <c r="R1346" s="1" t="s">
        <v>9339</v>
      </c>
      <c r="S1346">
        <v>84</v>
      </c>
      <c r="T1346" s="1" t="s">
        <v>29</v>
      </c>
      <c r="U1346" s="1" t="s">
        <v>442</v>
      </c>
      <c r="V1346">
        <v>2013</v>
      </c>
      <c r="W1346">
        <v>2.35</v>
      </c>
      <c r="X1346">
        <v>11000</v>
      </c>
    </row>
    <row r="1347" spans="1:24" x14ac:dyDescent="0.35">
      <c r="A1347" s="1" t="s">
        <v>3459</v>
      </c>
      <c r="B1347">
        <v>66.680000000000007</v>
      </c>
      <c r="C1347">
        <v>54</v>
      </c>
      <c r="D1347">
        <v>12.68</v>
      </c>
      <c r="E1347">
        <v>267980</v>
      </c>
      <c r="F1347">
        <v>7.6</v>
      </c>
      <c r="G1347">
        <v>110</v>
      </c>
      <c r="H1347" s="1" t="s">
        <v>28</v>
      </c>
      <c r="I1347" s="1" t="s">
        <v>3460</v>
      </c>
      <c r="J1347">
        <v>0</v>
      </c>
      <c r="K1347" s="1" t="s">
        <v>1741</v>
      </c>
      <c r="L1347" s="1" t="s">
        <v>236</v>
      </c>
      <c r="M1347" s="1" t="s">
        <v>2276</v>
      </c>
      <c r="N1347">
        <v>14000</v>
      </c>
      <c r="O1347">
        <v>1000</v>
      </c>
      <c r="P1347">
        <v>889</v>
      </c>
      <c r="Q1347">
        <v>16949</v>
      </c>
      <c r="R1347" s="1" t="s">
        <v>3461</v>
      </c>
      <c r="S1347">
        <v>545</v>
      </c>
      <c r="T1347" s="1" t="s">
        <v>29</v>
      </c>
      <c r="U1347" s="1" t="s">
        <v>442</v>
      </c>
      <c r="V1347">
        <v>1990</v>
      </c>
      <c r="W1347">
        <v>1.85</v>
      </c>
      <c r="X1347">
        <v>0</v>
      </c>
    </row>
    <row r="1348" spans="1:24" x14ac:dyDescent="0.35">
      <c r="A1348" s="1" t="s">
        <v>11483</v>
      </c>
      <c r="B1348">
        <v>17.68</v>
      </c>
      <c r="C1348">
        <v>5</v>
      </c>
      <c r="D1348">
        <v>12.68</v>
      </c>
      <c r="E1348">
        <v>47227</v>
      </c>
      <c r="F1348">
        <v>5.2</v>
      </c>
      <c r="G1348">
        <v>228</v>
      </c>
      <c r="H1348" s="1" t="s">
        <v>28</v>
      </c>
      <c r="I1348" s="1" t="s">
        <v>11484</v>
      </c>
      <c r="J1348">
        <v>17</v>
      </c>
      <c r="K1348" s="1" t="s">
        <v>2683</v>
      </c>
      <c r="L1348" s="1" t="s">
        <v>11485</v>
      </c>
      <c r="M1348" s="1" t="s">
        <v>11486</v>
      </c>
      <c r="N1348">
        <v>520</v>
      </c>
      <c r="O1348">
        <v>270</v>
      </c>
      <c r="P1348">
        <v>205</v>
      </c>
      <c r="Q1348">
        <v>1520</v>
      </c>
      <c r="R1348" s="1" t="s">
        <v>11487</v>
      </c>
      <c r="S1348">
        <v>323</v>
      </c>
      <c r="T1348" s="1" t="s">
        <v>29</v>
      </c>
      <c r="U1348" s="1" t="s">
        <v>30</v>
      </c>
      <c r="V1348">
        <v>2011</v>
      </c>
      <c r="W1348">
        <v>1.33</v>
      </c>
      <c r="X1348">
        <v>0</v>
      </c>
    </row>
    <row r="1349" spans="1:24" x14ac:dyDescent="0.35">
      <c r="A1349" s="1" t="s">
        <v>4954</v>
      </c>
      <c r="B1349">
        <v>50.67</v>
      </c>
      <c r="C1349">
        <v>38</v>
      </c>
      <c r="D1349">
        <v>12.67</v>
      </c>
      <c r="E1349">
        <v>76016</v>
      </c>
      <c r="F1349">
        <v>7.6</v>
      </c>
      <c r="G1349">
        <v>65</v>
      </c>
      <c r="H1349" s="1" t="s">
        <v>28</v>
      </c>
      <c r="I1349" s="1" t="s">
        <v>4955</v>
      </c>
      <c r="J1349">
        <v>278</v>
      </c>
      <c r="K1349" s="1" t="s">
        <v>1265</v>
      </c>
      <c r="L1349" s="1" t="s">
        <v>2545</v>
      </c>
      <c r="M1349" s="1" t="s">
        <v>3628</v>
      </c>
      <c r="N1349">
        <v>18000</v>
      </c>
      <c r="O1349">
        <v>584</v>
      </c>
      <c r="P1349">
        <v>494</v>
      </c>
      <c r="Q1349">
        <v>20516</v>
      </c>
      <c r="R1349" s="1" t="s">
        <v>4956</v>
      </c>
      <c r="S1349">
        <v>265</v>
      </c>
      <c r="T1349" s="1" t="s">
        <v>29</v>
      </c>
      <c r="U1349" s="1" t="s">
        <v>442</v>
      </c>
      <c r="V1349">
        <v>1999</v>
      </c>
      <c r="W1349">
        <v>1.85</v>
      </c>
      <c r="X1349">
        <v>0</v>
      </c>
    </row>
    <row r="1350" spans="1:24" x14ac:dyDescent="0.35">
      <c r="A1350" s="1" t="s">
        <v>12384</v>
      </c>
      <c r="B1350">
        <v>14.67</v>
      </c>
      <c r="C1350">
        <v>2</v>
      </c>
      <c r="D1350">
        <v>12.67</v>
      </c>
      <c r="E1350">
        <v>112899</v>
      </c>
      <c r="F1350">
        <v>6.9</v>
      </c>
      <c r="G1350">
        <v>533</v>
      </c>
      <c r="H1350" s="1" t="s">
        <v>28</v>
      </c>
      <c r="I1350" s="1" t="s">
        <v>12385</v>
      </c>
      <c r="J1350">
        <v>421</v>
      </c>
      <c r="K1350" s="1" t="s">
        <v>12386</v>
      </c>
      <c r="L1350" s="1" t="s">
        <v>12387</v>
      </c>
      <c r="M1350" s="1" t="s">
        <v>12388</v>
      </c>
      <c r="N1350">
        <v>314</v>
      </c>
      <c r="O1350">
        <v>189</v>
      </c>
      <c r="P1350">
        <v>159</v>
      </c>
      <c r="Q1350">
        <v>1062</v>
      </c>
      <c r="R1350" s="1" t="s">
        <v>12389</v>
      </c>
      <c r="S1350">
        <v>631</v>
      </c>
      <c r="T1350" s="1" t="s">
        <v>29</v>
      </c>
      <c r="U1350" s="1" t="s">
        <v>442</v>
      </c>
      <c r="V1350">
        <v>2014</v>
      </c>
      <c r="W1350">
        <v>2.35</v>
      </c>
      <c r="X1350">
        <v>45000</v>
      </c>
    </row>
    <row r="1351" spans="1:24" x14ac:dyDescent="0.35">
      <c r="A1351" s="1" t="s">
        <v>3945</v>
      </c>
      <c r="B1351">
        <v>60.65</v>
      </c>
      <c r="C1351">
        <v>48</v>
      </c>
      <c r="D1351">
        <v>12.65</v>
      </c>
      <c r="E1351">
        <v>137854</v>
      </c>
      <c r="F1351">
        <v>7.1</v>
      </c>
      <c r="G1351">
        <v>150</v>
      </c>
      <c r="H1351" s="1" t="s">
        <v>28</v>
      </c>
      <c r="I1351" s="1" t="s">
        <v>2988</v>
      </c>
      <c r="J1351">
        <v>737</v>
      </c>
      <c r="K1351" s="1" t="s">
        <v>179</v>
      </c>
      <c r="L1351" s="1" t="s">
        <v>1385</v>
      </c>
      <c r="M1351" s="1" t="s">
        <v>3946</v>
      </c>
      <c r="N1351">
        <v>2000</v>
      </c>
      <c r="O1351">
        <v>490</v>
      </c>
      <c r="P1351">
        <v>393</v>
      </c>
      <c r="Q1351">
        <v>3743</v>
      </c>
      <c r="R1351" s="1" t="s">
        <v>3947</v>
      </c>
      <c r="S1351">
        <v>560</v>
      </c>
      <c r="T1351" s="1" t="s">
        <v>29</v>
      </c>
      <c r="U1351" s="1" t="s">
        <v>442</v>
      </c>
      <c r="V1351">
        <v>1999</v>
      </c>
      <c r="W1351">
        <v>2.35</v>
      </c>
      <c r="X1351">
        <v>3000</v>
      </c>
    </row>
    <row r="1352" spans="1:24" x14ac:dyDescent="0.35">
      <c r="A1352" s="1" t="s">
        <v>11111</v>
      </c>
      <c r="B1352">
        <v>18.62</v>
      </c>
      <c r="C1352">
        <v>6</v>
      </c>
      <c r="D1352">
        <v>12.62</v>
      </c>
      <c r="E1352">
        <v>45859</v>
      </c>
      <c r="F1352">
        <v>7.5</v>
      </c>
      <c r="G1352">
        <v>119</v>
      </c>
      <c r="H1352" s="1" t="s">
        <v>28</v>
      </c>
      <c r="I1352" s="1" t="s">
        <v>7758</v>
      </c>
      <c r="J1352">
        <v>378</v>
      </c>
      <c r="K1352" s="1" t="s">
        <v>760</v>
      </c>
      <c r="L1352" s="1" t="s">
        <v>1322</v>
      </c>
      <c r="M1352" s="1" t="s">
        <v>2018</v>
      </c>
      <c r="N1352">
        <v>957</v>
      </c>
      <c r="O1352">
        <v>925</v>
      </c>
      <c r="P1352">
        <v>658</v>
      </c>
      <c r="Q1352">
        <v>4611</v>
      </c>
      <c r="R1352" s="1" t="s">
        <v>11112</v>
      </c>
      <c r="S1352">
        <v>340</v>
      </c>
      <c r="T1352" s="1" t="s">
        <v>29</v>
      </c>
      <c r="U1352" s="1" t="s">
        <v>30</v>
      </c>
      <c r="V1352">
        <v>2000</v>
      </c>
      <c r="W1352">
        <v>1.85</v>
      </c>
      <c r="X1352">
        <v>0</v>
      </c>
    </row>
    <row r="1353" spans="1:24" x14ac:dyDescent="0.35">
      <c r="A1353" s="1" t="s">
        <v>10155</v>
      </c>
      <c r="B1353">
        <v>21.57</v>
      </c>
      <c r="C1353">
        <v>9</v>
      </c>
      <c r="D1353">
        <v>12.57</v>
      </c>
      <c r="E1353">
        <v>8058</v>
      </c>
      <c r="F1353">
        <v>6.6</v>
      </c>
      <c r="G1353">
        <v>91</v>
      </c>
      <c r="H1353" s="1" t="s">
        <v>28</v>
      </c>
      <c r="I1353" s="1" t="s">
        <v>7651</v>
      </c>
      <c r="J1353">
        <v>57</v>
      </c>
      <c r="K1353" s="1" t="s">
        <v>1039</v>
      </c>
      <c r="L1353" s="1" t="s">
        <v>6835</v>
      </c>
      <c r="M1353" s="1" t="s">
        <v>10156</v>
      </c>
      <c r="N1353">
        <v>1000</v>
      </c>
      <c r="O1353">
        <v>837</v>
      </c>
      <c r="P1353">
        <v>664</v>
      </c>
      <c r="Q1353">
        <v>3745</v>
      </c>
      <c r="R1353" s="1" t="s">
        <v>10157</v>
      </c>
      <c r="S1353">
        <v>57</v>
      </c>
      <c r="T1353" s="1" t="s">
        <v>29</v>
      </c>
      <c r="U1353" s="1" t="s">
        <v>30</v>
      </c>
      <c r="V1353">
        <v>2014</v>
      </c>
      <c r="W1353">
        <v>2.35</v>
      </c>
      <c r="X1353">
        <v>0</v>
      </c>
    </row>
    <row r="1354" spans="1:24" x14ac:dyDescent="0.35">
      <c r="A1354" s="1" t="s">
        <v>1069</v>
      </c>
      <c r="B1354">
        <v>132.55000000000001</v>
      </c>
      <c r="C1354">
        <v>120</v>
      </c>
      <c r="D1354">
        <v>12.55</v>
      </c>
      <c r="E1354">
        <v>328067</v>
      </c>
      <c r="F1354">
        <v>6.7</v>
      </c>
      <c r="G1354">
        <v>440</v>
      </c>
      <c r="H1354" s="1" t="s">
        <v>28</v>
      </c>
      <c r="I1354" s="1" t="s">
        <v>1054</v>
      </c>
      <c r="J1354">
        <v>446</v>
      </c>
      <c r="K1354" s="1" t="s">
        <v>199</v>
      </c>
      <c r="L1354" s="1" t="s">
        <v>1070</v>
      </c>
      <c r="M1354" s="1" t="s">
        <v>1071</v>
      </c>
      <c r="N1354">
        <v>20000</v>
      </c>
      <c r="O1354">
        <v>992</v>
      </c>
      <c r="P1354">
        <v>929</v>
      </c>
      <c r="Q1354">
        <v>23755</v>
      </c>
      <c r="R1354" s="1" t="s">
        <v>1072</v>
      </c>
      <c r="S1354">
        <v>533</v>
      </c>
      <c r="T1354" s="1" t="s">
        <v>29</v>
      </c>
      <c r="U1354" s="1" t="s">
        <v>30</v>
      </c>
      <c r="V1354">
        <v>2013</v>
      </c>
      <c r="W1354">
        <v>2.35</v>
      </c>
      <c r="X1354">
        <v>68000</v>
      </c>
    </row>
    <row r="1355" spans="1:24" x14ac:dyDescent="0.35">
      <c r="A1355" s="1" t="s">
        <v>1568</v>
      </c>
      <c r="B1355">
        <v>102.52</v>
      </c>
      <c r="C1355">
        <v>90</v>
      </c>
      <c r="D1355">
        <v>12.52</v>
      </c>
      <c r="E1355">
        <v>330152</v>
      </c>
      <c r="F1355">
        <v>7.8</v>
      </c>
      <c r="G1355">
        <v>517</v>
      </c>
      <c r="H1355" s="1" t="s">
        <v>28</v>
      </c>
      <c r="I1355" s="1" t="s">
        <v>514</v>
      </c>
      <c r="J1355">
        <v>21000</v>
      </c>
      <c r="K1355" s="1" t="s">
        <v>337</v>
      </c>
      <c r="L1355" s="1" t="s">
        <v>1569</v>
      </c>
      <c r="M1355" s="1" t="s">
        <v>1570</v>
      </c>
      <c r="N1355">
        <v>18000</v>
      </c>
      <c r="O1355">
        <v>1000</v>
      </c>
      <c r="P1355">
        <v>585</v>
      </c>
      <c r="Q1355">
        <v>20388</v>
      </c>
      <c r="R1355" s="1" t="s">
        <v>1571</v>
      </c>
      <c r="S1355">
        <v>632</v>
      </c>
      <c r="T1355" s="1" t="s">
        <v>29</v>
      </c>
      <c r="U1355" s="1" t="s">
        <v>442</v>
      </c>
      <c r="V1355">
        <v>2011</v>
      </c>
      <c r="W1355">
        <v>2.35</v>
      </c>
      <c r="X1355">
        <v>54000</v>
      </c>
    </row>
    <row r="1356" spans="1:24" x14ac:dyDescent="0.35">
      <c r="A1356" s="1" t="s">
        <v>8763</v>
      </c>
      <c r="B1356">
        <v>27.44</v>
      </c>
      <c r="C1356">
        <v>15</v>
      </c>
      <c r="D1356">
        <v>12.44</v>
      </c>
      <c r="E1356">
        <v>14322</v>
      </c>
      <c r="F1356">
        <v>7.2</v>
      </c>
      <c r="G1356">
        <v>68</v>
      </c>
      <c r="H1356" s="1" t="s">
        <v>28</v>
      </c>
      <c r="I1356" s="1" t="s">
        <v>8764</v>
      </c>
      <c r="J1356">
        <v>107</v>
      </c>
      <c r="K1356" s="1" t="s">
        <v>918</v>
      </c>
      <c r="L1356" s="1" t="s">
        <v>1631</v>
      </c>
      <c r="M1356" s="1" t="s">
        <v>4232</v>
      </c>
      <c r="N1356">
        <v>1000</v>
      </c>
      <c r="O1356">
        <v>886</v>
      </c>
      <c r="P1356">
        <v>865</v>
      </c>
      <c r="Q1356">
        <v>5135</v>
      </c>
      <c r="R1356" s="1" t="s">
        <v>8765</v>
      </c>
      <c r="S1356">
        <v>116</v>
      </c>
      <c r="T1356" s="1" t="s">
        <v>29</v>
      </c>
      <c r="U1356" s="1" t="s">
        <v>30</v>
      </c>
      <c r="V1356">
        <v>2000</v>
      </c>
      <c r="W1356">
        <v>1.85</v>
      </c>
      <c r="X1356">
        <v>0</v>
      </c>
    </row>
    <row r="1357" spans="1:24" x14ac:dyDescent="0.35">
      <c r="A1357" s="1" t="s">
        <v>4571</v>
      </c>
      <c r="B1357">
        <v>54.41</v>
      </c>
      <c r="C1357">
        <v>42</v>
      </c>
      <c r="D1357">
        <v>12.41</v>
      </c>
      <c r="E1357">
        <v>114294</v>
      </c>
      <c r="F1357">
        <v>6.3</v>
      </c>
      <c r="G1357">
        <v>196</v>
      </c>
      <c r="H1357" s="1" t="s">
        <v>28</v>
      </c>
      <c r="I1357" s="1" t="s">
        <v>3224</v>
      </c>
      <c r="J1357">
        <v>51</v>
      </c>
      <c r="K1357" s="1" t="s">
        <v>90</v>
      </c>
      <c r="L1357" s="1" t="s">
        <v>39</v>
      </c>
      <c r="M1357" s="1" t="s">
        <v>4572</v>
      </c>
      <c r="N1357">
        <v>18000</v>
      </c>
      <c r="O1357">
        <v>11000</v>
      </c>
      <c r="P1357">
        <v>465</v>
      </c>
      <c r="Q1357">
        <v>30571</v>
      </c>
      <c r="R1357" s="1" t="s">
        <v>4573</v>
      </c>
      <c r="S1357">
        <v>187</v>
      </c>
      <c r="T1357" s="1" t="s">
        <v>29</v>
      </c>
      <c r="U1357" s="1" t="s">
        <v>442</v>
      </c>
      <c r="V1357">
        <v>2014</v>
      </c>
      <c r="W1357">
        <v>2.35</v>
      </c>
      <c r="X1357">
        <v>12000</v>
      </c>
    </row>
    <row r="1358" spans="1:24" x14ac:dyDescent="0.35">
      <c r="A1358" s="1" t="s">
        <v>11106</v>
      </c>
      <c r="B1358">
        <v>20.399999999999999</v>
      </c>
      <c r="C1358">
        <v>8</v>
      </c>
      <c r="D1358">
        <v>12.4</v>
      </c>
      <c r="E1358">
        <v>6304</v>
      </c>
      <c r="F1358">
        <v>6.9</v>
      </c>
      <c r="G1358">
        <v>32</v>
      </c>
      <c r="H1358" s="1" t="s">
        <v>28</v>
      </c>
      <c r="I1358" s="1" t="s">
        <v>11107</v>
      </c>
      <c r="J1358">
        <v>54</v>
      </c>
      <c r="K1358" s="1" t="s">
        <v>6751</v>
      </c>
      <c r="L1358" s="1" t="s">
        <v>11108</v>
      </c>
      <c r="M1358" s="1" t="s">
        <v>11109</v>
      </c>
      <c r="N1358">
        <v>469</v>
      </c>
      <c r="O1358">
        <v>436</v>
      </c>
      <c r="P1358">
        <v>332</v>
      </c>
      <c r="Q1358">
        <v>2037</v>
      </c>
      <c r="R1358" s="1" t="s">
        <v>11110</v>
      </c>
      <c r="S1358">
        <v>87</v>
      </c>
      <c r="T1358" s="1" t="s">
        <v>29</v>
      </c>
      <c r="U1358" s="1" t="s">
        <v>3984</v>
      </c>
      <c r="V1358">
        <v>1946</v>
      </c>
      <c r="W1358">
        <v>1.37</v>
      </c>
      <c r="X1358">
        <v>403</v>
      </c>
    </row>
    <row r="1359" spans="1:24" x14ac:dyDescent="0.35">
      <c r="A1359" s="1" t="s">
        <v>5896</v>
      </c>
      <c r="B1359">
        <v>42.39</v>
      </c>
      <c r="C1359">
        <v>30</v>
      </c>
      <c r="D1359">
        <v>12.39</v>
      </c>
      <c r="E1359">
        <v>47297</v>
      </c>
      <c r="F1359">
        <v>6.2</v>
      </c>
      <c r="G1359">
        <v>138</v>
      </c>
      <c r="H1359" s="1" t="s">
        <v>28</v>
      </c>
      <c r="I1359" s="1" t="s">
        <v>807</v>
      </c>
      <c r="J1359">
        <v>209</v>
      </c>
      <c r="K1359" s="1" t="s">
        <v>2878</v>
      </c>
      <c r="L1359" s="1" t="s">
        <v>5535</v>
      </c>
      <c r="M1359" s="1" t="s">
        <v>5897</v>
      </c>
      <c r="N1359">
        <v>2000</v>
      </c>
      <c r="O1359">
        <v>594</v>
      </c>
      <c r="P1359">
        <v>357</v>
      </c>
      <c r="Q1359">
        <v>4059</v>
      </c>
      <c r="R1359" s="1" t="s">
        <v>5898</v>
      </c>
      <c r="S1359">
        <v>86</v>
      </c>
      <c r="T1359" s="1" t="s">
        <v>29</v>
      </c>
      <c r="U1359" s="1" t="s">
        <v>30</v>
      </c>
      <c r="V1359">
        <v>2010</v>
      </c>
      <c r="W1359">
        <v>1.85</v>
      </c>
      <c r="X1359">
        <v>16000</v>
      </c>
    </row>
    <row r="1360" spans="1:24" x14ac:dyDescent="0.35">
      <c r="A1360" s="1" t="s">
        <v>11431</v>
      </c>
      <c r="B1360">
        <v>17.38</v>
      </c>
      <c r="C1360">
        <v>5</v>
      </c>
      <c r="D1360">
        <v>12.38</v>
      </c>
      <c r="E1360">
        <v>5975</v>
      </c>
      <c r="F1360">
        <v>5.2</v>
      </c>
      <c r="G1360">
        <v>9</v>
      </c>
      <c r="H1360" s="1" t="s">
        <v>2010</v>
      </c>
      <c r="I1360" s="1" t="s">
        <v>6693</v>
      </c>
      <c r="J1360">
        <v>23</v>
      </c>
      <c r="K1360" s="1" t="s">
        <v>2028</v>
      </c>
      <c r="L1360" s="1" t="s">
        <v>11432</v>
      </c>
      <c r="M1360" s="1" t="s">
        <v>9034</v>
      </c>
      <c r="N1360">
        <v>1000</v>
      </c>
      <c r="O1360">
        <v>694</v>
      </c>
      <c r="P1360">
        <v>467</v>
      </c>
      <c r="Q1360">
        <v>2840</v>
      </c>
      <c r="R1360" s="1" t="s">
        <v>11433</v>
      </c>
      <c r="S1360">
        <v>33</v>
      </c>
      <c r="T1360" s="1" t="s">
        <v>29</v>
      </c>
      <c r="U1360" s="1" t="s">
        <v>442</v>
      </c>
      <c r="V1360">
        <v>2014</v>
      </c>
      <c r="W1360">
        <v>1.85</v>
      </c>
      <c r="X1360">
        <v>0</v>
      </c>
    </row>
    <row r="1361" spans="1:24" x14ac:dyDescent="0.35">
      <c r="A1361" s="1" t="s">
        <v>12078</v>
      </c>
      <c r="B1361">
        <v>15.37</v>
      </c>
      <c r="C1361">
        <v>3</v>
      </c>
      <c r="D1361">
        <v>12.37</v>
      </c>
      <c r="E1361">
        <v>2580</v>
      </c>
      <c r="F1361">
        <v>5.3</v>
      </c>
      <c r="G1361">
        <v>16</v>
      </c>
      <c r="H1361" s="1" t="s">
        <v>28</v>
      </c>
      <c r="I1361" s="1" t="s">
        <v>3878</v>
      </c>
      <c r="J1361">
        <v>32</v>
      </c>
      <c r="K1361" s="1" t="s">
        <v>2151</v>
      </c>
      <c r="L1361" s="1" t="s">
        <v>11653</v>
      </c>
      <c r="M1361" s="1" t="s">
        <v>12079</v>
      </c>
      <c r="N1361">
        <v>610</v>
      </c>
      <c r="O1361">
        <v>232</v>
      </c>
      <c r="P1361">
        <v>175</v>
      </c>
      <c r="Q1361">
        <v>1441</v>
      </c>
      <c r="R1361" s="1" t="s">
        <v>12080</v>
      </c>
      <c r="S1361">
        <v>54</v>
      </c>
      <c r="T1361" s="1" t="s">
        <v>29</v>
      </c>
      <c r="U1361" s="1" t="s">
        <v>69</v>
      </c>
      <c r="V1361">
        <v>1990</v>
      </c>
      <c r="W1361">
        <v>1.85</v>
      </c>
      <c r="X1361">
        <v>710</v>
      </c>
    </row>
    <row r="1362" spans="1:24" x14ac:dyDescent="0.35">
      <c r="A1362" s="1" t="s">
        <v>4114</v>
      </c>
      <c r="B1362">
        <v>57.36</v>
      </c>
      <c r="C1362">
        <v>45</v>
      </c>
      <c r="D1362">
        <v>12.36</v>
      </c>
      <c r="E1362">
        <v>50148</v>
      </c>
      <c r="F1362">
        <v>5.4</v>
      </c>
      <c r="G1362">
        <v>38</v>
      </c>
      <c r="H1362" s="1" t="s">
        <v>28</v>
      </c>
      <c r="I1362" s="1" t="s">
        <v>4097</v>
      </c>
      <c r="J1362">
        <v>49</v>
      </c>
      <c r="K1362" s="1" t="s">
        <v>1309</v>
      </c>
      <c r="L1362" s="1" t="s">
        <v>4115</v>
      </c>
      <c r="M1362" s="1" t="s">
        <v>4116</v>
      </c>
      <c r="N1362">
        <v>13000</v>
      </c>
      <c r="O1362">
        <v>279</v>
      </c>
      <c r="P1362">
        <v>20</v>
      </c>
      <c r="Q1362">
        <v>13331</v>
      </c>
      <c r="R1362" s="1" t="s">
        <v>4117</v>
      </c>
      <c r="S1362">
        <v>116</v>
      </c>
      <c r="T1362" s="1" t="s">
        <v>4118</v>
      </c>
      <c r="U1362" s="1" t="s">
        <v>442</v>
      </c>
      <c r="V1362">
        <v>1994</v>
      </c>
      <c r="W1362">
        <v>1.85</v>
      </c>
      <c r="X1362">
        <v>0</v>
      </c>
    </row>
    <row r="1363" spans="1:24" x14ac:dyDescent="0.35">
      <c r="A1363" s="1" t="s">
        <v>262</v>
      </c>
      <c r="B1363">
        <v>202.35</v>
      </c>
      <c r="C1363">
        <v>190</v>
      </c>
      <c r="D1363">
        <v>12.35</v>
      </c>
      <c r="E1363">
        <v>465019</v>
      </c>
      <c r="F1363">
        <v>7</v>
      </c>
      <c r="G1363">
        <v>654</v>
      </c>
      <c r="H1363" s="1" t="s">
        <v>28</v>
      </c>
      <c r="I1363" s="1" t="s">
        <v>95</v>
      </c>
      <c r="J1363">
        <v>395</v>
      </c>
      <c r="K1363" s="1" t="s">
        <v>263</v>
      </c>
      <c r="L1363" s="1" t="s">
        <v>264</v>
      </c>
      <c r="M1363" s="1" t="s">
        <v>265</v>
      </c>
      <c r="N1363">
        <v>17000</v>
      </c>
      <c r="O1363">
        <v>11000</v>
      </c>
      <c r="P1363">
        <v>1000</v>
      </c>
      <c r="Q1363">
        <v>32392</v>
      </c>
      <c r="R1363" s="1" t="s">
        <v>266</v>
      </c>
      <c r="S1363">
        <v>995</v>
      </c>
      <c r="T1363" s="1" t="s">
        <v>29</v>
      </c>
      <c r="U1363" s="1" t="s">
        <v>30</v>
      </c>
      <c r="V1363">
        <v>2013</v>
      </c>
      <c r="W1363">
        <v>2.35</v>
      </c>
      <c r="X1363">
        <v>129000</v>
      </c>
    </row>
    <row r="1364" spans="1:24" x14ac:dyDescent="0.35">
      <c r="A1364" s="1" t="s">
        <v>4279</v>
      </c>
      <c r="B1364">
        <v>62.32</v>
      </c>
      <c r="C1364">
        <v>50</v>
      </c>
      <c r="D1364">
        <v>12.32</v>
      </c>
      <c r="E1364">
        <v>156225</v>
      </c>
      <c r="F1364">
        <v>6.8</v>
      </c>
      <c r="G1364">
        <v>206</v>
      </c>
      <c r="H1364" s="1" t="s">
        <v>28</v>
      </c>
      <c r="I1364" s="1" t="s">
        <v>1188</v>
      </c>
      <c r="J1364">
        <v>235</v>
      </c>
      <c r="K1364" s="1" t="s">
        <v>219</v>
      </c>
      <c r="L1364" s="1" t="s">
        <v>906</v>
      </c>
      <c r="M1364" s="1" t="s">
        <v>1463</v>
      </c>
      <c r="N1364">
        <v>956</v>
      </c>
      <c r="O1364">
        <v>845</v>
      </c>
      <c r="P1364">
        <v>520</v>
      </c>
      <c r="Q1364">
        <v>2998</v>
      </c>
      <c r="R1364" s="1" t="s">
        <v>4280</v>
      </c>
      <c r="S1364">
        <v>502</v>
      </c>
      <c r="T1364" s="1" t="s">
        <v>29</v>
      </c>
      <c r="U1364" s="1" t="s">
        <v>442</v>
      </c>
      <c r="V1364">
        <v>2006</v>
      </c>
      <c r="W1364">
        <v>2.35</v>
      </c>
      <c r="X1364">
        <v>0</v>
      </c>
    </row>
    <row r="1365" spans="1:24" x14ac:dyDescent="0.35">
      <c r="A1365" s="1" t="s">
        <v>4597</v>
      </c>
      <c r="B1365">
        <v>52.32</v>
      </c>
      <c r="C1365">
        <v>40</v>
      </c>
      <c r="D1365">
        <v>12.32</v>
      </c>
      <c r="E1365">
        <v>114321</v>
      </c>
      <c r="F1365">
        <v>6.8</v>
      </c>
      <c r="G1365">
        <v>175</v>
      </c>
      <c r="H1365" s="1" t="s">
        <v>28</v>
      </c>
      <c r="I1365" s="1" t="s">
        <v>4598</v>
      </c>
      <c r="J1365">
        <v>18</v>
      </c>
      <c r="K1365" s="1" t="s">
        <v>445</v>
      </c>
      <c r="L1365" s="1" t="s">
        <v>3632</v>
      </c>
      <c r="M1365" s="1" t="s">
        <v>4599</v>
      </c>
      <c r="N1365">
        <v>18000</v>
      </c>
      <c r="O1365">
        <v>426</v>
      </c>
      <c r="P1365">
        <v>211</v>
      </c>
      <c r="Q1365">
        <v>18693</v>
      </c>
      <c r="R1365" s="1" t="s">
        <v>4600</v>
      </c>
      <c r="S1365">
        <v>548</v>
      </c>
      <c r="T1365" s="1" t="s">
        <v>29</v>
      </c>
      <c r="U1365" s="1" t="s">
        <v>69</v>
      </c>
      <c r="V1365">
        <v>2006</v>
      </c>
      <c r="W1365">
        <v>2.35</v>
      </c>
      <c r="X1365">
        <v>0</v>
      </c>
    </row>
    <row r="1366" spans="1:24" x14ac:dyDescent="0.35">
      <c r="A1366" s="1" t="s">
        <v>7212</v>
      </c>
      <c r="B1366">
        <v>33.31</v>
      </c>
      <c r="C1366">
        <v>21</v>
      </c>
      <c r="D1366">
        <v>12.31</v>
      </c>
      <c r="E1366">
        <v>52888</v>
      </c>
      <c r="F1366">
        <v>6.5</v>
      </c>
      <c r="G1366">
        <v>248</v>
      </c>
      <c r="H1366" s="1" t="s">
        <v>28</v>
      </c>
      <c r="I1366" s="1" t="s">
        <v>1128</v>
      </c>
      <c r="J1366">
        <v>0</v>
      </c>
      <c r="K1366" s="1" t="s">
        <v>864</v>
      </c>
      <c r="L1366" s="1" t="s">
        <v>4136</v>
      </c>
      <c r="M1366" s="1" t="s">
        <v>4436</v>
      </c>
      <c r="N1366">
        <v>13000</v>
      </c>
      <c r="O1366">
        <v>734</v>
      </c>
      <c r="P1366">
        <v>690</v>
      </c>
      <c r="Q1366">
        <v>16031</v>
      </c>
      <c r="R1366" s="1" t="s">
        <v>7213</v>
      </c>
      <c r="S1366">
        <v>175</v>
      </c>
      <c r="T1366" s="1" t="s">
        <v>29</v>
      </c>
      <c r="U1366" s="1" t="s">
        <v>442</v>
      </c>
      <c r="V1366">
        <v>2009</v>
      </c>
      <c r="W1366">
        <v>1.85</v>
      </c>
      <c r="X1366">
        <v>0</v>
      </c>
    </row>
    <row r="1367" spans="1:24" x14ac:dyDescent="0.35">
      <c r="A1367" s="1" t="s">
        <v>3569</v>
      </c>
      <c r="B1367">
        <v>62.45</v>
      </c>
      <c r="C1367">
        <v>50.2</v>
      </c>
      <c r="D1367">
        <v>12.25</v>
      </c>
      <c r="E1367">
        <v>200035</v>
      </c>
      <c r="F1367">
        <v>7.1</v>
      </c>
      <c r="G1367">
        <v>413</v>
      </c>
      <c r="H1367" s="1" t="s">
        <v>28</v>
      </c>
      <c r="I1367" s="1" t="s">
        <v>3570</v>
      </c>
      <c r="J1367">
        <v>53</v>
      </c>
      <c r="K1367" s="1" t="s">
        <v>864</v>
      </c>
      <c r="L1367" s="1" t="s">
        <v>2191</v>
      </c>
      <c r="M1367" s="1" t="s">
        <v>3571</v>
      </c>
      <c r="N1367">
        <v>13000</v>
      </c>
      <c r="O1367">
        <v>963</v>
      </c>
      <c r="P1367">
        <v>593</v>
      </c>
      <c r="Q1367">
        <v>14607</v>
      </c>
      <c r="R1367" s="1" t="s">
        <v>3572</v>
      </c>
      <c r="S1367">
        <v>407</v>
      </c>
      <c r="T1367" s="1" t="s">
        <v>29</v>
      </c>
      <c r="U1367" s="1" t="s">
        <v>30</v>
      </c>
      <c r="V1367">
        <v>2011</v>
      </c>
      <c r="W1367">
        <v>1.85</v>
      </c>
      <c r="X1367">
        <v>36000</v>
      </c>
    </row>
    <row r="1368" spans="1:24" x14ac:dyDescent="0.35">
      <c r="A1368" s="1" t="s">
        <v>2415</v>
      </c>
      <c r="B1368">
        <v>70.12</v>
      </c>
      <c r="C1368">
        <v>58</v>
      </c>
      <c r="D1368">
        <v>12.12</v>
      </c>
      <c r="E1368">
        <v>56741</v>
      </c>
      <c r="F1368">
        <v>6.4</v>
      </c>
      <c r="G1368">
        <v>160</v>
      </c>
      <c r="H1368" s="1" t="s">
        <v>28</v>
      </c>
      <c r="I1368" s="1" t="s">
        <v>2416</v>
      </c>
      <c r="J1368">
        <v>906</v>
      </c>
      <c r="K1368" s="1" t="s">
        <v>2417</v>
      </c>
      <c r="L1368" s="1" t="s">
        <v>2416</v>
      </c>
      <c r="M1368" s="1" t="s">
        <v>2418</v>
      </c>
      <c r="N1368">
        <v>1000</v>
      </c>
      <c r="O1368">
        <v>906</v>
      </c>
      <c r="P1368">
        <v>748</v>
      </c>
      <c r="Q1368">
        <v>6207</v>
      </c>
      <c r="R1368" s="1" t="s">
        <v>2419</v>
      </c>
      <c r="S1368">
        <v>515</v>
      </c>
      <c r="T1368" s="1" t="s">
        <v>29</v>
      </c>
      <c r="U1368" s="1" t="s">
        <v>69</v>
      </c>
      <c r="V1368">
        <v>1998</v>
      </c>
      <c r="W1368">
        <v>2.35</v>
      </c>
      <c r="X1368">
        <v>1000</v>
      </c>
    </row>
    <row r="1369" spans="1:24" x14ac:dyDescent="0.35">
      <c r="A1369" s="1" t="s">
        <v>4680</v>
      </c>
      <c r="B1369">
        <v>42.07</v>
      </c>
      <c r="C1369">
        <v>30</v>
      </c>
      <c r="D1369">
        <v>12.07</v>
      </c>
      <c r="E1369">
        <v>36223</v>
      </c>
      <c r="F1369">
        <v>6.2</v>
      </c>
      <c r="G1369">
        <v>124</v>
      </c>
      <c r="H1369" s="1" t="s">
        <v>28</v>
      </c>
      <c r="I1369" s="1" t="s">
        <v>2502</v>
      </c>
      <c r="J1369">
        <v>101</v>
      </c>
      <c r="K1369" s="1" t="s">
        <v>4681</v>
      </c>
      <c r="L1369" s="1" t="s">
        <v>4682</v>
      </c>
      <c r="M1369" s="1" t="s">
        <v>4683</v>
      </c>
      <c r="N1369">
        <v>787</v>
      </c>
      <c r="O1369">
        <v>299</v>
      </c>
      <c r="P1369">
        <v>223</v>
      </c>
      <c r="Q1369">
        <v>1827</v>
      </c>
      <c r="R1369" s="1" t="s">
        <v>4684</v>
      </c>
      <c r="S1369">
        <v>208</v>
      </c>
      <c r="T1369" s="1" t="s">
        <v>29</v>
      </c>
      <c r="U1369" s="1" t="s">
        <v>30</v>
      </c>
      <c r="V1369">
        <v>2005</v>
      </c>
      <c r="W1369">
        <v>2.35</v>
      </c>
      <c r="X1369">
        <v>0</v>
      </c>
    </row>
    <row r="1370" spans="1:24" x14ac:dyDescent="0.35">
      <c r="A1370" s="1" t="s">
        <v>5887</v>
      </c>
      <c r="B1370">
        <v>42.06</v>
      </c>
      <c r="C1370">
        <v>30</v>
      </c>
      <c r="D1370">
        <v>12.06</v>
      </c>
      <c r="E1370">
        <v>158354</v>
      </c>
      <c r="F1370">
        <v>6.6</v>
      </c>
      <c r="G1370">
        <v>397</v>
      </c>
      <c r="H1370" s="1" t="s">
        <v>28</v>
      </c>
      <c r="I1370" s="1" t="s">
        <v>58</v>
      </c>
      <c r="J1370">
        <v>0</v>
      </c>
      <c r="K1370" s="1" t="s">
        <v>3063</v>
      </c>
      <c r="L1370" s="1" t="s">
        <v>2423</v>
      </c>
      <c r="M1370" s="1" t="s">
        <v>4338</v>
      </c>
      <c r="N1370">
        <v>2000</v>
      </c>
      <c r="O1370">
        <v>1000</v>
      </c>
      <c r="P1370">
        <v>828</v>
      </c>
      <c r="Q1370">
        <v>5642</v>
      </c>
      <c r="R1370" s="1" t="s">
        <v>5888</v>
      </c>
      <c r="S1370">
        <v>691</v>
      </c>
      <c r="T1370" s="1" t="s">
        <v>29</v>
      </c>
      <c r="U1370" s="1" t="s">
        <v>30</v>
      </c>
      <c r="V1370">
        <v>2009</v>
      </c>
      <c r="W1370">
        <v>2.35</v>
      </c>
      <c r="X1370">
        <v>11000</v>
      </c>
    </row>
    <row r="1371" spans="1:24" x14ac:dyDescent="0.35">
      <c r="A1371" s="1" t="s">
        <v>7533</v>
      </c>
      <c r="B1371">
        <v>32.049999999999997</v>
      </c>
      <c r="C1371">
        <v>20</v>
      </c>
      <c r="D1371">
        <v>12.05</v>
      </c>
      <c r="E1371">
        <v>42315</v>
      </c>
      <c r="F1371">
        <v>6.6</v>
      </c>
      <c r="G1371">
        <v>57</v>
      </c>
      <c r="H1371" s="1" t="s">
        <v>28</v>
      </c>
      <c r="I1371" s="1" t="s">
        <v>1797</v>
      </c>
      <c r="J1371">
        <v>36</v>
      </c>
      <c r="K1371" s="1" t="s">
        <v>7534</v>
      </c>
      <c r="L1371" s="1" t="s">
        <v>1510</v>
      </c>
      <c r="M1371" s="1" t="s">
        <v>3824</v>
      </c>
      <c r="N1371">
        <v>10000</v>
      </c>
      <c r="O1371">
        <v>1000</v>
      </c>
      <c r="P1371">
        <v>631</v>
      </c>
      <c r="Q1371">
        <v>12338</v>
      </c>
      <c r="R1371" s="1" t="s">
        <v>7535</v>
      </c>
      <c r="S1371">
        <v>140</v>
      </c>
      <c r="T1371" s="1" t="s">
        <v>29</v>
      </c>
      <c r="U1371" s="1" t="s">
        <v>442</v>
      </c>
      <c r="V1371">
        <v>1995</v>
      </c>
      <c r="W1371">
        <v>2.35</v>
      </c>
      <c r="X1371">
        <v>0</v>
      </c>
    </row>
    <row r="1372" spans="1:24" x14ac:dyDescent="0.35">
      <c r="A1372" s="1" t="s">
        <v>5910</v>
      </c>
      <c r="B1372">
        <v>42.04</v>
      </c>
      <c r="C1372">
        <v>30</v>
      </c>
      <c r="D1372">
        <v>12.04</v>
      </c>
      <c r="E1372">
        <v>277172</v>
      </c>
      <c r="F1372">
        <v>7</v>
      </c>
      <c r="G1372">
        <v>634</v>
      </c>
      <c r="H1372" s="1" t="s">
        <v>28</v>
      </c>
      <c r="I1372" s="1" t="s">
        <v>5911</v>
      </c>
      <c r="J1372">
        <v>246</v>
      </c>
      <c r="K1372" s="1" t="s">
        <v>72</v>
      </c>
      <c r="L1372" s="1" t="s">
        <v>3961</v>
      </c>
      <c r="M1372" s="1" t="s">
        <v>2933</v>
      </c>
      <c r="N1372">
        <v>26000</v>
      </c>
      <c r="O1372">
        <v>821</v>
      </c>
      <c r="P1372">
        <v>751</v>
      </c>
      <c r="Q1372">
        <v>29551</v>
      </c>
      <c r="R1372" s="1" t="s">
        <v>5912</v>
      </c>
      <c r="S1372">
        <v>986</v>
      </c>
      <c r="T1372" s="1" t="s">
        <v>29</v>
      </c>
      <c r="U1372" s="1" t="s">
        <v>442</v>
      </c>
      <c r="V1372">
        <v>2012</v>
      </c>
      <c r="W1372">
        <v>2.35</v>
      </c>
      <c r="X1372">
        <v>66000</v>
      </c>
    </row>
    <row r="1373" spans="1:24" x14ac:dyDescent="0.35">
      <c r="A1373" s="1" t="s">
        <v>7536</v>
      </c>
      <c r="B1373">
        <v>32.01</v>
      </c>
      <c r="C1373">
        <v>20</v>
      </c>
      <c r="D1373">
        <v>12.01</v>
      </c>
      <c r="E1373">
        <v>50337</v>
      </c>
      <c r="F1373">
        <v>3.5</v>
      </c>
      <c r="G1373">
        <v>153</v>
      </c>
      <c r="H1373" s="1" t="s">
        <v>28</v>
      </c>
      <c r="I1373" s="1" t="s">
        <v>4826</v>
      </c>
      <c r="J1373">
        <v>92</v>
      </c>
      <c r="K1373" s="1" t="s">
        <v>7537</v>
      </c>
      <c r="L1373" s="1" t="s">
        <v>852</v>
      </c>
      <c r="M1373" s="1" t="s">
        <v>989</v>
      </c>
      <c r="N1373">
        <v>31000</v>
      </c>
      <c r="O1373">
        <v>881</v>
      </c>
      <c r="P1373">
        <v>636</v>
      </c>
      <c r="Q1373">
        <v>34319</v>
      </c>
      <c r="R1373" s="1" t="s">
        <v>7538</v>
      </c>
      <c r="S1373">
        <v>177</v>
      </c>
      <c r="T1373" s="1" t="s">
        <v>29</v>
      </c>
      <c r="U1373" s="1" t="s">
        <v>30</v>
      </c>
      <c r="V1373">
        <v>2013</v>
      </c>
      <c r="W1373">
        <v>1.85</v>
      </c>
      <c r="X1373">
        <v>13000</v>
      </c>
    </row>
    <row r="1374" spans="1:24" x14ac:dyDescent="0.35">
      <c r="A1374" s="1" t="s">
        <v>4587</v>
      </c>
      <c r="B1374">
        <v>52</v>
      </c>
      <c r="C1374">
        <v>40</v>
      </c>
      <c r="D1374">
        <v>12</v>
      </c>
      <c r="E1374">
        <v>171418</v>
      </c>
      <c r="F1374">
        <v>6.4</v>
      </c>
      <c r="G1374">
        <v>351</v>
      </c>
      <c r="H1374" s="1" t="s">
        <v>28</v>
      </c>
      <c r="I1374" s="1" t="s">
        <v>4588</v>
      </c>
      <c r="J1374">
        <v>190</v>
      </c>
      <c r="K1374" s="1" t="s">
        <v>4589</v>
      </c>
      <c r="L1374" s="1" t="s">
        <v>587</v>
      </c>
      <c r="M1374" s="1" t="s">
        <v>3686</v>
      </c>
      <c r="N1374">
        <v>2000</v>
      </c>
      <c r="O1374">
        <v>1000</v>
      </c>
      <c r="P1374">
        <v>520</v>
      </c>
      <c r="Q1374">
        <v>4243</v>
      </c>
      <c r="R1374" s="1" t="s">
        <v>4590</v>
      </c>
      <c r="S1374">
        <v>619</v>
      </c>
      <c r="T1374" s="1" t="s">
        <v>29</v>
      </c>
      <c r="U1374" s="1" t="s">
        <v>442</v>
      </c>
      <c r="V1374">
        <v>2010</v>
      </c>
      <c r="W1374">
        <v>2.35</v>
      </c>
      <c r="X1374">
        <v>17000</v>
      </c>
    </row>
    <row r="1375" spans="1:24" x14ac:dyDescent="0.35">
      <c r="A1375" s="1" t="s">
        <v>12259</v>
      </c>
      <c r="B1375">
        <v>14.4</v>
      </c>
      <c r="C1375">
        <v>2.5</v>
      </c>
      <c r="D1375">
        <v>11.9</v>
      </c>
      <c r="E1375">
        <v>28589</v>
      </c>
      <c r="F1375">
        <v>4.5999999999999996</v>
      </c>
      <c r="G1375">
        <v>162</v>
      </c>
      <c r="H1375" s="1" t="s">
        <v>28</v>
      </c>
      <c r="I1375" s="1" t="s">
        <v>12260</v>
      </c>
      <c r="J1375">
        <v>24</v>
      </c>
      <c r="K1375" s="1" t="s">
        <v>11114</v>
      </c>
      <c r="L1375" s="1" t="s">
        <v>6983</v>
      </c>
      <c r="M1375" s="1" t="s">
        <v>12261</v>
      </c>
      <c r="N1375">
        <v>381</v>
      </c>
      <c r="O1375">
        <v>128</v>
      </c>
      <c r="P1375">
        <v>67</v>
      </c>
      <c r="Q1375">
        <v>684</v>
      </c>
      <c r="R1375" s="1" t="s">
        <v>12262</v>
      </c>
      <c r="S1375">
        <v>532</v>
      </c>
      <c r="T1375" s="1" t="s">
        <v>29</v>
      </c>
      <c r="U1375" s="1" t="s">
        <v>442</v>
      </c>
      <c r="V1375">
        <v>1982</v>
      </c>
      <c r="W1375">
        <v>2.35</v>
      </c>
      <c r="X1375">
        <v>0</v>
      </c>
    </row>
    <row r="1376" spans="1:24" x14ac:dyDescent="0.35">
      <c r="A1376" s="1" t="s">
        <v>7539</v>
      </c>
      <c r="B1376">
        <v>31.84</v>
      </c>
      <c r="C1376">
        <v>20</v>
      </c>
      <c r="D1376">
        <v>11.84</v>
      </c>
      <c r="E1376">
        <v>136673</v>
      </c>
      <c r="F1376">
        <v>7.6</v>
      </c>
      <c r="G1376">
        <v>324</v>
      </c>
      <c r="H1376" s="1" t="s">
        <v>28</v>
      </c>
      <c r="I1376" s="1" t="s">
        <v>4286</v>
      </c>
      <c r="J1376">
        <v>835</v>
      </c>
      <c r="K1376" s="1" t="s">
        <v>60</v>
      </c>
      <c r="L1376" s="1" t="s">
        <v>3037</v>
      </c>
      <c r="M1376" s="1" t="s">
        <v>7540</v>
      </c>
      <c r="N1376">
        <v>11000</v>
      </c>
      <c r="O1376">
        <v>896</v>
      </c>
      <c r="P1376">
        <v>755</v>
      </c>
      <c r="Q1376">
        <v>13189</v>
      </c>
      <c r="R1376" s="1" t="s">
        <v>7541</v>
      </c>
      <c r="S1376">
        <v>281</v>
      </c>
      <c r="T1376" s="1" t="s">
        <v>29</v>
      </c>
      <c r="U1376" s="1" t="s">
        <v>442</v>
      </c>
      <c r="V1376">
        <v>2008</v>
      </c>
      <c r="W1376">
        <v>1.85</v>
      </c>
      <c r="X1376">
        <v>10000</v>
      </c>
    </row>
    <row r="1377" spans="1:24" x14ac:dyDescent="0.35">
      <c r="A1377" s="1" t="s">
        <v>2913</v>
      </c>
      <c r="B1377">
        <v>71.84</v>
      </c>
      <c r="C1377">
        <v>60</v>
      </c>
      <c r="D1377">
        <v>11.84</v>
      </c>
      <c r="E1377">
        <v>33158</v>
      </c>
      <c r="F1377">
        <v>7.3</v>
      </c>
      <c r="G1377">
        <v>136</v>
      </c>
      <c r="H1377" s="1" t="s">
        <v>28</v>
      </c>
      <c r="I1377" s="1" t="s">
        <v>2914</v>
      </c>
      <c r="J1377">
        <v>197</v>
      </c>
      <c r="K1377" s="1" t="s">
        <v>2915</v>
      </c>
      <c r="L1377" s="1" t="s">
        <v>2916</v>
      </c>
      <c r="M1377" s="1" t="s">
        <v>2917</v>
      </c>
      <c r="N1377">
        <v>433</v>
      </c>
      <c r="O1377">
        <v>208</v>
      </c>
      <c r="P1377">
        <v>6</v>
      </c>
      <c r="Q1377">
        <v>679</v>
      </c>
      <c r="R1377" s="1" t="s">
        <v>2918</v>
      </c>
      <c r="S1377">
        <v>223</v>
      </c>
      <c r="T1377" s="1" t="s">
        <v>29</v>
      </c>
      <c r="U1377" s="1" t="s">
        <v>69</v>
      </c>
      <c r="V1377">
        <v>2009</v>
      </c>
      <c r="W1377">
        <v>1.78</v>
      </c>
      <c r="X1377">
        <v>0</v>
      </c>
    </row>
    <row r="1378" spans="1:24" x14ac:dyDescent="0.35">
      <c r="A1378" s="1" t="s">
        <v>6686</v>
      </c>
      <c r="B1378">
        <v>36.83</v>
      </c>
      <c r="C1378">
        <v>25</v>
      </c>
      <c r="D1378">
        <v>11.83</v>
      </c>
      <c r="E1378">
        <v>53126</v>
      </c>
      <c r="F1378">
        <v>6.6</v>
      </c>
      <c r="G1378">
        <v>116</v>
      </c>
      <c r="H1378" s="1" t="s">
        <v>28</v>
      </c>
      <c r="I1378" s="1" t="s">
        <v>6687</v>
      </c>
      <c r="J1378">
        <v>20</v>
      </c>
      <c r="K1378" s="1" t="s">
        <v>385</v>
      </c>
      <c r="L1378" s="1" t="s">
        <v>2276</v>
      </c>
      <c r="M1378" s="1" t="s">
        <v>2141</v>
      </c>
      <c r="N1378">
        <v>5000</v>
      </c>
      <c r="O1378">
        <v>888</v>
      </c>
      <c r="P1378">
        <v>872</v>
      </c>
      <c r="Q1378">
        <v>7945</v>
      </c>
      <c r="R1378" s="1" t="s">
        <v>6688</v>
      </c>
      <c r="S1378">
        <v>254</v>
      </c>
      <c r="T1378" s="1" t="s">
        <v>1080</v>
      </c>
      <c r="U1378" s="1" t="s">
        <v>442</v>
      </c>
      <c r="V1378">
        <v>2001</v>
      </c>
      <c r="W1378">
        <v>2.35</v>
      </c>
      <c r="X1378">
        <v>0</v>
      </c>
    </row>
    <row r="1379" spans="1:24" x14ac:dyDescent="0.35">
      <c r="A1379" s="1" t="s">
        <v>13364</v>
      </c>
      <c r="B1379">
        <v>12.01</v>
      </c>
      <c r="C1379">
        <v>0.25</v>
      </c>
      <c r="D1379">
        <v>11.76</v>
      </c>
      <c r="E1379">
        <v>114070</v>
      </c>
      <c r="F1379">
        <v>7.3</v>
      </c>
      <c r="G1379">
        <v>147</v>
      </c>
      <c r="H1379" s="1" t="s">
        <v>28</v>
      </c>
      <c r="I1379" s="1" t="s">
        <v>5054</v>
      </c>
      <c r="J1379">
        <v>0</v>
      </c>
      <c r="K1379" s="1" t="s">
        <v>864</v>
      </c>
      <c r="L1379" s="1" t="s">
        <v>1527</v>
      </c>
      <c r="M1379" s="1" t="s">
        <v>5704</v>
      </c>
      <c r="N1379">
        <v>13000</v>
      </c>
      <c r="O1379">
        <v>1000</v>
      </c>
      <c r="P1379">
        <v>781</v>
      </c>
      <c r="Q1379">
        <v>15765</v>
      </c>
      <c r="R1379" s="1" t="s">
        <v>13365</v>
      </c>
      <c r="S1379">
        <v>500</v>
      </c>
      <c r="T1379" s="1" t="s">
        <v>29</v>
      </c>
      <c r="U1379" s="1" t="s">
        <v>442</v>
      </c>
      <c r="V1379">
        <v>1997</v>
      </c>
      <c r="W1379">
        <v>1.85</v>
      </c>
      <c r="X1379">
        <v>0</v>
      </c>
    </row>
    <row r="1380" spans="1:24" x14ac:dyDescent="0.35">
      <c r="A1380" s="1" t="s">
        <v>7281</v>
      </c>
      <c r="B1380">
        <v>13.75</v>
      </c>
      <c r="C1380">
        <v>2</v>
      </c>
      <c r="D1380">
        <v>11.75</v>
      </c>
      <c r="E1380">
        <v>29322</v>
      </c>
      <c r="F1380">
        <v>6.1</v>
      </c>
      <c r="G1380">
        <v>176</v>
      </c>
      <c r="H1380" s="1" t="s">
        <v>28</v>
      </c>
      <c r="I1380" s="1" t="s">
        <v>7282</v>
      </c>
      <c r="J1380">
        <v>21</v>
      </c>
      <c r="K1380" s="1" t="s">
        <v>497</v>
      </c>
      <c r="L1380" s="1" t="s">
        <v>1272</v>
      </c>
      <c r="M1380" s="1" t="s">
        <v>5254</v>
      </c>
      <c r="N1380">
        <v>14000</v>
      </c>
      <c r="O1380">
        <v>618</v>
      </c>
      <c r="P1380">
        <v>552</v>
      </c>
      <c r="Q1380">
        <v>15922</v>
      </c>
      <c r="R1380" s="1" t="s">
        <v>7283</v>
      </c>
      <c r="S1380">
        <v>104</v>
      </c>
      <c r="T1380" s="1" t="s">
        <v>29</v>
      </c>
      <c r="U1380" s="1" t="s">
        <v>442</v>
      </c>
      <c r="V1380">
        <v>2012</v>
      </c>
      <c r="W1380">
        <v>2.35</v>
      </c>
      <c r="X1380">
        <v>0</v>
      </c>
    </row>
    <row r="1381" spans="1:24" x14ac:dyDescent="0.35">
      <c r="A1381" s="1" t="s">
        <v>8362</v>
      </c>
      <c r="B1381">
        <v>15.66</v>
      </c>
      <c r="C1381">
        <v>4</v>
      </c>
      <c r="D1381">
        <v>11.66</v>
      </c>
      <c r="E1381">
        <v>9104</v>
      </c>
      <c r="F1381">
        <v>3.1</v>
      </c>
      <c r="G1381">
        <v>37</v>
      </c>
      <c r="H1381" s="1" t="s">
        <v>28</v>
      </c>
      <c r="I1381" s="1" t="s">
        <v>8363</v>
      </c>
      <c r="J1381">
        <v>0</v>
      </c>
      <c r="K1381" s="1" t="s">
        <v>4436</v>
      </c>
      <c r="L1381" s="1" t="s">
        <v>6638</v>
      </c>
      <c r="M1381" s="1" t="s">
        <v>8364</v>
      </c>
      <c r="N1381">
        <v>690</v>
      </c>
      <c r="O1381">
        <v>400</v>
      </c>
      <c r="P1381">
        <v>323</v>
      </c>
      <c r="Q1381">
        <v>2135</v>
      </c>
      <c r="R1381" s="1" t="s">
        <v>8365</v>
      </c>
      <c r="S1381">
        <v>112</v>
      </c>
      <c r="T1381" s="1" t="s">
        <v>29</v>
      </c>
      <c r="U1381" s="1" t="s">
        <v>30</v>
      </c>
      <c r="V1381">
        <v>2006</v>
      </c>
      <c r="W1381">
        <v>1.33</v>
      </c>
      <c r="X1381">
        <v>110</v>
      </c>
    </row>
    <row r="1382" spans="1:24" x14ac:dyDescent="0.35">
      <c r="A1382" s="1" t="s">
        <v>1236</v>
      </c>
      <c r="B1382">
        <v>101.64</v>
      </c>
      <c r="C1382">
        <v>90</v>
      </c>
      <c r="D1382">
        <v>11.64</v>
      </c>
      <c r="E1382">
        <v>218341</v>
      </c>
      <c r="F1382">
        <v>6.5</v>
      </c>
      <c r="G1382">
        <v>175</v>
      </c>
      <c r="H1382" s="1" t="s">
        <v>28</v>
      </c>
      <c r="I1382" s="1" t="s">
        <v>1237</v>
      </c>
      <c r="J1382">
        <v>57</v>
      </c>
      <c r="K1382" s="1" t="s">
        <v>528</v>
      </c>
      <c r="L1382" s="1" t="s">
        <v>432</v>
      </c>
      <c r="M1382" s="1" t="s">
        <v>1238</v>
      </c>
      <c r="N1382">
        <v>12000</v>
      </c>
      <c r="O1382">
        <v>11000</v>
      </c>
      <c r="P1382">
        <v>3000</v>
      </c>
      <c r="Q1382">
        <v>29069</v>
      </c>
      <c r="R1382" s="1" t="s">
        <v>1239</v>
      </c>
      <c r="S1382">
        <v>498</v>
      </c>
      <c r="T1382" s="1" t="s">
        <v>29</v>
      </c>
      <c r="U1382" s="1" t="s">
        <v>30</v>
      </c>
      <c r="V1382">
        <v>2000</v>
      </c>
      <c r="W1382">
        <v>2.35</v>
      </c>
      <c r="X1382">
        <v>0</v>
      </c>
    </row>
    <row r="1383" spans="1:24" x14ac:dyDescent="0.35">
      <c r="A1383" s="1" t="s">
        <v>11453</v>
      </c>
      <c r="B1383">
        <v>13.62</v>
      </c>
      <c r="C1383">
        <v>2</v>
      </c>
      <c r="D1383">
        <v>11.62</v>
      </c>
      <c r="E1383">
        <v>91377</v>
      </c>
      <c r="F1383">
        <v>7.7</v>
      </c>
      <c r="G1383">
        <v>173</v>
      </c>
      <c r="H1383" s="1" t="s">
        <v>2010</v>
      </c>
      <c r="I1383" s="1" t="s">
        <v>909</v>
      </c>
      <c r="J1383">
        <v>0</v>
      </c>
      <c r="K1383" s="1" t="s">
        <v>8481</v>
      </c>
      <c r="L1383" s="1" t="s">
        <v>11454</v>
      </c>
      <c r="M1383" s="1" t="s">
        <v>11455</v>
      </c>
      <c r="N1383">
        <v>269</v>
      </c>
      <c r="O1383">
        <v>43</v>
      </c>
      <c r="P1383">
        <v>19</v>
      </c>
      <c r="Q1383">
        <v>361</v>
      </c>
      <c r="R1383" s="1" t="s">
        <v>11456</v>
      </c>
      <c r="S1383">
        <v>385</v>
      </c>
      <c r="T1383" s="1" t="s">
        <v>2098</v>
      </c>
      <c r="U1383" s="1" t="s">
        <v>442</v>
      </c>
      <c r="V1383">
        <v>2001</v>
      </c>
      <c r="W1383">
        <v>1.85</v>
      </c>
      <c r="X1383">
        <v>0</v>
      </c>
    </row>
    <row r="1384" spans="1:24" x14ac:dyDescent="0.35">
      <c r="A1384" s="1" t="s">
        <v>11131</v>
      </c>
      <c r="B1384">
        <v>17.61</v>
      </c>
      <c r="C1384">
        <v>6</v>
      </c>
      <c r="D1384">
        <v>11.61</v>
      </c>
      <c r="E1384">
        <v>145580</v>
      </c>
      <c r="F1384">
        <v>7.7</v>
      </c>
      <c r="G1384">
        <v>252</v>
      </c>
      <c r="H1384" s="1" t="s">
        <v>28</v>
      </c>
      <c r="I1384" s="1" t="s">
        <v>3034</v>
      </c>
      <c r="J1384">
        <v>162</v>
      </c>
      <c r="K1384" s="1" t="s">
        <v>1494</v>
      </c>
      <c r="L1384" s="1" t="s">
        <v>2571</v>
      </c>
      <c r="M1384" s="1" t="s">
        <v>11132</v>
      </c>
      <c r="N1384">
        <v>1000</v>
      </c>
      <c r="O1384">
        <v>149</v>
      </c>
      <c r="P1384">
        <v>25</v>
      </c>
      <c r="Q1384">
        <v>1184</v>
      </c>
      <c r="R1384" s="1" t="s">
        <v>11133</v>
      </c>
      <c r="S1384">
        <v>351</v>
      </c>
      <c r="T1384" s="1" t="s">
        <v>43</v>
      </c>
      <c r="U1384" s="1" t="s">
        <v>442</v>
      </c>
      <c r="V1384">
        <v>2006</v>
      </c>
      <c r="W1384">
        <v>2.35</v>
      </c>
      <c r="X1384">
        <v>0</v>
      </c>
    </row>
    <row r="1385" spans="1:24" x14ac:dyDescent="0.35">
      <c r="A1385" s="1" t="s">
        <v>10070</v>
      </c>
      <c r="B1385">
        <v>21.59</v>
      </c>
      <c r="C1385">
        <v>10</v>
      </c>
      <c r="D1385">
        <v>11.59</v>
      </c>
      <c r="E1385">
        <v>135286</v>
      </c>
      <c r="F1385">
        <v>7.4</v>
      </c>
      <c r="G1385">
        <v>368</v>
      </c>
      <c r="H1385" s="1" t="s">
        <v>28</v>
      </c>
      <c r="I1385" s="1" t="s">
        <v>8233</v>
      </c>
      <c r="J1385">
        <v>337</v>
      </c>
      <c r="K1385" s="1" t="s">
        <v>501</v>
      </c>
      <c r="L1385" s="1" t="s">
        <v>355</v>
      </c>
      <c r="M1385" s="1" t="s">
        <v>786</v>
      </c>
      <c r="N1385">
        <v>11000</v>
      </c>
      <c r="O1385">
        <v>1000</v>
      </c>
      <c r="P1385">
        <v>820</v>
      </c>
      <c r="Q1385">
        <v>13960</v>
      </c>
      <c r="R1385" s="1" t="s">
        <v>10071</v>
      </c>
      <c r="S1385">
        <v>261</v>
      </c>
      <c r="T1385" s="1" t="s">
        <v>29</v>
      </c>
      <c r="U1385" s="1" t="s">
        <v>30</v>
      </c>
      <c r="V1385">
        <v>2012</v>
      </c>
      <c r="W1385">
        <v>2.35</v>
      </c>
      <c r="X1385">
        <v>27000</v>
      </c>
    </row>
    <row r="1386" spans="1:24" x14ac:dyDescent="0.35">
      <c r="A1386" s="1" t="s">
        <v>7597</v>
      </c>
      <c r="B1386">
        <v>31.58</v>
      </c>
      <c r="C1386">
        <v>20</v>
      </c>
      <c r="D1386">
        <v>11.58</v>
      </c>
      <c r="E1386">
        <v>101730</v>
      </c>
      <c r="F1386">
        <v>6.4</v>
      </c>
      <c r="G1386">
        <v>180</v>
      </c>
      <c r="H1386" s="1" t="s">
        <v>28</v>
      </c>
      <c r="I1386" s="1" t="s">
        <v>7598</v>
      </c>
      <c r="J1386">
        <v>14</v>
      </c>
      <c r="K1386" s="1" t="s">
        <v>534</v>
      </c>
      <c r="L1386" s="1" t="s">
        <v>3205</v>
      </c>
      <c r="M1386" s="1" t="s">
        <v>7599</v>
      </c>
      <c r="N1386">
        <v>2000</v>
      </c>
      <c r="O1386">
        <v>934</v>
      </c>
      <c r="P1386">
        <v>756</v>
      </c>
      <c r="Q1386">
        <v>5707</v>
      </c>
      <c r="R1386" s="1" t="s">
        <v>7600</v>
      </c>
      <c r="S1386">
        <v>131</v>
      </c>
      <c r="T1386" s="1" t="s">
        <v>29</v>
      </c>
      <c r="U1386" s="1" t="s">
        <v>442</v>
      </c>
      <c r="V1386">
        <v>2010</v>
      </c>
      <c r="W1386">
        <v>2.35</v>
      </c>
      <c r="X1386">
        <v>0</v>
      </c>
    </row>
    <row r="1387" spans="1:24" x14ac:dyDescent="0.35">
      <c r="A1387" s="1" t="s">
        <v>9082</v>
      </c>
      <c r="B1387">
        <v>25.57</v>
      </c>
      <c r="C1387">
        <v>14</v>
      </c>
      <c r="D1387">
        <v>11.57</v>
      </c>
      <c r="E1387">
        <v>3135</v>
      </c>
      <c r="F1387">
        <v>6.6</v>
      </c>
      <c r="G1387">
        <v>38</v>
      </c>
      <c r="H1387" s="1" t="s">
        <v>28</v>
      </c>
      <c r="I1387" s="1" t="s">
        <v>8854</v>
      </c>
      <c r="J1387">
        <v>12</v>
      </c>
      <c r="K1387" s="1" t="s">
        <v>8857</v>
      </c>
      <c r="L1387" s="1" t="s">
        <v>8854</v>
      </c>
      <c r="M1387" s="1" t="s">
        <v>9083</v>
      </c>
      <c r="N1387">
        <v>23</v>
      </c>
      <c r="O1387">
        <v>12</v>
      </c>
      <c r="P1387">
        <v>8</v>
      </c>
      <c r="Q1387">
        <v>49</v>
      </c>
      <c r="R1387" s="1" t="s">
        <v>9084</v>
      </c>
      <c r="S1387">
        <v>78</v>
      </c>
      <c r="T1387" s="1" t="s">
        <v>29</v>
      </c>
      <c r="U1387" s="1" t="s">
        <v>210</v>
      </c>
      <c r="V1387">
        <v>2002</v>
      </c>
      <c r="W1387">
        <v>1.85</v>
      </c>
      <c r="X1387">
        <v>184</v>
      </c>
    </row>
    <row r="1388" spans="1:24" x14ac:dyDescent="0.35">
      <c r="A1388" s="1" t="s">
        <v>9894</v>
      </c>
      <c r="B1388">
        <v>22.16</v>
      </c>
      <c r="C1388">
        <v>10.6</v>
      </c>
      <c r="D1388">
        <v>11.56</v>
      </c>
      <c r="E1388">
        <v>16747</v>
      </c>
      <c r="F1388">
        <v>5.4</v>
      </c>
      <c r="G1388">
        <v>108</v>
      </c>
      <c r="H1388" s="1" t="s">
        <v>28</v>
      </c>
      <c r="I1388" s="1" t="s">
        <v>9895</v>
      </c>
      <c r="J1388">
        <v>57</v>
      </c>
      <c r="K1388" s="1" t="s">
        <v>2268</v>
      </c>
      <c r="L1388" s="1" t="s">
        <v>96</v>
      </c>
      <c r="M1388" s="1" t="s">
        <v>9896</v>
      </c>
      <c r="N1388">
        <v>541</v>
      </c>
      <c r="O1388">
        <v>451</v>
      </c>
      <c r="P1388">
        <v>132</v>
      </c>
      <c r="Q1388">
        <v>1228</v>
      </c>
      <c r="R1388" s="1" t="s">
        <v>9897</v>
      </c>
      <c r="S1388">
        <v>349</v>
      </c>
      <c r="T1388" s="1" t="s">
        <v>29</v>
      </c>
      <c r="U1388" s="1" t="s">
        <v>30</v>
      </c>
      <c r="V1388">
        <v>2002</v>
      </c>
      <c r="W1388">
        <v>2.35</v>
      </c>
      <c r="X1388">
        <v>1000</v>
      </c>
    </row>
    <row r="1389" spans="1:24" x14ac:dyDescent="0.35">
      <c r="A1389" s="1" t="s">
        <v>6418</v>
      </c>
      <c r="B1389">
        <v>38.54</v>
      </c>
      <c r="C1389">
        <v>27</v>
      </c>
      <c r="D1389">
        <v>11.54</v>
      </c>
      <c r="E1389">
        <v>15866</v>
      </c>
      <c r="F1389">
        <v>3.6</v>
      </c>
      <c r="G1389">
        <v>76</v>
      </c>
      <c r="H1389" s="1" t="s">
        <v>28</v>
      </c>
      <c r="I1389" s="1" t="s">
        <v>3499</v>
      </c>
      <c r="J1389">
        <v>0</v>
      </c>
      <c r="K1389" s="1" t="s">
        <v>4184</v>
      </c>
      <c r="L1389" s="1" t="s">
        <v>4136</v>
      </c>
      <c r="M1389" s="1" t="s">
        <v>53</v>
      </c>
      <c r="N1389">
        <v>2000</v>
      </c>
      <c r="O1389">
        <v>734</v>
      </c>
      <c r="P1389">
        <v>640</v>
      </c>
      <c r="Q1389">
        <v>4311</v>
      </c>
      <c r="R1389" s="1" t="s">
        <v>6419</v>
      </c>
      <c r="S1389">
        <v>83</v>
      </c>
      <c r="T1389" s="1" t="s">
        <v>29</v>
      </c>
      <c r="U1389" s="1" t="s">
        <v>69</v>
      </c>
      <c r="V1389">
        <v>2011</v>
      </c>
      <c r="W1389">
        <v>1.85</v>
      </c>
      <c r="X1389">
        <v>0</v>
      </c>
    </row>
    <row r="1390" spans="1:24" x14ac:dyDescent="0.35">
      <c r="A1390" s="1" t="s">
        <v>6255</v>
      </c>
      <c r="B1390">
        <v>39.51</v>
      </c>
      <c r="C1390">
        <v>28</v>
      </c>
      <c r="D1390">
        <v>11.51</v>
      </c>
      <c r="E1390">
        <v>60494</v>
      </c>
      <c r="F1390">
        <v>6.7</v>
      </c>
      <c r="G1390">
        <v>36</v>
      </c>
      <c r="H1390" s="1" t="s">
        <v>28</v>
      </c>
      <c r="I1390" s="1" t="s">
        <v>2914</v>
      </c>
      <c r="J1390">
        <v>197</v>
      </c>
      <c r="K1390" s="1" t="s">
        <v>2670</v>
      </c>
      <c r="L1390" s="1" t="s">
        <v>6256</v>
      </c>
      <c r="M1390" s="1" t="s">
        <v>6257</v>
      </c>
      <c r="N1390">
        <v>580</v>
      </c>
      <c r="O1390">
        <v>336</v>
      </c>
      <c r="P1390">
        <v>115</v>
      </c>
      <c r="Q1390">
        <v>1275</v>
      </c>
      <c r="R1390" s="1" t="s">
        <v>6258</v>
      </c>
      <c r="S1390">
        <v>132</v>
      </c>
      <c r="T1390" s="1" t="s">
        <v>29</v>
      </c>
      <c r="U1390" s="1" t="s">
        <v>69</v>
      </c>
      <c r="V1390">
        <v>1993</v>
      </c>
      <c r="W1390">
        <v>1.85</v>
      </c>
      <c r="X1390">
        <v>16000</v>
      </c>
    </row>
    <row r="1391" spans="1:24" x14ac:dyDescent="0.35">
      <c r="A1391" s="1" t="s">
        <v>9088</v>
      </c>
      <c r="B1391">
        <v>25.48</v>
      </c>
      <c r="C1391">
        <v>14</v>
      </c>
      <c r="D1391">
        <v>11.48</v>
      </c>
      <c r="E1391">
        <v>9693</v>
      </c>
      <c r="F1391">
        <v>5.7</v>
      </c>
      <c r="G1391">
        <v>40</v>
      </c>
      <c r="H1391" s="1" t="s">
        <v>28</v>
      </c>
      <c r="I1391" s="1" t="s">
        <v>3249</v>
      </c>
      <c r="J1391">
        <v>10</v>
      </c>
      <c r="K1391" s="1" t="s">
        <v>3759</v>
      </c>
      <c r="L1391" s="1" t="s">
        <v>9089</v>
      </c>
      <c r="M1391" s="1" t="s">
        <v>9090</v>
      </c>
      <c r="N1391">
        <v>706</v>
      </c>
      <c r="O1391">
        <v>266</v>
      </c>
      <c r="P1391">
        <v>111</v>
      </c>
      <c r="Q1391">
        <v>1421</v>
      </c>
      <c r="R1391" s="1" t="s">
        <v>9091</v>
      </c>
      <c r="S1391">
        <v>33</v>
      </c>
      <c r="T1391" s="1" t="s">
        <v>29</v>
      </c>
      <c r="U1391" s="1" t="s">
        <v>442</v>
      </c>
      <c r="V1391">
        <v>2002</v>
      </c>
      <c r="W1391">
        <v>2.35</v>
      </c>
      <c r="X1391">
        <v>530</v>
      </c>
    </row>
    <row r="1392" spans="1:24" x14ac:dyDescent="0.35">
      <c r="A1392" s="1" t="s">
        <v>13523</v>
      </c>
      <c r="B1392">
        <v>11.53</v>
      </c>
      <c r="C1392">
        <v>6.5000000000000002E-2</v>
      </c>
      <c r="D1392">
        <v>11.465</v>
      </c>
      <c r="E1392">
        <v>85028</v>
      </c>
      <c r="F1392">
        <v>7.3</v>
      </c>
      <c r="G1392">
        <v>193</v>
      </c>
      <c r="H1392" s="1" t="s">
        <v>28</v>
      </c>
      <c r="I1392" s="1" t="s">
        <v>10077</v>
      </c>
      <c r="J1392">
        <v>293</v>
      </c>
      <c r="K1392" s="1" t="s">
        <v>13524</v>
      </c>
      <c r="L1392" s="1" t="s">
        <v>13525</v>
      </c>
      <c r="M1392" s="1" t="s">
        <v>13526</v>
      </c>
      <c r="N1392">
        <v>0</v>
      </c>
      <c r="O1392">
        <v>0</v>
      </c>
      <c r="P1392">
        <v>0</v>
      </c>
      <c r="Q1392">
        <v>0</v>
      </c>
      <c r="R1392" s="1" t="s">
        <v>13527</v>
      </c>
      <c r="S1392">
        <v>404</v>
      </c>
      <c r="T1392" s="1" t="s">
        <v>29</v>
      </c>
      <c r="U1392" s="1" t="s">
        <v>69</v>
      </c>
      <c r="V1392">
        <v>2004</v>
      </c>
      <c r="W1392">
        <v>1.78</v>
      </c>
      <c r="X1392">
        <v>0</v>
      </c>
    </row>
    <row r="1393" spans="1:24" x14ac:dyDescent="0.35">
      <c r="A1393" s="1" t="s">
        <v>6696</v>
      </c>
      <c r="B1393">
        <v>36.450000000000003</v>
      </c>
      <c r="C1393">
        <v>25</v>
      </c>
      <c r="D1393">
        <v>11.45</v>
      </c>
      <c r="E1393">
        <v>35833</v>
      </c>
      <c r="F1393">
        <v>7</v>
      </c>
      <c r="G1393">
        <v>151</v>
      </c>
      <c r="H1393" s="1" t="s">
        <v>28</v>
      </c>
      <c r="I1393" s="1" t="s">
        <v>2567</v>
      </c>
      <c r="J1393">
        <v>44</v>
      </c>
      <c r="K1393" s="1" t="s">
        <v>454</v>
      </c>
      <c r="L1393" s="1" t="s">
        <v>1007</v>
      </c>
      <c r="M1393" s="1" t="s">
        <v>6697</v>
      </c>
      <c r="N1393">
        <v>4000</v>
      </c>
      <c r="O1393">
        <v>774</v>
      </c>
      <c r="P1393">
        <v>367</v>
      </c>
      <c r="Q1393">
        <v>6393</v>
      </c>
      <c r="R1393" s="1" t="s">
        <v>6698</v>
      </c>
      <c r="S1393">
        <v>96</v>
      </c>
      <c r="T1393" s="1" t="s">
        <v>29</v>
      </c>
      <c r="U1393" s="1" t="s">
        <v>69</v>
      </c>
      <c r="V1393">
        <v>2014</v>
      </c>
      <c r="W1393">
        <v>2.39</v>
      </c>
      <c r="X1393">
        <v>10000</v>
      </c>
    </row>
    <row r="1394" spans="1:24" x14ac:dyDescent="0.35">
      <c r="A1394" s="1" t="s">
        <v>8790</v>
      </c>
      <c r="B1394">
        <v>22.95</v>
      </c>
      <c r="C1394">
        <v>11.5</v>
      </c>
      <c r="D1394">
        <v>11.45</v>
      </c>
      <c r="E1394">
        <v>45703</v>
      </c>
      <c r="F1394">
        <v>7.9</v>
      </c>
      <c r="G1394">
        <v>58</v>
      </c>
      <c r="H1394" s="1" t="s">
        <v>28</v>
      </c>
      <c r="I1394" s="1" t="s">
        <v>8570</v>
      </c>
      <c r="J1394">
        <v>133</v>
      </c>
      <c r="K1394" s="1" t="s">
        <v>573</v>
      </c>
      <c r="L1394" s="1" t="s">
        <v>7929</v>
      </c>
      <c r="M1394" s="1" t="s">
        <v>6296</v>
      </c>
      <c r="N1394">
        <v>12000</v>
      </c>
      <c r="O1394">
        <v>310</v>
      </c>
      <c r="P1394">
        <v>258</v>
      </c>
      <c r="Q1394">
        <v>12749</v>
      </c>
      <c r="R1394" s="1" t="s">
        <v>8791</v>
      </c>
      <c r="S1394">
        <v>156</v>
      </c>
      <c r="T1394" s="1" t="s">
        <v>43</v>
      </c>
      <c r="U1394" s="1" t="s">
        <v>69</v>
      </c>
      <c r="V1394">
        <v>1993</v>
      </c>
      <c r="W1394">
        <v>2.35</v>
      </c>
      <c r="X1394">
        <v>0</v>
      </c>
    </row>
    <row r="1395" spans="1:24" x14ac:dyDescent="0.35">
      <c r="A1395" s="1" t="s">
        <v>8772</v>
      </c>
      <c r="B1395">
        <v>26.42</v>
      </c>
      <c r="C1395">
        <v>15</v>
      </c>
      <c r="D1395">
        <v>11.42</v>
      </c>
      <c r="E1395">
        <v>28964</v>
      </c>
      <c r="F1395">
        <v>4</v>
      </c>
      <c r="G1395">
        <v>160</v>
      </c>
      <c r="H1395" s="1" t="s">
        <v>28</v>
      </c>
      <c r="I1395" s="1" t="s">
        <v>8773</v>
      </c>
      <c r="J1395">
        <v>31</v>
      </c>
      <c r="K1395" s="1" t="s">
        <v>8774</v>
      </c>
      <c r="L1395" s="1" t="s">
        <v>8775</v>
      </c>
      <c r="M1395" s="1" t="s">
        <v>8776</v>
      </c>
      <c r="N1395">
        <v>193</v>
      </c>
      <c r="O1395">
        <v>184</v>
      </c>
      <c r="P1395">
        <v>162</v>
      </c>
      <c r="Q1395">
        <v>608</v>
      </c>
      <c r="R1395" s="1" t="s">
        <v>8777</v>
      </c>
      <c r="S1395">
        <v>457</v>
      </c>
      <c r="T1395" s="1" t="s">
        <v>29</v>
      </c>
      <c r="U1395" s="1" t="s">
        <v>442</v>
      </c>
      <c r="V1395">
        <v>2000</v>
      </c>
      <c r="W1395">
        <v>1.85</v>
      </c>
      <c r="X1395">
        <v>949</v>
      </c>
    </row>
    <row r="1396" spans="1:24" x14ac:dyDescent="0.35">
      <c r="A1396" s="1" t="s">
        <v>5892</v>
      </c>
      <c r="B1396">
        <v>41.41</v>
      </c>
      <c r="C1396">
        <v>30</v>
      </c>
      <c r="D1396">
        <v>11.41</v>
      </c>
      <c r="E1396">
        <v>43378</v>
      </c>
      <c r="F1396">
        <v>7.6</v>
      </c>
      <c r="G1396">
        <v>82</v>
      </c>
      <c r="H1396" s="1" t="s">
        <v>28</v>
      </c>
      <c r="I1396" s="1" t="s">
        <v>5893</v>
      </c>
      <c r="J1396">
        <v>23</v>
      </c>
      <c r="K1396" s="1" t="s">
        <v>1601</v>
      </c>
      <c r="L1396" s="1" t="s">
        <v>1238</v>
      </c>
      <c r="M1396" s="1" t="s">
        <v>5894</v>
      </c>
      <c r="N1396">
        <v>3000</v>
      </c>
      <c r="O1396">
        <v>3000</v>
      </c>
      <c r="P1396">
        <v>1000</v>
      </c>
      <c r="Q1396">
        <v>9638</v>
      </c>
      <c r="R1396" s="1" t="s">
        <v>5895</v>
      </c>
      <c r="S1396">
        <v>292</v>
      </c>
      <c r="T1396" s="1" t="s">
        <v>29</v>
      </c>
      <c r="U1396" s="1" t="s">
        <v>69</v>
      </c>
      <c r="V1396">
        <v>2003</v>
      </c>
      <c r="W1396">
        <v>1.85</v>
      </c>
      <c r="X1396">
        <v>0</v>
      </c>
    </row>
    <row r="1397" spans="1:24" x14ac:dyDescent="0.35">
      <c r="A1397" s="1" t="s">
        <v>8792</v>
      </c>
      <c r="B1397">
        <v>26.38</v>
      </c>
      <c r="C1397">
        <v>15</v>
      </c>
      <c r="D1397">
        <v>11.38</v>
      </c>
      <c r="E1397">
        <v>189032</v>
      </c>
      <c r="F1397">
        <v>7.9</v>
      </c>
      <c r="G1397">
        <v>153</v>
      </c>
      <c r="H1397" s="1" t="s">
        <v>28</v>
      </c>
      <c r="I1397" s="1" t="s">
        <v>5014</v>
      </c>
      <c r="J1397">
        <v>0</v>
      </c>
      <c r="K1397" s="1" t="s">
        <v>191</v>
      </c>
      <c r="L1397" s="1" t="s">
        <v>8793</v>
      </c>
      <c r="M1397" s="1" t="s">
        <v>8794</v>
      </c>
      <c r="N1397">
        <v>3000</v>
      </c>
      <c r="O1397">
        <v>360</v>
      </c>
      <c r="P1397">
        <v>170</v>
      </c>
      <c r="Q1397">
        <v>3677</v>
      </c>
      <c r="R1397" s="1" t="s">
        <v>8795</v>
      </c>
      <c r="S1397">
        <v>560</v>
      </c>
      <c r="T1397" s="1" t="s">
        <v>29</v>
      </c>
      <c r="U1397" s="1" t="s">
        <v>442</v>
      </c>
      <c r="V1397">
        <v>1997</v>
      </c>
      <c r="W1397">
        <v>2.35</v>
      </c>
      <c r="X1397">
        <v>0</v>
      </c>
    </row>
    <row r="1398" spans="1:24" x14ac:dyDescent="0.35">
      <c r="A1398" s="1" t="s">
        <v>3320</v>
      </c>
      <c r="B1398">
        <v>66.37</v>
      </c>
      <c r="C1398">
        <v>55</v>
      </c>
      <c r="D1398">
        <v>11.37</v>
      </c>
      <c r="E1398">
        <v>56874</v>
      </c>
      <c r="F1398">
        <v>6.4</v>
      </c>
      <c r="G1398">
        <v>140</v>
      </c>
      <c r="H1398" s="1" t="s">
        <v>28</v>
      </c>
      <c r="I1398" s="1" t="s">
        <v>1432</v>
      </c>
      <c r="J1398">
        <v>0</v>
      </c>
      <c r="K1398" s="1" t="s">
        <v>73</v>
      </c>
      <c r="L1398" s="1" t="s">
        <v>3321</v>
      </c>
      <c r="M1398" s="1" t="s">
        <v>1385</v>
      </c>
      <c r="N1398">
        <v>21000</v>
      </c>
      <c r="O1398">
        <v>860</v>
      </c>
      <c r="P1398">
        <v>490</v>
      </c>
      <c r="Q1398">
        <v>22458</v>
      </c>
      <c r="R1398" s="1" t="s">
        <v>3322</v>
      </c>
      <c r="S1398">
        <v>358</v>
      </c>
      <c r="T1398" s="1" t="s">
        <v>29</v>
      </c>
      <c r="U1398" s="1" t="s">
        <v>30</v>
      </c>
      <c r="V1398">
        <v>1999</v>
      </c>
      <c r="W1398">
        <v>1.37</v>
      </c>
      <c r="X1398">
        <v>0</v>
      </c>
    </row>
    <row r="1399" spans="1:24" x14ac:dyDescent="0.35">
      <c r="A1399" s="1" t="s">
        <v>10041</v>
      </c>
      <c r="B1399">
        <v>21.37</v>
      </c>
      <c r="C1399">
        <v>10</v>
      </c>
      <c r="D1399">
        <v>11.37</v>
      </c>
      <c r="E1399">
        <v>76199</v>
      </c>
      <c r="F1399">
        <v>4.4000000000000004</v>
      </c>
      <c r="G1399">
        <v>221</v>
      </c>
      <c r="H1399" s="1" t="s">
        <v>28</v>
      </c>
      <c r="I1399" s="1" t="s">
        <v>4631</v>
      </c>
      <c r="J1399">
        <v>25</v>
      </c>
      <c r="K1399" s="1" t="s">
        <v>2675</v>
      </c>
      <c r="L1399" s="1" t="s">
        <v>6332</v>
      </c>
      <c r="M1399" s="1" t="s">
        <v>2780</v>
      </c>
      <c r="N1399">
        <v>929</v>
      </c>
      <c r="O1399">
        <v>927</v>
      </c>
      <c r="P1399">
        <v>861</v>
      </c>
      <c r="Q1399">
        <v>3679</v>
      </c>
      <c r="R1399" s="1" t="s">
        <v>10042</v>
      </c>
      <c r="S1399">
        <v>944</v>
      </c>
      <c r="T1399" s="1" t="s">
        <v>29</v>
      </c>
      <c r="U1399" s="1" t="s">
        <v>30</v>
      </c>
      <c r="V1399">
        <v>2010</v>
      </c>
      <c r="W1399">
        <v>2.35</v>
      </c>
      <c r="X1399">
        <v>13000</v>
      </c>
    </row>
    <row r="1400" spans="1:24" x14ac:dyDescent="0.35">
      <c r="A1400" s="1" t="s">
        <v>1936</v>
      </c>
      <c r="B1400">
        <v>91.19</v>
      </c>
      <c r="C1400">
        <v>80</v>
      </c>
      <c r="D1400">
        <v>11.19</v>
      </c>
      <c r="E1400">
        <v>58184</v>
      </c>
      <c r="F1400">
        <v>4.9000000000000004</v>
      </c>
      <c r="G1400">
        <v>167</v>
      </c>
      <c r="H1400" s="1" t="s">
        <v>28</v>
      </c>
      <c r="I1400" s="1" t="s">
        <v>1179</v>
      </c>
      <c r="J1400">
        <v>101</v>
      </c>
      <c r="K1400" s="1" t="s">
        <v>172</v>
      </c>
      <c r="L1400" s="1" t="s">
        <v>1937</v>
      </c>
      <c r="M1400" s="1" t="s">
        <v>1938</v>
      </c>
      <c r="N1400">
        <v>14000</v>
      </c>
      <c r="O1400">
        <v>960</v>
      </c>
      <c r="P1400">
        <v>913</v>
      </c>
      <c r="Q1400">
        <v>17786</v>
      </c>
      <c r="R1400" s="1" t="s">
        <v>1939</v>
      </c>
      <c r="S1400">
        <v>805</v>
      </c>
      <c r="T1400" s="1" t="s">
        <v>29</v>
      </c>
      <c r="U1400" s="1" t="s">
        <v>30</v>
      </c>
      <c r="V1400">
        <v>1999</v>
      </c>
      <c r="W1400">
        <v>2.35</v>
      </c>
      <c r="X1400">
        <v>0</v>
      </c>
    </row>
    <row r="1401" spans="1:24" x14ac:dyDescent="0.35">
      <c r="A1401" s="1" t="s">
        <v>8784</v>
      </c>
      <c r="B1401">
        <v>26.16</v>
      </c>
      <c r="C1401">
        <v>15</v>
      </c>
      <c r="D1401">
        <v>11.16</v>
      </c>
      <c r="E1401">
        <v>13874</v>
      </c>
      <c r="F1401">
        <v>6.7</v>
      </c>
      <c r="G1401">
        <v>81</v>
      </c>
      <c r="H1401" s="1" t="s">
        <v>28</v>
      </c>
      <c r="I1401" s="1" t="s">
        <v>8785</v>
      </c>
      <c r="J1401">
        <v>20</v>
      </c>
      <c r="K1401" s="1" t="s">
        <v>8786</v>
      </c>
      <c r="L1401" s="1" t="s">
        <v>8787</v>
      </c>
      <c r="M1401" s="1" t="s">
        <v>8788</v>
      </c>
      <c r="N1401">
        <v>512</v>
      </c>
      <c r="O1401">
        <v>316</v>
      </c>
      <c r="P1401">
        <v>125</v>
      </c>
      <c r="Q1401">
        <v>1002</v>
      </c>
      <c r="R1401" s="1" t="s">
        <v>8789</v>
      </c>
      <c r="S1401">
        <v>52</v>
      </c>
      <c r="T1401" s="1" t="s">
        <v>29</v>
      </c>
      <c r="U1401" s="1" t="s">
        <v>210</v>
      </c>
      <c r="V1401">
        <v>2010</v>
      </c>
      <c r="W1401">
        <v>2.35</v>
      </c>
      <c r="X1401">
        <v>0</v>
      </c>
    </row>
    <row r="1402" spans="1:24" x14ac:dyDescent="0.35">
      <c r="A1402" s="1" t="s">
        <v>7560</v>
      </c>
      <c r="B1402">
        <v>31.15</v>
      </c>
      <c r="C1402">
        <v>20</v>
      </c>
      <c r="D1402">
        <v>11.15</v>
      </c>
      <c r="E1402">
        <v>55441</v>
      </c>
      <c r="F1402">
        <v>6.9</v>
      </c>
      <c r="G1402">
        <v>258</v>
      </c>
      <c r="H1402" s="1" t="s">
        <v>28</v>
      </c>
      <c r="I1402" s="1" t="s">
        <v>3240</v>
      </c>
      <c r="J1402">
        <v>108</v>
      </c>
      <c r="K1402" s="1" t="s">
        <v>103</v>
      </c>
      <c r="L1402" s="1" t="s">
        <v>7561</v>
      </c>
      <c r="M1402" s="1" t="s">
        <v>7562</v>
      </c>
      <c r="N1402">
        <v>1000</v>
      </c>
      <c r="O1402">
        <v>100</v>
      </c>
      <c r="P1402">
        <v>22</v>
      </c>
      <c r="Q1402">
        <v>1136</v>
      </c>
      <c r="R1402" s="1" t="s">
        <v>7563</v>
      </c>
      <c r="S1402">
        <v>165</v>
      </c>
      <c r="T1402" s="1" t="s">
        <v>29</v>
      </c>
      <c r="U1402" s="1" t="s">
        <v>442</v>
      </c>
      <c r="V1402">
        <v>2010</v>
      </c>
      <c r="W1402">
        <v>2.35</v>
      </c>
      <c r="X1402">
        <v>0</v>
      </c>
    </row>
    <row r="1403" spans="1:24" x14ac:dyDescent="0.35">
      <c r="A1403" s="1" t="s">
        <v>5920</v>
      </c>
      <c r="B1403">
        <v>38.119999999999997</v>
      </c>
      <c r="C1403">
        <v>27</v>
      </c>
      <c r="D1403">
        <v>11.12</v>
      </c>
      <c r="E1403">
        <v>112669</v>
      </c>
      <c r="F1403">
        <v>6.6</v>
      </c>
      <c r="G1403">
        <v>120</v>
      </c>
      <c r="H1403" s="1" t="s">
        <v>28</v>
      </c>
      <c r="I1403" s="1" t="s">
        <v>1887</v>
      </c>
      <c r="J1403">
        <v>343</v>
      </c>
      <c r="K1403" s="1" t="s">
        <v>5918</v>
      </c>
      <c r="L1403" s="1" t="s">
        <v>5921</v>
      </c>
      <c r="M1403" s="1" t="s">
        <v>5922</v>
      </c>
      <c r="N1403">
        <v>581</v>
      </c>
      <c r="O1403">
        <v>571</v>
      </c>
      <c r="P1403">
        <v>384</v>
      </c>
      <c r="Q1403">
        <v>2373</v>
      </c>
      <c r="R1403" s="1" t="s">
        <v>5923</v>
      </c>
      <c r="S1403">
        <v>226</v>
      </c>
      <c r="T1403" s="1" t="s">
        <v>29</v>
      </c>
      <c r="U1403" s="1" t="s">
        <v>442</v>
      </c>
      <c r="V1403">
        <v>1987</v>
      </c>
      <c r="W1403">
        <v>1.37</v>
      </c>
      <c r="X1403">
        <v>0</v>
      </c>
    </row>
    <row r="1404" spans="1:24" x14ac:dyDescent="0.35">
      <c r="A1404" s="1" t="s">
        <v>2937</v>
      </c>
      <c r="B1404">
        <v>61.11</v>
      </c>
      <c r="C1404">
        <v>50</v>
      </c>
      <c r="D1404">
        <v>11.11</v>
      </c>
      <c r="E1404">
        <v>14888</v>
      </c>
      <c r="F1404">
        <v>4.4000000000000004</v>
      </c>
      <c r="G1404">
        <v>76</v>
      </c>
      <c r="H1404" s="1" t="s">
        <v>28</v>
      </c>
      <c r="I1404" s="1" t="s">
        <v>2938</v>
      </c>
      <c r="J1404">
        <v>48</v>
      </c>
      <c r="K1404" s="1" t="s">
        <v>73</v>
      </c>
      <c r="L1404" s="1" t="s">
        <v>25</v>
      </c>
      <c r="M1404" s="1" t="s">
        <v>1451</v>
      </c>
      <c r="N1404">
        <v>21000</v>
      </c>
      <c r="O1404">
        <v>936</v>
      </c>
      <c r="P1404">
        <v>722</v>
      </c>
      <c r="Q1404">
        <v>24664</v>
      </c>
      <c r="R1404" s="1" t="s">
        <v>2939</v>
      </c>
      <c r="S1404">
        <v>83</v>
      </c>
      <c r="T1404" s="1" t="s">
        <v>29</v>
      </c>
      <c r="U1404" s="1" t="s">
        <v>69</v>
      </c>
      <c r="V1404">
        <v>2006</v>
      </c>
      <c r="W1404">
        <v>2.35</v>
      </c>
      <c r="X1404">
        <v>747</v>
      </c>
    </row>
    <row r="1405" spans="1:24" x14ac:dyDescent="0.35">
      <c r="A1405" s="1" t="s">
        <v>5628</v>
      </c>
      <c r="B1405">
        <v>43.1</v>
      </c>
      <c r="C1405">
        <v>32</v>
      </c>
      <c r="D1405">
        <v>11.1</v>
      </c>
      <c r="E1405">
        <v>156267</v>
      </c>
      <c r="F1405">
        <v>6.3</v>
      </c>
      <c r="G1405">
        <v>163</v>
      </c>
      <c r="H1405" s="1" t="s">
        <v>28</v>
      </c>
      <c r="I1405" s="1" t="s">
        <v>837</v>
      </c>
      <c r="J1405">
        <v>255</v>
      </c>
      <c r="K1405" s="1" t="s">
        <v>258</v>
      </c>
      <c r="L1405" s="1" t="s">
        <v>515</v>
      </c>
      <c r="M1405" s="1" t="s">
        <v>1517</v>
      </c>
      <c r="N1405">
        <v>26000</v>
      </c>
      <c r="O1405">
        <v>1000</v>
      </c>
      <c r="P1405">
        <v>810</v>
      </c>
      <c r="Q1405">
        <v>29050</v>
      </c>
      <c r="R1405" s="1" t="s">
        <v>5629</v>
      </c>
      <c r="S1405">
        <v>340</v>
      </c>
      <c r="T1405" s="1" t="s">
        <v>1080</v>
      </c>
      <c r="U1405" s="1" t="s">
        <v>30</v>
      </c>
      <c r="V1405">
        <v>2005</v>
      </c>
      <c r="W1405">
        <v>2.35</v>
      </c>
      <c r="X1405">
        <v>0</v>
      </c>
    </row>
    <row r="1406" spans="1:24" x14ac:dyDescent="0.35">
      <c r="A1406" s="1" t="s">
        <v>155</v>
      </c>
      <c r="B1406">
        <v>218.05</v>
      </c>
      <c r="C1406">
        <v>207</v>
      </c>
      <c r="D1406">
        <v>11.05</v>
      </c>
      <c r="E1406">
        <v>316027</v>
      </c>
      <c r="F1406">
        <v>7.2</v>
      </c>
      <c r="G1406">
        <v>446</v>
      </c>
      <c r="H1406" s="1" t="s">
        <v>28</v>
      </c>
      <c r="I1406" s="1" t="s">
        <v>129</v>
      </c>
      <c r="J1406">
        <v>0</v>
      </c>
      <c r="K1406" s="1" t="s">
        <v>156</v>
      </c>
      <c r="L1406" s="1" t="s">
        <v>157</v>
      </c>
      <c r="M1406" s="1" t="s">
        <v>158</v>
      </c>
      <c r="N1406">
        <v>6000</v>
      </c>
      <c r="O1406">
        <v>918</v>
      </c>
      <c r="P1406">
        <v>84</v>
      </c>
      <c r="Q1406">
        <v>7122</v>
      </c>
      <c r="R1406" s="1" t="s">
        <v>159</v>
      </c>
      <c r="S1406">
        <v>2618</v>
      </c>
      <c r="T1406" s="1" t="s">
        <v>134</v>
      </c>
      <c r="U1406" s="1" t="s">
        <v>30</v>
      </c>
      <c r="V1406">
        <v>2005</v>
      </c>
      <c r="W1406">
        <v>2.35</v>
      </c>
      <c r="X1406">
        <v>0</v>
      </c>
    </row>
    <row r="1407" spans="1:24" x14ac:dyDescent="0.35">
      <c r="A1407" s="1" t="s">
        <v>155</v>
      </c>
      <c r="B1407">
        <v>218.05</v>
      </c>
      <c r="C1407">
        <v>207</v>
      </c>
      <c r="D1407">
        <v>11.05</v>
      </c>
      <c r="E1407">
        <v>316018</v>
      </c>
      <c r="F1407">
        <v>7.2</v>
      </c>
      <c r="G1407">
        <v>446</v>
      </c>
      <c r="H1407" s="1" t="s">
        <v>28</v>
      </c>
      <c r="I1407" s="1" t="s">
        <v>129</v>
      </c>
      <c r="J1407">
        <v>0</v>
      </c>
      <c r="K1407" s="1" t="s">
        <v>156</v>
      </c>
      <c r="L1407" s="1" t="s">
        <v>157</v>
      </c>
      <c r="M1407" s="1" t="s">
        <v>158</v>
      </c>
      <c r="N1407">
        <v>6000</v>
      </c>
      <c r="O1407">
        <v>919</v>
      </c>
      <c r="P1407">
        <v>84</v>
      </c>
      <c r="Q1407">
        <v>7123</v>
      </c>
      <c r="R1407" s="1" t="s">
        <v>159</v>
      </c>
      <c r="S1407">
        <v>2618</v>
      </c>
      <c r="T1407" s="1" t="s">
        <v>134</v>
      </c>
      <c r="U1407" s="1" t="s">
        <v>30</v>
      </c>
      <c r="V1407">
        <v>2005</v>
      </c>
      <c r="W1407">
        <v>2.35</v>
      </c>
      <c r="X1407">
        <v>0</v>
      </c>
    </row>
    <row r="1408" spans="1:24" x14ac:dyDescent="0.35">
      <c r="A1408" s="1" t="s">
        <v>155</v>
      </c>
      <c r="B1408">
        <v>218.05</v>
      </c>
      <c r="C1408">
        <v>207</v>
      </c>
      <c r="D1408">
        <v>11.05</v>
      </c>
      <c r="E1408">
        <v>316020</v>
      </c>
      <c r="F1408">
        <v>7.2</v>
      </c>
      <c r="G1408">
        <v>446</v>
      </c>
      <c r="H1408" s="1" t="s">
        <v>28</v>
      </c>
      <c r="I1408" s="1" t="s">
        <v>129</v>
      </c>
      <c r="J1408">
        <v>0</v>
      </c>
      <c r="K1408" s="1" t="s">
        <v>156</v>
      </c>
      <c r="L1408" s="1" t="s">
        <v>157</v>
      </c>
      <c r="M1408" s="1" t="s">
        <v>158</v>
      </c>
      <c r="N1408">
        <v>6000</v>
      </c>
      <c r="O1408">
        <v>918</v>
      </c>
      <c r="P1408">
        <v>84</v>
      </c>
      <c r="Q1408">
        <v>7122</v>
      </c>
      <c r="R1408" s="1" t="s">
        <v>159</v>
      </c>
      <c r="S1408">
        <v>2618</v>
      </c>
      <c r="T1408" s="1" t="s">
        <v>134</v>
      </c>
      <c r="U1408" s="1" t="s">
        <v>30</v>
      </c>
      <c r="V1408">
        <v>2005</v>
      </c>
      <c r="W1408">
        <v>2.35</v>
      </c>
      <c r="X1408">
        <v>0</v>
      </c>
    </row>
    <row r="1409" spans="1:24" x14ac:dyDescent="0.35">
      <c r="A1409" s="1" t="s">
        <v>10393</v>
      </c>
      <c r="B1409">
        <v>20.04</v>
      </c>
      <c r="C1409">
        <v>9</v>
      </c>
      <c r="D1409">
        <v>11.04</v>
      </c>
      <c r="E1409">
        <v>12324</v>
      </c>
      <c r="F1409">
        <v>4.9000000000000004</v>
      </c>
      <c r="G1409">
        <v>64</v>
      </c>
      <c r="H1409" s="1" t="s">
        <v>28</v>
      </c>
      <c r="I1409" s="1" t="s">
        <v>10394</v>
      </c>
      <c r="J1409">
        <v>0</v>
      </c>
      <c r="K1409" s="1" t="s">
        <v>741</v>
      </c>
      <c r="L1409" s="1" t="s">
        <v>9781</v>
      </c>
      <c r="M1409" s="1" t="s">
        <v>6971</v>
      </c>
      <c r="N1409">
        <v>3000</v>
      </c>
      <c r="O1409">
        <v>683</v>
      </c>
      <c r="P1409">
        <v>407</v>
      </c>
      <c r="Q1409">
        <v>4409</v>
      </c>
      <c r="R1409" s="1" t="s">
        <v>10395</v>
      </c>
      <c r="S1409">
        <v>173</v>
      </c>
      <c r="T1409" s="1" t="s">
        <v>29</v>
      </c>
      <c r="U1409" s="1" t="s">
        <v>30</v>
      </c>
      <c r="V1409">
        <v>2000</v>
      </c>
      <c r="W1409">
        <v>1.85</v>
      </c>
      <c r="X1409">
        <v>580</v>
      </c>
    </row>
    <row r="1410" spans="1:24" x14ac:dyDescent="0.35">
      <c r="A1410" s="1" t="s">
        <v>9858</v>
      </c>
      <c r="B1410">
        <v>16.02</v>
      </c>
      <c r="C1410">
        <v>5</v>
      </c>
      <c r="D1410">
        <v>11.02</v>
      </c>
      <c r="E1410">
        <v>17333</v>
      </c>
      <c r="F1410">
        <v>6.2</v>
      </c>
      <c r="G1410">
        <v>92</v>
      </c>
      <c r="H1410" s="1" t="s">
        <v>28</v>
      </c>
      <c r="I1410" s="1" t="s">
        <v>1109</v>
      </c>
      <c r="J1410">
        <v>596</v>
      </c>
      <c r="K1410" s="1" t="s">
        <v>1137</v>
      </c>
      <c r="L1410" s="1" t="s">
        <v>9242</v>
      </c>
      <c r="M1410" s="1" t="s">
        <v>2290</v>
      </c>
      <c r="N1410">
        <v>1000</v>
      </c>
      <c r="O1410">
        <v>835</v>
      </c>
      <c r="P1410">
        <v>697</v>
      </c>
      <c r="Q1410">
        <v>3300</v>
      </c>
      <c r="R1410" s="1" t="s">
        <v>9859</v>
      </c>
      <c r="S1410">
        <v>153</v>
      </c>
      <c r="T1410" s="1" t="s">
        <v>29</v>
      </c>
      <c r="U1410" s="1" t="s">
        <v>442</v>
      </c>
      <c r="V1410">
        <v>2001</v>
      </c>
      <c r="W1410">
        <v>1.85</v>
      </c>
      <c r="X1410">
        <v>0</v>
      </c>
    </row>
    <row r="1411" spans="1:24" x14ac:dyDescent="0.35">
      <c r="A1411" s="1" t="s">
        <v>5040</v>
      </c>
      <c r="B1411">
        <v>48.01</v>
      </c>
      <c r="C1411">
        <v>37</v>
      </c>
      <c r="D1411">
        <v>11.01</v>
      </c>
      <c r="E1411">
        <v>28109</v>
      </c>
      <c r="F1411">
        <v>6</v>
      </c>
      <c r="G1411">
        <v>139</v>
      </c>
      <c r="H1411" s="1" t="s">
        <v>28</v>
      </c>
      <c r="I1411" s="1" t="s">
        <v>5041</v>
      </c>
      <c r="J1411">
        <v>3</v>
      </c>
      <c r="K1411" s="1" t="s">
        <v>486</v>
      </c>
      <c r="L1411" s="1" t="s">
        <v>5042</v>
      </c>
      <c r="M1411" s="1" t="s">
        <v>5043</v>
      </c>
      <c r="N1411">
        <v>18000</v>
      </c>
      <c r="O1411">
        <v>82</v>
      </c>
      <c r="P1411">
        <v>35</v>
      </c>
      <c r="Q1411">
        <v>18178</v>
      </c>
      <c r="R1411" s="1" t="s">
        <v>5044</v>
      </c>
      <c r="S1411">
        <v>110</v>
      </c>
      <c r="T1411" s="1" t="s">
        <v>29</v>
      </c>
      <c r="U1411" s="1" t="s">
        <v>69</v>
      </c>
      <c r="V1411">
        <v>2008</v>
      </c>
      <c r="W1411">
        <v>2.35</v>
      </c>
      <c r="X1411">
        <v>0</v>
      </c>
    </row>
    <row r="1412" spans="1:24" x14ac:dyDescent="0.35">
      <c r="A1412" s="1" t="s">
        <v>6490</v>
      </c>
      <c r="B1412">
        <v>36.99</v>
      </c>
      <c r="C1412">
        <v>26</v>
      </c>
      <c r="D1412">
        <v>10.99</v>
      </c>
      <c r="E1412">
        <v>11212</v>
      </c>
      <c r="F1412">
        <v>5.2</v>
      </c>
      <c r="G1412">
        <v>69</v>
      </c>
      <c r="H1412" s="1" t="s">
        <v>28</v>
      </c>
      <c r="I1412" s="1" t="s">
        <v>2416</v>
      </c>
      <c r="J1412">
        <v>906</v>
      </c>
      <c r="K1412" s="1" t="s">
        <v>2167</v>
      </c>
      <c r="L1412" s="1" t="s">
        <v>6491</v>
      </c>
      <c r="M1412" s="1" t="s">
        <v>6492</v>
      </c>
      <c r="N1412">
        <v>2000</v>
      </c>
      <c r="O1412">
        <v>587</v>
      </c>
      <c r="P1412">
        <v>528</v>
      </c>
      <c r="Q1412">
        <v>3917</v>
      </c>
      <c r="R1412" s="1" t="s">
        <v>6493</v>
      </c>
      <c r="S1412">
        <v>94</v>
      </c>
      <c r="T1412" s="1" t="s">
        <v>29</v>
      </c>
      <c r="U1412" s="1" t="s">
        <v>69</v>
      </c>
      <c r="V1412">
        <v>2002</v>
      </c>
      <c r="W1412">
        <v>1.85</v>
      </c>
      <c r="X1412">
        <v>874</v>
      </c>
    </row>
    <row r="1413" spans="1:24" x14ac:dyDescent="0.35">
      <c r="A1413" s="1" t="s">
        <v>12574</v>
      </c>
      <c r="B1413">
        <v>12.78</v>
      </c>
      <c r="C1413">
        <v>1.8</v>
      </c>
      <c r="D1413">
        <v>10.98</v>
      </c>
      <c r="E1413">
        <v>70336</v>
      </c>
      <c r="F1413">
        <v>7.3</v>
      </c>
      <c r="G1413">
        <v>663</v>
      </c>
      <c r="H1413" s="1" t="s">
        <v>28</v>
      </c>
      <c r="I1413" s="1" t="s">
        <v>12575</v>
      </c>
      <c r="J1413">
        <v>188</v>
      </c>
      <c r="K1413" s="1" t="s">
        <v>2674</v>
      </c>
      <c r="L1413" s="1" t="s">
        <v>12576</v>
      </c>
      <c r="M1413" s="1" t="s">
        <v>12577</v>
      </c>
      <c r="N1413">
        <v>2000</v>
      </c>
      <c r="O1413">
        <v>458</v>
      </c>
      <c r="P1413">
        <v>168</v>
      </c>
      <c r="Q1413">
        <v>2658</v>
      </c>
      <c r="R1413" s="1" t="s">
        <v>12578</v>
      </c>
      <c r="S1413">
        <v>269</v>
      </c>
      <c r="T1413" s="1" t="s">
        <v>29</v>
      </c>
      <c r="U1413" s="1" t="s">
        <v>30</v>
      </c>
      <c r="V1413">
        <v>2012</v>
      </c>
      <c r="W1413">
        <v>1.85</v>
      </c>
      <c r="X1413">
        <v>31000</v>
      </c>
    </row>
    <row r="1414" spans="1:24" x14ac:dyDescent="0.35">
      <c r="A1414" s="1" t="s">
        <v>9557</v>
      </c>
      <c r="B1414">
        <v>22.91</v>
      </c>
      <c r="C1414">
        <v>12</v>
      </c>
      <c r="D1414">
        <v>10.91</v>
      </c>
      <c r="E1414">
        <v>121676</v>
      </c>
      <c r="F1414">
        <v>7.4</v>
      </c>
      <c r="G1414">
        <v>128</v>
      </c>
      <c r="H1414" s="1" t="s">
        <v>28</v>
      </c>
      <c r="I1414" s="1" t="s">
        <v>3164</v>
      </c>
      <c r="J1414">
        <v>131</v>
      </c>
      <c r="K1414" s="1" t="s">
        <v>864</v>
      </c>
      <c r="L1414" s="1" t="s">
        <v>2337</v>
      </c>
      <c r="M1414" s="1" t="s">
        <v>3970</v>
      </c>
      <c r="N1414">
        <v>13000</v>
      </c>
      <c r="O1414">
        <v>940</v>
      </c>
      <c r="P1414">
        <v>599</v>
      </c>
      <c r="Q1414">
        <v>14890</v>
      </c>
      <c r="R1414" s="1" t="s">
        <v>9558</v>
      </c>
      <c r="S1414">
        <v>290</v>
      </c>
      <c r="T1414" s="1" t="s">
        <v>29</v>
      </c>
      <c r="U1414" s="1" t="s">
        <v>442</v>
      </c>
      <c r="V1414">
        <v>1998</v>
      </c>
      <c r="W1414">
        <v>2.35</v>
      </c>
      <c r="X1414">
        <v>0</v>
      </c>
    </row>
    <row r="1415" spans="1:24" x14ac:dyDescent="0.35">
      <c r="A1415" s="1" t="s">
        <v>4579</v>
      </c>
      <c r="B1415">
        <v>50.86</v>
      </c>
      <c r="C1415">
        <v>40</v>
      </c>
      <c r="D1415">
        <v>10.86</v>
      </c>
      <c r="E1415">
        <v>236000</v>
      </c>
      <c r="F1415">
        <v>7.8</v>
      </c>
      <c r="G1415">
        <v>283</v>
      </c>
      <c r="H1415" s="1" t="s">
        <v>4584</v>
      </c>
      <c r="I1415" s="1" t="s">
        <v>2321</v>
      </c>
      <c r="J1415">
        <v>0</v>
      </c>
      <c r="K1415" s="1" t="s">
        <v>4580</v>
      </c>
      <c r="L1415" s="1" t="s">
        <v>4581</v>
      </c>
      <c r="M1415" s="1" t="s">
        <v>4582</v>
      </c>
      <c r="N1415">
        <v>708</v>
      </c>
      <c r="O1415">
        <v>78</v>
      </c>
      <c r="P1415">
        <v>19</v>
      </c>
      <c r="Q1415">
        <v>848</v>
      </c>
      <c r="R1415" s="1" t="s">
        <v>4583</v>
      </c>
      <c r="S1415">
        <v>1043</v>
      </c>
      <c r="T1415" s="1" t="s">
        <v>29</v>
      </c>
      <c r="U1415" s="1" t="s">
        <v>442</v>
      </c>
      <c r="V1415">
        <v>2006</v>
      </c>
      <c r="W1415">
        <v>1.85</v>
      </c>
      <c r="X1415">
        <v>14000</v>
      </c>
    </row>
    <row r="1416" spans="1:24" x14ac:dyDescent="0.35">
      <c r="A1416" s="1" t="s">
        <v>1609</v>
      </c>
      <c r="B1416">
        <v>100.85</v>
      </c>
      <c r="C1416">
        <v>90</v>
      </c>
      <c r="D1416">
        <v>10.85</v>
      </c>
      <c r="E1416">
        <v>200556</v>
      </c>
      <c r="F1416">
        <v>7.4</v>
      </c>
      <c r="G1416">
        <v>159</v>
      </c>
      <c r="H1416" s="1" t="s">
        <v>28</v>
      </c>
      <c r="I1416" s="1" t="s">
        <v>336</v>
      </c>
      <c r="J1416">
        <v>0</v>
      </c>
      <c r="K1416" s="1" t="s">
        <v>501</v>
      </c>
      <c r="L1416" s="1" t="s">
        <v>1610</v>
      </c>
      <c r="M1416" s="1" t="s">
        <v>1611</v>
      </c>
      <c r="N1416">
        <v>11000</v>
      </c>
      <c r="O1416">
        <v>1000</v>
      </c>
      <c r="P1416">
        <v>135</v>
      </c>
      <c r="Q1416">
        <v>12289</v>
      </c>
      <c r="R1416" s="1" t="s">
        <v>1612</v>
      </c>
      <c r="S1416">
        <v>611</v>
      </c>
      <c r="T1416" s="1" t="s">
        <v>29</v>
      </c>
      <c r="U1416" s="1" t="s">
        <v>69</v>
      </c>
      <c r="V1416">
        <v>1997</v>
      </c>
      <c r="W1416">
        <v>2.35</v>
      </c>
      <c r="X1416">
        <v>15000</v>
      </c>
    </row>
    <row r="1417" spans="1:24" x14ac:dyDescent="0.35">
      <c r="A1417" s="1" t="s">
        <v>8338</v>
      </c>
      <c r="B1417">
        <v>27.85</v>
      </c>
      <c r="C1417">
        <v>17</v>
      </c>
      <c r="D1417">
        <v>10.85</v>
      </c>
      <c r="E1417">
        <v>64190</v>
      </c>
      <c r="F1417">
        <v>5.6</v>
      </c>
      <c r="G1417">
        <v>148</v>
      </c>
      <c r="H1417" s="1" t="s">
        <v>28</v>
      </c>
      <c r="I1417" s="1" t="s">
        <v>8005</v>
      </c>
      <c r="J1417">
        <v>33</v>
      </c>
      <c r="K1417" s="1" t="s">
        <v>3695</v>
      </c>
      <c r="L1417" s="1" t="s">
        <v>4804</v>
      </c>
      <c r="M1417" s="1" t="s">
        <v>8339</v>
      </c>
      <c r="N1417">
        <v>15000</v>
      </c>
      <c r="O1417">
        <v>976</v>
      </c>
      <c r="P1417">
        <v>583</v>
      </c>
      <c r="Q1417">
        <v>17396</v>
      </c>
      <c r="R1417" s="1" t="s">
        <v>8340</v>
      </c>
      <c r="S1417">
        <v>129</v>
      </c>
      <c r="T1417" s="1" t="s">
        <v>29</v>
      </c>
      <c r="U1417" s="1" t="s">
        <v>30</v>
      </c>
      <c r="V1417">
        <v>2011</v>
      </c>
      <c r="W1417">
        <v>2.35</v>
      </c>
      <c r="X1417">
        <v>16000</v>
      </c>
    </row>
    <row r="1418" spans="1:24" x14ac:dyDescent="0.35">
      <c r="A1418" s="1" t="s">
        <v>5227</v>
      </c>
      <c r="B1418">
        <v>45.8</v>
      </c>
      <c r="C1418">
        <v>35</v>
      </c>
      <c r="D1418">
        <v>10.8</v>
      </c>
      <c r="E1418">
        <v>119974</v>
      </c>
      <c r="F1418">
        <v>6.6</v>
      </c>
      <c r="G1418">
        <v>164</v>
      </c>
      <c r="H1418" s="1" t="s">
        <v>28</v>
      </c>
      <c r="I1418" s="1" t="s">
        <v>5228</v>
      </c>
      <c r="J1418">
        <v>148</v>
      </c>
      <c r="K1418" s="1" t="s">
        <v>5229</v>
      </c>
      <c r="L1418" s="1" t="s">
        <v>2729</v>
      </c>
      <c r="M1418" s="1" t="s">
        <v>5230</v>
      </c>
      <c r="N1418">
        <v>978</v>
      </c>
      <c r="O1418">
        <v>593</v>
      </c>
      <c r="P1418">
        <v>227</v>
      </c>
      <c r="Q1418">
        <v>2184</v>
      </c>
      <c r="R1418" s="1" t="s">
        <v>5231</v>
      </c>
      <c r="S1418">
        <v>169</v>
      </c>
      <c r="T1418" s="1" t="s">
        <v>29</v>
      </c>
      <c r="U1418" s="1" t="s">
        <v>442</v>
      </c>
      <c r="V1418">
        <v>2009</v>
      </c>
      <c r="W1418">
        <v>2.35</v>
      </c>
      <c r="X1418">
        <v>0</v>
      </c>
    </row>
    <row r="1419" spans="1:24" x14ac:dyDescent="0.35">
      <c r="A1419" s="1" t="s">
        <v>12635</v>
      </c>
      <c r="B1419">
        <v>11.81</v>
      </c>
      <c r="C1419">
        <v>1.1000000000000001</v>
      </c>
      <c r="D1419">
        <v>10.71</v>
      </c>
      <c r="E1419">
        <v>57578</v>
      </c>
      <c r="F1419">
        <v>6.8</v>
      </c>
      <c r="G1419">
        <v>61</v>
      </c>
      <c r="H1419" s="1" t="s">
        <v>28</v>
      </c>
      <c r="I1419" s="1" t="s">
        <v>12636</v>
      </c>
      <c r="J1419">
        <v>15</v>
      </c>
      <c r="K1419" s="1" t="s">
        <v>8496</v>
      </c>
      <c r="L1419" s="1" t="s">
        <v>12637</v>
      </c>
      <c r="M1419" s="1" t="s">
        <v>12638</v>
      </c>
      <c r="N1419">
        <v>633</v>
      </c>
      <c r="O1419">
        <v>403</v>
      </c>
      <c r="P1419">
        <v>49</v>
      </c>
      <c r="Q1419">
        <v>1168</v>
      </c>
      <c r="R1419" s="1" t="s">
        <v>12639</v>
      </c>
      <c r="S1419">
        <v>210</v>
      </c>
      <c r="T1419" s="1" t="s">
        <v>29</v>
      </c>
      <c r="U1419" s="1" t="s">
        <v>442</v>
      </c>
      <c r="V1419">
        <v>1988</v>
      </c>
      <c r="W1419">
        <v>1.85</v>
      </c>
      <c r="X1419">
        <v>0</v>
      </c>
    </row>
    <row r="1420" spans="1:24" x14ac:dyDescent="0.35">
      <c r="A1420" s="1" t="s">
        <v>10082</v>
      </c>
      <c r="B1420">
        <v>13.68</v>
      </c>
      <c r="C1420">
        <v>3</v>
      </c>
      <c r="D1420">
        <v>10.68</v>
      </c>
      <c r="E1420">
        <v>4564</v>
      </c>
      <c r="F1420">
        <v>5.9</v>
      </c>
      <c r="G1420">
        <v>33</v>
      </c>
      <c r="H1420" s="1" t="s">
        <v>28</v>
      </c>
      <c r="I1420" s="1" t="s">
        <v>10083</v>
      </c>
      <c r="J1420">
        <v>14</v>
      </c>
      <c r="K1420" s="1" t="s">
        <v>1909</v>
      </c>
      <c r="L1420" s="1" t="s">
        <v>1121</v>
      </c>
      <c r="M1420" s="1" t="s">
        <v>5419</v>
      </c>
      <c r="N1420">
        <v>1000</v>
      </c>
      <c r="O1420">
        <v>811</v>
      </c>
      <c r="P1420">
        <v>636</v>
      </c>
      <c r="Q1420">
        <v>3752</v>
      </c>
      <c r="R1420" s="1" t="s">
        <v>10084</v>
      </c>
      <c r="S1420">
        <v>43</v>
      </c>
      <c r="T1420" s="1" t="s">
        <v>29</v>
      </c>
      <c r="U1420" s="1" t="s">
        <v>69</v>
      </c>
      <c r="V1420">
        <v>2002</v>
      </c>
      <c r="W1420">
        <v>1.85</v>
      </c>
      <c r="X1420">
        <v>227</v>
      </c>
    </row>
    <row r="1421" spans="1:24" x14ac:dyDescent="0.35">
      <c r="A1421" s="1" t="s">
        <v>6383</v>
      </c>
      <c r="B1421">
        <v>40.57</v>
      </c>
      <c r="C1421">
        <v>30</v>
      </c>
      <c r="D1421">
        <v>10.57</v>
      </c>
      <c r="E1421">
        <v>144021</v>
      </c>
      <c r="F1421">
        <v>7.1</v>
      </c>
      <c r="G1421">
        <v>158</v>
      </c>
      <c r="H1421" s="1" t="s">
        <v>28</v>
      </c>
      <c r="I1421" s="1" t="s">
        <v>150</v>
      </c>
      <c r="J1421">
        <v>129</v>
      </c>
      <c r="K1421" s="1" t="s">
        <v>6384</v>
      </c>
      <c r="L1421" s="1" t="s">
        <v>6385</v>
      </c>
      <c r="M1421" s="1" t="s">
        <v>6386</v>
      </c>
      <c r="N1421">
        <v>66</v>
      </c>
      <c r="O1421">
        <v>5</v>
      </c>
      <c r="P1421">
        <v>3</v>
      </c>
      <c r="Q1421">
        <v>74</v>
      </c>
      <c r="R1421" s="1" t="s">
        <v>6387</v>
      </c>
      <c r="S1421">
        <v>391</v>
      </c>
      <c r="T1421" s="1" t="s">
        <v>43</v>
      </c>
      <c r="U1421" s="1" t="s">
        <v>30</v>
      </c>
      <c r="V1421">
        <v>2002</v>
      </c>
      <c r="W1421">
        <v>2.35</v>
      </c>
      <c r="X1421">
        <v>0</v>
      </c>
    </row>
    <row r="1422" spans="1:24" x14ac:dyDescent="0.35">
      <c r="A1422" s="1" t="s">
        <v>12401</v>
      </c>
      <c r="B1422">
        <v>12.56</v>
      </c>
      <c r="C1422">
        <v>2</v>
      </c>
      <c r="D1422">
        <v>10.56</v>
      </c>
      <c r="E1422">
        <v>18566</v>
      </c>
      <c r="F1422">
        <v>5.3</v>
      </c>
      <c r="G1422">
        <v>218</v>
      </c>
      <c r="H1422" s="1" t="s">
        <v>28</v>
      </c>
      <c r="I1422" s="1" t="s">
        <v>12402</v>
      </c>
      <c r="J1422">
        <v>9</v>
      </c>
      <c r="K1422" s="1" t="s">
        <v>12403</v>
      </c>
      <c r="L1422" s="1" t="s">
        <v>12404</v>
      </c>
      <c r="M1422" s="1" t="s">
        <v>12405</v>
      </c>
      <c r="N1422">
        <v>120</v>
      </c>
      <c r="O1422">
        <v>44</v>
      </c>
      <c r="P1422">
        <v>32</v>
      </c>
      <c r="Q1422">
        <v>218</v>
      </c>
      <c r="R1422" s="1" t="s">
        <v>12406</v>
      </c>
      <c r="S1422">
        <v>154</v>
      </c>
      <c r="T1422" s="1" t="s">
        <v>1080</v>
      </c>
      <c r="U1422" s="1" t="s">
        <v>442</v>
      </c>
      <c r="V1422">
        <v>2011</v>
      </c>
      <c r="W1422">
        <v>1.85</v>
      </c>
      <c r="X1422">
        <v>0</v>
      </c>
    </row>
    <row r="1423" spans="1:24" x14ac:dyDescent="0.35">
      <c r="A1423" s="1" t="s">
        <v>12294</v>
      </c>
      <c r="B1423">
        <v>13</v>
      </c>
      <c r="C1423">
        <v>2.5</v>
      </c>
      <c r="D1423">
        <v>10.5</v>
      </c>
      <c r="E1423">
        <v>52286</v>
      </c>
      <c r="F1423">
        <v>7.7</v>
      </c>
      <c r="G1423">
        <v>197</v>
      </c>
      <c r="H1423" s="1" t="s">
        <v>28</v>
      </c>
      <c r="I1423" s="1" t="s">
        <v>2665</v>
      </c>
      <c r="J1423">
        <v>119</v>
      </c>
      <c r="K1423" s="1" t="s">
        <v>12295</v>
      </c>
      <c r="L1423" s="1" t="s">
        <v>12296</v>
      </c>
      <c r="M1423" s="1" t="s">
        <v>12297</v>
      </c>
      <c r="N1423">
        <v>334</v>
      </c>
      <c r="O1423">
        <v>4</v>
      </c>
      <c r="P1423">
        <v>0</v>
      </c>
      <c r="Q1423">
        <v>338</v>
      </c>
      <c r="R1423" s="1" t="s">
        <v>12298</v>
      </c>
      <c r="S1423">
        <v>345</v>
      </c>
      <c r="T1423" s="1" t="s">
        <v>29</v>
      </c>
      <c r="U1423" s="1" t="s">
        <v>442</v>
      </c>
      <c r="V1423">
        <v>2008</v>
      </c>
      <c r="W1423">
        <v>1.78</v>
      </c>
      <c r="X1423">
        <v>24000</v>
      </c>
    </row>
    <row r="1424" spans="1:24" x14ac:dyDescent="0.35">
      <c r="A1424" s="1" t="s">
        <v>11938</v>
      </c>
      <c r="B1424">
        <v>14</v>
      </c>
      <c r="C1424">
        <v>3.5</v>
      </c>
      <c r="D1424">
        <v>10.5</v>
      </c>
      <c r="E1424">
        <v>15956</v>
      </c>
      <c r="F1424">
        <v>6</v>
      </c>
      <c r="G1424">
        <v>95</v>
      </c>
      <c r="H1424" s="1" t="s">
        <v>28</v>
      </c>
      <c r="I1424" s="1" t="s">
        <v>11939</v>
      </c>
      <c r="J1424">
        <v>10</v>
      </c>
      <c r="K1424" s="1" t="s">
        <v>5656</v>
      </c>
      <c r="L1424" s="1" t="s">
        <v>3353</v>
      </c>
      <c r="M1424" s="1" t="s">
        <v>11737</v>
      </c>
      <c r="N1424">
        <v>3000</v>
      </c>
      <c r="O1424">
        <v>273</v>
      </c>
      <c r="P1424">
        <v>178</v>
      </c>
      <c r="Q1424">
        <v>3617</v>
      </c>
      <c r="R1424" s="1" t="s">
        <v>11940</v>
      </c>
      <c r="S1424">
        <v>118</v>
      </c>
      <c r="T1424" s="1" t="s">
        <v>29</v>
      </c>
      <c r="U1424" s="1" t="s">
        <v>442</v>
      </c>
      <c r="V1424">
        <v>1987</v>
      </c>
      <c r="W1424">
        <v>1.85</v>
      </c>
      <c r="X1424">
        <v>1000</v>
      </c>
    </row>
    <row r="1425" spans="1:24" x14ac:dyDescent="0.35">
      <c r="A1425" s="1" t="s">
        <v>3667</v>
      </c>
      <c r="B1425">
        <v>60.47</v>
      </c>
      <c r="C1425">
        <v>50</v>
      </c>
      <c r="D1425">
        <v>10.47</v>
      </c>
      <c r="E1425">
        <v>81444</v>
      </c>
      <c r="F1425">
        <v>6.2</v>
      </c>
      <c r="G1425">
        <v>165</v>
      </c>
      <c r="H1425" s="1" t="s">
        <v>28</v>
      </c>
      <c r="I1425" s="1" t="s">
        <v>3532</v>
      </c>
      <c r="J1425">
        <v>71</v>
      </c>
      <c r="K1425" s="1" t="s">
        <v>3668</v>
      </c>
      <c r="L1425" s="1" t="s">
        <v>3669</v>
      </c>
      <c r="M1425" s="1" t="s">
        <v>3670</v>
      </c>
      <c r="N1425">
        <v>154</v>
      </c>
      <c r="O1425">
        <v>131</v>
      </c>
      <c r="P1425">
        <v>55</v>
      </c>
      <c r="Q1425">
        <v>428</v>
      </c>
      <c r="R1425" s="1" t="s">
        <v>3671</v>
      </c>
      <c r="S1425">
        <v>192</v>
      </c>
      <c r="T1425" s="1" t="s">
        <v>29</v>
      </c>
      <c r="U1425" s="1" t="s">
        <v>30</v>
      </c>
      <c r="V1425">
        <v>2003</v>
      </c>
      <c r="W1425">
        <v>2.35</v>
      </c>
      <c r="X1425">
        <v>955</v>
      </c>
    </row>
    <row r="1426" spans="1:24" x14ac:dyDescent="0.35">
      <c r="A1426" s="1" t="s">
        <v>10835</v>
      </c>
      <c r="B1426">
        <v>17.47</v>
      </c>
      <c r="C1426">
        <v>7</v>
      </c>
      <c r="D1426">
        <v>10.47</v>
      </c>
      <c r="E1426">
        <v>56605</v>
      </c>
      <c r="F1426">
        <v>7.3</v>
      </c>
      <c r="G1426">
        <v>180</v>
      </c>
      <c r="H1426" s="1" t="s">
        <v>28</v>
      </c>
      <c r="I1426" s="1" t="s">
        <v>9103</v>
      </c>
      <c r="J1426">
        <v>44</v>
      </c>
      <c r="K1426" s="1" t="s">
        <v>3502</v>
      </c>
      <c r="L1426" s="1" t="s">
        <v>10836</v>
      </c>
      <c r="M1426" s="1" t="s">
        <v>5214</v>
      </c>
      <c r="N1426">
        <v>637</v>
      </c>
      <c r="O1426">
        <v>256</v>
      </c>
      <c r="P1426">
        <v>190</v>
      </c>
      <c r="Q1426">
        <v>1342</v>
      </c>
      <c r="R1426" s="1" t="s">
        <v>10837</v>
      </c>
      <c r="S1426">
        <v>89</v>
      </c>
      <c r="T1426" s="1" t="s">
        <v>29</v>
      </c>
      <c r="U1426" s="1" t="s">
        <v>442</v>
      </c>
      <c r="V1426">
        <v>2015</v>
      </c>
      <c r="W1426">
        <v>2.35</v>
      </c>
      <c r="X1426">
        <v>23000</v>
      </c>
    </row>
    <row r="1427" spans="1:24" x14ac:dyDescent="0.35">
      <c r="A1427" s="1" t="s">
        <v>9284</v>
      </c>
      <c r="B1427">
        <v>25.44</v>
      </c>
      <c r="C1427">
        <v>15</v>
      </c>
      <c r="D1427">
        <v>10.44</v>
      </c>
      <c r="E1427">
        <v>289508</v>
      </c>
      <c r="F1427">
        <v>7.7</v>
      </c>
      <c r="G1427">
        <v>489</v>
      </c>
      <c r="H1427" s="1" t="s">
        <v>28</v>
      </c>
      <c r="I1427" s="1" t="s">
        <v>9285</v>
      </c>
      <c r="J1427">
        <v>232</v>
      </c>
      <c r="K1427" s="1" t="s">
        <v>9286</v>
      </c>
      <c r="L1427" s="1" t="s">
        <v>9287</v>
      </c>
      <c r="M1427" s="1" t="s">
        <v>9288</v>
      </c>
      <c r="N1427">
        <v>149</v>
      </c>
      <c r="O1427">
        <v>145</v>
      </c>
      <c r="P1427">
        <v>123</v>
      </c>
      <c r="Q1427">
        <v>430</v>
      </c>
      <c r="R1427" s="1" t="s">
        <v>9289</v>
      </c>
      <c r="S1427">
        <v>611</v>
      </c>
      <c r="T1427" s="1" t="s">
        <v>43</v>
      </c>
      <c r="U1427" s="1" t="s">
        <v>442</v>
      </c>
      <c r="V1427">
        <v>2015</v>
      </c>
      <c r="W1427">
        <v>2.35</v>
      </c>
      <c r="X1427">
        <v>109000</v>
      </c>
    </row>
    <row r="1428" spans="1:24" x14ac:dyDescent="0.35">
      <c r="A1428" s="1" t="s">
        <v>1940</v>
      </c>
      <c r="B1428">
        <v>90.44</v>
      </c>
      <c r="C1428">
        <v>80</v>
      </c>
      <c r="D1428">
        <v>10.44</v>
      </c>
      <c r="E1428">
        <v>112167</v>
      </c>
      <c r="F1428">
        <v>6.3</v>
      </c>
      <c r="G1428">
        <v>46</v>
      </c>
      <c r="H1428" s="1" t="s">
        <v>28</v>
      </c>
      <c r="I1428" s="1" t="s">
        <v>1941</v>
      </c>
      <c r="J1428">
        <v>30</v>
      </c>
      <c r="K1428" s="1" t="s">
        <v>421</v>
      </c>
      <c r="L1428" s="1" t="s">
        <v>748</v>
      </c>
      <c r="M1428" s="1" t="s">
        <v>1942</v>
      </c>
      <c r="N1428">
        <v>13000</v>
      </c>
      <c r="O1428">
        <v>967</v>
      </c>
      <c r="P1428">
        <v>366</v>
      </c>
      <c r="Q1428">
        <v>15001</v>
      </c>
      <c r="R1428" s="1" t="s">
        <v>1943</v>
      </c>
      <c r="S1428">
        <v>123</v>
      </c>
      <c r="T1428" s="1" t="s">
        <v>29</v>
      </c>
      <c r="U1428" s="1" t="s">
        <v>69</v>
      </c>
      <c r="V1428">
        <v>1996</v>
      </c>
      <c r="W1428">
        <v>1.77</v>
      </c>
      <c r="X1428">
        <v>0</v>
      </c>
    </row>
    <row r="1429" spans="1:24" x14ac:dyDescent="0.35">
      <c r="A1429" s="1" t="s">
        <v>8503</v>
      </c>
      <c r="B1429">
        <v>26.9</v>
      </c>
      <c r="C1429">
        <v>16.5</v>
      </c>
      <c r="D1429">
        <v>10.4</v>
      </c>
      <c r="E1429">
        <v>16582</v>
      </c>
      <c r="F1429">
        <v>4.9000000000000004</v>
      </c>
      <c r="G1429">
        <v>124</v>
      </c>
      <c r="H1429" s="1" t="s">
        <v>28</v>
      </c>
      <c r="I1429" s="1" t="s">
        <v>8504</v>
      </c>
      <c r="J1429">
        <v>15</v>
      </c>
      <c r="K1429" s="1" t="s">
        <v>602</v>
      </c>
      <c r="L1429" s="1" t="s">
        <v>1347</v>
      </c>
      <c r="M1429" s="1" t="s">
        <v>1745</v>
      </c>
      <c r="N1429">
        <v>851</v>
      </c>
      <c r="O1429">
        <v>680</v>
      </c>
      <c r="P1429">
        <v>650</v>
      </c>
      <c r="Q1429">
        <v>3485</v>
      </c>
      <c r="R1429" s="1" t="s">
        <v>8505</v>
      </c>
      <c r="S1429">
        <v>125</v>
      </c>
      <c r="T1429" s="1" t="s">
        <v>29</v>
      </c>
      <c r="U1429" s="1" t="s">
        <v>30</v>
      </c>
      <c r="V1429">
        <v>2008</v>
      </c>
      <c r="W1429">
        <v>1.85</v>
      </c>
      <c r="X1429">
        <v>0</v>
      </c>
    </row>
    <row r="1430" spans="1:24" x14ac:dyDescent="0.35">
      <c r="A1430" s="1" t="s">
        <v>6353</v>
      </c>
      <c r="B1430">
        <v>26.4</v>
      </c>
      <c r="C1430">
        <v>16</v>
      </c>
      <c r="D1430">
        <v>10.4</v>
      </c>
      <c r="E1430">
        <v>12980</v>
      </c>
      <c r="F1430">
        <v>7.4</v>
      </c>
      <c r="G1430">
        <v>52</v>
      </c>
      <c r="H1430" s="1" t="s">
        <v>28</v>
      </c>
      <c r="I1430" s="1" t="s">
        <v>6354</v>
      </c>
      <c r="J1430">
        <v>767</v>
      </c>
      <c r="K1430" s="1" t="s">
        <v>6355</v>
      </c>
      <c r="L1430" s="1" t="s">
        <v>5618</v>
      </c>
      <c r="M1430" s="1" t="s">
        <v>673</v>
      </c>
      <c r="N1430">
        <v>358</v>
      </c>
      <c r="O1430">
        <v>223</v>
      </c>
      <c r="P1430">
        <v>162</v>
      </c>
      <c r="Q1430">
        <v>1334</v>
      </c>
      <c r="R1430" s="1" t="s">
        <v>6356</v>
      </c>
      <c r="S1430">
        <v>89</v>
      </c>
      <c r="T1430" s="1" t="s">
        <v>43</v>
      </c>
      <c r="U1430" s="1" t="s">
        <v>69</v>
      </c>
      <c r="V1430">
        <v>1984</v>
      </c>
      <c r="W1430">
        <v>1.85</v>
      </c>
      <c r="X1430">
        <v>845</v>
      </c>
    </row>
    <row r="1431" spans="1:24" x14ac:dyDescent="0.35">
      <c r="A1431" s="1" t="s">
        <v>10025</v>
      </c>
      <c r="B1431">
        <v>20.38</v>
      </c>
      <c r="C1431">
        <v>10</v>
      </c>
      <c r="D1431">
        <v>10.38</v>
      </c>
      <c r="E1431">
        <v>20467</v>
      </c>
      <c r="F1431">
        <v>4.7</v>
      </c>
      <c r="G1431">
        <v>120</v>
      </c>
      <c r="H1431" s="1" t="s">
        <v>28</v>
      </c>
      <c r="I1431" s="1" t="s">
        <v>9071</v>
      </c>
      <c r="J1431">
        <v>9</v>
      </c>
      <c r="K1431" s="1" t="s">
        <v>5441</v>
      </c>
      <c r="L1431" s="1" t="s">
        <v>1246</v>
      </c>
      <c r="M1431" s="1" t="s">
        <v>10026</v>
      </c>
      <c r="N1431">
        <v>690</v>
      </c>
      <c r="O1431">
        <v>533</v>
      </c>
      <c r="P1431">
        <v>448</v>
      </c>
      <c r="Q1431">
        <v>2402</v>
      </c>
      <c r="R1431" s="1" t="s">
        <v>10027</v>
      </c>
      <c r="S1431">
        <v>371</v>
      </c>
      <c r="T1431" s="1" t="s">
        <v>29</v>
      </c>
      <c r="U1431" s="1" t="s">
        <v>442</v>
      </c>
      <c r="V1431">
        <v>2001</v>
      </c>
      <c r="W1431">
        <v>2.35</v>
      </c>
      <c r="X1431">
        <v>0</v>
      </c>
    </row>
    <row r="1432" spans="1:24" x14ac:dyDescent="0.35">
      <c r="A1432" s="1" t="s">
        <v>6275</v>
      </c>
      <c r="B1432">
        <v>38.369999999999997</v>
      </c>
      <c r="C1432">
        <v>28</v>
      </c>
      <c r="D1432">
        <v>10.37</v>
      </c>
      <c r="E1432">
        <v>193455</v>
      </c>
      <c r="F1432">
        <v>7.8</v>
      </c>
      <c r="G1432">
        <v>177</v>
      </c>
      <c r="H1432" s="1" t="s">
        <v>28</v>
      </c>
      <c r="I1432" s="1" t="s">
        <v>708</v>
      </c>
      <c r="J1432">
        <v>456</v>
      </c>
      <c r="K1432" s="1" t="s">
        <v>6276</v>
      </c>
      <c r="L1432" s="1" t="s">
        <v>5866</v>
      </c>
      <c r="M1432" s="1" t="s">
        <v>6277</v>
      </c>
      <c r="N1432">
        <v>422</v>
      </c>
      <c r="O1432">
        <v>286</v>
      </c>
      <c r="P1432">
        <v>241</v>
      </c>
      <c r="Q1432">
        <v>1083</v>
      </c>
      <c r="R1432" s="1" t="s">
        <v>6278</v>
      </c>
      <c r="S1432">
        <v>1058</v>
      </c>
      <c r="T1432" s="1" t="s">
        <v>1080</v>
      </c>
      <c r="U1432" s="1" t="s">
        <v>69</v>
      </c>
      <c r="V1432">
        <v>2005</v>
      </c>
      <c r="W1432">
        <v>2.35</v>
      </c>
      <c r="X1432">
        <v>17000</v>
      </c>
    </row>
    <row r="1433" spans="1:24" x14ac:dyDescent="0.35">
      <c r="A1433" s="1" t="s">
        <v>10031</v>
      </c>
      <c r="B1433">
        <v>20.34</v>
      </c>
      <c r="C1433">
        <v>10</v>
      </c>
      <c r="D1433">
        <v>10.34</v>
      </c>
      <c r="E1433">
        <v>19655</v>
      </c>
      <c r="F1433">
        <v>6.8</v>
      </c>
      <c r="G1433">
        <v>211</v>
      </c>
      <c r="H1433" s="1" t="s">
        <v>28</v>
      </c>
      <c r="I1433" s="1" t="s">
        <v>8013</v>
      </c>
      <c r="J1433">
        <v>500</v>
      </c>
      <c r="K1433" s="1" t="s">
        <v>1736</v>
      </c>
      <c r="L1433" s="1" t="s">
        <v>1938</v>
      </c>
      <c r="M1433" s="1" t="s">
        <v>2655</v>
      </c>
      <c r="N1433">
        <v>11000</v>
      </c>
      <c r="O1433">
        <v>912</v>
      </c>
      <c r="P1433">
        <v>718</v>
      </c>
      <c r="Q1433">
        <v>12946</v>
      </c>
      <c r="R1433" s="1" t="s">
        <v>10032</v>
      </c>
      <c r="S1433">
        <v>280</v>
      </c>
      <c r="T1433" s="1" t="s">
        <v>29</v>
      </c>
      <c r="U1433" s="1" t="s">
        <v>30</v>
      </c>
      <c r="V1433">
        <v>2006</v>
      </c>
      <c r="W1433">
        <v>2.35</v>
      </c>
      <c r="X1433">
        <v>683</v>
      </c>
    </row>
    <row r="1434" spans="1:24" x14ac:dyDescent="0.35">
      <c r="A1434" s="1" t="s">
        <v>10072</v>
      </c>
      <c r="B1434">
        <v>20.34</v>
      </c>
      <c r="C1434">
        <v>10</v>
      </c>
      <c r="D1434">
        <v>10.34</v>
      </c>
      <c r="E1434">
        <v>23928</v>
      </c>
      <c r="F1434">
        <v>5.9</v>
      </c>
      <c r="G1434">
        <v>89</v>
      </c>
      <c r="H1434" s="1" t="s">
        <v>28</v>
      </c>
      <c r="I1434" s="1" t="s">
        <v>10073</v>
      </c>
      <c r="J1434">
        <v>134</v>
      </c>
      <c r="K1434" s="1" t="s">
        <v>5586</v>
      </c>
      <c r="L1434" s="1" t="s">
        <v>3598</v>
      </c>
      <c r="M1434" s="1" t="s">
        <v>10074</v>
      </c>
      <c r="N1434">
        <v>655</v>
      </c>
      <c r="O1434">
        <v>651</v>
      </c>
      <c r="P1434">
        <v>307</v>
      </c>
      <c r="Q1434">
        <v>2737</v>
      </c>
      <c r="R1434" s="1" t="s">
        <v>10075</v>
      </c>
      <c r="S1434">
        <v>73</v>
      </c>
      <c r="T1434" s="1" t="s">
        <v>29</v>
      </c>
      <c r="U1434" s="1" t="s">
        <v>442</v>
      </c>
      <c r="V1434">
        <v>2007</v>
      </c>
      <c r="W1434">
        <v>1.85</v>
      </c>
      <c r="X1434">
        <v>441</v>
      </c>
    </row>
    <row r="1435" spans="1:24" x14ac:dyDescent="0.35">
      <c r="A1435" s="1" t="s">
        <v>11004</v>
      </c>
      <c r="B1435">
        <v>16.84</v>
      </c>
      <c r="C1435">
        <v>6.5</v>
      </c>
      <c r="D1435">
        <v>10.34</v>
      </c>
      <c r="E1435">
        <v>59474</v>
      </c>
      <c r="F1435">
        <v>7.3</v>
      </c>
      <c r="G1435">
        <v>137</v>
      </c>
      <c r="H1435" s="1" t="s">
        <v>28</v>
      </c>
      <c r="I1435" s="1" t="s">
        <v>400</v>
      </c>
      <c r="J1435">
        <v>218</v>
      </c>
      <c r="K1435" s="1" t="s">
        <v>6035</v>
      </c>
      <c r="L1435" s="1" t="s">
        <v>3799</v>
      </c>
      <c r="M1435" s="1" t="s">
        <v>7813</v>
      </c>
      <c r="N1435">
        <v>900</v>
      </c>
      <c r="O1435">
        <v>563</v>
      </c>
      <c r="P1435">
        <v>376</v>
      </c>
      <c r="Q1435">
        <v>2475</v>
      </c>
      <c r="R1435" s="1" t="s">
        <v>11005</v>
      </c>
      <c r="S1435">
        <v>418</v>
      </c>
      <c r="T1435" s="1" t="s">
        <v>29</v>
      </c>
      <c r="U1435" s="1" t="s">
        <v>442</v>
      </c>
      <c r="V1435">
        <v>1999</v>
      </c>
      <c r="W1435">
        <v>2.35</v>
      </c>
      <c r="X1435">
        <v>0</v>
      </c>
    </row>
    <row r="1436" spans="1:24" x14ac:dyDescent="0.35">
      <c r="A1436" s="1" t="s">
        <v>9610</v>
      </c>
      <c r="B1436">
        <v>22.33</v>
      </c>
      <c r="C1436">
        <v>12</v>
      </c>
      <c r="D1436">
        <v>10.33</v>
      </c>
      <c r="E1436">
        <v>57349</v>
      </c>
      <c r="F1436">
        <v>6.4</v>
      </c>
      <c r="G1436">
        <v>177</v>
      </c>
      <c r="H1436" s="1" t="s">
        <v>28</v>
      </c>
      <c r="I1436" s="1" t="s">
        <v>9611</v>
      </c>
      <c r="J1436">
        <v>16</v>
      </c>
      <c r="K1436" s="1" t="s">
        <v>9612</v>
      </c>
      <c r="L1436" s="1" t="s">
        <v>9613</v>
      </c>
      <c r="M1436" s="1" t="s">
        <v>9614</v>
      </c>
      <c r="N1436">
        <v>452</v>
      </c>
      <c r="O1436">
        <v>328</v>
      </c>
      <c r="P1436">
        <v>265</v>
      </c>
      <c r="Q1436">
        <v>1819</v>
      </c>
      <c r="R1436" s="1" t="s">
        <v>9615</v>
      </c>
      <c r="S1436">
        <v>177</v>
      </c>
      <c r="T1436" s="1" t="s">
        <v>29</v>
      </c>
      <c r="U1436" s="1" t="s">
        <v>30</v>
      </c>
      <c r="V1436">
        <v>2015</v>
      </c>
      <c r="W1436">
        <v>2.35</v>
      </c>
      <c r="X1436">
        <v>0</v>
      </c>
    </row>
    <row r="1437" spans="1:24" x14ac:dyDescent="0.35">
      <c r="A1437" s="1" t="s">
        <v>758</v>
      </c>
      <c r="B1437">
        <v>110.33</v>
      </c>
      <c r="C1437">
        <v>100</v>
      </c>
      <c r="D1437">
        <v>10.33</v>
      </c>
      <c r="E1437">
        <v>110788</v>
      </c>
      <c r="F1437">
        <v>6.1</v>
      </c>
      <c r="G1437">
        <v>135</v>
      </c>
      <c r="H1437" s="1" t="s">
        <v>28</v>
      </c>
      <c r="I1437" s="1" t="s">
        <v>759</v>
      </c>
      <c r="J1437">
        <v>23</v>
      </c>
      <c r="K1437" s="1" t="s">
        <v>760</v>
      </c>
      <c r="L1437" s="1" t="s">
        <v>761</v>
      </c>
      <c r="M1437" s="1" t="s">
        <v>762</v>
      </c>
      <c r="N1437">
        <v>957</v>
      </c>
      <c r="O1437">
        <v>550</v>
      </c>
      <c r="P1437">
        <v>233</v>
      </c>
      <c r="Q1437">
        <v>1997</v>
      </c>
      <c r="R1437" s="1" t="s">
        <v>763</v>
      </c>
      <c r="S1437">
        <v>258</v>
      </c>
      <c r="T1437" s="1" t="s">
        <v>29</v>
      </c>
      <c r="U1437" s="1" t="s">
        <v>30</v>
      </c>
      <c r="V1437">
        <v>2005</v>
      </c>
      <c r="W1437">
        <v>2.35</v>
      </c>
      <c r="X1437">
        <v>2000</v>
      </c>
    </row>
    <row r="1438" spans="1:24" x14ac:dyDescent="0.35">
      <c r="A1438" s="1" t="s">
        <v>5927</v>
      </c>
      <c r="B1438">
        <v>40.25</v>
      </c>
      <c r="C1438">
        <v>30</v>
      </c>
      <c r="D1438">
        <v>10.25</v>
      </c>
      <c r="E1438">
        <v>159198</v>
      </c>
      <c r="F1438">
        <v>6.8</v>
      </c>
      <c r="G1438">
        <v>417</v>
      </c>
      <c r="H1438" s="1" t="s">
        <v>28</v>
      </c>
      <c r="I1438" s="1" t="s">
        <v>708</v>
      </c>
      <c r="J1438">
        <v>456</v>
      </c>
      <c r="K1438" s="1" t="s">
        <v>5928</v>
      </c>
      <c r="L1438" s="1" t="s">
        <v>5929</v>
      </c>
      <c r="M1438" s="1" t="s">
        <v>5930</v>
      </c>
      <c r="N1438">
        <v>157</v>
      </c>
      <c r="O1438">
        <v>33</v>
      </c>
      <c r="P1438">
        <v>21</v>
      </c>
      <c r="Q1438">
        <v>257</v>
      </c>
      <c r="R1438" s="1" t="s">
        <v>5931</v>
      </c>
      <c r="S1438">
        <v>438</v>
      </c>
      <c r="T1438" s="1" t="s">
        <v>29</v>
      </c>
      <c r="U1438" s="1" t="s">
        <v>30</v>
      </c>
      <c r="V1438">
        <v>2011</v>
      </c>
      <c r="W1438">
        <v>2.35</v>
      </c>
      <c r="X1438">
        <v>38000</v>
      </c>
    </row>
    <row r="1439" spans="1:24" x14ac:dyDescent="0.35">
      <c r="A1439" s="1" t="s">
        <v>916</v>
      </c>
      <c r="B1439">
        <v>137.75</v>
      </c>
      <c r="C1439">
        <v>127.5</v>
      </c>
      <c r="D1439">
        <v>10.25</v>
      </c>
      <c r="E1439">
        <v>38438</v>
      </c>
      <c r="F1439">
        <v>6.5</v>
      </c>
      <c r="G1439">
        <v>145</v>
      </c>
      <c r="H1439" s="1" t="s">
        <v>28</v>
      </c>
      <c r="I1439" s="1" t="s">
        <v>917</v>
      </c>
      <c r="J1439">
        <v>0</v>
      </c>
      <c r="K1439" s="1" t="s">
        <v>918</v>
      </c>
      <c r="L1439" s="1" t="s">
        <v>919</v>
      </c>
      <c r="M1439" s="1" t="s">
        <v>920</v>
      </c>
      <c r="N1439">
        <v>1000</v>
      </c>
      <c r="O1439">
        <v>558</v>
      </c>
      <c r="P1439">
        <v>388</v>
      </c>
      <c r="Q1439">
        <v>2945</v>
      </c>
      <c r="R1439" s="1" t="s">
        <v>921</v>
      </c>
      <c r="S1439">
        <v>241</v>
      </c>
      <c r="T1439" s="1" t="s">
        <v>29</v>
      </c>
      <c r="U1439" s="1" t="s">
        <v>69</v>
      </c>
      <c r="V1439">
        <v>2000</v>
      </c>
      <c r="W1439">
        <v>1.85</v>
      </c>
      <c r="X1439">
        <v>0</v>
      </c>
    </row>
    <row r="1440" spans="1:24" x14ac:dyDescent="0.35">
      <c r="A1440" s="1" t="s">
        <v>13535</v>
      </c>
      <c r="B1440">
        <v>10.25</v>
      </c>
      <c r="C1440">
        <v>2.5000000000000001E-2</v>
      </c>
      <c r="D1440">
        <v>10.225</v>
      </c>
      <c r="E1440">
        <v>6375</v>
      </c>
      <c r="F1440">
        <v>6.6</v>
      </c>
      <c r="G1440">
        <v>36</v>
      </c>
      <c r="H1440" s="1" t="s">
        <v>28</v>
      </c>
      <c r="I1440" s="1" t="s">
        <v>11887</v>
      </c>
      <c r="J1440">
        <v>0</v>
      </c>
      <c r="K1440" s="1" t="s">
        <v>13536</v>
      </c>
      <c r="L1440" s="1" t="s">
        <v>11952</v>
      </c>
      <c r="M1440" s="1" t="s">
        <v>13537</v>
      </c>
      <c r="N1440">
        <v>138</v>
      </c>
      <c r="O1440">
        <v>111</v>
      </c>
      <c r="P1440">
        <v>73</v>
      </c>
      <c r="Q1440">
        <v>388</v>
      </c>
      <c r="R1440" s="1" t="s">
        <v>13538</v>
      </c>
      <c r="S1440">
        <v>36</v>
      </c>
      <c r="T1440" s="1" t="s">
        <v>29</v>
      </c>
      <c r="U1440" s="1" t="s">
        <v>442</v>
      </c>
      <c r="V1440">
        <v>1995</v>
      </c>
      <c r="W1440">
        <v>1.85</v>
      </c>
      <c r="X1440">
        <v>265</v>
      </c>
    </row>
    <row r="1441" spans="1:24" x14ac:dyDescent="0.35">
      <c r="A1441" s="1" t="s">
        <v>11761</v>
      </c>
      <c r="B1441">
        <v>15.15</v>
      </c>
      <c r="C1441">
        <v>5</v>
      </c>
      <c r="D1441">
        <v>10.15</v>
      </c>
      <c r="E1441">
        <v>13506</v>
      </c>
      <c r="F1441">
        <v>4</v>
      </c>
      <c r="G1441">
        <v>161</v>
      </c>
      <c r="H1441" s="1" t="s">
        <v>28</v>
      </c>
      <c r="I1441" s="1" t="s">
        <v>11762</v>
      </c>
      <c r="J1441">
        <v>8</v>
      </c>
      <c r="K1441" s="1" t="s">
        <v>3806</v>
      </c>
      <c r="L1441" s="1" t="s">
        <v>5749</v>
      </c>
      <c r="M1441" s="1" t="s">
        <v>11763</v>
      </c>
      <c r="N1441">
        <v>45000</v>
      </c>
      <c r="O1441">
        <v>541</v>
      </c>
      <c r="P1441">
        <v>400</v>
      </c>
      <c r="Q1441">
        <v>46868</v>
      </c>
      <c r="R1441" s="1" t="s">
        <v>11764</v>
      </c>
      <c r="S1441">
        <v>68</v>
      </c>
      <c r="T1441" s="1" t="s">
        <v>1080</v>
      </c>
      <c r="U1441" s="1" t="s">
        <v>30</v>
      </c>
      <c r="V1441">
        <v>2013</v>
      </c>
      <c r="W1441">
        <v>2.35</v>
      </c>
      <c r="X1441">
        <v>0</v>
      </c>
    </row>
    <row r="1442" spans="1:24" x14ac:dyDescent="0.35">
      <c r="A1442" s="1" t="s">
        <v>8371</v>
      </c>
      <c r="B1442">
        <v>27.15</v>
      </c>
      <c r="C1442">
        <v>17</v>
      </c>
      <c r="D1442">
        <v>10.15</v>
      </c>
      <c r="E1442">
        <v>52852</v>
      </c>
      <c r="F1442">
        <v>6.7</v>
      </c>
      <c r="G1442">
        <v>197</v>
      </c>
      <c r="H1442" s="1" t="s">
        <v>28</v>
      </c>
      <c r="I1442" s="1" t="s">
        <v>2224</v>
      </c>
      <c r="J1442">
        <v>847</v>
      </c>
      <c r="K1442" s="1" t="s">
        <v>191</v>
      </c>
      <c r="L1442" s="1" t="s">
        <v>1937</v>
      </c>
      <c r="M1442" s="1" t="s">
        <v>1312</v>
      </c>
      <c r="N1442">
        <v>3000</v>
      </c>
      <c r="O1442">
        <v>960</v>
      </c>
      <c r="P1442">
        <v>625</v>
      </c>
      <c r="Q1442">
        <v>6317</v>
      </c>
      <c r="R1442" s="1" t="s">
        <v>8372</v>
      </c>
      <c r="S1442">
        <v>138</v>
      </c>
      <c r="T1442" s="1" t="s">
        <v>29</v>
      </c>
      <c r="U1442" s="1" t="s">
        <v>442</v>
      </c>
      <c r="V1442">
        <v>2009</v>
      </c>
      <c r="W1442">
        <v>2.35</v>
      </c>
      <c r="X1442">
        <v>4000</v>
      </c>
    </row>
    <row r="1443" spans="1:24" x14ac:dyDescent="0.35">
      <c r="A1443" s="1" t="s">
        <v>11449</v>
      </c>
      <c r="B1443">
        <v>15.13</v>
      </c>
      <c r="C1443">
        <v>5</v>
      </c>
      <c r="D1443">
        <v>10.130000000000001</v>
      </c>
      <c r="E1443">
        <v>20815</v>
      </c>
      <c r="F1443">
        <v>4.9000000000000004</v>
      </c>
      <c r="G1443">
        <v>123</v>
      </c>
      <c r="H1443" s="1" t="s">
        <v>28</v>
      </c>
      <c r="I1443" s="1" t="s">
        <v>11450</v>
      </c>
      <c r="J1443">
        <v>13</v>
      </c>
      <c r="K1443" s="1" t="s">
        <v>7063</v>
      </c>
      <c r="L1443" s="1" t="s">
        <v>11451</v>
      </c>
      <c r="M1443" s="1" t="s">
        <v>8767</v>
      </c>
      <c r="N1443">
        <v>742</v>
      </c>
      <c r="O1443">
        <v>152</v>
      </c>
      <c r="P1443">
        <v>141</v>
      </c>
      <c r="Q1443">
        <v>1227</v>
      </c>
      <c r="R1443" s="1" t="s">
        <v>11452</v>
      </c>
      <c r="S1443">
        <v>335</v>
      </c>
      <c r="T1443" s="1" t="s">
        <v>29</v>
      </c>
      <c r="U1443" s="1" t="s">
        <v>442</v>
      </c>
      <c r="V1443">
        <v>1995</v>
      </c>
      <c r="W1443">
        <v>1.85</v>
      </c>
      <c r="X1443">
        <v>0</v>
      </c>
    </row>
    <row r="1444" spans="1:24" x14ac:dyDescent="0.35">
      <c r="A1444" s="1" t="s">
        <v>2798</v>
      </c>
      <c r="B1444">
        <v>54.12</v>
      </c>
      <c r="C1444">
        <v>44</v>
      </c>
      <c r="D1444">
        <v>10.119999999999999</v>
      </c>
      <c r="E1444">
        <v>272839</v>
      </c>
      <c r="F1444">
        <v>7.9</v>
      </c>
      <c r="G1444">
        <v>596</v>
      </c>
      <c r="H1444" s="1" t="s">
        <v>28</v>
      </c>
      <c r="I1444" s="1" t="s">
        <v>1294</v>
      </c>
      <c r="J1444">
        <v>16000</v>
      </c>
      <c r="K1444" s="1" t="s">
        <v>2799</v>
      </c>
      <c r="L1444" s="1" t="s">
        <v>1909</v>
      </c>
      <c r="M1444" s="1" t="s">
        <v>1058</v>
      </c>
      <c r="N1444">
        <v>46000</v>
      </c>
      <c r="O1444">
        <v>1000</v>
      </c>
      <c r="P1444">
        <v>1000</v>
      </c>
      <c r="Q1444">
        <v>49912</v>
      </c>
      <c r="R1444" s="1" t="s">
        <v>2800</v>
      </c>
      <c r="S1444">
        <v>1018</v>
      </c>
      <c r="T1444" s="1" t="s">
        <v>29</v>
      </c>
      <c r="U1444" s="1" t="s">
        <v>442</v>
      </c>
      <c r="V1444">
        <v>2015</v>
      </c>
      <c r="W1444">
        <v>2.76</v>
      </c>
      <c r="X1444">
        <v>114000</v>
      </c>
    </row>
    <row r="1445" spans="1:24" x14ac:dyDescent="0.35">
      <c r="A1445" s="1" t="s">
        <v>5899</v>
      </c>
      <c r="B1445">
        <v>40.119999999999997</v>
      </c>
      <c r="C1445">
        <v>30</v>
      </c>
      <c r="D1445">
        <v>10.119999999999999</v>
      </c>
      <c r="E1445">
        <v>26066</v>
      </c>
      <c r="F1445">
        <v>5.6</v>
      </c>
      <c r="G1445">
        <v>69</v>
      </c>
      <c r="H1445" s="1" t="s">
        <v>28</v>
      </c>
      <c r="I1445" s="1" t="s">
        <v>3859</v>
      </c>
      <c r="J1445">
        <v>134</v>
      </c>
      <c r="K1445" s="1" t="s">
        <v>3729</v>
      </c>
      <c r="L1445" s="1" t="s">
        <v>2000</v>
      </c>
      <c r="M1445" s="1" t="s">
        <v>5900</v>
      </c>
      <c r="N1445">
        <v>585</v>
      </c>
      <c r="O1445">
        <v>495</v>
      </c>
      <c r="P1445">
        <v>64</v>
      </c>
      <c r="Q1445">
        <v>1165</v>
      </c>
      <c r="R1445" s="1" t="s">
        <v>5901</v>
      </c>
      <c r="S1445">
        <v>216</v>
      </c>
      <c r="T1445" s="1" t="s">
        <v>29</v>
      </c>
      <c r="U1445" s="1" t="s">
        <v>30</v>
      </c>
      <c r="V1445">
        <v>2002</v>
      </c>
      <c r="W1445">
        <v>1.85</v>
      </c>
      <c r="X1445">
        <v>0</v>
      </c>
    </row>
    <row r="1446" spans="1:24" x14ac:dyDescent="0.35">
      <c r="A1446" s="1" t="s">
        <v>10581</v>
      </c>
      <c r="B1446">
        <v>18.09</v>
      </c>
      <c r="C1446">
        <v>8</v>
      </c>
      <c r="D1446">
        <v>10.09</v>
      </c>
      <c r="E1446">
        <v>38191</v>
      </c>
      <c r="F1446">
        <v>6.4</v>
      </c>
      <c r="G1446">
        <v>109</v>
      </c>
      <c r="H1446" s="1" t="s">
        <v>28</v>
      </c>
      <c r="I1446" s="1" t="s">
        <v>4475</v>
      </c>
      <c r="J1446">
        <v>0</v>
      </c>
      <c r="K1446" s="1" t="s">
        <v>2611</v>
      </c>
      <c r="L1446" s="1" t="s">
        <v>10582</v>
      </c>
      <c r="M1446" s="1" t="s">
        <v>10583</v>
      </c>
      <c r="N1446">
        <v>969</v>
      </c>
      <c r="O1446">
        <v>449</v>
      </c>
      <c r="P1446">
        <v>112</v>
      </c>
      <c r="Q1446">
        <v>1775</v>
      </c>
      <c r="R1446" s="1" t="s">
        <v>10584</v>
      </c>
      <c r="S1446">
        <v>271</v>
      </c>
      <c r="T1446" s="1" t="s">
        <v>29</v>
      </c>
      <c r="U1446" s="1" t="s">
        <v>442</v>
      </c>
      <c r="V1446">
        <v>1994</v>
      </c>
      <c r="W1446">
        <v>1.85</v>
      </c>
      <c r="X1446">
        <v>0</v>
      </c>
    </row>
    <row r="1447" spans="1:24" x14ac:dyDescent="0.35">
      <c r="A1447" s="1" t="s">
        <v>13488</v>
      </c>
      <c r="B1447">
        <v>10.17</v>
      </c>
      <c r="C1447">
        <v>0.1</v>
      </c>
      <c r="D1447">
        <v>10.07</v>
      </c>
      <c r="E1447">
        <v>12399</v>
      </c>
      <c r="F1447">
        <v>6.7</v>
      </c>
      <c r="G1447">
        <v>31</v>
      </c>
      <c r="H1447" s="1" t="s">
        <v>28</v>
      </c>
      <c r="I1447" s="1" t="s">
        <v>11672</v>
      </c>
      <c r="J1447">
        <v>589</v>
      </c>
      <c r="K1447" s="1" t="s">
        <v>11672</v>
      </c>
      <c r="L1447" s="1" t="s">
        <v>13146</v>
      </c>
      <c r="M1447" s="1" t="s">
        <v>13489</v>
      </c>
      <c r="N1447">
        <v>589</v>
      </c>
      <c r="O1447">
        <v>150</v>
      </c>
      <c r="P1447">
        <v>51</v>
      </c>
      <c r="Q1447">
        <v>916</v>
      </c>
      <c r="R1447" s="1" t="s">
        <v>13490</v>
      </c>
      <c r="S1447">
        <v>382</v>
      </c>
      <c r="T1447" s="1" t="s">
        <v>29</v>
      </c>
      <c r="U1447" s="1" t="s">
        <v>69</v>
      </c>
      <c r="V1447">
        <v>2006</v>
      </c>
      <c r="W1447">
        <v>1.85</v>
      </c>
      <c r="X1447">
        <v>0</v>
      </c>
    </row>
    <row r="1448" spans="1:24" x14ac:dyDescent="0.35">
      <c r="A1448" s="1" t="s">
        <v>7573</v>
      </c>
      <c r="B1448">
        <v>30.03</v>
      </c>
      <c r="C1448">
        <v>20</v>
      </c>
      <c r="D1448">
        <v>10.029999999999999</v>
      </c>
      <c r="E1448">
        <v>152247</v>
      </c>
      <c r="F1448">
        <v>7.3</v>
      </c>
      <c r="G1448">
        <v>222</v>
      </c>
      <c r="H1448" s="1" t="s">
        <v>28</v>
      </c>
      <c r="I1448" s="1" t="s">
        <v>1099</v>
      </c>
      <c r="J1448">
        <v>79</v>
      </c>
      <c r="K1448" s="1" t="s">
        <v>258</v>
      </c>
      <c r="L1448" s="1" t="s">
        <v>2911</v>
      </c>
      <c r="M1448" s="1" t="s">
        <v>4283</v>
      </c>
      <c r="N1448">
        <v>26000</v>
      </c>
      <c r="O1448">
        <v>811</v>
      </c>
      <c r="P1448">
        <v>287</v>
      </c>
      <c r="Q1448">
        <v>27755</v>
      </c>
      <c r="R1448" s="1" t="s">
        <v>7574</v>
      </c>
      <c r="S1448">
        <v>189</v>
      </c>
      <c r="T1448" s="1" t="s">
        <v>43</v>
      </c>
      <c r="U1448" s="1" t="s">
        <v>442</v>
      </c>
      <c r="V1448">
        <v>2008</v>
      </c>
      <c r="W1448">
        <v>2.35</v>
      </c>
      <c r="X1448">
        <v>0</v>
      </c>
    </row>
    <row r="1449" spans="1:24" x14ac:dyDescent="0.35">
      <c r="A1449" s="1" t="s">
        <v>1592</v>
      </c>
      <c r="B1449">
        <v>100.02</v>
      </c>
      <c r="C1449">
        <v>90</v>
      </c>
      <c r="D1449">
        <v>10.02</v>
      </c>
      <c r="E1449">
        <v>156348</v>
      </c>
      <c r="F1449">
        <v>5.5</v>
      </c>
      <c r="G1449">
        <v>198</v>
      </c>
      <c r="H1449" s="1" t="s">
        <v>28</v>
      </c>
      <c r="I1449" s="1" t="s">
        <v>1593</v>
      </c>
      <c r="J1449">
        <v>221</v>
      </c>
      <c r="K1449" s="1" t="s">
        <v>1594</v>
      </c>
      <c r="L1449" s="1" t="s">
        <v>1595</v>
      </c>
      <c r="M1449" s="1" t="s">
        <v>1596</v>
      </c>
      <c r="N1449">
        <v>11000</v>
      </c>
      <c r="O1449">
        <v>600</v>
      </c>
      <c r="P1449">
        <v>503</v>
      </c>
      <c r="Q1449">
        <v>13446</v>
      </c>
      <c r="R1449" s="1" t="s">
        <v>1597</v>
      </c>
      <c r="S1449">
        <v>380</v>
      </c>
      <c r="T1449" s="1" t="s">
        <v>29</v>
      </c>
      <c r="U1449" s="1" t="s">
        <v>30</v>
      </c>
      <c r="V1449">
        <v>2008</v>
      </c>
      <c r="W1449">
        <v>1.85</v>
      </c>
      <c r="X1449">
        <v>0</v>
      </c>
    </row>
    <row r="1450" spans="1:24" x14ac:dyDescent="0.35">
      <c r="A1450" s="1" t="s">
        <v>1572</v>
      </c>
      <c r="B1450">
        <v>100.01</v>
      </c>
      <c r="C1450">
        <v>90</v>
      </c>
      <c r="D1450">
        <v>10.01</v>
      </c>
      <c r="E1450">
        <v>299258</v>
      </c>
      <c r="F1450">
        <v>7.6</v>
      </c>
      <c r="G1450">
        <v>148</v>
      </c>
      <c r="H1450" s="1" t="s">
        <v>28</v>
      </c>
      <c r="I1450" s="1" t="s">
        <v>972</v>
      </c>
      <c r="J1450">
        <v>323</v>
      </c>
      <c r="K1450" s="1" t="s">
        <v>737</v>
      </c>
      <c r="L1450" s="1" t="s">
        <v>1573</v>
      </c>
      <c r="M1450" s="1" t="s">
        <v>1574</v>
      </c>
      <c r="N1450">
        <v>13000</v>
      </c>
      <c r="O1450">
        <v>559</v>
      </c>
      <c r="P1450">
        <v>489</v>
      </c>
      <c r="Q1450">
        <v>14274</v>
      </c>
      <c r="R1450" s="1" t="s">
        <v>1575</v>
      </c>
      <c r="S1450">
        <v>346</v>
      </c>
      <c r="T1450" s="1" t="s">
        <v>29</v>
      </c>
      <c r="U1450" s="1" t="s">
        <v>442</v>
      </c>
      <c r="V1450">
        <v>1995</v>
      </c>
      <c r="W1450">
        <v>2.35</v>
      </c>
      <c r="X1450">
        <v>0</v>
      </c>
    </row>
    <row r="1451" spans="1:24" x14ac:dyDescent="0.35">
      <c r="A1451" s="1" t="s">
        <v>6709</v>
      </c>
      <c r="B1451">
        <v>35</v>
      </c>
      <c r="C1451">
        <v>25</v>
      </c>
      <c r="D1451">
        <v>10</v>
      </c>
      <c r="E1451">
        <v>74622</v>
      </c>
      <c r="F1451">
        <v>5.6</v>
      </c>
      <c r="G1451">
        <v>127</v>
      </c>
      <c r="H1451" s="1" t="s">
        <v>28</v>
      </c>
      <c r="I1451" s="1" t="s">
        <v>6710</v>
      </c>
      <c r="J1451">
        <v>7</v>
      </c>
      <c r="K1451" s="1" t="s">
        <v>4762</v>
      </c>
      <c r="L1451" s="1" t="s">
        <v>700</v>
      </c>
      <c r="M1451" s="1" t="s">
        <v>6624</v>
      </c>
      <c r="N1451">
        <v>1000</v>
      </c>
      <c r="O1451">
        <v>562</v>
      </c>
      <c r="P1451">
        <v>440</v>
      </c>
      <c r="Q1451">
        <v>2822</v>
      </c>
      <c r="R1451" s="1" t="s">
        <v>6711</v>
      </c>
      <c r="S1451">
        <v>150</v>
      </c>
      <c r="T1451" s="1" t="s">
        <v>29</v>
      </c>
      <c r="U1451" s="1" t="s">
        <v>442</v>
      </c>
      <c r="V1451">
        <v>2007</v>
      </c>
      <c r="W1451">
        <v>1.85</v>
      </c>
      <c r="X1451">
        <v>0</v>
      </c>
    </row>
    <row r="1452" spans="1:24" x14ac:dyDescent="0.35">
      <c r="A1452" s="1" t="s">
        <v>7591</v>
      </c>
      <c r="B1452">
        <v>29.98</v>
      </c>
      <c r="C1452">
        <v>20</v>
      </c>
      <c r="D1452">
        <v>9.98</v>
      </c>
      <c r="E1452">
        <v>105797</v>
      </c>
      <c r="F1452">
        <v>6.5</v>
      </c>
      <c r="G1452">
        <v>292</v>
      </c>
      <c r="H1452" s="1" t="s">
        <v>28</v>
      </c>
      <c r="I1452" s="1" t="s">
        <v>7592</v>
      </c>
      <c r="J1452">
        <v>35</v>
      </c>
      <c r="K1452" s="1" t="s">
        <v>7593</v>
      </c>
      <c r="L1452" s="1" t="s">
        <v>7594</v>
      </c>
      <c r="M1452" s="1" t="s">
        <v>7595</v>
      </c>
      <c r="N1452">
        <v>125</v>
      </c>
      <c r="O1452">
        <v>37</v>
      </c>
      <c r="P1452">
        <v>16</v>
      </c>
      <c r="Q1452">
        <v>189</v>
      </c>
      <c r="R1452" s="1" t="s">
        <v>7596</v>
      </c>
      <c r="S1452">
        <v>281</v>
      </c>
      <c r="T1452" s="1" t="s">
        <v>286</v>
      </c>
      <c r="U1452" s="1" t="s">
        <v>442</v>
      </c>
      <c r="V1452">
        <v>2009</v>
      </c>
      <c r="W1452">
        <v>2.35</v>
      </c>
      <c r="X1452">
        <v>0</v>
      </c>
    </row>
    <row r="1453" spans="1:24" x14ac:dyDescent="0.35">
      <c r="A1453" s="1" t="s">
        <v>8830</v>
      </c>
      <c r="B1453">
        <v>24.98</v>
      </c>
      <c r="C1453">
        <v>15</v>
      </c>
      <c r="D1453">
        <v>9.98</v>
      </c>
      <c r="E1453">
        <v>50056</v>
      </c>
      <c r="F1453">
        <v>6.3</v>
      </c>
      <c r="G1453">
        <v>172</v>
      </c>
      <c r="H1453" s="1" t="s">
        <v>28</v>
      </c>
      <c r="I1453" s="1" t="s">
        <v>1099</v>
      </c>
      <c r="J1453">
        <v>79</v>
      </c>
      <c r="K1453" s="1" t="s">
        <v>6559</v>
      </c>
      <c r="L1453" s="1" t="s">
        <v>8831</v>
      </c>
      <c r="M1453" s="1" t="s">
        <v>738</v>
      </c>
      <c r="N1453">
        <v>775</v>
      </c>
      <c r="O1453">
        <v>614</v>
      </c>
      <c r="P1453">
        <v>537</v>
      </c>
      <c r="Q1453">
        <v>3033</v>
      </c>
      <c r="R1453" s="1" t="s">
        <v>8832</v>
      </c>
      <c r="S1453">
        <v>152</v>
      </c>
      <c r="T1453" s="1" t="s">
        <v>29</v>
      </c>
      <c r="U1453" s="1" t="s">
        <v>442</v>
      </c>
      <c r="V1453">
        <v>2014</v>
      </c>
      <c r="W1453">
        <v>2.35</v>
      </c>
      <c r="X1453">
        <v>0</v>
      </c>
    </row>
    <row r="1454" spans="1:24" x14ac:dyDescent="0.35">
      <c r="A1454" s="1" t="s">
        <v>10832</v>
      </c>
      <c r="B1454">
        <v>16.899999999999999</v>
      </c>
      <c r="C1454">
        <v>7</v>
      </c>
      <c r="D1454">
        <v>9.9</v>
      </c>
      <c r="E1454">
        <v>76267</v>
      </c>
      <c r="F1454">
        <v>6.9</v>
      </c>
      <c r="G1454">
        <v>261</v>
      </c>
      <c r="H1454" s="1" t="s">
        <v>28</v>
      </c>
      <c r="I1454" s="1" t="s">
        <v>8725</v>
      </c>
      <c r="J1454">
        <v>0</v>
      </c>
      <c r="K1454" s="1" t="s">
        <v>9502</v>
      </c>
      <c r="L1454" s="1" t="s">
        <v>10833</v>
      </c>
      <c r="M1454" s="1" t="s">
        <v>6406</v>
      </c>
      <c r="N1454">
        <v>1000</v>
      </c>
      <c r="O1454">
        <v>649</v>
      </c>
      <c r="P1454">
        <v>597</v>
      </c>
      <c r="Q1454">
        <v>3544</v>
      </c>
      <c r="R1454" s="1" t="s">
        <v>10834</v>
      </c>
      <c r="S1454">
        <v>687</v>
      </c>
      <c r="T1454" s="1" t="s">
        <v>29</v>
      </c>
      <c r="U1454" s="1" t="s">
        <v>442</v>
      </c>
      <c r="V1454">
        <v>2005</v>
      </c>
      <c r="W1454">
        <v>1.85</v>
      </c>
      <c r="X1454">
        <v>0</v>
      </c>
    </row>
    <row r="1455" spans="1:24" x14ac:dyDescent="0.35">
      <c r="A1455" s="1" t="s">
        <v>8778</v>
      </c>
      <c r="B1455">
        <v>24.88</v>
      </c>
      <c r="C1455">
        <v>15</v>
      </c>
      <c r="D1455">
        <v>9.8800000000000008</v>
      </c>
      <c r="E1455">
        <v>57140</v>
      </c>
      <c r="F1455">
        <v>6.2</v>
      </c>
      <c r="G1455">
        <v>93</v>
      </c>
      <c r="H1455" s="1" t="s">
        <v>28</v>
      </c>
      <c r="I1455" s="1" t="s">
        <v>7588</v>
      </c>
      <c r="J1455">
        <v>26</v>
      </c>
      <c r="K1455" s="1" t="s">
        <v>5233</v>
      </c>
      <c r="L1455" s="1" t="s">
        <v>8779</v>
      </c>
      <c r="M1455" s="1" t="s">
        <v>8780</v>
      </c>
      <c r="N1455">
        <v>838</v>
      </c>
      <c r="O1455">
        <v>328</v>
      </c>
      <c r="P1455">
        <v>266</v>
      </c>
      <c r="Q1455">
        <v>1812</v>
      </c>
      <c r="R1455" s="1" t="s">
        <v>8781</v>
      </c>
      <c r="S1455">
        <v>195</v>
      </c>
      <c r="T1455" s="1" t="s">
        <v>29</v>
      </c>
      <c r="U1455" s="1" t="s">
        <v>442</v>
      </c>
      <c r="V1455">
        <v>1996</v>
      </c>
      <c r="W1455">
        <v>1.85</v>
      </c>
      <c r="X1455">
        <v>6000</v>
      </c>
    </row>
    <row r="1456" spans="1:24" x14ac:dyDescent="0.35">
      <c r="A1456" s="1" t="s">
        <v>9290</v>
      </c>
      <c r="B1456">
        <v>22.86</v>
      </c>
      <c r="C1456">
        <v>13</v>
      </c>
      <c r="D1456">
        <v>9.86</v>
      </c>
      <c r="E1456">
        <v>254404</v>
      </c>
      <c r="F1456">
        <v>7.8</v>
      </c>
      <c r="G1456">
        <v>242</v>
      </c>
      <c r="H1456" s="1" t="s">
        <v>28</v>
      </c>
      <c r="I1456" s="1" t="s">
        <v>1321</v>
      </c>
      <c r="J1456">
        <v>0</v>
      </c>
      <c r="K1456" s="1" t="s">
        <v>3189</v>
      </c>
      <c r="L1456" s="1" t="s">
        <v>9291</v>
      </c>
      <c r="M1456" s="1" t="s">
        <v>456</v>
      </c>
      <c r="N1456">
        <v>512</v>
      </c>
      <c r="O1456">
        <v>216</v>
      </c>
      <c r="P1456">
        <v>213</v>
      </c>
      <c r="Q1456">
        <v>1171</v>
      </c>
      <c r="R1456" s="1" t="s">
        <v>9292</v>
      </c>
      <c r="S1456">
        <v>840</v>
      </c>
      <c r="T1456" s="1" t="s">
        <v>29</v>
      </c>
      <c r="U1456" s="1" t="s">
        <v>442</v>
      </c>
      <c r="V1456">
        <v>1999</v>
      </c>
      <c r="W1456">
        <v>1.85</v>
      </c>
      <c r="X1456">
        <v>0</v>
      </c>
    </row>
    <row r="1457" spans="1:24" x14ac:dyDescent="0.35">
      <c r="A1457" s="1" t="s">
        <v>4591</v>
      </c>
      <c r="B1457">
        <v>49.85</v>
      </c>
      <c r="C1457">
        <v>40</v>
      </c>
      <c r="D1457">
        <v>9.85</v>
      </c>
      <c r="E1457">
        <v>7900</v>
      </c>
      <c r="F1457">
        <v>5.9</v>
      </c>
      <c r="G1457">
        <v>16</v>
      </c>
      <c r="H1457" s="1" t="s">
        <v>28</v>
      </c>
      <c r="I1457" s="1" t="s">
        <v>1961</v>
      </c>
      <c r="J1457">
        <v>425</v>
      </c>
      <c r="K1457" s="1" t="s">
        <v>595</v>
      </c>
      <c r="L1457" s="1" t="s">
        <v>4592</v>
      </c>
      <c r="M1457" s="1" t="s">
        <v>4593</v>
      </c>
      <c r="N1457">
        <v>954</v>
      </c>
      <c r="O1457">
        <v>568</v>
      </c>
      <c r="P1457">
        <v>204</v>
      </c>
      <c r="Q1457">
        <v>2179</v>
      </c>
      <c r="R1457" s="1" t="s">
        <v>4594</v>
      </c>
      <c r="S1457">
        <v>34</v>
      </c>
      <c r="T1457" s="1" t="s">
        <v>29</v>
      </c>
      <c r="U1457" s="1" t="s">
        <v>69</v>
      </c>
      <c r="V1457">
        <v>1986</v>
      </c>
      <c r="W1457">
        <v>2.35</v>
      </c>
      <c r="X1457">
        <v>263</v>
      </c>
    </row>
    <row r="1458" spans="1:24" x14ac:dyDescent="0.35">
      <c r="A1458" s="1" t="s">
        <v>10585</v>
      </c>
      <c r="B1458">
        <v>17.84</v>
      </c>
      <c r="C1458">
        <v>8</v>
      </c>
      <c r="D1458">
        <v>9.84</v>
      </c>
      <c r="E1458">
        <v>14904</v>
      </c>
      <c r="F1458">
        <v>5.7</v>
      </c>
      <c r="G1458">
        <v>59</v>
      </c>
      <c r="H1458" s="1" t="s">
        <v>28</v>
      </c>
      <c r="I1458" s="1" t="s">
        <v>4191</v>
      </c>
      <c r="J1458">
        <v>13</v>
      </c>
      <c r="K1458" s="1" t="s">
        <v>1341</v>
      </c>
      <c r="L1458" s="1" t="s">
        <v>7927</v>
      </c>
      <c r="M1458" s="1" t="s">
        <v>10586</v>
      </c>
      <c r="N1458">
        <v>452</v>
      </c>
      <c r="O1458">
        <v>442</v>
      </c>
      <c r="P1458">
        <v>292</v>
      </c>
      <c r="Q1458">
        <v>1760</v>
      </c>
      <c r="R1458" s="1" t="s">
        <v>10587</v>
      </c>
      <c r="S1458">
        <v>147</v>
      </c>
      <c r="T1458" s="1" t="s">
        <v>29</v>
      </c>
      <c r="U1458" s="1" t="s">
        <v>30</v>
      </c>
      <c r="V1458">
        <v>1999</v>
      </c>
      <c r="W1458">
        <v>1.85</v>
      </c>
      <c r="X1458">
        <v>0</v>
      </c>
    </row>
    <row r="1459" spans="1:24" x14ac:dyDescent="0.35">
      <c r="A1459" s="1" t="s">
        <v>12005</v>
      </c>
      <c r="B1459">
        <v>13.09</v>
      </c>
      <c r="C1459">
        <v>3.3</v>
      </c>
      <c r="D1459">
        <v>9.7899999999999991</v>
      </c>
      <c r="E1459">
        <v>399138</v>
      </c>
      <c r="F1459">
        <v>8.5</v>
      </c>
      <c r="G1459">
        <v>535</v>
      </c>
      <c r="H1459" s="1" t="s">
        <v>28</v>
      </c>
      <c r="I1459" s="1" t="s">
        <v>12006</v>
      </c>
      <c r="J1459">
        <v>141</v>
      </c>
      <c r="K1459" s="1" t="s">
        <v>59</v>
      </c>
      <c r="L1459" s="1" t="s">
        <v>5497</v>
      </c>
      <c r="M1459" s="1" t="s">
        <v>3284</v>
      </c>
      <c r="N1459">
        <v>24000</v>
      </c>
      <c r="O1459">
        <v>970</v>
      </c>
      <c r="P1459">
        <v>535</v>
      </c>
      <c r="Q1459">
        <v>26495</v>
      </c>
      <c r="R1459" s="1" t="s">
        <v>12007</v>
      </c>
      <c r="S1459">
        <v>731</v>
      </c>
      <c r="T1459" s="1" t="s">
        <v>29</v>
      </c>
      <c r="U1459" s="1" t="s">
        <v>442</v>
      </c>
      <c r="V1459">
        <v>2014</v>
      </c>
      <c r="W1459">
        <v>2.4</v>
      </c>
      <c r="X1459">
        <v>129000</v>
      </c>
    </row>
    <row r="1460" spans="1:24" x14ac:dyDescent="0.35">
      <c r="A1460" s="1" t="s">
        <v>9569</v>
      </c>
      <c r="B1460">
        <v>18.760000000000002</v>
      </c>
      <c r="C1460">
        <v>9</v>
      </c>
      <c r="D1460">
        <v>9.76</v>
      </c>
      <c r="E1460">
        <v>19007</v>
      </c>
      <c r="F1460">
        <v>6.9</v>
      </c>
      <c r="G1460">
        <v>125</v>
      </c>
      <c r="H1460" s="1" t="s">
        <v>28</v>
      </c>
      <c r="I1460" s="1" t="s">
        <v>7651</v>
      </c>
      <c r="J1460">
        <v>57</v>
      </c>
      <c r="K1460" s="1" t="s">
        <v>2864</v>
      </c>
      <c r="L1460" s="1" t="s">
        <v>3308</v>
      </c>
      <c r="M1460" s="1" t="s">
        <v>1697</v>
      </c>
      <c r="N1460">
        <v>975</v>
      </c>
      <c r="O1460">
        <v>931</v>
      </c>
      <c r="P1460">
        <v>805</v>
      </c>
      <c r="Q1460">
        <v>2944</v>
      </c>
      <c r="R1460" s="1" t="s">
        <v>9570</v>
      </c>
      <c r="S1460">
        <v>219</v>
      </c>
      <c r="T1460" s="1" t="s">
        <v>29</v>
      </c>
      <c r="U1460" s="1" t="s">
        <v>442</v>
      </c>
      <c r="V1460">
        <v>2005</v>
      </c>
      <c r="W1460">
        <v>2.35</v>
      </c>
      <c r="X1460">
        <v>549</v>
      </c>
    </row>
    <row r="1461" spans="1:24" x14ac:dyDescent="0.35">
      <c r="A1461" s="1" t="s">
        <v>7554</v>
      </c>
      <c r="B1461">
        <v>29.75</v>
      </c>
      <c r="C1461">
        <v>20</v>
      </c>
      <c r="D1461">
        <v>9.75</v>
      </c>
      <c r="E1461">
        <v>90677</v>
      </c>
      <c r="F1461">
        <v>6.5</v>
      </c>
      <c r="G1461">
        <v>69</v>
      </c>
      <c r="H1461" s="1" t="s">
        <v>28</v>
      </c>
      <c r="I1461" s="1" t="s">
        <v>7555</v>
      </c>
      <c r="J1461">
        <v>39</v>
      </c>
      <c r="K1461" s="1" t="s">
        <v>421</v>
      </c>
      <c r="L1461" s="1" t="s">
        <v>2757</v>
      </c>
      <c r="M1461" s="1" t="s">
        <v>7556</v>
      </c>
      <c r="N1461">
        <v>13000</v>
      </c>
      <c r="O1461">
        <v>481</v>
      </c>
      <c r="P1461">
        <v>254</v>
      </c>
      <c r="Q1461">
        <v>14275</v>
      </c>
      <c r="R1461" s="1" t="s">
        <v>7557</v>
      </c>
      <c r="S1461">
        <v>389</v>
      </c>
      <c r="T1461" s="1" t="s">
        <v>29</v>
      </c>
      <c r="U1461" s="1" t="s">
        <v>442</v>
      </c>
      <c r="V1461">
        <v>1998</v>
      </c>
      <c r="W1461">
        <v>2.35</v>
      </c>
      <c r="X1461">
        <v>0</v>
      </c>
    </row>
    <row r="1462" spans="1:24" x14ac:dyDescent="0.35">
      <c r="A1462" s="1" t="s">
        <v>2654</v>
      </c>
      <c r="B1462">
        <v>69.69</v>
      </c>
      <c r="C1462">
        <v>60</v>
      </c>
      <c r="D1462">
        <v>9.69</v>
      </c>
      <c r="E1462">
        <v>34473</v>
      </c>
      <c r="F1462">
        <v>6.1</v>
      </c>
      <c r="G1462">
        <v>86</v>
      </c>
      <c r="H1462" s="1" t="s">
        <v>28</v>
      </c>
      <c r="I1462" s="1" t="s">
        <v>527</v>
      </c>
      <c r="J1462">
        <v>226</v>
      </c>
      <c r="K1462" s="1" t="s">
        <v>737</v>
      </c>
      <c r="L1462" s="1" t="s">
        <v>2655</v>
      </c>
      <c r="M1462" s="1" t="s">
        <v>2656</v>
      </c>
      <c r="N1462">
        <v>13000</v>
      </c>
      <c r="O1462">
        <v>718</v>
      </c>
      <c r="P1462">
        <v>577</v>
      </c>
      <c r="Q1462">
        <v>16452</v>
      </c>
      <c r="R1462" s="1" t="s">
        <v>2657</v>
      </c>
      <c r="S1462">
        <v>139</v>
      </c>
      <c r="T1462" s="1" t="s">
        <v>29</v>
      </c>
      <c r="U1462" s="1" t="s">
        <v>69</v>
      </c>
      <c r="V1462">
        <v>2000</v>
      </c>
      <c r="W1462">
        <v>1.85</v>
      </c>
      <c r="X1462">
        <v>0</v>
      </c>
    </row>
    <row r="1463" spans="1:24" x14ac:dyDescent="0.35">
      <c r="A1463" s="1" t="s">
        <v>3491</v>
      </c>
      <c r="B1463">
        <v>62.56</v>
      </c>
      <c r="C1463">
        <v>53</v>
      </c>
      <c r="D1463">
        <v>9.56</v>
      </c>
      <c r="E1463">
        <v>115216</v>
      </c>
      <c r="F1463">
        <v>7</v>
      </c>
      <c r="G1463">
        <v>391</v>
      </c>
      <c r="H1463" s="1" t="s">
        <v>28</v>
      </c>
      <c r="I1463" s="1" t="s">
        <v>3492</v>
      </c>
      <c r="J1463">
        <v>108</v>
      </c>
      <c r="K1463" s="1" t="s">
        <v>33</v>
      </c>
      <c r="L1463" s="1" t="s">
        <v>272</v>
      </c>
      <c r="M1463" s="1" t="s">
        <v>1140</v>
      </c>
      <c r="N1463">
        <v>40000</v>
      </c>
      <c r="O1463">
        <v>19000</v>
      </c>
      <c r="P1463">
        <v>3000</v>
      </c>
      <c r="Q1463">
        <v>63769</v>
      </c>
      <c r="R1463" s="1" t="s">
        <v>3493</v>
      </c>
      <c r="S1463">
        <v>289</v>
      </c>
      <c r="T1463" s="1" t="s">
        <v>29</v>
      </c>
      <c r="U1463" s="1" t="s">
        <v>442</v>
      </c>
      <c r="V1463">
        <v>2015</v>
      </c>
      <c r="W1463">
        <v>2.35</v>
      </c>
      <c r="X1463">
        <v>44000</v>
      </c>
    </row>
    <row r="1464" spans="1:24" x14ac:dyDescent="0.35">
      <c r="A1464" s="1" t="s">
        <v>12393</v>
      </c>
      <c r="B1464">
        <v>11.55</v>
      </c>
      <c r="C1464">
        <v>2</v>
      </c>
      <c r="D1464">
        <v>9.5500000000000007</v>
      </c>
      <c r="E1464">
        <v>34520</v>
      </c>
      <c r="F1464">
        <v>7.6</v>
      </c>
      <c r="G1464">
        <v>77</v>
      </c>
      <c r="H1464" s="1" t="s">
        <v>5127</v>
      </c>
      <c r="I1464" s="1" t="s">
        <v>12394</v>
      </c>
      <c r="J1464">
        <v>32</v>
      </c>
      <c r="K1464" s="1" t="s">
        <v>4886</v>
      </c>
      <c r="L1464" s="1" t="s">
        <v>10721</v>
      </c>
      <c r="M1464" s="1" t="s">
        <v>12395</v>
      </c>
      <c r="N1464">
        <v>483</v>
      </c>
      <c r="O1464">
        <v>147</v>
      </c>
      <c r="P1464">
        <v>75</v>
      </c>
      <c r="Q1464">
        <v>768</v>
      </c>
      <c r="R1464" s="1" t="s">
        <v>12396</v>
      </c>
      <c r="S1464">
        <v>146</v>
      </c>
      <c r="T1464" s="1" t="s">
        <v>2762</v>
      </c>
      <c r="U1464" s="1" t="s">
        <v>442</v>
      </c>
      <c r="V1464">
        <v>1994</v>
      </c>
      <c r="W1464">
        <v>2.35</v>
      </c>
      <c r="X1464">
        <v>0</v>
      </c>
    </row>
    <row r="1465" spans="1:24" x14ac:dyDescent="0.35">
      <c r="A1465" s="1" t="s">
        <v>10602</v>
      </c>
      <c r="B1465">
        <v>17.54</v>
      </c>
      <c r="C1465">
        <v>8</v>
      </c>
      <c r="D1465">
        <v>9.5399999999999991</v>
      </c>
      <c r="E1465">
        <v>49240</v>
      </c>
      <c r="F1465">
        <v>7.1</v>
      </c>
      <c r="G1465">
        <v>231</v>
      </c>
      <c r="H1465" s="1" t="s">
        <v>28</v>
      </c>
      <c r="I1465" s="1" t="s">
        <v>10603</v>
      </c>
      <c r="J1465">
        <v>132</v>
      </c>
      <c r="K1465" s="1" t="s">
        <v>10604</v>
      </c>
      <c r="L1465" s="1" t="s">
        <v>3086</v>
      </c>
      <c r="M1465" s="1" t="s">
        <v>10605</v>
      </c>
      <c r="N1465">
        <v>434</v>
      </c>
      <c r="O1465">
        <v>265</v>
      </c>
      <c r="P1465">
        <v>216</v>
      </c>
      <c r="Q1465">
        <v>1183</v>
      </c>
      <c r="R1465" s="1" t="s">
        <v>10606</v>
      </c>
      <c r="S1465">
        <v>142</v>
      </c>
      <c r="T1465" s="1" t="s">
        <v>29</v>
      </c>
      <c r="U1465" s="1" t="s">
        <v>30</v>
      </c>
      <c r="V1465">
        <v>2013</v>
      </c>
      <c r="W1465">
        <v>1.85</v>
      </c>
      <c r="X1465">
        <v>12000</v>
      </c>
    </row>
    <row r="1466" spans="1:24" x14ac:dyDescent="0.35">
      <c r="A1466" s="1" t="s">
        <v>12397</v>
      </c>
      <c r="B1466">
        <v>11.53</v>
      </c>
      <c r="C1466">
        <v>2</v>
      </c>
      <c r="D1466">
        <v>9.5299999999999994</v>
      </c>
      <c r="E1466">
        <v>77551</v>
      </c>
      <c r="F1466">
        <v>7.6</v>
      </c>
      <c r="G1466">
        <v>123</v>
      </c>
      <c r="H1466" s="1" t="s">
        <v>28</v>
      </c>
      <c r="I1466" s="1" t="s">
        <v>5938</v>
      </c>
      <c r="J1466">
        <v>108</v>
      </c>
      <c r="K1466" s="1" t="s">
        <v>12398</v>
      </c>
      <c r="L1466" s="1" t="s">
        <v>7783</v>
      </c>
      <c r="M1466" s="1" t="s">
        <v>12399</v>
      </c>
      <c r="N1466">
        <v>173</v>
      </c>
      <c r="O1466">
        <v>148</v>
      </c>
      <c r="P1466">
        <v>103</v>
      </c>
      <c r="Q1466">
        <v>563</v>
      </c>
      <c r="R1466" s="1" t="s">
        <v>12400</v>
      </c>
      <c r="S1466">
        <v>434</v>
      </c>
      <c r="T1466" s="1" t="s">
        <v>29</v>
      </c>
      <c r="U1466" s="1" t="s">
        <v>442</v>
      </c>
      <c r="V1466">
        <v>1999</v>
      </c>
      <c r="W1466">
        <v>1.85</v>
      </c>
      <c r="X1466">
        <v>0</v>
      </c>
    </row>
    <row r="1467" spans="1:24" x14ac:dyDescent="0.35">
      <c r="A1467" s="1" t="s">
        <v>11457</v>
      </c>
      <c r="B1467">
        <v>13.46</v>
      </c>
      <c r="C1467">
        <v>4</v>
      </c>
      <c r="D1467">
        <v>9.4600000000000009</v>
      </c>
      <c r="E1467">
        <v>395921</v>
      </c>
      <c r="F1467">
        <v>8</v>
      </c>
      <c r="G1467">
        <v>246</v>
      </c>
      <c r="H1467" s="1" t="s">
        <v>28</v>
      </c>
      <c r="I1467" s="1" t="s">
        <v>1791</v>
      </c>
      <c r="J1467">
        <v>1000</v>
      </c>
      <c r="K1467" s="1" t="s">
        <v>11458</v>
      </c>
      <c r="L1467" s="1" t="s">
        <v>4316</v>
      </c>
      <c r="M1467" s="1" t="s">
        <v>844</v>
      </c>
      <c r="N1467">
        <v>605</v>
      </c>
      <c r="O1467">
        <v>427</v>
      </c>
      <c r="P1467">
        <v>358</v>
      </c>
      <c r="Q1467">
        <v>1686</v>
      </c>
      <c r="R1467" s="1" t="s">
        <v>11459</v>
      </c>
      <c r="S1467">
        <v>859</v>
      </c>
      <c r="T1467" s="1" t="s">
        <v>43</v>
      </c>
      <c r="U1467" s="1" t="s">
        <v>442</v>
      </c>
      <c r="V1467">
        <v>2004</v>
      </c>
      <c r="W1467">
        <v>2.35</v>
      </c>
      <c r="X1467">
        <v>19000</v>
      </c>
    </row>
    <row r="1468" spans="1:24" x14ac:dyDescent="0.35">
      <c r="A1468" s="1" t="s">
        <v>6837</v>
      </c>
      <c r="B1468">
        <v>17.43</v>
      </c>
      <c r="C1468">
        <v>8</v>
      </c>
      <c r="D1468">
        <v>9.43</v>
      </c>
      <c r="E1468">
        <v>60062</v>
      </c>
      <c r="F1468">
        <v>5.9</v>
      </c>
      <c r="G1468">
        <v>233</v>
      </c>
      <c r="H1468" s="1" t="s">
        <v>28</v>
      </c>
      <c r="I1468" s="1" t="s">
        <v>6838</v>
      </c>
      <c r="J1468">
        <v>27</v>
      </c>
      <c r="K1468" s="1" t="s">
        <v>6719</v>
      </c>
      <c r="L1468" s="1" t="s">
        <v>6839</v>
      </c>
      <c r="M1468" s="1" t="s">
        <v>6840</v>
      </c>
      <c r="N1468">
        <v>960</v>
      </c>
      <c r="O1468">
        <v>664</v>
      </c>
      <c r="P1468">
        <v>49</v>
      </c>
      <c r="Q1468">
        <v>1749</v>
      </c>
      <c r="R1468" s="1" t="s">
        <v>6841</v>
      </c>
      <c r="S1468">
        <v>351</v>
      </c>
      <c r="T1468" s="1" t="s">
        <v>29</v>
      </c>
      <c r="U1468" s="1" t="s">
        <v>442</v>
      </c>
      <c r="V1468">
        <v>2008</v>
      </c>
      <c r="W1468">
        <v>2.35</v>
      </c>
      <c r="X1468">
        <v>0</v>
      </c>
    </row>
    <row r="1469" spans="1:24" x14ac:dyDescent="0.35">
      <c r="A1469" s="1" t="s">
        <v>31</v>
      </c>
      <c r="B1469">
        <v>309.39999999999998</v>
      </c>
      <c r="C1469">
        <v>300</v>
      </c>
      <c r="D1469">
        <v>9.4</v>
      </c>
      <c r="E1469">
        <v>471220</v>
      </c>
      <c r="F1469">
        <v>7.1</v>
      </c>
      <c r="G1469">
        <v>302</v>
      </c>
      <c r="H1469" s="1" t="s">
        <v>28</v>
      </c>
      <c r="I1469" s="1" t="s">
        <v>32</v>
      </c>
      <c r="J1469">
        <v>563</v>
      </c>
      <c r="K1469" s="1" t="s">
        <v>33</v>
      </c>
      <c r="L1469" s="1" t="s">
        <v>34</v>
      </c>
      <c r="M1469" s="1" t="s">
        <v>35</v>
      </c>
      <c r="N1469">
        <v>40000</v>
      </c>
      <c r="O1469">
        <v>5000</v>
      </c>
      <c r="P1469">
        <v>1000</v>
      </c>
      <c r="Q1469">
        <v>48350</v>
      </c>
      <c r="R1469" s="1" t="s">
        <v>36</v>
      </c>
      <c r="S1469">
        <v>1238</v>
      </c>
      <c r="T1469" s="1" t="s">
        <v>29</v>
      </c>
      <c r="U1469" s="1" t="s">
        <v>30</v>
      </c>
      <c r="V1469">
        <v>2007</v>
      </c>
      <c r="W1469">
        <v>2.35</v>
      </c>
      <c r="X1469">
        <v>0</v>
      </c>
    </row>
    <row r="1470" spans="1:24" x14ac:dyDescent="0.35">
      <c r="A1470" s="1" t="s">
        <v>8492</v>
      </c>
      <c r="B1470">
        <v>27.09</v>
      </c>
      <c r="C1470">
        <v>17.7</v>
      </c>
      <c r="D1470">
        <v>9.39</v>
      </c>
      <c r="E1470">
        <v>41664</v>
      </c>
      <c r="F1470">
        <v>5.9</v>
      </c>
      <c r="G1470">
        <v>78</v>
      </c>
      <c r="H1470" s="1" t="s">
        <v>28</v>
      </c>
      <c r="I1470" s="1" t="s">
        <v>4803</v>
      </c>
      <c r="J1470">
        <v>29</v>
      </c>
      <c r="K1470" s="1" t="s">
        <v>2780</v>
      </c>
      <c r="L1470" s="1" t="s">
        <v>3691</v>
      </c>
      <c r="M1470" s="1" t="s">
        <v>2853</v>
      </c>
      <c r="N1470">
        <v>861</v>
      </c>
      <c r="O1470">
        <v>593</v>
      </c>
      <c r="P1470">
        <v>459</v>
      </c>
      <c r="Q1470">
        <v>2543</v>
      </c>
      <c r="R1470" s="1" t="s">
        <v>8493</v>
      </c>
      <c r="S1470">
        <v>205</v>
      </c>
      <c r="T1470" s="1" t="s">
        <v>29</v>
      </c>
      <c r="U1470" s="1" t="s">
        <v>30</v>
      </c>
      <c r="V1470">
        <v>2001</v>
      </c>
      <c r="W1470">
        <v>1.85</v>
      </c>
      <c r="X1470">
        <v>0</v>
      </c>
    </row>
    <row r="1471" spans="1:24" x14ac:dyDescent="0.35">
      <c r="A1471" s="1" t="s">
        <v>9800</v>
      </c>
      <c r="B1471">
        <v>21.37</v>
      </c>
      <c r="C1471">
        <v>12</v>
      </c>
      <c r="D1471">
        <v>9.3699999999999992</v>
      </c>
      <c r="E1471">
        <v>9903</v>
      </c>
      <c r="F1471">
        <v>6</v>
      </c>
      <c r="G1471">
        <v>33</v>
      </c>
      <c r="H1471" s="1" t="s">
        <v>28</v>
      </c>
      <c r="I1471" s="1" t="s">
        <v>1643</v>
      </c>
      <c r="J1471">
        <v>0</v>
      </c>
      <c r="K1471" s="1" t="s">
        <v>9801</v>
      </c>
      <c r="L1471" s="1" t="s">
        <v>9802</v>
      </c>
      <c r="M1471" s="1" t="s">
        <v>2495</v>
      </c>
      <c r="N1471">
        <v>636</v>
      </c>
      <c r="O1471">
        <v>330</v>
      </c>
      <c r="P1471">
        <v>298</v>
      </c>
      <c r="Q1471">
        <v>1852</v>
      </c>
      <c r="R1471" s="1" t="s">
        <v>9803</v>
      </c>
      <c r="S1471">
        <v>80</v>
      </c>
      <c r="T1471" s="1" t="s">
        <v>29</v>
      </c>
      <c r="U1471" s="1" t="s">
        <v>442</v>
      </c>
      <c r="V1471">
        <v>1992</v>
      </c>
      <c r="W1471">
        <v>1.85</v>
      </c>
      <c r="X1471">
        <v>541</v>
      </c>
    </row>
    <row r="1472" spans="1:24" x14ac:dyDescent="0.35">
      <c r="A1472" s="1" t="s">
        <v>11439</v>
      </c>
      <c r="B1472">
        <v>14.34</v>
      </c>
      <c r="C1472">
        <v>5</v>
      </c>
      <c r="D1472">
        <v>9.34</v>
      </c>
      <c r="E1472">
        <v>22961</v>
      </c>
      <c r="F1472">
        <v>4.5</v>
      </c>
      <c r="G1472">
        <v>129</v>
      </c>
      <c r="H1472" s="1" t="s">
        <v>28</v>
      </c>
      <c r="I1472" s="1" t="s">
        <v>11440</v>
      </c>
      <c r="J1472">
        <v>6</v>
      </c>
      <c r="K1472" s="1" t="s">
        <v>9121</v>
      </c>
      <c r="L1472" s="1" t="s">
        <v>11441</v>
      </c>
      <c r="M1472" s="1" t="s">
        <v>11442</v>
      </c>
      <c r="N1472">
        <v>935</v>
      </c>
      <c r="O1472">
        <v>120</v>
      </c>
      <c r="P1472">
        <v>65</v>
      </c>
      <c r="Q1472">
        <v>1327</v>
      </c>
      <c r="R1472" s="1" t="s">
        <v>11443</v>
      </c>
      <c r="S1472">
        <v>291</v>
      </c>
      <c r="T1472" s="1" t="s">
        <v>29</v>
      </c>
      <c r="U1472" s="1" t="s">
        <v>442</v>
      </c>
      <c r="V1472">
        <v>1989</v>
      </c>
      <c r="W1472">
        <v>1.85</v>
      </c>
      <c r="X1472">
        <v>1000</v>
      </c>
    </row>
    <row r="1473" spans="1:24" x14ac:dyDescent="0.35">
      <c r="A1473" s="1" t="s">
        <v>7516</v>
      </c>
      <c r="B1473">
        <v>34.299999999999997</v>
      </c>
      <c r="C1473">
        <v>25</v>
      </c>
      <c r="D1473">
        <v>9.3000000000000007</v>
      </c>
      <c r="E1473">
        <v>243799</v>
      </c>
      <c r="F1473">
        <v>7.5</v>
      </c>
      <c r="G1473">
        <v>285</v>
      </c>
      <c r="H1473" s="1" t="s">
        <v>28</v>
      </c>
      <c r="I1473" s="1" t="s">
        <v>847</v>
      </c>
      <c r="J1473">
        <v>0</v>
      </c>
      <c r="K1473" s="1" t="s">
        <v>264</v>
      </c>
      <c r="L1473" s="1" t="s">
        <v>7517</v>
      </c>
      <c r="M1473" s="1" t="s">
        <v>7518</v>
      </c>
      <c r="N1473">
        <v>11000</v>
      </c>
      <c r="O1473">
        <v>119</v>
      </c>
      <c r="P1473">
        <v>51</v>
      </c>
      <c r="Q1473">
        <v>11248</v>
      </c>
      <c r="R1473" s="1" t="s">
        <v>7519</v>
      </c>
      <c r="S1473">
        <v>908</v>
      </c>
      <c r="T1473" s="1" t="s">
        <v>1080</v>
      </c>
      <c r="U1473" s="1" t="s">
        <v>442</v>
      </c>
      <c r="V1473">
        <v>2006</v>
      </c>
      <c r="W1473">
        <v>1.85</v>
      </c>
      <c r="X1473">
        <v>0</v>
      </c>
    </row>
    <row r="1474" spans="1:24" x14ac:dyDescent="0.35">
      <c r="A1474" s="1" t="s">
        <v>4259</v>
      </c>
      <c r="B1474">
        <v>53.3</v>
      </c>
      <c r="C1474">
        <v>44</v>
      </c>
      <c r="D1474">
        <v>9.3000000000000007</v>
      </c>
      <c r="E1474">
        <v>154487</v>
      </c>
      <c r="F1474">
        <v>7.5</v>
      </c>
      <c r="G1474">
        <v>73</v>
      </c>
      <c r="H1474" s="1" t="s">
        <v>28</v>
      </c>
      <c r="I1474" s="1" t="s">
        <v>2241</v>
      </c>
      <c r="J1474">
        <v>272</v>
      </c>
      <c r="K1474" s="1" t="s">
        <v>1280</v>
      </c>
      <c r="L1474" s="1" t="s">
        <v>264</v>
      </c>
      <c r="M1474" s="1" t="s">
        <v>2499</v>
      </c>
      <c r="N1474">
        <v>22000</v>
      </c>
      <c r="O1474">
        <v>11000</v>
      </c>
      <c r="P1474">
        <v>893</v>
      </c>
      <c r="Q1474">
        <v>37076</v>
      </c>
      <c r="R1474" s="1" t="s">
        <v>4260</v>
      </c>
      <c r="S1474">
        <v>259</v>
      </c>
      <c r="T1474" s="1" t="s">
        <v>29</v>
      </c>
      <c r="U1474" s="1" t="s">
        <v>442</v>
      </c>
      <c r="V1474">
        <v>1996</v>
      </c>
      <c r="W1474">
        <v>2.35</v>
      </c>
      <c r="X1474">
        <v>0</v>
      </c>
    </row>
    <row r="1475" spans="1:24" x14ac:dyDescent="0.35">
      <c r="A1475" s="1" t="s">
        <v>10589</v>
      </c>
      <c r="B1475">
        <v>17.28</v>
      </c>
      <c r="C1475">
        <v>8</v>
      </c>
      <c r="D1475">
        <v>9.2799999999999994</v>
      </c>
      <c r="E1475">
        <v>48225</v>
      </c>
      <c r="F1475">
        <v>6.7</v>
      </c>
      <c r="G1475">
        <v>40</v>
      </c>
      <c r="H1475" s="1" t="s">
        <v>28</v>
      </c>
      <c r="I1475" s="1" t="s">
        <v>9516</v>
      </c>
      <c r="J1475">
        <v>33</v>
      </c>
      <c r="K1475" s="1" t="s">
        <v>1918</v>
      </c>
      <c r="L1475" s="1" t="s">
        <v>8379</v>
      </c>
      <c r="M1475" s="1" t="s">
        <v>2838</v>
      </c>
      <c r="N1475">
        <v>744</v>
      </c>
      <c r="O1475">
        <v>503</v>
      </c>
      <c r="P1475">
        <v>475</v>
      </c>
      <c r="Q1475">
        <v>2400</v>
      </c>
      <c r="R1475" s="1" t="s">
        <v>10590</v>
      </c>
      <c r="S1475">
        <v>164</v>
      </c>
      <c r="T1475" s="1" t="s">
        <v>29</v>
      </c>
      <c r="U1475" s="1" t="s">
        <v>442</v>
      </c>
      <c r="V1475">
        <v>1998</v>
      </c>
      <c r="W1475">
        <v>1.85</v>
      </c>
      <c r="X1475">
        <v>0</v>
      </c>
    </row>
    <row r="1476" spans="1:24" x14ac:dyDescent="0.35">
      <c r="A1476" s="1" t="s">
        <v>8151</v>
      </c>
      <c r="B1476">
        <v>26.28</v>
      </c>
      <c r="C1476">
        <v>17</v>
      </c>
      <c r="D1476">
        <v>9.2799999999999994</v>
      </c>
      <c r="E1476">
        <v>9051</v>
      </c>
      <c r="F1476">
        <v>5.7</v>
      </c>
      <c r="G1476">
        <v>97</v>
      </c>
      <c r="H1476" s="1" t="s">
        <v>28</v>
      </c>
      <c r="I1476" s="1" t="s">
        <v>7200</v>
      </c>
      <c r="J1476">
        <v>24</v>
      </c>
      <c r="K1476" s="1" t="s">
        <v>231</v>
      </c>
      <c r="L1476" s="1" t="s">
        <v>1364</v>
      </c>
      <c r="M1476" s="1" t="s">
        <v>8152</v>
      </c>
      <c r="N1476">
        <v>10000</v>
      </c>
      <c r="O1476">
        <v>566</v>
      </c>
      <c r="P1476">
        <v>85</v>
      </c>
      <c r="Q1476">
        <v>10691</v>
      </c>
      <c r="R1476" s="1" t="s">
        <v>8153</v>
      </c>
      <c r="S1476">
        <v>68</v>
      </c>
      <c r="T1476" s="1" t="s">
        <v>29</v>
      </c>
      <c r="U1476" s="1" t="s">
        <v>30</v>
      </c>
      <c r="V1476">
        <v>2015</v>
      </c>
      <c r="W1476">
        <v>2.35</v>
      </c>
      <c r="X1476">
        <v>0</v>
      </c>
    </row>
    <row r="1477" spans="1:24" x14ac:dyDescent="0.35">
      <c r="A1477" s="1" t="s">
        <v>12407</v>
      </c>
      <c r="B1477">
        <v>11.28</v>
      </c>
      <c r="C1477">
        <v>2</v>
      </c>
      <c r="D1477">
        <v>9.2799999999999994</v>
      </c>
      <c r="E1477">
        <v>259379</v>
      </c>
      <c r="F1477">
        <v>8.5</v>
      </c>
      <c r="G1477">
        <v>215</v>
      </c>
      <c r="H1477" s="1" t="s">
        <v>6150</v>
      </c>
      <c r="I1477" s="1" t="s">
        <v>1332</v>
      </c>
      <c r="J1477">
        <v>207</v>
      </c>
      <c r="K1477" s="1" t="s">
        <v>7274</v>
      </c>
      <c r="L1477" s="1" t="s">
        <v>9170</v>
      </c>
      <c r="M1477" s="1" t="s">
        <v>7937</v>
      </c>
      <c r="N1477">
        <v>380</v>
      </c>
      <c r="O1477">
        <v>284</v>
      </c>
      <c r="P1477">
        <v>155</v>
      </c>
      <c r="Q1477">
        <v>927</v>
      </c>
      <c r="R1477" s="1" t="s">
        <v>12408</v>
      </c>
      <c r="S1477">
        <v>407</v>
      </c>
      <c r="T1477" s="1" t="s">
        <v>576</v>
      </c>
      <c r="U1477" s="1" t="s">
        <v>442</v>
      </c>
      <c r="V1477">
        <v>2006</v>
      </c>
      <c r="W1477">
        <v>2.35</v>
      </c>
      <c r="X1477">
        <v>39000</v>
      </c>
    </row>
    <row r="1478" spans="1:24" x14ac:dyDescent="0.35">
      <c r="A1478" s="1" t="s">
        <v>13473</v>
      </c>
      <c r="B1478">
        <v>9.44</v>
      </c>
      <c r="C1478">
        <v>0.18</v>
      </c>
      <c r="D1478">
        <v>9.26</v>
      </c>
      <c r="E1478">
        <v>90827</v>
      </c>
      <c r="F1478">
        <v>7.9</v>
      </c>
      <c r="G1478">
        <v>232</v>
      </c>
      <c r="H1478" s="1" t="s">
        <v>28</v>
      </c>
      <c r="I1478" s="1" t="s">
        <v>10657</v>
      </c>
      <c r="J1478">
        <v>109</v>
      </c>
      <c r="K1478" s="1" t="s">
        <v>13474</v>
      </c>
      <c r="L1478" s="1" t="s">
        <v>13475</v>
      </c>
      <c r="M1478" s="1" t="s">
        <v>13476</v>
      </c>
      <c r="N1478">
        <v>200</v>
      </c>
      <c r="O1478">
        <v>96</v>
      </c>
      <c r="P1478">
        <v>18</v>
      </c>
      <c r="Q1478">
        <v>332</v>
      </c>
      <c r="R1478" s="1" t="s">
        <v>13477</v>
      </c>
      <c r="S1478">
        <v>329</v>
      </c>
      <c r="T1478" s="1" t="s">
        <v>5638</v>
      </c>
      <c r="U1478" s="1" t="s">
        <v>442</v>
      </c>
      <c r="V1478">
        <v>2007</v>
      </c>
      <c r="W1478">
        <v>1.85</v>
      </c>
      <c r="X1478">
        <v>26000</v>
      </c>
    </row>
    <row r="1479" spans="1:24" x14ac:dyDescent="0.35">
      <c r="A1479" s="1" t="s">
        <v>10396</v>
      </c>
      <c r="B1479">
        <v>18.23</v>
      </c>
      <c r="C1479">
        <v>9</v>
      </c>
      <c r="D1479">
        <v>9.23</v>
      </c>
      <c r="E1479">
        <v>155262</v>
      </c>
      <c r="F1479">
        <v>7.1</v>
      </c>
      <c r="G1479">
        <v>150</v>
      </c>
      <c r="H1479" s="1" t="s">
        <v>28</v>
      </c>
      <c r="I1479" s="1" t="s">
        <v>9230</v>
      </c>
      <c r="J1479">
        <v>8</v>
      </c>
      <c r="K1479" s="1" t="s">
        <v>1922</v>
      </c>
      <c r="L1479" s="1" t="s">
        <v>321</v>
      </c>
      <c r="M1479" s="1" t="s">
        <v>6491</v>
      </c>
      <c r="N1479">
        <v>982</v>
      </c>
      <c r="O1479">
        <v>729</v>
      </c>
      <c r="P1479">
        <v>587</v>
      </c>
      <c r="Q1479">
        <v>3114</v>
      </c>
      <c r="R1479" s="1" t="s">
        <v>10397</v>
      </c>
      <c r="S1479">
        <v>316</v>
      </c>
      <c r="T1479" s="1" t="s">
        <v>29</v>
      </c>
      <c r="U1479" s="1" t="s">
        <v>442</v>
      </c>
      <c r="V1479">
        <v>2004</v>
      </c>
      <c r="W1479">
        <v>1.85</v>
      </c>
      <c r="X1479">
        <v>0</v>
      </c>
    </row>
    <row r="1480" spans="1:24" x14ac:dyDescent="0.35">
      <c r="A1480" s="1" t="s">
        <v>9262</v>
      </c>
      <c r="B1480">
        <v>27.14</v>
      </c>
      <c r="C1480">
        <v>18</v>
      </c>
      <c r="D1480">
        <v>9.14</v>
      </c>
      <c r="E1480">
        <v>19547</v>
      </c>
      <c r="F1480">
        <v>2.5</v>
      </c>
      <c r="G1480">
        <v>45</v>
      </c>
      <c r="H1480" s="1" t="s">
        <v>28</v>
      </c>
      <c r="I1480" s="1" t="s">
        <v>7786</v>
      </c>
      <c r="J1480">
        <v>84</v>
      </c>
      <c r="K1480" s="1" t="s">
        <v>2817</v>
      </c>
      <c r="L1480" s="1" t="s">
        <v>7365</v>
      </c>
      <c r="M1480" s="1" t="s">
        <v>1266</v>
      </c>
      <c r="N1480">
        <v>899</v>
      </c>
      <c r="O1480">
        <v>842</v>
      </c>
      <c r="P1480">
        <v>782</v>
      </c>
      <c r="Q1480">
        <v>2936</v>
      </c>
      <c r="R1480" s="1" t="s">
        <v>9263</v>
      </c>
      <c r="S1480">
        <v>168</v>
      </c>
      <c r="T1480" s="1" t="s">
        <v>29</v>
      </c>
      <c r="U1480" s="1" t="s">
        <v>69</v>
      </c>
      <c r="V1480">
        <v>1999</v>
      </c>
      <c r="W1480">
        <v>1.85</v>
      </c>
      <c r="X1480">
        <v>0</v>
      </c>
    </row>
    <row r="1481" spans="1:24" x14ac:dyDescent="0.35">
      <c r="A1481" s="1" t="s">
        <v>9561</v>
      </c>
      <c r="B1481">
        <v>21.13</v>
      </c>
      <c r="C1481">
        <v>12</v>
      </c>
      <c r="D1481">
        <v>9.1300000000000008</v>
      </c>
      <c r="E1481">
        <v>62468</v>
      </c>
      <c r="F1481">
        <v>7</v>
      </c>
      <c r="G1481">
        <v>164</v>
      </c>
      <c r="H1481" s="1" t="s">
        <v>28</v>
      </c>
      <c r="I1481" s="1" t="s">
        <v>3152</v>
      </c>
      <c r="J1481">
        <v>192</v>
      </c>
      <c r="K1481" s="1" t="s">
        <v>5610</v>
      </c>
      <c r="L1481" s="1" t="s">
        <v>9562</v>
      </c>
      <c r="M1481" s="1" t="s">
        <v>9563</v>
      </c>
      <c r="N1481">
        <v>347</v>
      </c>
      <c r="O1481">
        <v>301</v>
      </c>
      <c r="P1481">
        <v>282</v>
      </c>
      <c r="Q1481">
        <v>1254</v>
      </c>
      <c r="R1481" s="1" t="s">
        <v>9564</v>
      </c>
      <c r="S1481">
        <v>374</v>
      </c>
      <c r="T1481" s="1" t="s">
        <v>29</v>
      </c>
      <c r="U1481" s="1" t="s">
        <v>442</v>
      </c>
      <c r="V1481">
        <v>1999</v>
      </c>
      <c r="W1481">
        <v>1.85</v>
      </c>
      <c r="X1481">
        <v>0</v>
      </c>
    </row>
    <row r="1482" spans="1:24" x14ac:dyDescent="0.35">
      <c r="A1482" s="1" t="s">
        <v>11446</v>
      </c>
      <c r="B1482">
        <v>14.12</v>
      </c>
      <c r="C1482">
        <v>5</v>
      </c>
      <c r="D1482">
        <v>9.1199999999999992</v>
      </c>
      <c r="E1482">
        <v>108683</v>
      </c>
      <c r="F1482">
        <v>5.3</v>
      </c>
      <c r="G1482">
        <v>444</v>
      </c>
      <c r="H1482" s="1" t="s">
        <v>28</v>
      </c>
      <c r="I1482" s="1" t="s">
        <v>9676</v>
      </c>
      <c r="J1482">
        <v>520</v>
      </c>
      <c r="K1482" s="1" t="s">
        <v>60</v>
      </c>
      <c r="L1482" s="1" t="s">
        <v>10430</v>
      </c>
      <c r="M1482" s="1" t="s">
        <v>11447</v>
      </c>
      <c r="N1482">
        <v>11000</v>
      </c>
      <c r="O1482">
        <v>892</v>
      </c>
      <c r="P1482">
        <v>192</v>
      </c>
      <c r="Q1482">
        <v>12306</v>
      </c>
      <c r="R1482" s="1" t="s">
        <v>11448</v>
      </c>
      <c r="S1482">
        <v>561</v>
      </c>
      <c r="T1482" s="1" t="s">
        <v>29</v>
      </c>
      <c r="U1482" s="1" t="s">
        <v>442</v>
      </c>
      <c r="V1482">
        <v>2012</v>
      </c>
      <c r="W1482">
        <v>2.35</v>
      </c>
      <c r="X1482">
        <v>25000</v>
      </c>
    </row>
    <row r="1483" spans="1:24" x14ac:dyDescent="0.35">
      <c r="A1483" s="1" t="s">
        <v>11476</v>
      </c>
      <c r="B1483">
        <v>14.1</v>
      </c>
      <c r="C1483">
        <v>5</v>
      </c>
      <c r="D1483">
        <v>9.1</v>
      </c>
      <c r="E1483">
        <v>14995</v>
      </c>
      <c r="F1483">
        <v>7.2</v>
      </c>
      <c r="G1483">
        <v>42</v>
      </c>
      <c r="H1483" s="1" t="s">
        <v>28</v>
      </c>
      <c r="I1483" s="1" t="s">
        <v>2241</v>
      </c>
      <c r="J1483">
        <v>272</v>
      </c>
      <c r="K1483" s="1" t="s">
        <v>7666</v>
      </c>
      <c r="L1483" s="1" t="s">
        <v>6002</v>
      </c>
      <c r="M1483" s="1" t="s">
        <v>3402</v>
      </c>
      <c r="N1483">
        <v>801</v>
      </c>
      <c r="O1483">
        <v>796</v>
      </c>
      <c r="P1483">
        <v>551</v>
      </c>
      <c r="Q1483">
        <v>2943</v>
      </c>
      <c r="R1483" s="1" t="s">
        <v>11477</v>
      </c>
      <c r="S1483">
        <v>87</v>
      </c>
      <c r="T1483" s="1" t="s">
        <v>29</v>
      </c>
      <c r="U1483" s="1" t="s">
        <v>442</v>
      </c>
      <c r="V1483">
        <v>1982</v>
      </c>
      <c r="W1483">
        <v>1.85</v>
      </c>
      <c r="X1483">
        <v>0</v>
      </c>
    </row>
    <row r="1484" spans="1:24" x14ac:dyDescent="0.35">
      <c r="A1484" s="1" t="s">
        <v>2561</v>
      </c>
      <c r="B1484">
        <v>45.05</v>
      </c>
      <c r="C1484">
        <v>36</v>
      </c>
      <c r="D1484">
        <v>9.0500000000000007</v>
      </c>
      <c r="E1484">
        <v>103230</v>
      </c>
      <c r="F1484">
        <v>5.9</v>
      </c>
      <c r="G1484">
        <v>237</v>
      </c>
      <c r="H1484" s="1" t="s">
        <v>28</v>
      </c>
      <c r="I1484" s="1" t="s">
        <v>2502</v>
      </c>
      <c r="J1484">
        <v>101</v>
      </c>
      <c r="K1484" s="1" t="s">
        <v>2562</v>
      </c>
      <c r="L1484" s="1" t="s">
        <v>297</v>
      </c>
      <c r="M1484" s="1" t="s">
        <v>2563</v>
      </c>
      <c r="N1484">
        <v>966</v>
      </c>
      <c r="O1484">
        <v>919</v>
      </c>
      <c r="P1484">
        <v>681</v>
      </c>
      <c r="Q1484">
        <v>3393</v>
      </c>
      <c r="R1484" s="1" t="s">
        <v>2564</v>
      </c>
      <c r="S1484">
        <v>143</v>
      </c>
      <c r="T1484" s="1" t="s">
        <v>29</v>
      </c>
      <c r="U1484" s="1" t="s">
        <v>442</v>
      </c>
      <c r="V1484">
        <v>2011</v>
      </c>
      <c r="W1484">
        <v>2.35</v>
      </c>
      <c r="X1484">
        <v>10000</v>
      </c>
    </row>
    <row r="1485" spans="1:24" x14ac:dyDescent="0.35">
      <c r="A1485" s="1" t="s">
        <v>6266</v>
      </c>
      <c r="B1485">
        <v>37.049999999999997</v>
      </c>
      <c r="C1485">
        <v>28</v>
      </c>
      <c r="D1485">
        <v>9.0500000000000007</v>
      </c>
      <c r="E1485">
        <v>77935</v>
      </c>
      <c r="F1485">
        <v>6.1</v>
      </c>
      <c r="G1485">
        <v>220</v>
      </c>
      <c r="H1485" s="1" t="s">
        <v>28</v>
      </c>
      <c r="I1485" s="1" t="s">
        <v>3023</v>
      </c>
      <c r="J1485">
        <v>181</v>
      </c>
      <c r="K1485" s="1" t="s">
        <v>2970</v>
      </c>
      <c r="L1485" s="1" t="s">
        <v>6267</v>
      </c>
      <c r="M1485" s="1" t="s">
        <v>2853</v>
      </c>
      <c r="N1485">
        <v>731</v>
      </c>
      <c r="O1485">
        <v>579</v>
      </c>
      <c r="P1485">
        <v>459</v>
      </c>
      <c r="Q1485">
        <v>1987</v>
      </c>
      <c r="R1485" s="1" t="s">
        <v>6268</v>
      </c>
      <c r="S1485">
        <v>122</v>
      </c>
      <c r="T1485" s="1" t="s">
        <v>576</v>
      </c>
      <c r="U1485" s="1" t="s">
        <v>442</v>
      </c>
      <c r="V1485">
        <v>2011</v>
      </c>
      <c r="W1485">
        <v>2.35</v>
      </c>
      <c r="X1485">
        <v>0</v>
      </c>
    </row>
    <row r="1486" spans="1:24" x14ac:dyDescent="0.35">
      <c r="A1486" s="1" t="s">
        <v>12866</v>
      </c>
      <c r="B1486">
        <v>10.039999999999999</v>
      </c>
      <c r="C1486">
        <v>1</v>
      </c>
      <c r="D1486">
        <v>9.0399999999999991</v>
      </c>
      <c r="E1486">
        <v>23021</v>
      </c>
      <c r="F1486">
        <v>5.9</v>
      </c>
      <c r="G1486">
        <v>137</v>
      </c>
      <c r="H1486" s="1" t="s">
        <v>28</v>
      </c>
      <c r="I1486" s="1" t="s">
        <v>6331</v>
      </c>
      <c r="J1486">
        <v>65</v>
      </c>
      <c r="K1486" s="1" t="s">
        <v>9419</v>
      </c>
      <c r="L1486" s="1" t="s">
        <v>2313</v>
      </c>
      <c r="M1486" s="1" t="s">
        <v>10065</v>
      </c>
      <c r="N1486">
        <v>1000</v>
      </c>
      <c r="O1486">
        <v>989</v>
      </c>
      <c r="P1486">
        <v>683</v>
      </c>
      <c r="Q1486">
        <v>3155</v>
      </c>
      <c r="R1486" s="1" t="s">
        <v>12867</v>
      </c>
      <c r="S1486">
        <v>220</v>
      </c>
      <c r="T1486" s="1" t="s">
        <v>29</v>
      </c>
      <c r="U1486" s="1" t="s">
        <v>30</v>
      </c>
      <c r="V1486">
        <v>2005</v>
      </c>
      <c r="W1486">
        <v>2.35</v>
      </c>
      <c r="X1486">
        <v>816</v>
      </c>
    </row>
    <row r="1487" spans="1:24" x14ac:dyDescent="0.35">
      <c r="A1487" s="1" t="s">
        <v>10597</v>
      </c>
      <c r="B1487">
        <v>14.02</v>
      </c>
      <c r="C1487">
        <v>5</v>
      </c>
      <c r="D1487">
        <v>9.02</v>
      </c>
      <c r="E1487">
        <v>37952</v>
      </c>
      <c r="F1487">
        <v>6.5</v>
      </c>
      <c r="G1487">
        <v>107</v>
      </c>
      <c r="H1487" s="1" t="s">
        <v>28</v>
      </c>
      <c r="I1487" s="1" t="s">
        <v>6273</v>
      </c>
      <c r="J1487">
        <v>44</v>
      </c>
      <c r="K1487" s="1" t="s">
        <v>289</v>
      </c>
      <c r="L1487" s="1" t="s">
        <v>1428</v>
      </c>
      <c r="M1487" s="1" t="s">
        <v>1109</v>
      </c>
      <c r="N1487">
        <v>15000</v>
      </c>
      <c r="O1487">
        <v>11000</v>
      </c>
      <c r="P1487">
        <v>596</v>
      </c>
      <c r="Q1487">
        <v>27646</v>
      </c>
      <c r="R1487" s="1" t="s">
        <v>10598</v>
      </c>
      <c r="S1487">
        <v>298</v>
      </c>
      <c r="T1487" s="1" t="s">
        <v>29</v>
      </c>
      <c r="U1487" s="1" t="s">
        <v>442</v>
      </c>
      <c r="V1487">
        <v>2002</v>
      </c>
      <c r="W1487">
        <v>1.85</v>
      </c>
      <c r="X1487">
        <v>938</v>
      </c>
    </row>
    <row r="1488" spans="1:24" x14ac:dyDescent="0.35">
      <c r="A1488" s="1" t="s">
        <v>11757</v>
      </c>
      <c r="B1488">
        <v>13.01</v>
      </c>
      <c r="C1488">
        <v>4</v>
      </c>
      <c r="D1488">
        <v>9.01</v>
      </c>
      <c r="E1488">
        <v>73501</v>
      </c>
      <c r="F1488">
        <v>7.3</v>
      </c>
      <c r="G1488">
        <v>172</v>
      </c>
      <c r="H1488" s="1" t="s">
        <v>28</v>
      </c>
      <c r="I1488" s="1" t="s">
        <v>3833</v>
      </c>
      <c r="J1488">
        <v>0</v>
      </c>
      <c r="K1488" s="1" t="s">
        <v>11758</v>
      </c>
      <c r="L1488" s="1" t="s">
        <v>5689</v>
      </c>
      <c r="M1488" s="1" t="s">
        <v>11759</v>
      </c>
      <c r="N1488">
        <v>355</v>
      </c>
      <c r="O1488">
        <v>151</v>
      </c>
      <c r="P1488">
        <v>133</v>
      </c>
      <c r="Q1488">
        <v>837</v>
      </c>
      <c r="R1488" s="1" t="s">
        <v>11760</v>
      </c>
      <c r="S1488">
        <v>333</v>
      </c>
      <c r="T1488" s="1" t="s">
        <v>29</v>
      </c>
      <c r="U1488" s="1" t="s">
        <v>442</v>
      </c>
      <c r="V1488">
        <v>1988</v>
      </c>
      <c r="W1488">
        <v>2.35</v>
      </c>
      <c r="X1488">
        <v>27000</v>
      </c>
    </row>
    <row r="1489" spans="1:24" x14ac:dyDescent="0.35">
      <c r="A1489" s="1" t="s">
        <v>10400</v>
      </c>
      <c r="B1489">
        <v>16.940000000000001</v>
      </c>
      <c r="C1489">
        <v>8</v>
      </c>
      <c r="D1489">
        <v>8.94</v>
      </c>
      <c r="E1489">
        <v>41313</v>
      </c>
      <c r="F1489">
        <v>7</v>
      </c>
      <c r="G1489">
        <v>132</v>
      </c>
      <c r="H1489" s="1" t="s">
        <v>28</v>
      </c>
      <c r="I1489" s="1" t="s">
        <v>10401</v>
      </c>
      <c r="J1489">
        <v>46</v>
      </c>
      <c r="K1489" s="1" t="s">
        <v>260</v>
      </c>
      <c r="L1489" s="1" t="s">
        <v>4527</v>
      </c>
      <c r="M1489" s="1" t="s">
        <v>3614</v>
      </c>
      <c r="N1489">
        <v>14000</v>
      </c>
      <c r="O1489">
        <v>826</v>
      </c>
      <c r="P1489">
        <v>701</v>
      </c>
      <c r="Q1489">
        <v>17336</v>
      </c>
      <c r="R1489" s="1" t="s">
        <v>10402</v>
      </c>
      <c r="S1489">
        <v>246</v>
      </c>
      <c r="T1489" s="1" t="s">
        <v>29</v>
      </c>
      <c r="U1489" s="1" t="s">
        <v>442</v>
      </c>
      <c r="V1489">
        <v>2000</v>
      </c>
      <c r="W1489">
        <v>1.85</v>
      </c>
      <c r="X1489">
        <v>0</v>
      </c>
    </row>
    <row r="1490" spans="1:24" x14ac:dyDescent="0.35">
      <c r="A1490" s="1" t="s">
        <v>8107</v>
      </c>
      <c r="B1490">
        <v>26.91</v>
      </c>
      <c r="C1490">
        <v>18</v>
      </c>
      <c r="D1490">
        <v>8.91</v>
      </c>
      <c r="E1490">
        <v>29621</v>
      </c>
      <c r="F1490">
        <v>5.3</v>
      </c>
      <c r="G1490">
        <v>27</v>
      </c>
      <c r="H1490" s="1" t="s">
        <v>28</v>
      </c>
      <c r="I1490" s="1" t="s">
        <v>8108</v>
      </c>
      <c r="J1490">
        <v>8</v>
      </c>
      <c r="K1490" s="1" t="s">
        <v>8109</v>
      </c>
      <c r="L1490" s="1" t="s">
        <v>8110</v>
      </c>
      <c r="M1490" s="1" t="s">
        <v>8111</v>
      </c>
      <c r="N1490">
        <v>844</v>
      </c>
      <c r="O1490">
        <v>456</v>
      </c>
      <c r="P1490">
        <v>341</v>
      </c>
      <c r="Q1490">
        <v>2653</v>
      </c>
      <c r="R1490" s="1" t="s">
        <v>8112</v>
      </c>
      <c r="S1490">
        <v>76</v>
      </c>
      <c r="T1490" s="1" t="s">
        <v>29</v>
      </c>
      <c r="U1490" s="1" t="s">
        <v>30</v>
      </c>
      <c r="V1490">
        <v>1996</v>
      </c>
      <c r="W1490">
        <v>1.85</v>
      </c>
      <c r="X1490">
        <v>588</v>
      </c>
    </row>
    <row r="1491" spans="1:24" x14ac:dyDescent="0.35">
      <c r="A1491" s="1" t="s">
        <v>4119</v>
      </c>
      <c r="B1491">
        <v>53.85</v>
      </c>
      <c r="C1491">
        <v>45</v>
      </c>
      <c r="D1491">
        <v>8.85</v>
      </c>
      <c r="E1491">
        <v>37911</v>
      </c>
      <c r="F1491">
        <v>6.3</v>
      </c>
      <c r="G1491">
        <v>48</v>
      </c>
      <c r="H1491" s="1" t="s">
        <v>28</v>
      </c>
      <c r="I1491" s="1" t="s">
        <v>2267</v>
      </c>
      <c r="J1491">
        <v>41</v>
      </c>
      <c r="K1491" s="1" t="s">
        <v>840</v>
      </c>
      <c r="L1491" s="1" t="s">
        <v>2364</v>
      </c>
      <c r="M1491" s="1" t="s">
        <v>797</v>
      </c>
      <c r="N1491">
        <v>982</v>
      </c>
      <c r="O1491">
        <v>843</v>
      </c>
      <c r="P1491">
        <v>808</v>
      </c>
      <c r="Q1491">
        <v>3648</v>
      </c>
      <c r="R1491" s="1" t="s">
        <v>4120</v>
      </c>
      <c r="S1491">
        <v>73</v>
      </c>
      <c r="T1491" s="1" t="s">
        <v>29</v>
      </c>
      <c r="U1491" s="1" t="s">
        <v>442</v>
      </c>
      <c r="V1491">
        <v>1996</v>
      </c>
      <c r="W1491">
        <v>2.35</v>
      </c>
      <c r="X1491">
        <v>1000</v>
      </c>
    </row>
    <row r="1492" spans="1:24" x14ac:dyDescent="0.35">
      <c r="A1492" s="1" t="s">
        <v>6109</v>
      </c>
      <c r="B1492">
        <v>26.83</v>
      </c>
      <c r="C1492">
        <v>18</v>
      </c>
      <c r="D1492">
        <v>8.83</v>
      </c>
      <c r="E1492">
        <v>101888</v>
      </c>
      <c r="F1492">
        <v>7.9</v>
      </c>
      <c r="G1492">
        <v>60</v>
      </c>
      <c r="H1492" s="1" t="s">
        <v>28</v>
      </c>
      <c r="I1492" s="1" t="s">
        <v>765</v>
      </c>
      <c r="J1492">
        <v>380</v>
      </c>
      <c r="K1492" s="1" t="s">
        <v>1265</v>
      </c>
      <c r="L1492" s="1" t="s">
        <v>360</v>
      </c>
      <c r="M1492" s="1" t="s">
        <v>677</v>
      </c>
      <c r="N1492">
        <v>18000</v>
      </c>
      <c r="O1492">
        <v>11000</v>
      </c>
      <c r="P1492">
        <v>2000</v>
      </c>
      <c r="Q1492">
        <v>32930</v>
      </c>
      <c r="R1492" s="1" t="s">
        <v>6110</v>
      </c>
      <c r="S1492">
        <v>365</v>
      </c>
      <c r="T1492" s="1" t="s">
        <v>29</v>
      </c>
      <c r="U1492" s="1" t="s">
        <v>442</v>
      </c>
      <c r="V1492">
        <v>1989</v>
      </c>
      <c r="W1492">
        <v>1.85</v>
      </c>
      <c r="X1492">
        <v>0</v>
      </c>
    </row>
    <row r="1493" spans="1:24" x14ac:dyDescent="0.35">
      <c r="A1493" s="1" t="s">
        <v>6109</v>
      </c>
      <c r="B1493">
        <v>26.83</v>
      </c>
      <c r="C1493">
        <v>18</v>
      </c>
      <c r="D1493">
        <v>8.83</v>
      </c>
      <c r="E1493">
        <v>101889</v>
      </c>
      <c r="F1493">
        <v>7.9</v>
      </c>
      <c r="G1493">
        <v>60</v>
      </c>
      <c r="H1493" s="1" t="s">
        <v>28</v>
      </c>
      <c r="I1493" s="1" t="s">
        <v>765</v>
      </c>
      <c r="J1493">
        <v>380</v>
      </c>
      <c r="K1493" s="1" t="s">
        <v>1265</v>
      </c>
      <c r="L1493" s="1" t="s">
        <v>360</v>
      </c>
      <c r="M1493" s="1" t="s">
        <v>677</v>
      </c>
      <c r="N1493">
        <v>18000</v>
      </c>
      <c r="O1493">
        <v>11000</v>
      </c>
      <c r="P1493">
        <v>2000</v>
      </c>
      <c r="Q1493">
        <v>32930</v>
      </c>
      <c r="R1493" s="1" t="s">
        <v>6110</v>
      </c>
      <c r="S1493">
        <v>365</v>
      </c>
      <c r="T1493" s="1" t="s">
        <v>29</v>
      </c>
      <c r="U1493" s="1" t="s">
        <v>442</v>
      </c>
      <c r="V1493">
        <v>1989</v>
      </c>
      <c r="W1493">
        <v>1.85</v>
      </c>
      <c r="X1493">
        <v>0</v>
      </c>
    </row>
    <row r="1494" spans="1:24" x14ac:dyDescent="0.35">
      <c r="A1494" s="1" t="s">
        <v>10824</v>
      </c>
      <c r="B1494">
        <v>15.82</v>
      </c>
      <c r="C1494">
        <v>7</v>
      </c>
      <c r="D1494">
        <v>8.82</v>
      </c>
      <c r="E1494">
        <v>13913</v>
      </c>
      <c r="F1494">
        <v>4</v>
      </c>
      <c r="G1494">
        <v>137</v>
      </c>
      <c r="H1494" s="1" t="s">
        <v>28</v>
      </c>
      <c r="I1494" s="1" t="s">
        <v>10825</v>
      </c>
      <c r="J1494">
        <v>14</v>
      </c>
      <c r="K1494" s="1" t="s">
        <v>5805</v>
      </c>
      <c r="L1494" s="1" t="s">
        <v>10826</v>
      </c>
      <c r="M1494" s="1" t="s">
        <v>10827</v>
      </c>
      <c r="N1494">
        <v>971</v>
      </c>
      <c r="O1494">
        <v>479</v>
      </c>
      <c r="P1494">
        <v>270</v>
      </c>
      <c r="Q1494">
        <v>2517</v>
      </c>
      <c r="R1494" s="1" t="s">
        <v>10828</v>
      </c>
      <c r="S1494">
        <v>120</v>
      </c>
      <c r="T1494" s="1" t="s">
        <v>29</v>
      </c>
      <c r="U1494" s="1" t="s">
        <v>442</v>
      </c>
      <c r="V1494">
        <v>2014</v>
      </c>
      <c r="W1494">
        <v>1.85</v>
      </c>
      <c r="X1494">
        <v>0</v>
      </c>
    </row>
    <row r="1495" spans="1:24" x14ac:dyDescent="0.35">
      <c r="A1495" s="1" t="s">
        <v>11434</v>
      </c>
      <c r="B1495">
        <v>14.82</v>
      </c>
      <c r="C1495">
        <v>6</v>
      </c>
      <c r="D1495">
        <v>8.82</v>
      </c>
      <c r="E1495">
        <v>6915</v>
      </c>
      <c r="F1495">
        <v>7.3</v>
      </c>
      <c r="G1495">
        <v>31</v>
      </c>
      <c r="H1495" s="1" t="s">
        <v>28</v>
      </c>
      <c r="I1495" s="1" t="s">
        <v>8285</v>
      </c>
      <c r="J1495">
        <v>148</v>
      </c>
      <c r="K1495" s="1" t="s">
        <v>5947</v>
      </c>
      <c r="L1495" s="1" t="s">
        <v>7125</v>
      </c>
      <c r="M1495" s="1" t="s">
        <v>8935</v>
      </c>
      <c r="N1495">
        <v>2000</v>
      </c>
      <c r="O1495">
        <v>434</v>
      </c>
      <c r="P1495">
        <v>426</v>
      </c>
      <c r="Q1495">
        <v>3843</v>
      </c>
      <c r="R1495" s="1" t="s">
        <v>11435</v>
      </c>
      <c r="S1495">
        <v>209</v>
      </c>
      <c r="T1495" s="1" t="s">
        <v>29</v>
      </c>
      <c r="U1495" s="1" t="s">
        <v>442</v>
      </c>
      <c r="V1495">
        <v>1997</v>
      </c>
      <c r="W1495">
        <v>1.85</v>
      </c>
      <c r="X1495">
        <v>599</v>
      </c>
    </row>
    <row r="1496" spans="1:24" x14ac:dyDescent="0.35">
      <c r="A1496" s="1" t="s">
        <v>5056</v>
      </c>
      <c r="B1496">
        <v>46.81</v>
      </c>
      <c r="C1496">
        <v>38</v>
      </c>
      <c r="D1496">
        <v>8.81</v>
      </c>
      <c r="E1496">
        <v>39440</v>
      </c>
      <c r="F1496">
        <v>6.1</v>
      </c>
      <c r="G1496">
        <v>148</v>
      </c>
      <c r="H1496" s="1" t="s">
        <v>28</v>
      </c>
      <c r="I1496" s="1" t="s">
        <v>5057</v>
      </c>
      <c r="J1496">
        <v>11</v>
      </c>
      <c r="K1496" s="1" t="s">
        <v>3013</v>
      </c>
      <c r="L1496" s="1" t="s">
        <v>465</v>
      </c>
      <c r="M1496" s="1" t="s">
        <v>3376</v>
      </c>
      <c r="N1496">
        <v>2000</v>
      </c>
      <c r="O1496">
        <v>756</v>
      </c>
      <c r="P1496">
        <v>591</v>
      </c>
      <c r="Q1496">
        <v>4882</v>
      </c>
      <c r="R1496" s="1" t="s">
        <v>5058</v>
      </c>
      <c r="S1496">
        <v>83</v>
      </c>
      <c r="T1496" s="1" t="s">
        <v>29</v>
      </c>
      <c r="U1496" s="1" t="s">
        <v>442</v>
      </c>
      <c r="V1496">
        <v>2016</v>
      </c>
      <c r="W1496">
        <v>2.35</v>
      </c>
      <c r="X1496">
        <v>15000</v>
      </c>
    </row>
    <row r="1497" spans="1:24" x14ac:dyDescent="0.35">
      <c r="A1497" s="1" t="s">
        <v>5232</v>
      </c>
      <c r="B1497">
        <v>43.79</v>
      </c>
      <c r="C1497">
        <v>35</v>
      </c>
      <c r="D1497">
        <v>8.7899999999999991</v>
      </c>
      <c r="E1497">
        <v>32157</v>
      </c>
      <c r="F1497">
        <v>5.3</v>
      </c>
      <c r="G1497">
        <v>120</v>
      </c>
      <c r="H1497" s="1" t="s">
        <v>28</v>
      </c>
      <c r="I1497" s="1" t="s">
        <v>4466</v>
      </c>
      <c r="J1497">
        <v>42</v>
      </c>
      <c r="K1497" s="1" t="s">
        <v>607</v>
      </c>
      <c r="L1497" s="1" t="s">
        <v>5233</v>
      </c>
      <c r="M1497" s="1" t="s">
        <v>417</v>
      </c>
      <c r="N1497">
        <v>49000</v>
      </c>
      <c r="O1497">
        <v>838</v>
      </c>
      <c r="P1497">
        <v>766</v>
      </c>
      <c r="Q1497">
        <v>52566</v>
      </c>
      <c r="R1497" s="1" t="s">
        <v>5234</v>
      </c>
      <c r="S1497">
        <v>119</v>
      </c>
      <c r="T1497" s="1" t="s">
        <v>29</v>
      </c>
      <c r="U1497" s="1" t="s">
        <v>30</v>
      </c>
      <c r="V1497">
        <v>2007</v>
      </c>
      <c r="W1497">
        <v>2.35</v>
      </c>
      <c r="X1497">
        <v>913</v>
      </c>
    </row>
    <row r="1498" spans="1:24" x14ac:dyDescent="0.35">
      <c r="A1498" s="1" t="s">
        <v>4285</v>
      </c>
      <c r="B1498">
        <v>51.77</v>
      </c>
      <c r="C1498">
        <v>43</v>
      </c>
      <c r="D1498">
        <v>8.77</v>
      </c>
      <c r="E1498">
        <v>73006</v>
      </c>
      <c r="F1498">
        <v>7.3</v>
      </c>
      <c r="G1498">
        <v>137</v>
      </c>
      <c r="H1498" s="1" t="s">
        <v>28</v>
      </c>
      <c r="I1498" s="1" t="s">
        <v>4286</v>
      </c>
      <c r="J1498">
        <v>835</v>
      </c>
      <c r="K1498" s="1" t="s">
        <v>1760</v>
      </c>
      <c r="L1498" s="1" t="s">
        <v>4287</v>
      </c>
      <c r="M1498" s="1" t="s">
        <v>4288</v>
      </c>
      <c r="N1498">
        <v>670</v>
      </c>
      <c r="O1498">
        <v>370</v>
      </c>
      <c r="P1498">
        <v>225</v>
      </c>
      <c r="Q1498">
        <v>1801</v>
      </c>
      <c r="R1498" s="1" t="s">
        <v>4289</v>
      </c>
      <c r="S1498">
        <v>297</v>
      </c>
      <c r="T1498" s="1" t="s">
        <v>29</v>
      </c>
      <c r="U1498" s="1" t="s">
        <v>30</v>
      </c>
      <c r="V1498">
        <v>2000</v>
      </c>
      <c r="W1498">
        <v>2.35</v>
      </c>
      <c r="X1498">
        <v>0</v>
      </c>
    </row>
    <row r="1499" spans="1:24" x14ac:dyDescent="0.35">
      <c r="A1499" s="1" t="s">
        <v>7968</v>
      </c>
      <c r="B1499">
        <v>27.76</v>
      </c>
      <c r="C1499">
        <v>19</v>
      </c>
      <c r="D1499">
        <v>8.76</v>
      </c>
      <c r="E1499">
        <v>77987</v>
      </c>
      <c r="F1499">
        <v>6.1</v>
      </c>
      <c r="G1499">
        <v>181</v>
      </c>
      <c r="H1499" s="1" t="s">
        <v>28</v>
      </c>
      <c r="I1499" s="1" t="s">
        <v>2802</v>
      </c>
      <c r="J1499">
        <v>8</v>
      </c>
      <c r="K1499" s="1" t="s">
        <v>1718</v>
      </c>
      <c r="L1499" s="1" t="s">
        <v>4451</v>
      </c>
      <c r="M1499" s="1" t="s">
        <v>7969</v>
      </c>
      <c r="N1499">
        <v>544</v>
      </c>
      <c r="O1499">
        <v>449</v>
      </c>
      <c r="P1499">
        <v>110</v>
      </c>
      <c r="Q1499">
        <v>1292</v>
      </c>
      <c r="R1499" s="1" t="s">
        <v>7970</v>
      </c>
      <c r="S1499">
        <v>120</v>
      </c>
      <c r="T1499" s="1" t="s">
        <v>29</v>
      </c>
      <c r="U1499" s="1" t="s">
        <v>30</v>
      </c>
      <c r="V1499">
        <v>2010</v>
      </c>
      <c r="W1499">
        <v>2.35</v>
      </c>
      <c r="X1499">
        <v>0</v>
      </c>
    </row>
    <row r="1500" spans="1:24" x14ac:dyDescent="0.35">
      <c r="A1500" s="1" t="s">
        <v>10591</v>
      </c>
      <c r="B1500">
        <v>16.7</v>
      </c>
      <c r="C1500">
        <v>8</v>
      </c>
      <c r="D1500">
        <v>8.6999999999999993</v>
      </c>
      <c r="E1500">
        <v>17461</v>
      </c>
      <c r="F1500">
        <v>5.6</v>
      </c>
      <c r="G1500">
        <v>121</v>
      </c>
      <c r="H1500" s="1" t="s">
        <v>28</v>
      </c>
      <c r="I1500" s="1" t="s">
        <v>10592</v>
      </c>
      <c r="J1500">
        <v>3</v>
      </c>
      <c r="K1500" s="1" t="s">
        <v>59</v>
      </c>
      <c r="L1500" s="1" t="s">
        <v>1141</v>
      </c>
      <c r="M1500" s="1" t="s">
        <v>3824</v>
      </c>
      <c r="N1500">
        <v>24000</v>
      </c>
      <c r="O1500">
        <v>827</v>
      </c>
      <c r="P1500">
        <v>631</v>
      </c>
      <c r="Q1500">
        <v>25792</v>
      </c>
      <c r="R1500" s="1" t="s">
        <v>10593</v>
      </c>
      <c r="S1500">
        <v>78</v>
      </c>
      <c r="T1500" s="1" t="s">
        <v>29</v>
      </c>
      <c r="U1500" s="1" t="s">
        <v>69</v>
      </c>
      <c r="V1500">
        <v>2009</v>
      </c>
      <c r="W1500">
        <v>1.85</v>
      </c>
      <c r="X1500">
        <v>0</v>
      </c>
    </row>
    <row r="1501" spans="1:24" x14ac:dyDescent="0.35">
      <c r="A1501" s="1" t="s">
        <v>13013</v>
      </c>
      <c r="B1501">
        <v>9.6</v>
      </c>
      <c r="C1501">
        <v>0.91</v>
      </c>
      <c r="D1501">
        <v>8.69</v>
      </c>
      <c r="E1501">
        <v>100890</v>
      </c>
      <c r="F1501">
        <v>8.1999999999999993</v>
      </c>
      <c r="G1501">
        <v>134</v>
      </c>
      <c r="H1501" s="1" t="s">
        <v>28</v>
      </c>
      <c r="I1501" s="1" t="s">
        <v>12434</v>
      </c>
      <c r="J1501">
        <v>603</v>
      </c>
      <c r="K1501" s="1" t="s">
        <v>91</v>
      </c>
      <c r="L1501" s="1" t="s">
        <v>8545</v>
      </c>
      <c r="M1501" s="1" t="s">
        <v>4115</v>
      </c>
      <c r="N1501">
        <v>10000</v>
      </c>
      <c r="O1501">
        <v>416</v>
      </c>
      <c r="P1501">
        <v>279</v>
      </c>
      <c r="Q1501">
        <v>11094</v>
      </c>
      <c r="R1501" s="1" t="s">
        <v>13014</v>
      </c>
      <c r="S1501">
        <v>281</v>
      </c>
      <c r="T1501" s="1" t="s">
        <v>29</v>
      </c>
      <c r="U1501" s="1" t="s">
        <v>3446</v>
      </c>
      <c r="V1501">
        <v>1954</v>
      </c>
      <c r="W1501">
        <v>1.85</v>
      </c>
      <c r="X1501">
        <v>0</v>
      </c>
    </row>
    <row r="1502" spans="1:24" x14ac:dyDescent="0.35">
      <c r="A1502" s="1" t="s">
        <v>12086</v>
      </c>
      <c r="B1502">
        <v>11.69</v>
      </c>
      <c r="C1502">
        <v>3</v>
      </c>
      <c r="D1502">
        <v>8.69</v>
      </c>
      <c r="E1502">
        <v>7721</v>
      </c>
      <c r="F1502">
        <v>7.2</v>
      </c>
      <c r="G1502">
        <v>114</v>
      </c>
      <c r="H1502" s="1" t="s">
        <v>28</v>
      </c>
      <c r="I1502" s="1" t="s">
        <v>1149</v>
      </c>
      <c r="J1502">
        <v>1000</v>
      </c>
      <c r="K1502" s="1" t="s">
        <v>253</v>
      </c>
      <c r="L1502" s="1" t="s">
        <v>1918</v>
      </c>
      <c r="M1502" s="1" t="s">
        <v>12087</v>
      </c>
      <c r="N1502">
        <v>989</v>
      </c>
      <c r="O1502">
        <v>744</v>
      </c>
      <c r="P1502">
        <v>220</v>
      </c>
      <c r="Q1502">
        <v>2165</v>
      </c>
      <c r="R1502" s="1" t="s">
        <v>12088</v>
      </c>
      <c r="S1502">
        <v>72</v>
      </c>
      <c r="T1502" s="1" t="s">
        <v>29</v>
      </c>
      <c r="U1502" s="1" t="s">
        <v>442</v>
      </c>
      <c r="V1502">
        <v>2005</v>
      </c>
      <c r="W1502">
        <v>1.85</v>
      </c>
      <c r="X1502">
        <v>635</v>
      </c>
    </row>
    <row r="1503" spans="1:24" x14ac:dyDescent="0.35">
      <c r="A1503" s="1" t="s">
        <v>7019</v>
      </c>
      <c r="B1503">
        <v>32.659999999999997</v>
      </c>
      <c r="C1503">
        <v>24</v>
      </c>
      <c r="D1503">
        <v>8.66</v>
      </c>
      <c r="E1503">
        <v>16469</v>
      </c>
      <c r="F1503">
        <v>6.9</v>
      </c>
      <c r="G1503">
        <v>106</v>
      </c>
      <c r="H1503" s="1" t="s">
        <v>28</v>
      </c>
      <c r="I1503" s="1" t="s">
        <v>3576</v>
      </c>
      <c r="J1503">
        <v>597</v>
      </c>
      <c r="K1503" s="1" t="s">
        <v>2499</v>
      </c>
      <c r="L1503" s="1" t="s">
        <v>2506</v>
      </c>
      <c r="M1503" s="1" t="s">
        <v>3576</v>
      </c>
      <c r="N1503">
        <v>893</v>
      </c>
      <c r="O1503">
        <v>854</v>
      </c>
      <c r="P1503">
        <v>597</v>
      </c>
      <c r="Q1503">
        <v>3946</v>
      </c>
      <c r="R1503" s="1" t="s">
        <v>7020</v>
      </c>
      <c r="S1503">
        <v>275</v>
      </c>
      <c r="T1503" s="1" t="s">
        <v>29</v>
      </c>
      <c r="U1503" s="1" t="s">
        <v>69</v>
      </c>
      <c r="V1503">
        <v>2000</v>
      </c>
      <c r="W1503">
        <v>1.85</v>
      </c>
      <c r="X1503">
        <v>0</v>
      </c>
    </row>
    <row r="1504" spans="1:24" x14ac:dyDescent="0.35">
      <c r="A1504" s="1" t="s">
        <v>11134</v>
      </c>
      <c r="B1504">
        <v>11.64</v>
      </c>
      <c r="C1504">
        <v>3</v>
      </c>
      <c r="D1504">
        <v>8.64</v>
      </c>
      <c r="E1504">
        <v>22929</v>
      </c>
      <c r="F1504">
        <v>5.2</v>
      </c>
      <c r="G1504">
        <v>137</v>
      </c>
      <c r="H1504" s="1" t="s">
        <v>28</v>
      </c>
      <c r="I1504" s="1" t="s">
        <v>11135</v>
      </c>
      <c r="J1504">
        <v>2</v>
      </c>
      <c r="K1504" s="1" t="s">
        <v>7063</v>
      </c>
      <c r="L1504" s="1" t="s">
        <v>11136</v>
      </c>
      <c r="M1504" s="1" t="s">
        <v>1329</v>
      </c>
      <c r="N1504">
        <v>742</v>
      </c>
      <c r="O1504">
        <v>256</v>
      </c>
      <c r="P1504">
        <v>120</v>
      </c>
      <c r="Q1504">
        <v>1308</v>
      </c>
      <c r="R1504" s="1" t="s">
        <v>11137</v>
      </c>
      <c r="S1504">
        <v>287</v>
      </c>
      <c r="T1504" s="1" t="s">
        <v>29</v>
      </c>
      <c r="U1504" s="1" t="s">
        <v>5195</v>
      </c>
      <c r="V1504">
        <v>1989</v>
      </c>
      <c r="W1504">
        <v>1.85</v>
      </c>
      <c r="X1504">
        <v>926</v>
      </c>
    </row>
    <row r="1505" spans="1:24" x14ac:dyDescent="0.35">
      <c r="A1505" s="1" t="s">
        <v>6774</v>
      </c>
      <c r="B1505">
        <v>33.630000000000003</v>
      </c>
      <c r="C1505">
        <v>25</v>
      </c>
      <c r="D1505">
        <v>8.6300000000000008</v>
      </c>
      <c r="E1505">
        <v>48559</v>
      </c>
      <c r="F1505">
        <v>6</v>
      </c>
      <c r="G1505">
        <v>175</v>
      </c>
      <c r="H1505" s="1" t="s">
        <v>28</v>
      </c>
      <c r="I1505" s="1" t="s">
        <v>1493</v>
      </c>
      <c r="J1505">
        <v>81</v>
      </c>
      <c r="K1505" s="1" t="s">
        <v>5656</v>
      </c>
      <c r="L1505" s="1" t="s">
        <v>6775</v>
      </c>
      <c r="M1505" s="1" t="s">
        <v>6776</v>
      </c>
      <c r="N1505">
        <v>3000</v>
      </c>
      <c r="O1505">
        <v>571</v>
      </c>
      <c r="P1505">
        <v>81</v>
      </c>
      <c r="Q1505">
        <v>3784</v>
      </c>
      <c r="R1505" s="1" t="s">
        <v>6777</v>
      </c>
      <c r="S1505">
        <v>145</v>
      </c>
      <c r="T1505" s="1" t="s">
        <v>29</v>
      </c>
      <c r="U1505" s="1" t="s">
        <v>442</v>
      </c>
      <c r="V1505">
        <v>2014</v>
      </c>
      <c r="W1505">
        <v>2.35</v>
      </c>
      <c r="X1505">
        <v>0</v>
      </c>
    </row>
    <row r="1506" spans="1:24" x14ac:dyDescent="0.35">
      <c r="A1506" s="1" t="s">
        <v>6774</v>
      </c>
      <c r="B1506">
        <v>33.630000000000003</v>
      </c>
      <c r="C1506">
        <v>25</v>
      </c>
      <c r="D1506">
        <v>8.6300000000000008</v>
      </c>
      <c r="E1506">
        <v>48562</v>
      </c>
      <c r="F1506">
        <v>6</v>
      </c>
      <c r="G1506">
        <v>175</v>
      </c>
      <c r="H1506" s="1" t="s">
        <v>28</v>
      </c>
      <c r="I1506" s="1" t="s">
        <v>1493</v>
      </c>
      <c r="J1506">
        <v>81</v>
      </c>
      <c r="K1506" s="1" t="s">
        <v>5656</v>
      </c>
      <c r="L1506" s="1" t="s">
        <v>6775</v>
      </c>
      <c r="M1506" s="1" t="s">
        <v>6776</v>
      </c>
      <c r="N1506">
        <v>3000</v>
      </c>
      <c r="O1506">
        <v>571</v>
      </c>
      <c r="P1506">
        <v>81</v>
      </c>
      <c r="Q1506">
        <v>3784</v>
      </c>
      <c r="R1506" s="1" t="s">
        <v>6777</v>
      </c>
      <c r="S1506">
        <v>145</v>
      </c>
      <c r="T1506" s="1" t="s">
        <v>29</v>
      </c>
      <c r="U1506" s="1" t="s">
        <v>442</v>
      </c>
      <c r="V1506">
        <v>2014</v>
      </c>
      <c r="W1506">
        <v>2.35</v>
      </c>
      <c r="X1506">
        <v>0</v>
      </c>
    </row>
    <row r="1507" spans="1:24" x14ac:dyDescent="0.35">
      <c r="A1507" s="1" t="s">
        <v>3953</v>
      </c>
      <c r="B1507">
        <v>56.61</v>
      </c>
      <c r="C1507">
        <v>48</v>
      </c>
      <c r="D1507">
        <v>8.61</v>
      </c>
      <c r="E1507">
        <v>93367</v>
      </c>
      <c r="F1507">
        <v>6.4</v>
      </c>
      <c r="G1507">
        <v>103</v>
      </c>
      <c r="H1507" s="1" t="s">
        <v>28</v>
      </c>
      <c r="I1507" s="1" t="s">
        <v>2246</v>
      </c>
      <c r="J1507">
        <v>109</v>
      </c>
      <c r="K1507" s="1" t="s">
        <v>3954</v>
      </c>
      <c r="L1507" s="1" t="s">
        <v>3955</v>
      </c>
      <c r="M1507" s="1" t="s">
        <v>3956</v>
      </c>
      <c r="N1507">
        <v>779</v>
      </c>
      <c r="O1507">
        <v>629</v>
      </c>
      <c r="P1507">
        <v>261</v>
      </c>
      <c r="Q1507">
        <v>1823</v>
      </c>
      <c r="R1507" s="1" t="s">
        <v>3957</v>
      </c>
      <c r="S1507">
        <v>497</v>
      </c>
      <c r="T1507" s="1" t="s">
        <v>203</v>
      </c>
      <c r="U1507" s="1" t="s">
        <v>30</v>
      </c>
      <c r="V1507">
        <v>2001</v>
      </c>
      <c r="W1507">
        <v>2.35</v>
      </c>
      <c r="X1507">
        <v>0</v>
      </c>
    </row>
    <row r="1508" spans="1:24" x14ac:dyDescent="0.35">
      <c r="A1508" s="1" t="s">
        <v>9403</v>
      </c>
      <c r="B1508">
        <v>21.08</v>
      </c>
      <c r="C1508">
        <v>12.5</v>
      </c>
      <c r="D1508">
        <v>8.58</v>
      </c>
      <c r="E1508">
        <v>26493</v>
      </c>
      <c r="F1508">
        <v>7.3</v>
      </c>
      <c r="G1508">
        <v>121</v>
      </c>
      <c r="H1508" s="1" t="s">
        <v>28</v>
      </c>
      <c r="I1508" s="1" t="s">
        <v>1265</v>
      </c>
      <c r="J1508">
        <v>18000</v>
      </c>
      <c r="K1508" s="1" t="s">
        <v>1265</v>
      </c>
      <c r="L1508" s="1" t="s">
        <v>5203</v>
      </c>
      <c r="M1508" s="1" t="s">
        <v>5879</v>
      </c>
      <c r="N1508">
        <v>18000</v>
      </c>
      <c r="O1508">
        <v>638</v>
      </c>
      <c r="P1508">
        <v>543</v>
      </c>
      <c r="Q1508">
        <v>20456</v>
      </c>
      <c r="R1508" s="1" t="s">
        <v>9404</v>
      </c>
      <c r="S1508">
        <v>159</v>
      </c>
      <c r="T1508" s="1" t="s">
        <v>29</v>
      </c>
      <c r="U1508" s="1" t="s">
        <v>30</v>
      </c>
      <c r="V1508">
        <v>2002</v>
      </c>
      <c r="W1508">
        <v>2.35</v>
      </c>
      <c r="X1508">
        <v>0</v>
      </c>
    </row>
    <row r="1509" spans="1:24" x14ac:dyDescent="0.35">
      <c r="A1509" s="1" t="s">
        <v>2255</v>
      </c>
      <c r="B1509">
        <v>83.5</v>
      </c>
      <c r="C1509">
        <v>75</v>
      </c>
      <c r="D1509">
        <v>8.5</v>
      </c>
      <c r="E1509">
        <v>138190</v>
      </c>
      <c r="F1509">
        <v>6.1</v>
      </c>
      <c r="G1509">
        <v>284</v>
      </c>
      <c r="H1509" s="1" t="s">
        <v>28</v>
      </c>
      <c r="I1509" s="1" t="s">
        <v>1788</v>
      </c>
      <c r="J1509">
        <v>763</v>
      </c>
      <c r="K1509" s="1" t="s">
        <v>84</v>
      </c>
      <c r="L1509" s="1" t="s">
        <v>2256</v>
      </c>
      <c r="M1509" s="1" t="s">
        <v>2257</v>
      </c>
      <c r="N1509">
        <v>15000</v>
      </c>
      <c r="O1509">
        <v>1000</v>
      </c>
      <c r="P1509">
        <v>222</v>
      </c>
      <c r="Q1509">
        <v>16691</v>
      </c>
      <c r="R1509" s="1" t="s">
        <v>2258</v>
      </c>
      <c r="S1509">
        <v>405</v>
      </c>
      <c r="T1509" s="1" t="s">
        <v>29</v>
      </c>
      <c r="U1509" s="1" t="s">
        <v>442</v>
      </c>
      <c r="V1509">
        <v>2011</v>
      </c>
      <c r="W1509">
        <v>1.85</v>
      </c>
      <c r="X1509">
        <v>30000</v>
      </c>
    </row>
    <row r="1510" spans="1:24" x14ac:dyDescent="0.35">
      <c r="A1510" s="1" t="s">
        <v>5945</v>
      </c>
      <c r="B1510">
        <v>38.43</v>
      </c>
      <c r="C1510">
        <v>30</v>
      </c>
      <c r="D1510">
        <v>8.43</v>
      </c>
      <c r="E1510">
        <v>33067</v>
      </c>
      <c r="F1510">
        <v>6.9</v>
      </c>
      <c r="G1510">
        <v>85</v>
      </c>
      <c r="H1510" s="1" t="s">
        <v>28</v>
      </c>
      <c r="I1510" s="1" t="s">
        <v>5946</v>
      </c>
      <c r="J1510">
        <v>21</v>
      </c>
      <c r="K1510" s="1" t="s">
        <v>808</v>
      </c>
      <c r="L1510" s="1" t="s">
        <v>5947</v>
      </c>
      <c r="M1510" s="1" t="s">
        <v>214</v>
      </c>
      <c r="N1510">
        <v>12000</v>
      </c>
      <c r="O1510">
        <v>2000</v>
      </c>
      <c r="P1510">
        <v>581</v>
      </c>
      <c r="Q1510">
        <v>15811</v>
      </c>
      <c r="R1510" s="1" t="s">
        <v>5948</v>
      </c>
      <c r="S1510">
        <v>134</v>
      </c>
      <c r="T1510" s="1" t="s">
        <v>29</v>
      </c>
      <c r="U1510" s="1" t="s">
        <v>30</v>
      </c>
      <c r="V1510">
        <v>2006</v>
      </c>
      <c r="W1510">
        <v>2.35</v>
      </c>
      <c r="X1510">
        <v>0</v>
      </c>
    </row>
    <row r="1511" spans="1:24" x14ac:dyDescent="0.35">
      <c r="A1511" s="1" t="s">
        <v>3326</v>
      </c>
      <c r="B1511">
        <v>63.41</v>
      </c>
      <c r="C1511">
        <v>55</v>
      </c>
      <c r="D1511">
        <v>8.41</v>
      </c>
      <c r="E1511">
        <v>75365</v>
      </c>
      <c r="F1511">
        <v>6.3</v>
      </c>
      <c r="G1511">
        <v>45</v>
      </c>
      <c r="H1511" s="1" t="s">
        <v>28</v>
      </c>
      <c r="I1511" s="1" t="s">
        <v>1677</v>
      </c>
      <c r="J1511">
        <v>96</v>
      </c>
      <c r="K1511" s="1" t="s">
        <v>1309</v>
      </c>
      <c r="L1511" s="1" t="s">
        <v>3327</v>
      </c>
      <c r="M1511" s="1" t="s">
        <v>3328</v>
      </c>
      <c r="N1511">
        <v>13000</v>
      </c>
      <c r="O1511">
        <v>549</v>
      </c>
      <c r="P1511">
        <v>403</v>
      </c>
      <c r="Q1511">
        <v>14432</v>
      </c>
      <c r="R1511" s="1" t="s">
        <v>3329</v>
      </c>
      <c r="S1511">
        <v>149</v>
      </c>
      <c r="T1511" s="1" t="s">
        <v>29</v>
      </c>
      <c r="U1511" s="1" t="s">
        <v>442</v>
      </c>
      <c r="V1511">
        <v>1989</v>
      </c>
      <c r="W1511">
        <v>2.35</v>
      </c>
      <c r="X1511">
        <v>0</v>
      </c>
    </row>
    <row r="1512" spans="1:24" x14ac:dyDescent="0.35">
      <c r="A1512" s="1" t="s">
        <v>5917</v>
      </c>
      <c r="B1512">
        <v>38.409999999999997</v>
      </c>
      <c r="C1512">
        <v>30</v>
      </c>
      <c r="D1512">
        <v>8.41</v>
      </c>
      <c r="E1512">
        <v>54042</v>
      </c>
      <c r="F1512">
        <v>7.6</v>
      </c>
      <c r="G1512">
        <v>77</v>
      </c>
      <c r="H1512" s="1" t="s">
        <v>28</v>
      </c>
      <c r="I1512" s="1" t="s">
        <v>1778</v>
      </c>
      <c r="J1512">
        <v>102</v>
      </c>
      <c r="K1512" s="1" t="s">
        <v>1280</v>
      </c>
      <c r="L1512" s="1" t="s">
        <v>5918</v>
      </c>
      <c r="M1512" s="1" t="s">
        <v>2533</v>
      </c>
      <c r="N1512">
        <v>22000</v>
      </c>
      <c r="O1512">
        <v>581</v>
      </c>
      <c r="P1512">
        <v>497</v>
      </c>
      <c r="Q1512">
        <v>23866</v>
      </c>
      <c r="R1512" s="1" t="s">
        <v>5919</v>
      </c>
      <c r="S1512">
        <v>215</v>
      </c>
      <c r="T1512" s="1" t="s">
        <v>29</v>
      </c>
      <c r="U1512" s="1" t="s">
        <v>442</v>
      </c>
      <c r="V1512">
        <v>1988</v>
      </c>
      <c r="W1512">
        <v>1.85</v>
      </c>
      <c r="X1512">
        <v>0</v>
      </c>
    </row>
    <row r="1513" spans="1:24" x14ac:dyDescent="0.35">
      <c r="A1513" s="1" t="s">
        <v>886</v>
      </c>
      <c r="B1513">
        <v>138.4</v>
      </c>
      <c r="C1513">
        <v>130</v>
      </c>
      <c r="D1513">
        <v>8.4</v>
      </c>
      <c r="E1513">
        <v>178126</v>
      </c>
      <c r="F1513">
        <v>6.6</v>
      </c>
      <c r="G1513">
        <v>94</v>
      </c>
      <c r="H1513" s="1" t="s">
        <v>28</v>
      </c>
      <c r="I1513" s="1" t="s">
        <v>212</v>
      </c>
      <c r="J1513">
        <v>0</v>
      </c>
      <c r="K1513" s="1" t="s">
        <v>124</v>
      </c>
      <c r="L1513" s="1" t="s">
        <v>887</v>
      </c>
      <c r="M1513" s="1" t="s">
        <v>888</v>
      </c>
      <c r="N1513">
        <v>10000</v>
      </c>
      <c r="O1513">
        <v>898</v>
      </c>
      <c r="P1513">
        <v>877</v>
      </c>
      <c r="Q1513">
        <v>12954</v>
      </c>
      <c r="R1513" s="1" t="s">
        <v>889</v>
      </c>
      <c r="S1513">
        <v>511</v>
      </c>
      <c r="T1513" s="1" t="s">
        <v>29</v>
      </c>
      <c r="U1513" s="1" t="s">
        <v>442</v>
      </c>
      <c r="V1513">
        <v>2003</v>
      </c>
      <c r="W1513">
        <v>2.35</v>
      </c>
      <c r="X1513">
        <v>0</v>
      </c>
    </row>
    <row r="1514" spans="1:24" x14ac:dyDescent="0.35">
      <c r="A1514" s="1" t="s">
        <v>8123</v>
      </c>
      <c r="B1514">
        <v>26.4</v>
      </c>
      <c r="C1514">
        <v>18</v>
      </c>
      <c r="D1514">
        <v>8.4</v>
      </c>
      <c r="E1514">
        <v>62009</v>
      </c>
      <c r="F1514">
        <v>5.8</v>
      </c>
      <c r="G1514">
        <v>77</v>
      </c>
      <c r="H1514" s="1" t="s">
        <v>28</v>
      </c>
      <c r="I1514" s="1" t="s">
        <v>6750</v>
      </c>
      <c r="J1514">
        <v>130</v>
      </c>
      <c r="K1514" s="1" t="s">
        <v>565</v>
      </c>
      <c r="L1514" s="1" t="s">
        <v>8124</v>
      </c>
      <c r="M1514" s="1" t="s">
        <v>8125</v>
      </c>
      <c r="N1514">
        <v>691</v>
      </c>
      <c r="O1514">
        <v>476</v>
      </c>
      <c r="P1514">
        <v>406</v>
      </c>
      <c r="Q1514">
        <v>2481</v>
      </c>
      <c r="R1514" s="1" t="s">
        <v>8126</v>
      </c>
      <c r="S1514">
        <v>109</v>
      </c>
      <c r="T1514" s="1" t="s">
        <v>29</v>
      </c>
      <c r="U1514" s="1" t="s">
        <v>69</v>
      </c>
      <c r="V1514">
        <v>1984</v>
      </c>
      <c r="W1514">
        <v>2.35</v>
      </c>
      <c r="X1514">
        <v>2000</v>
      </c>
    </row>
    <row r="1515" spans="1:24" x14ac:dyDescent="0.35">
      <c r="A1515" s="1" t="s">
        <v>11460</v>
      </c>
      <c r="B1515">
        <v>13.35</v>
      </c>
      <c r="C1515">
        <v>5</v>
      </c>
      <c r="D1515">
        <v>8.35</v>
      </c>
      <c r="E1515">
        <v>7904</v>
      </c>
      <c r="F1515">
        <v>3.8</v>
      </c>
      <c r="G1515">
        <v>74</v>
      </c>
      <c r="H1515" s="1" t="s">
        <v>28</v>
      </c>
      <c r="I1515" s="1" t="s">
        <v>11461</v>
      </c>
      <c r="J1515">
        <v>7</v>
      </c>
      <c r="K1515" s="1" t="s">
        <v>8288</v>
      </c>
      <c r="L1515" s="1" t="s">
        <v>11462</v>
      </c>
      <c r="M1515" s="1" t="s">
        <v>2818</v>
      </c>
      <c r="N1515">
        <v>1000</v>
      </c>
      <c r="O1515">
        <v>984</v>
      </c>
      <c r="P1515">
        <v>664</v>
      </c>
      <c r="Q1515">
        <v>4856</v>
      </c>
      <c r="R1515" s="1" t="s">
        <v>11463</v>
      </c>
      <c r="S1515">
        <v>113</v>
      </c>
      <c r="T1515" s="1" t="s">
        <v>29</v>
      </c>
      <c r="U1515" s="1" t="s">
        <v>30</v>
      </c>
      <c r="V1515">
        <v>2008</v>
      </c>
      <c r="W1515">
        <v>1.85</v>
      </c>
      <c r="X1515">
        <v>562</v>
      </c>
    </row>
    <row r="1516" spans="1:24" x14ac:dyDescent="0.35">
      <c r="A1516" s="1" t="s">
        <v>3672</v>
      </c>
      <c r="B1516">
        <v>58.34</v>
      </c>
      <c r="C1516">
        <v>50</v>
      </c>
      <c r="D1516">
        <v>8.34</v>
      </c>
      <c r="E1516">
        <v>12845</v>
      </c>
      <c r="F1516">
        <v>6.6</v>
      </c>
      <c r="G1516">
        <v>87</v>
      </c>
      <c r="H1516" s="1" t="s">
        <v>28</v>
      </c>
      <c r="I1516" s="1" t="s">
        <v>3673</v>
      </c>
      <c r="J1516">
        <v>5</v>
      </c>
      <c r="K1516" s="1" t="s">
        <v>928</v>
      </c>
      <c r="L1516" s="1" t="s">
        <v>1455</v>
      </c>
      <c r="M1516" s="1" t="s">
        <v>1470</v>
      </c>
      <c r="N1516">
        <v>8000</v>
      </c>
      <c r="O1516">
        <v>2000</v>
      </c>
      <c r="P1516">
        <v>1000</v>
      </c>
      <c r="Q1516">
        <v>11124</v>
      </c>
      <c r="R1516" s="1" t="s">
        <v>3674</v>
      </c>
      <c r="S1516">
        <v>118</v>
      </c>
      <c r="T1516" s="1" t="s">
        <v>29</v>
      </c>
      <c r="U1516" s="1" t="s">
        <v>210</v>
      </c>
      <c r="V1516">
        <v>2006</v>
      </c>
      <c r="W1516">
        <v>1.85</v>
      </c>
      <c r="X1516">
        <v>624</v>
      </c>
    </row>
    <row r="1517" spans="1:24" x14ac:dyDescent="0.35">
      <c r="A1517" s="1" t="s">
        <v>894</v>
      </c>
      <c r="B1517">
        <v>118.31</v>
      </c>
      <c r="C1517">
        <v>110</v>
      </c>
      <c r="D1517">
        <v>8.31</v>
      </c>
      <c r="E1517">
        <v>245621</v>
      </c>
      <c r="F1517">
        <v>6.4</v>
      </c>
      <c r="G1517">
        <v>330</v>
      </c>
      <c r="H1517" s="1" t="s">
        <v>28</v>
      </c>
      <c r="I1517" s="1" t="s">
        <v>895</v>
      </c>
      <c r="J1517">
        <v>176</v>
      </c>
      <c r="K1517" s="1" t="s">
        <v>432</v>
      </c>
      <c r="L1517" s="1" t="s">
        <v>535</v>
      </c>
      <c r="M1517" s="1" t="s">
        <v>896</v>
      </c>
      <c r="N1517">
        <v>11000</v>
      </c>
      <c r="O1517">
        <v>702</v>
      </c>
      <c r="P1517">
        <v>282</v>
      </c>
      <c r="Q1517">
        <v>12406</v>
      </c>
      <c r="R1517" s="1" t="s">
        <v>897</v>
      </c>
      <c r="S1517">
        <v>514</v>
      </c>
      <c r="T1517" s="1" t="s">
        <v>29</v>
      </c>
      <c r="U1517" s="1" t="s">
        <v>30</v>
      </c>
      <c r="V1517">
        <v>2010</v>
      </c>
      <c r="W1517">
        <v>2.35</v>
      </c>
      <c r="X1517">
        <v>23000</v>
      </c>
    </row>
    <row r="1518" spans="1:24" x14ac:dyDescent="0.35">
      <c r="A1518" s="1" t="s">
        <v>3482</v>
      </c>
      <c r="B1518">
        <v>58.3</v>
      </c>
      <c r="C1518">
        <v>50</v>
      </c>
      <c r="D1518">
        <v>8.3000000000000007</v>
      </c>
      <c r="E1518">
        <v>86347</v>
      </c>
      <c r="F1518">
        <v>7.1</v>
      </c>
      <c r="G1518">
        <v>78</v>
      </c>
      <c r="H1518" s="1" t="s">
        <v>28</v>
      </c>
      <c r="I1518" s="1" t="s">
        <v>2264</v>
      </c>
      <c r="J1518">
        <v>383</v>
      </c>
      <c r="K1518" s="1" t="s">
        <v>61</v>
      </c>
      <c r="L1518" s="1" t="s">
        <v>200</v>
      </c>
      <c r="M1518" s="1" t="s">
        <v>3483</v>
      </c>
      <c r="N1518">
        <v>4000</v>
      </c>
      <c r="O1518">
        <v>808</v>
      </c>
      <c r="P1518">
        <v>753</v>
      </c>
      <c r="Q1518">
        <v>6017</v>
      </c>
      <c r="R1518" s="1" t="s">
        <v>3484</v>
      </c>
      <c r="S1518">
        <v>191</v>
      </c>
      <c r="T1518" s="1" t="s">
        <v>29</v>
      </c>
      <c r="U1518" s="1" t="s">
        <v>210</v>
      </c>
      <c r="V1518">
        <v>1997</v>
      </c>
      <c r="W1518">
        <v>2.35</v>
      </c>
      <c r="X1518">
        <v>0</v>
      </c>
    </row>
    <row r="1519" spans="1:24" x14ac:dyDescent="0.35">
      <c r="A1519" s="1" t="s">
        <v>11464</v>
      </c>
      <c r="B1519">
        <v>13.27</v>
      </c>
      <c r="C1519">
        <v>5</v>
      </c>
      <c r="D1519">
        <v>8.27</v>
      </c>
      <c r="E1519">
        <v>23202</v>
      </c>
      <c r="F1519">
        <v>7.6</v>
      </c>
      <c r="G1519">
        <v>68</v>
      </c>
      <c r="H1519" s="1" t="s">
        <v>28</v>
      </c>
      <c r="I1519" s="1" t="s">
        <v>10505</v>
      </c>
      <c r="J1519">
        <v>407</v>
      </c>
      <c r="K1519" s="1" t="s">
        <v>501</v>
      </c>
      <c r="L1519" s="1" t="s">
        <v>10796</v>
      </c>
      <c r="M1519" s="1" t="s">
        <v>11465</v>
      </c>
      <c r="N1519">
        <v>11000</v>
      </c>
      <c r="O1519">
        <v>189</v>
      </c>
      <c r="P1519">
        <v>111</v>
      </c>
      <c r="Q1519">
        <v>11400</v>
      </c>
      <c r="R1519" s="1" t="s">
        <v>11466</v>
      </c>
      <c r="S1519">
        <v>173</v>
      </c>
      <c r="T1519" s="1" t="s">
        <v>29</v>
      </c>
      <c r="U1519" s="1" t="s">
        <v>442</v>
      </c>
      <c r="V1519">
        <v>1996</v>
      </c>
      <c r="W1519">
        <v>2.35</v>
      </c>
      <c r="X1519">
        <v>0</v>
      </c>
    </row>
    <row r="1520" spans="1:24" x14ac:dyDescent="0.35">
      <c r="A1520" s="1" t="s">
        <v>10033</v>
      </c>
      <c r="B1520">
        <v>18.27</v>
      </c>
      <c r="C1520">
        <v>10</v>
      </c>
      <c r="D1520">
        <v>8.27</v>
      </c>
      <c r="E1520">
        <v>3119</v>
      </c>
      <c r="F1520">
        <v>5.9</v>
      </c>
      <c r="G1520">
        <v>14</v>
      </c>
      <c r="H1520" s="1" t="s">
        <v>28</v>
      </c>
      <c r="I1520" s="1" t="s">
        <v>10034</v>
      </c>
      <c r="J1520">
        <v>5</v>
      </c>
      <c r="K1520" s="1" t="s">
        <v>8909</v>
      </c>
      <c r="L1520" s="1" t="s">
        <v>2838</v>
      </c>
      <c r="M1520" s="1" t="s">
        <v>7384</v>
      </c>
      <c r="N1520">
        <v>556</v>
      </c>
      <c r="O1520">
        <v>475</v>
      </c>
      <c r="P1520">
        <v>338</v>
      </c>
      <c r="Q1520">
        <v>2149</v>
      </c>
      <c r="R1520" s="1" t="s">
        <v>10035</v>
      </c>
      <c r="S1520">
        <v>35</v>
      </c>
      <c r="T1520" s="1" t="s">
        <v>29</v>
      </c>
      <c r="U1520" s="1" t="s">
        <v>442</v>
      </c>
      <c r="V1520">
        <v>1993</v>
      </c>
      <c r="W1520">
        <v>1.85</v>
      </c>
      <c r="X1520">
        <v>331</v>
      </c>
    </row>
    <row r="1521" spans="1:24" x14ac:dyDescent="0.35">
      <c r="A1521" s="1" t="s">
        <v>5913</v>
      </c>
      <c r="B1521">
        <v>38.229999999999997</v>
      </c>
      <c r="C1521">
        <v>30</v>
      </c>
      <c r="D1521">
        <v>8.23</v>
      </c>
      <c r="E1521">
        <v>88518</v>
      </c>
      <c r="F1521">
        <v>2.7</v>
      </c>
      <c r="G1521">
        <v>111</v>
      </c>
      <c r="H1521" s="1" t="s">
        <v>28</v>
      </c>
      <c r="I1521" s="1" t="s">
        <v>5914</v>
      </c>
      <c r="J1521">
        <v>82</v>
      </c>
      <c r="K1521" s="1" t="s">
        <v>1905</v>
      </c>
      <c r="L1521" s="1" t="s">
        <v>648</v>
      </c>
      <c r="M1521" s="1" t="s">
        <v>5915</v>
      </c>
      <c r="N1521">
        <v>869</v>
      </c>
      <c r="O1521">
        <v>759</v>
      </c>
      <c r="P1521">
        <v>362</v>
      </c>
      <c r="Q1521">
        <v>3854</v>
      </c>
      <c r="R1521" s="1" t="s">
        <v>5916</v>
      </c>
      <c r="S1521">
        <v>409</v>
      </c>
      <c r="T1521" s="1" t="s">
        <v>29</v>
      </c>
      <c r="U1521" s="1" t="s">
        <v>30</v>
      </c>
      <c r="V1521">
        <v>2008</v>
      </c>
      <c r="W1521">
        <v>1.85</v>
      </c>
      <c r="X1521">
        <v>0</v>
      </c>
    </row>
    <row r="1522" spans="1:24" x14ac:dyDescent="0.35">
      <c r="A1522" s="1" t="s">
        <v>10085</v>
      </c>
      <c r="B1522">
        <v>14.6</v>
      </c>
      <c r="C1522">
        <v>6.4</v>
      </c>
      <c r="D1522">
        <v>8.1999999999999993</v>
      </c>
      <c r="E1522">
        <v>71679</v>
      </c>
      <c r="F1522">
        <v>7</v>
      </c>
      <c r="G1522">
        <v>386</v>
      </c>
      <c r="H1522" s="1" t="s">
        <v>28</v>
      </c>
      <c r="I1522" s="1" t="s">
        <v>9829</v>
      </c>
      <c r="J1522">
        <v>64</v>
      </c>
      <c r="K1522" s="1" t="s">
        <v>344</v>
      </c>
      <c r="L1522" s="1" t="s">
        <v>904</v>
      </c>
      <c r="M1522" s="1" t="s">
        <v>516</v>
      </c>
      <c r="N1522">
        <v>13000</v>
      </c>
      <c r="O1522">
        <v>2000</v>
      </c>
      <c r="P1522">
        <v>918</v>
      </c>
      <c r="Q1522">
        <v>17204</v>
      </c>
      <c r="R1522" s="1" t="s">
        <v>10086</v>
      </c>
      <c r="S1522">
        <v>216</v>
      </c>
      <c r="T1522" s="1" t="s">
        <v>43</v>
      </c>
      <c r="U1522" s="1" t="s">
        <v>442</v>
      </c>
      <c r="V1522">
        <v>2011</v>
      </c>
      <c r="W1522">
        <v>2.35</v>
      </c>
      <c r="X1522">
        <v>17000</v>
      </c>
    </row>
    <row r="1523" spans="1:24" x14ac:dyDescent="0.35">
      <c r="A1523" s="1" t="s">
        <v>4623</v>
      </c>
      <c r="B1523">
        <v>44.18</v>
      </c>
      <c r="C1523">
        <v>36</v>
      </c>
      <c r="D1523">
        <v>8.18</v>
      </c>
      <c r="E1523">
        <v>56509</v>
      </c>
      <c r="F1523">
        <v>7.2</v>
      </c>
      <c r="G1523">
        <v>77</v>
      </c>
      <c r="H1523" s="1" t="s">
        <v>28</v>
      </c>
      <c r="I1523" s="1" t="s">
        <v>303</v>
      </c>
      <c r="J1523">
        <v>14000</v>
      </c>
      <c r="K1523" s="1" t="s">
        <v>573</v>
      </c>
      <c r="L1523" s="1" t="s">
        <v>360</v>
      </c>
      <c r="M1523" s="1" t="s">
        <v>501</v>
      </c>
      <c r="N1523">
        <v>12000</v>
      </c>
      <c r="O1523">
        <v>11000</v>
      </c>
      <c r="P1523">
        <v>11000</v>
      </c>
      <c r="Q1523">
        <v>37570</v>
      </c>
      <c r="R1523" s="1" t="s">
        <v>4624</v>
      </c>
      <c r="S1523">
        <v>227</v>
      </c>
      <c r="T1523" s="1" t="s">
        <v>29</v>
      </c>
      <c r="U1523" s="1" t="s">
        <v>442</v>
      </c>
      <c r="V1523">
        <v>1997</v>
      </c>
      <c r="W1523">
        <v>1.85</v>
      </c>
      <c r="X1523">
        <v>0</v>
      </c>
    </row>
    <row r="1524" spans="1:24" x14ac:dyDescent="0.35">
      <c r="A1524" s="1" t="s">
        <v>10656</v>
      </c>
      <c r="B1524">
        <v>16.170000000000002</v>
      </c>
      <c r="C1524">
        <v>8</v>
      </c>
      <c r="D1524">
        <v>8.17</v>
      </c>
      <c r="E1524">
        <v>99430</v>
      </c>
      <c r="F1524">
        <v>7.4</v>
      </c>
      <c r="G1524">
        <v>283</v>
      </c>
      <c r="H1524" s="1" t="s">
        <v>28</v>
      </c>
      <c r="I1524" s="1" t="s">
        <v>10657</v>
      </c>
      <c r="J1524">
        <v>109</v>
      </c>
      <c r="K1524" s="1" t="s">
        <v>1144</v>
      </c>
      <c r="L1524" s="1" t="s">
        <v>10658</v>
      </c>
      <c r="M1524" s="1" t="s">
        <v>10659</v>
      </c>
      <c r="N1524">
        <v>480</v>
      </c>
      <c r="O1524">
        <v>12</v>
      </c>
      <c r="P1524">
        <v>7</v>
      </c>
      <c r="Q1524">
        <v>517</v>
      </c>
      <c r="R1524" s="1" t="s">
        <v>10660</v>
      </c>
      <c r="S1524">
        <v>182</v>
      </c>
      <c r="T1524" s="1" t="s">
        <v>29</v>
      </c>
      <c r="U1524" s="1" t="s">
        <v>442</v>
      </c>
      <c r="V1524">
        <v>2013</v>
      </c>
      <c r="W1524">
        <v>1.85</v>
      </c>
      <c r="X1524">
        <v>43000</v>
      </c>
    </row>
    <row r="1525" spans="1:24" x14ac:dyDescent="0.35">
      <c r="A1525" s="1" t="s">
        <v>13336</v>
      </c>
      <c r="B1525">
        <v>16.12</v>
      </c>
      <c r="C1525">
        <v>8</v>
      </c>
      <c r="D1525">
        <v>8.1199999999999992</v>
      </c>
      <c r="E1525">
        <v>24438</v>
      </c>
      <c r="F1525">
        <v>6.6</v>
      </c>
      <c r="G1525">
        <v>56</v>
      </c>
      <c r="H1525" s="1" t="s">
        <v>28</v>
      </c>
      <c r="I1525" s="1" t="s">
        <v>13337</v>
      </c>
      <c r="J1525">
        <v>10</v>
      </c>
      <c r="K1525" s="1" t="s">
        <v>2035</v>
      </c>
      <c r="L1525" s="1" t="s">
        <v>2067</v>
      </c>
      <c r="M1525" s="1" t="s">
        <v>1938</v>
      </c>
      <c r="N1525">
        <v>10000</v>
      </c>
      <c r="O1525">
        <v>1000</v>
      </c>
      <c r="P1525">
        <v>912</v>
      </c>
      <c r="Q1525">
        <v>13433</v>
      </c>
      <c r="R1525" s="1" t="s">
        <v>13338</v>
      </c>
      <c r="S1525">
        <v>194</v>
      </c>
      <c r="T1525" s="1" t="s">
        <v>29</v>
      </c>
      <c r="U1525" s="1" t="s">
        <v>442</v>
      </c>
      <c r="V1525">
        <v>1995</v>
      </c>
      <c r="W1525">
        <v>2.35</v>
      </c>
      <c r="X1525">
        <v>0</v>
      </c>
    </row>
    <row r="1526" spans="1:24" x14ac:dyDescent="0.35">
      <c r="A1526" s="1" t="s">
        <v>10039</v>
      </c>
      <c r="B1526">
        <v>17.100000000000001</v>
      </c>
      <c r="C1526">
        <v>9</v>
      </c>
      <c r="D1526">
        <v>8.1</v>
      </c>
      <c r="E1526">
        <v>134458</v>
      </c>
      <c r="F1526">
        <v>7.7</v>
      </c>
      <c r="G1526">
        <v>179</v>
      </c>
      <c r="H1526" s="1" t="s">
        <v>28</v>
      </c>
      <c r="I1526" s="1" t="s">
        <v>3841</v>
      </c>
      <c r="J1526">
        <v>0</v>
      </c>
      <c r="K1526" s="1" t="s">
        <v>421</v>
      </c>
      <c r="L1526" s="1" t="s">
        <v>1241</v>
      </c>
      <c r="M1526" s="1" t="s">
        <v>1479</v>
      </c>
      <c r="N1526">
        <v>13000</v>
      </c>
      <c r="O1526">
        <v>933</v>
      </c>
      <c r="P1526">
        <v>766</v>
      </c>
      <c r="Q1526">
        <v>15716</v>
      </c>
      <c r="R1526" s="1" t="s">
        <v>10040</v>
      </c>
      <c r="S1526">
        <v>640</v>
      </c>
      <c r="T1526" s="1" t="s">
        <v>29</v>
      </c>
      <c r="U1526" s="1" t="s">
        <v>442</v>
      </c>
      <c r="V1526">
        <v>1998</v>
      </c>
      <c r="W1526">
        <v>2.35</v>
      </c>
      <c r="X1526">
        <v>5000</v>
      </c>
    </row>
    <row r="1527" spans="1:24" x14ac:dyDescent="0.35">
      <c r="A1527" s="1" t="s">
        <v>12884</v>
      </c>
      <c r="B1527">
        <v>9</v>
      </c>
      <c r="C1527">
        <v>0.9</v>
      </c>
      <c r="D1527">
        <v>8.1</v>
      </c>
      <c r="E1527">
        <v>7584</v>
      </c>
      <c r="F1527">
        <v>6.2</v>
      </c>
      <c r="G1527">
        <v>101</v>
      </c>
      <c r="H1527" s="1" t="s">
        <v>28</v>
      </c>
      <c r="I1527" s="1" t="s">
        <v>12885</v>
      </c>
      <c r="J1527">
        <v>199</v>
      </c>
      <c r="K1527" s="1" t="s">
        <v>1970</v>
      </c>
      <c r="L1527" s="1" t="s">
        <v>12886</v>
      </c>
      <c r="M1527" s="1" t="s">
        <v>12887</v>
      </c>
      <c r="N1527">
        <v>503</v>
      </c>
      <c r="O1527">
        <v>46</v>
      </c>
      <c r="P1527">
        <v>44</v>
      </c>
      <c r="Q1527">
        <v>731</v>
      </c>
      <c r="R1527" s="1" t="s">
        <v>12888</v>
      </c>
      <c r="S1527">
        <v>137</v>
      </c>
      <c r="T1527" s="1" t="s">
        <v>29</v>
      </c>
      <c r="U1527" s="1" t="s">
        <v>5195</v>
      </c>
      <c r="V1527">
        <v>1970</v>
      </c>
      <c r="W1527">
        <v>2.35</v>
      </c>
      <c r="X1527">
        <v>0</v>
      </c>
    </row>
    <row r="1528" spans="1:24" x14ac:dyDescent="0.35">
      <c r="A1528" s="1" t="s">
        <v>9582</v>
      </c>
      <c r="B1528">
        <v>21.09</v>
      </c>
      <c r="C1528">
        <v>13</v>
      </c>
      <c r="D1528">
        <v>8.09</v>
      </c>
      <c r="E1528">
        <v>16646</v>
      </c>
      <c r="F1528">
        <v>6.7</v>
      </c>
      <c r="G1528">
        <v>66</v>
      </c>
      <c r="H1528" s="1" t="s">
        <v>28</v>
      </c>
      <c r="I1528" s="1" t="s">
        <v>9583</v>
      </c>
      <c r="J1528">
        <v>226</v>
      </c>
      <c r="K1528" s="1" t="s">
        <v>24</v>
      </c>
      <c r="L1528" s="1" t="s">
        <v>602</v>
      </c>
      <c r="M1528" s="1" t="s">
        <v>2539</v>
      </c>
      <c r="N1528">
        <v>1000</v>
      </c>
      <c r="O1528">
        <v>851</v>
      </c>
      <c r="P1528">
        <v>580</v>
      </c>
      <c r="Q1528">
        <v>3931</v>
      </c>
      <c r="R1528" s="1" t="s">
        <v>9584</v>
      </c>
      <c r="S1528">
        <v>104</v>
      </c>
      <c r="T1528" s="1" t="s">
        <v>29</v>
      </c>
      <c r="U1528" s="1" t="s">
        <v>442</v>
      </c>
      <c r="V1528">
        <v>1995</v>
      </c>
      <c r="W1528">
        <v>1.85</v>
      </c>
      <c r="X1528">
        <v>0</v>
      </c>
    </row>
    <row r="1529" spans="1:24" x14ac:dyDescent="0.35">
      <c r="A1529" s="1" t="s">
        <v>8782</v>
      </c>
      <c r="B1529">
        <v>23.09</v>
      </c>
      <c r="C1529">
        <v>15</v>
      </c>
      <c r="D1529">
        <v>8.09</v>
      </c>
      <c r="E1529">
        <v>166269</v>
      </c>
      <c r="F1529">
        <v>7.7</v>
      </c>
      <c r="G1529">
        <v>278</v>
      </c>
      <c r="H1529" s="1" t="s">
        <v>28</v>
      </c>
      <c r="I1529" s="1" t="s">
        <v>2867</v>
      </c>
      <c r="J1529">
        <v>11000</v>
      </c>
      <c r="K1529" s="1" t="s">
        <v>74</v>
      </c>
      <c r="L1529" s="1" t="s">
        <v>5856</v>
      </c>
      <c r="M1529" s="1" t="s">
        <v>843</v>
      </c>
      <c r="N1529">
        <v>19000</v>
      </c>
      <c r="O1529">
        <v>567</v>
      </c>
      <c r="P1529">
        <v>400</v>
      </c>
      <c r="Q1529">
        <v>20391</v>
      </c>
      <c r="R1529" s="1" t="s">
        <v>8783</v>
      </c>
      <c r="S1529">
        <v>735</v>
      </c>
      <c r="T1529" s="1" t="s">
        <v>43</v>
      </c>
      <c r="U1529" s="1" t="s">
        <v>442</v>
      </c>
      <c r="V1529">
        <v>2005</v>
      </c>
      <c r="W1529">
        <v>1.85</v>
      </c>
      <c r="X1529">
        <v>0</v>
      </c>
    </row>
    <row r="1530" spans="1:24" x14ac:dyDescent="0.35">
      <c r="A1530" s="1" t="s">
        <v>1590</v>
      </c>
      <c r="B1530">
        <v>83.08</v>
      </c>
      <c r="C1530">
        <v>75</v>
      </c>
      <c r="D1530">
        <v>8.08</v>
      </c>
      <c r="E1530">
        <v>183247</v>
      </c>
      <c r="F1530">
        <v>7.1</v>
      </c>
      <c r="G1530">
        <v>269</v>
      </c>
      <c r="H1530" s="1" t="s">
        <v>28</v>
      </c>
      <c r="I1530" s="1" t="s">
        <v>89</v>
      </c>
      <c r="J1530">
        <v>0</v>
      </c>
      <c r="K1530" s="1" t="s">
        <v>401</v>
      </c>
      <c r="L1530" s="1" t="s">
        <v>103</v>
      </c>
      <c r="M1530" s="1" t="s">
        <v>157</v>
      </c>
      <c r="N1530">
        <v>10000</v>
      </c>
      <c r="O1530">
        <v>1000</v>
      </c>
      <c r="P1530">
        <v>919</v>
      </c>
      <c r="Q1530">
        <v>14165</v>
      </c>
      <c r="R1530" s="1" t="s">
        <v>1591</v>
      </c>
      <c r="S1530">
        <v>440</v>
      </c>
      <c r="T1530" s="1" t="s">
        <v>29</v>
      </c>
      <c r="U1530" s="1" t="s">
        <v>30</v>
      </c>
      <c r="V1530">
        <v>2008</v>
      </c>
      <c r="W1530">
        <v>1.85</v>
      </c>
      <c r="X1530">
        <v>0</v>
      </c>
    </row>
    <row r="1531" spans="1:24" x14ac:dyDescent="0.35">
      <c r="A1531" s="1" t="s">
        <v>10731</v>
      </c>
      <c r="B1531">
        <v>12.57</v>
      </c>
      <c r="C1531">
        <v>4.5</v>
      </c>
      <c r="D1531">
        <v>8.07</v>
      </c>
      <c r="E1531">
        <v>112138</v>
      </c>
      <c r="F1531">
        <v>7.3</v>
      </c>
      <c r="G1531">
        <v>278</v>
      </c>
      <c r="H1531" s="1" t="s">
        <v>28</v>
      </c>
      <c r="I1531" s="1" t="s">
        <v>8868</v>
      </c>
      <c r="J1531">
        <v>92</v>
      </c>
      <c r="K1531" s="1" t="s">
        <v>548</v>
      </c>
      <c r="L1531" s="1" t="s">
        <v>1479</v>
      </c>
      <c r="M1531" s="1" t="s">
        <v>10732</v>
      </c>
      <c r="N1531">
        <v>3000</v>
      </c>
      <c r="O1531">
        <v>766</v>
      </c>
      <c r="P1531">
        <v>221</v>
      </c>
      <c r="Q1531">
        <v>4198</v>
      </c>
      <c r="R1531" s="1" t="s">
        <v>10733</v>
      </c>
      <c r="S1531">
        <v>237</v>
      </c>
      <c r="T1531" s="1" t="s">
        <v>43</v>
      </c>
      <c r="U1531" s="1" t="s">
        <v>30</v>
      </c>
      <c r="V1531">
        <v>2009</v>
      </c>
      <c r="W1531">
        <v>2.35</v>
      </c>
      <c r="X1531">
        <v>12000</v>
      </c>
    </row>
    <row r="1532" spans="1:24" x14ac:dyDescent="0.35">
      <c r="A1532" s="1" t="s">
        <v>7236</v>
      </c>
      <c r="B1532">
        <v>30.06</v>
      </c>
      <c r="C1532">
        <v>22</v>
      </c>
      <c r="D1532">
        <v>8.06</v>
      </c>
      <c r="E1532">
        <v>128593</v>
      </c>
      <c r="F1532">
        <v>6.9</v>
      </c>
      <c r="G1532">
        <v>181</v>
      </c>
      <c r="H1532" s="1" t="s">
        <v>28</v>
      </c>
      <c r="I1532" s="1" t="s">
        <v>5054</v>
      </c>
      <c r="J1532">
        <v>0</v>
      </c>
      <c r="K1532" s="1" t="s">
        <v>928</v>
      </c>
      <c r="L1532" s="1" t="s">
        <v>5368</v>
      </c>
      <c r="M1532" s="1" t="s">
        <v>7237</v>
      </c>
      <c r="N1532">
        <v>8000</v>
      </c>
      <c r="O1532">
        <v>1000</v>
      </c>
      <c r="P1532">
        <v>898</v>
      </c>
      <c r="Q1532">
        <v>11632</v>
      </c>
      <c r="R1532" s="1" t="s">
        <v>7238</v>
      </c>
      <c r="S1532">
        <v>867</v>
      </c>
      <c r="T1532" s="1" t="s">
        <v>29</v>
      </c>
      <c r="U1532" s="1" t="s">
        <v>442</v>
      </c>
      <c r="V1532">
        <v>2001</v>
      </c>
      <c r="W1532">
        <v>2.35</v>
      </c>
      <c r="X1532">
        <v>0</v>
      </c>
    </row>
    <row r="1533" spans="1:24" x14ac:dyDescent="0.35">
      <c r="A1533" s="1" t="s">
        <v>11116</v>
      </c>
      <c r="B1533">
        <v>14.55</v>
      </c>
      <c r="C1533">
        <v>6.5</v>
      </c>
      <c r="D1533">
        <v>8.0500000000000007</v>
      </c>
      <c r="E1533">
        <v>4756</v>
      </c>
      <c r="F1533">
        <v>5.8</v>
      </c>
      <c r="G1533">
        <v>22</v>
      </c>
      <c r="H1533" s="1" t="s">
        <v>28</v>
      </c>
      <c r="I1533" s="1" t="s">
        <v>3622</v>
      </c>
      <c r="J1533">
        <v>0</v>
      </c>
      <c r="K1533" s="1" t="s">
        <v>5925</v>
      </c>
      <c r="L1533" s="1" t="s">
        <v>11117</v>
      </c>
      <c r="M1533" s="1" t="s">
        <v>4978</v>
      </c>
      <c r="N1533">
        <v>413</v>
      </c>
      <c r="O1533">
        <v>282</v>
      </c>
      <c r="P1533">
        <v>182</v>
      </c>
      <c r="Q1533">
        <v>1284</v>
      </c>
      <c r="R1533" s="1" t="s">
        <v>11118</v>
      </c>
      <c r="S1533">
        <v>38</v>
      </c>
      <c r="T1533" s="1" t="s">
        <v>29</v>
      </c>
      <c r="U1533" s="1" t="s">
        <v>442</v>
      </c>
      <c r="V1533">
        <v>1988</v>
      </c>
      <c r="W1533">
        <v>1.85</v>
      </c>
      <c r="X1533">
        <v>624</v>
      </c>
    </row>
    <row r="1534" spans="1:24" x14ac:dyDescent="0.35">
      <c r="A1534" s="1" t="s">
        <v>10594</v>
      </c>
      <c r="B1534">
        <v>15.05</v>
      </c>
      <c r="C1534">
        <v>7</v>
      </c>
      <c r="D1534">
        <v>8.0500000000000007</v>
      </c>
      <c r="E1534">
        <v>357275</v>
      </c>
      <c r="F1534">
        <v>7.6</v>
      </c>
      <c r="G1534">
        <v>288</v>
      </c>
      <c r="H1534" s="1" t="s">
        <v>28</v>
      </c>
      <c r="I1534" s="1" t="s">
        <v>10595</v>
      </c>
      <c r="J1534">
        <v>126</v>
      </c>
      <c r="K1534" s="1" t="s">
        <v>47</v>
      </c>
      <c r="L1534" s="1" t="s">
        <v>1021</v>
      </c>
      <c r="M1534" s="1" t="s">
        <v>2652</v>
      </c>
      <c r="N1534">
        <v>23000</v>
      </c>
      <c r="O1534">
        <v>1000</v>
      </c>
      <c r="P1534">
        <v>517</v>
      </c>
      <c r="Q1534">
        <v>25462</v>
      </c>
      <c r="R1534" s="1" t="s">
        <v>10596</v>
      </c>
      <c r="S1534">
        <v>1061</v>
      </c>
      <c r="T1534" s="1" t="s">
        <v>29</v>
      </c>
      <c r="U1534" s="1" t="s">
        <v>442</v>
      </c>
      <c r="V1534">
        <v>2000</v>
      </c>
      <c r="W1534">
        <v>2.35</v>
      </c>
      <c r="X1534">
        <v>18000</v>
      </c>
    </row>
    <row r="1535" spans="1:24" x14ac:dyDescent="0.35">
      <c r="A1535" s="1" t="s">
        <v>2433</v>
      </c>
      <c r="B1535">
        <v>78.03</v>
      </c>
      <c r="C1535">
        <v>70</v>
      </c>
      <c r="D1535">
        <v>8.0299999999999994</v>
      </c>
      <c r="E1535">
        <v>102248</v>
      </c>
      <c r="F1535">
        <v>6.1</v>
      </c>
      <c r="G1535">
        <v>371</v>
      </c>
      <c r="H1535" s="1" t="s">
        <v>28</v>
      </c>
      <c r="I1535" s="1" t="s">
        <v>2434</v>
      </c>
      <c r="J1535">
        <v>0</v>
      </c>
      <c r="K1535" s="1" t="s">
        <v>421</v>
      </c>
      <c r="L1535" s="1" t="s">
        <v>864</v>
      </c>
      <c r="M1535" s="1" t="s">
        <v>2400</v>
      </c>
      <c r="N1535">
        <v>13000</v>
      </c>
      <c r="O1535">
        <v>13000</v>
      </c>
      <c r="P1535">
        <v>559</v>
      </c>
      <c r="Q1535">
        <v>27674</v>
      </c>
      <c r="R1535" s="1" t="s">
        <v>2435</v>
      </c>
      <c r="S1535">
        <v>403</v>
      </c>
      <c r="T1535" s="1" t="s">
        <v>29</v>
      </c>
      <c r="U1535" s="1" t="s">
        <v>30</v>
      </c>
      <c r="V1535">
        <v>2014</v>
      </c>
      <c r="W1535">
        <v>2.35</v>
      </c>
      <c r="X1535">
        <v>34000</v>
      </c>
    </row>
    <row r="1536" spans="1:24" x14ac:dyDescent="0.35">
      <c r="A1536" s="1" t="s">
        <v>12876</v>
      </c>
      <c r="B1536">
        <v>9.01</v>
      </c>
      <c r="C1536">
        <v>1</v>
      </c>
      <c r="D1536">
        <v>8.01</v>
      </c>
      <c r="E1536">
        <v>36321</v>
      </c>
      <c r="F1536">
        <v>7.4</v>
      </c>
      <c r="G1536">
        <v>169</v>
      </c>
      <c r="H1536" s="1" t="s">
        <v>28</v>
      </c>
      <c r="I1536" s="1" t="s">
        <v>12877</v>
      </c>
      <c r="J1536">
        <v>2</v>
      </c>
      <c r="K1536" s="1" t="s">
        <v>3131</v>
      </c>
      <c r="L1536" s="1" t="s">
        <v>1411</v>
      </c>
      <c r="M1536" s="1" t="s">
        <v>12878</v>
      </c>
      <c r="N1536">
        <v>2000</v>
      </c>
      <c r="O1536">
        <v>508</v>
      </c>
      <c r="P1536">
        <v>226</v>
      </c>
      <c r="Q1536">
        <v>3192</v>
      </c>
      <c r="R1536" s="1" t="s">
        <v>12879</v>
      </c>
      <c r="S1536">
        <v>230</v>
      </c>
      <c r="T1536" s="1" t="s">
        <v>29</v>
      </c>
      <c r="U1536" s="1" t="s">
        <v>442</v>
      </c>
      <c r="V1536">
        <v>2005</v>
      </c>
      <c r="W1536">
        <v>1.85</v>
      </c>
      <c r="X1536">
        <v>0</v>
      </c>
    </row>
    <row r="1537" spans="1:24" x14ac:dyDescent="0.35">
      <c r="A1537" s="1" t="s">
        <v>7243</v>
      </c>
      <c r="B1537">
        <v>30</v>
      </c>
      <c r="C1537">
        <v>22</v>
      </c>
      <c r="D1537">
        <v>8</v>
      </c>
      <c r="E1537">
        <v>60926</v>
      </c>
      <c r="F1537">
        <v>6.4</v>
      </c>
      <c r="G1537">
        <v>423</v>
      </c>
      <c r="H1537" s="1" t="s">
        <v>28</v>
      </c>
      <c r="I1537" s="1" t="s">
        <v>5038</v>
      </c>
      <c r="J1537">
        <v>1000</v>
      </c>
      <c r="K1537" s="1" t="s">
        <v>74</v>
      </c>
      <c r="L1537" s="1" t="s">
        <v>343</v>
      </c>
      <c r="M1537" s="1" t="s">
        <v>3896</v>
      </c>
      <c r="N1537">
        <v>19000</v>
      </c>
      <c r="O1537">
        <v>17000</v>
      </c>
      <c r="P1537">
        <v>1000</v>
      </c>
      <c r="Q1537">
        <v>38494</v>
      </c>
      <c r="R1537" s="1" t="s">
        <v>7244</v>
      </c>
      <c r="S1537">
        <v>302</v>
      </c>
      <c r="T1537" s="1" t="s">
        <v>43</v>
      </c>
      <c r="U1537" s="1" t="s">
        <v>30</v>
      </c>
      <c r="V1537">
        <v>2016</v>
      </c>
      <c r="W1537">
        <v>1.85</v>
      </c>
      <c r="X1537">
        <v>23000</v>
      </c>
    </row>
    <row r="1538" spans="1:24" x14ac:dyDescent="0.35">
      <c r="A1538" s="1" t="s">
        <v>10814</v>
      </c>
      <c r="B1538">
        <v>21</v>
      </c>
      <c r="C1538">
        <v>13</v>
      </c>
      <c r="D1538">
        <v>8</v>
      </c>
      <c r="E1538">
        <v>73950</v>
      </c>
      <c r="F1538">
        <v>6.8</v>
      </c>
      <c r="G1538">
        <v>118</v>
      </c>
      <c r="H1538" s="1" t="s">
        <v>28</v>
      </c>
      <c r="I1538" s="1" t="s">
        <v>10774</v>
      </c>
      <c r="J1538">
        <v>82</v>
      </c>
      <c r="K1538" s="1" t="s">
        <v>151</v>
      </c>
      <c r="L1538" s="1" t="s">
        <v>10815</v>
      </c>
      <c r="M1538" s="1" t="s">
        <v>822</v>
      </c>
      <c r="N1538">
        <v>16000</v>
      </c>
      <c r="O1538">
        <v>387</v>
      </c>
      <c r="P1538">
        <v>244</v>
      </c>
      <c r="Q1538">
        <v>17611</v>
      </c>
      <c r="R1538" s="1" t="s">
        <v>10816</v>
      </c>
      <c r="S1538">
        <v>258</v>
      </c>
      <c r="T1538" s="1" t="s">
        <v>43</v>
      </c>
      <c r="U1538" s="1" t="s">
        <v>69</v>
      </c>
      <c r="V1538">
        <v>1974</v>
      </c>
      <c r="W1538">
        <v>1.66</v>
      </c>
      <c r="X1538">
        <v>2000</v>
      </c>
    </row>
    <row r="1539" spans="1:24" x14ac:dyDescent="0.35">
      <c r="A1539" s="1" t="s">
        <v>12773</v>
      </c>
      <c r="B1539">
        <v>9.18</v>
      </c>
      <c r="C1539">
        <v>1.2</v>
      </c>
      <c r="D1539">
        <v>7.98</v>
      </c>
      <c r="E1539">
        <v>22145</v>
      </c>
      <c r="F1539">
        <v>7.7</v>
      </c>
      <c r="G1539">
        <v>122</v>
      </c>
      <c r="H1539" s="1" t="s">
        <v>28</v>
      </c>
      <c r="I1539" s="1" t="s">
        <v>9176</v>
      </c>
      <c r="J1539">
        <v>50</v>
      </c>
      <c r="K1539" s="1" t="s">
        <v>677</v>
      </c>
      <c r="L1539" s="1" t="s">
        <v>2355</v>
      </c>
      <c r="M1539" s="1" t="s">
        <v>1655</v>
      </c>
      <c r="N1539">
        <v>2000</v>
      </c>
      <c r="O1539">
        <v>710</v>
      </c>
      <c r="P1539">
        <v>612</v>
      </c>
      <c r="Q1539">
        <v>4288</v>
      </c>
      <c r="R1539" s="1" t="s">
        <v>12774</v>
      </c>
      <c r="S1539">
        <v>231</v>
      </c>
      <c r="T1539" s="1" t="s">
        <v>29</v>
      </c>
      <c r="U1539" s="1" t="s">
        <v>442</v>
      </c>
      <c r="V1539">
        <v>2000</v>
      </c>
      <c r="W1539">
        <v>1.85</v>
      </c>
      <c r="X1539">
        <v>756</v>
      </c>
    </row>
    <row r="1540" spans="1:24" x14ac:dyDescent="0.35">
      <c r="A1540" s="1" t="s">
        <v>11471</v>
      </c>
      <c r="B1540">
        <v>12.95</v>
      </c>
      <c r="C1540">
        <v>5</v>
      </c>
      <c r="D1540">
        <v>7.95</v>
      </c>
      <c r="E1540">
        <v>10624</v>
      </c>
      <c r="F1540">
        <v>6.2</v>
      </c>
      <c r="G1540">
        <v>96</v>
      </c>
      <c r="H1540" s="1" t="s">
        <v>28</v>
      </c>
      <c r="I1540" s="1" t="s">
        <v>11472</v>
      </c>
      <c r="J1540">
        <v>17</v>
      </c>
      <c r="K1540" s="1" t="s">
        <v>4436</v>
      </c>
      <c r="L1540" s="1" t="s">
        <v>11473</v>
      </c>
      <c r="M1540" s="1" t="s">
        <v>11474</v>
      </c>
      <c r="N1540">
        <v>690</v>
      </c>
      <c r="O1540">
        <v>190</v>
      </c>
      <c r="P1540">
        <v>85</v>
      </c>
      <c r="Q1540">
        <v>1160</v>
      </c>
      <c r="R1540" s="1" t="s">
        <v>11475</v>
      </c>
      <c r="S1540">
        <v>125</v>
      </c>
      <c r="T1540" s="1" t="s">
        <v>29</v>
      </c>
      <c r="U1540" s="1" t="s">
        <v>442</v>
      </c>
      <c r="V1540">
        <v>1986</v>
      </c>
      <c r="W1540">
        <v>2.35</v>
      </c>
      <c r="X1540">
        <v>0</v>
      </c>
    </row>
    <row r="1541" spans="1:24" x14ac:dyDescent="0.35">
      <c r="A1541" s="1" t="s">
        <v>4552</v>
      </c>
      <c r="B1541">
        <v>57.89</v>
      </c>
      <c r="C1541">
        <v>50</v>
      </c>
      <c r="D1541">
        <v>7.89</v>
      </c>
      <c r="E1541">
        <v>35508</v>
      </c>
      <c r="F1541">
        <v>6.1</v>
      </c>
      <c r="G1541">
        <v>118</v>
      </c>
      <c r="H1541" s="1" t="s">
        <v>28</v>
      </c>
      <c r="I1541" s="1" t="s">
        <v>1230</v>
      </c>
      <c r="J1541">
        <v>23</v>
      </c>
      <c r="K1541" s="1" t="s">
        <v>883</v>
      </c>
      <c r="L1541" s="1" t="s">
        <v>4553</v>
      </c>
      <c r="M1541" s="1" t="s">
        <v>529</v>
      </c>
      <c r="N1541">
        <v>1000</v>
      </c>
      <c r="O1541">
        <v>593</v>
      </c>
      <c r="P1541">
        <v>418</v>
      </c>
      <c r="Q1541">
        <v>2325</v>
      </c>
      <c r="R1541" s="1" t="s">
        <v>4554</v>
      </c>
      <c r="S1541">
        <v>211</v>
      </c>
      <c r="T1541" s="1" t="s">
        <v>29</v>
      </c>
      <c r="U1541" s="1" t="s">
        <v>30</v>
      </c>
      <c r="V1541">
        <v>2004</v>
      </c>
      <c r="W1541">
        <v>1.85</v>
      </c>
      <c r="X1541">
        <v>0</v>
      </c>
    </row>
    <row r="1542" spans="1:24" x14ac:dyDescent="0.35">
      <c r="A1542" s="1" t="s">
        <v>10829</v>
      </c>
      <c r="B1542">
        <v>14.89</v>
      </c>
      <c r="C1542">
        <v>7</v>
      </c>
      <c r="D1542">
        <v>7.89</v>
      </c>
      <c r="E1542">
        <v>15088</v>
      </c>
      <c r="F1542">
        <v>6.8</v>
      </c>
      <c r="G1542">
        <v>50</v>
      </c>
      <c r="H1542" s="1" t="s">
        <v>28</v>
      </c>
      <c r="I1542" s="1" t="s">
        <v>2988</v>
      </c>
      <c r="J1542">
        <v>737</v>
      </c>
      <c r="K1542" s="1" t="s">
        <v>2655</v>
      </c>
      <c r="L1542" s="1" t="s">
        <v>10830</v>
      </c>
      <c r="M1542" s="1" t="s">
        <v>3924</v>
      </c>
      <c r="N1542">
        <v>718</v>
      </c>
      <c r="O1542">
        <v>524</v>
      </c>
      <c r="P1542">
        <v>380</v>
      </c>
      <c r="Q1542">
        <v>2240</v>
      </c>
      <c r="R1542" s="1" t="s">
        <v>10831</v>
      </c>
      <c r="S1542">
        <v>105</v>
      </c>
      <c r="T1542" s="1" t="s">
        <v>29</v>
      </c>
      <c r="U1542" s="1" t="s">
        <v>442</v>
      </c>
      <c r="V1542">
        <v>1996</v>
      </c>
      <c r="W1542">
        <v>1.85</v>
      </c>
      <c r="X1542">
        <v>824</v>
      </c>
    </row>
    <row r="1543" spans="1:24" x14ac:dyDescent="0.35">
      <c r="A1543" s="1" t="s">
        <v>5053</v>
      </c>
      <c r="B1543">
        <v>44.87</v>
      </c>
      <c r="C1543">
        <v>37</v>
      </c>
      <c r="D1543">
        <v>7.87</v>
      </c>
      <c r="E1543">
        <v>75347</v>
      </c>
      <c r="F1543">
        <v>5.6</v>
      </c>
      <c r="G1543">
        <v>203</v>
      </c>
      <c r="H1543" s="1" t="s">
        <v>28</v>
      </c>
      <c r="I1543" s="1" t="s">
        <v>5054</v>
      </c>
      <c r="J1543">
        <v>0</v>
      </c>
      <c r="K1543" s="1" t="s">
        <v>737</v>
      </c>
      <c r="L1543" s="1" t="s">
        <v>3006</v>
      </c>
      <c r="M1543" s="1" t="s">
        <v>2318</v>
      </c>
      <c r="N1543">
        <v>13000</v>
      </c>
      <c r="O1543">
        <v>642</v>
      </c>
      <c r="P1543">
        <v>574</v>
      </c>
      <c r="Q1543">
        <v>14483</v>
      </c>
      <c r="R1543" s="1" t="s">
        <v>5055</v>
      </c>
      <c r="S1543">
        <v>176</v>
      </c>
      <c r="T1543" s="1" t="s">
        <v>29</v>
      </c>
      <c r="U1543" s="1" t="s">
        <v>442</v>
      </c>
      <c r="V1543">
        <v>2010</v>
      </c>
      <c r="W1543">
        <v>2.35</v>
      </c>
      <c r="X1543">
        <v>0</v>
      </c>
    </row>
    <row r="1544" spans="1:24" x14ac:dyDescent="0.35">
      <c r="A1544" s="1" t="s">
        <v>2935</v>
      </c>
      <c r="B1544">
        <v>77.86</v>
      </c>
      <c r="C1544">
        <v>70</v>
      </c>
      <c r="D1544">
        <v>7.86</v>
      </c>
      <c r="E1544">
        <v>266310</v>
      </c>
      <c r="F1544">
        <v>7.7</v>
      </c>
      <c r="G1544">
        <v>171</v>
      </c>
      <c r="H1544" s="1" t="s">
        <v>28</v>
      </c>
      <c r="I1544" s="1" t="s">
        <v>1275</v>
      </c>
      <c r="J1544">
        <v>12000</v>
      </c>
      <c r="K1544" s="1" t="s">
        <v>1265</v>
      </c>
      <c r="L1544" s="1" t="s">
        <v>2413</v>
      </c>
      <c r="M1544" s="1" t="s">
        <v>96</v>
      </c>
      <c r="N1544">
        <v>18000</v>
      </c>
      <c r="O1544">
        <v>992</v>
      </c>
      <c r="P1544">
        <v>451</v>
      </c>
      <c r="Q1544">
        <v>20454</v>
      </c>
      <c r="R1544" s="1" t="s">
        <v>2936</v>
      </c>
      <c r="S1544">
        <v>690</v>
      </c>
      <c r="T1544" s="1" t="s">
        <v>29</v>
      </c>
      <c r="U1544" s="1" t="s">
        <v>442</v>
      </c>
      <c r="V1544">
        <v>2004</v>
      </c>
      <c r="W1544">
        <v>2.35</v>
      </c>
      <c r="X1544">
        <v>14000</v>
      </c>
    </row>
    <row r="1545" spans="1:24" x14ac:dyDescent="0.35">
      <c r="A1545" s="1" t="s">
        <v>4595</v>
      </c>
      <c r="B1545">
        <v>47.78</v>
      </c>
      <c r="C1545">
        <v>40</v>
      </c>
      <c r="D1545">
        <v>7.78</v>
      </c>
      <c r="E1545">
        <v>147504</v>
      </c>
      <c r="F1545">
        <v>6.6</v>
      </c>
      <c r="G1545">
        <v>195</v>
      </c>
      <c r="H1545" s="1" t="s">
        <v>28</v>
      </c>
      <c r="I1545" s="1" t="s">
        <v>3152</v>
      </c>
      <c r="J1545">
        <v>192</v>
      </c>
      <c r="K1545" s="1" t="s">
        <v>33</v>
      </c>
      <c r="L1545" s="1" t="s">
        <v>3352</v>
      </c>
      <c r="M1545" s="1" t="s">
        <v>2837</v>
      </c>
      <c r="N1545">
        <v>40000</v>
      </c>
      <c r="O1545">
        <v>534</v>
      </c>
      <c r="P1545">
        <v>501</v>
      </c>
      <c r="Q1545">
        <v>41293</v>
      </c>
      <c r="R1545" s="1" t="s">
        <v>4596</v>
      </c>
      <c r="S1545">
        <v>531</v>
      </c>
      <c r="T1545" s="1" t="s">
        <v>29</v>
      </c>
      <c r="U1545" s="1" t="s">
        <v>30</v>
      </c>
      <c r="V1545">
        <v>2004</v>
      </c>
      <c r="W1545">
        <v>2.35</v>
      </c>
      <c r="X1545">
        <v>0</v>
      </c>
    </row>
    <row r="1546" spans="1:24" x14ac:dyDescent="0.35">
      <c r="A1546" s="1" t="s">
        <v>8506</v>
      </c>
      <c r="B1546">
        <v>23.21</v>
      </c>
      <c r="C1546">
        <v>15.5</v>
      </c>
      <c r="D1546">
        <v>7.71</v>
      </c>
      <c r="E1546">
        <v>198111</v>
      </c>
      <c r="F1546">
        <v>7.2</v>
      </c>
      <c r="G1546">
        <v>275</v>
      </c>
      <c r="H1546" s="1" t="s">
        <v>28</v>
      </c>
      <c r="I1546" s="1" t="s">
        <v>2867</v>
      </c>
      <c r="J1546">
        <v>11000</v>
      </c>
      <c r="K1546" s="1" t="s">
        <v>74</v>
      </c>
      <c r="L1546" s="1" t="s">
        <v>214</v>
      </c>
      <c r="M1546" s="1" t="s">
        <v>6920</v>
      </c>
      <c r="N1546">
        <v>19000</v>
      </c>
      <c r="O1546">
        <v>581</v>
      </c>
      <c r="P1546">
        <v>252</v>
      </c>
      <c r="Q1546">
        <v>19894</v>
      </c>
      <c r="R1546" s="1" t="s">
        <v>8507</v>
      </c>
      <c r="S1546">
        <v>365</v>
      </c>
      <c r="T1546" s="1" t="s">
        <v>2557</v>
      </c>
      <c r="U1546" s="1" t="s">
        <v>30</v>
      </c>
      <c r="V1546">
        <v>2008</v>
      </c>
      <c r="W1546">
        <v>1.85</v>
      </c>
      <c r="X1546">
        <v>14000</v>
      </c>
    </row>
    <row r="1547" spans="1:24" x14ac:dyDescent="0.35">
      <c r="A1547" s="1" t="s">
        <v>2836</v>
      </c>
      <c r="B1547">
        <v>102.68</v>
      </c>
      <c r="C1547">
        <v>95</v>
      </c>
      <c r="D1547">
        <v>7.68</v>
      </c>
      <c r="E1547">
        <v>42705</v>
      </c>
      <c r="F1547">
        <v>6.3</v>
      </c>
      <c r="G1547">
        <v>113</v>
      </c>
      <c r="H1547" s="1" t="s">
        <v>28</v>
      </c>
      <c r="I1547" s="1" t="s">
        <v>1308</v>
      </c>
      <c r="J1547">
        <v>165</v>
      </c>
      <c r="K1547" s="1" t="s">
        <v>2656</v>
      </c>
      <c r="L1547" s="1" t="s">
        <v>2837</v>
      </c>
      <c r="M1547" s="1" t="s">
        <v>2838</v>
      </c>
      <c r="N1547">
        <v>577</v>
      </c>
      <c r="O1547">
        <v>501</v>
      </c>
      <c r="P1547">
        <v>475</v>
      </c>
      <c r="Q1547">
        <v>2321</v>
      </c>
      <c r="R1547" s="1" t="s">
        <v>2839</v>
      </c>
      <c r="S1547">
        <v>274</v>
      </c>
      <c r="T1547" s="1" t="s">
        <v>29</v>
      </c>
      <c r="U1547" s="1" t="s">
        <v>442</v>
      </c>
      <c r="V1547">
        <v>1999</v>
      </c>
      <c r="W1547">
        <v>2.35</v>
      </c>
      <c r="X1547">
        <v>885</v>
      </c>
    </row>
    <row r="1548" spans="1:24" x14ac:dyDescent="0.35">
      <c r="A1548" s="1" t="s">
        <v>10047</v>
      </c>
      <c r="B1548">
        <v>17.66</v>
      </c>
      <c r="C1548">
        <v>10</v>
      </c>
      <c r="D1548">
        <v>7.66</v>
      </c>
      <c r="E1548">
        <v>4719</v>
      </c>
      <c r="F1548">
        <v>6.7</v>
      </c>
      <c r="G1548">
        <v>73</v>
      </c>
      <c r="H1548" s="1" t="s">
        <v>28</v>
      </c>
      <c r="I1548" s="1" t="s">
        <v>10048</v>
      </c>
      <c r="J1548">
        <v>22</v>
      </c>
      <c r="K1548" s="1" t="s">
        <v>516</v>
      </c>
      <c r="L1548" s="1" t="s">
        <v>1746</v>
      </c>
      <c r="M1548" s="1" t="s">
        <v>588</v>
      </c>
      <c r="N1548">
        <v>918</v>
      </c>
      <c r="O1548">
        <v>624</v>
      </c>
      <c r="P1548">
        <v>558</v>
      </c>
      <c r="Q1548">
        <v>3317</v>
      </c>
      <c r="R1548" s="1" t="s">
        <v>10049</v>
      </c>
      <c r="S1548">
        <v>24</v>
      </c>
      <c r="T1548" s="1" t="s">
        <v>29</v>
      </c>
      <c r="U1548" s="1" t="s">
        <v>210</v>
      </c>
      <c r="V1548">
        <v>2008</v>
      </c>
      <c r="W1548">
        <v>1.85</v>
      </c>
      <c r="X1548">
        <v>851</v>
      </c>
    </row>
    <row r="1549" spans="1:24" x14ac:dyDescent="0.35">
      <c r="A1549" s="1" t="s">
        <v>5285</v>
      </c>
      <c r="B1549">
        <v>37.619999999999997</v>
      </c>
      <c r="C1549">
        <v>30</v>
      </c>
      <c r="D1549">
        <v>7.62</v>
      </c>
      <c r="E1549">
        <v>8143</v>
      </c>
      <c r="F1549">
        <v>6.8</v>
      </c>
      <c r="G1549">
        <v>122</v>
      </c>
      <c r="H1549" s="1" t="s">
        <v>28</v>
      </c>
      <c r="I1549" s="1" t="s">
        <v>4361</v>
      </c>
      <c r="J1549">
        <v>308</v>
      </c>
      <c r="K1549" s="1" t="s">
        <v>5286</v>
      </c>
      <c r="L1549" s="1" t="s">
        <v>5287</v>
      </c>
      <c r="M1549" s="1" t="s">
        <v>5288</v>
      </c>
      <c r="N1549">
        <v>446</v>
      </c>
      <c r="O1549">
        <v>224</v>
      </c>
      <c r="P1549">
        <v>206</v>
      </c>
      <c r="Q1549">
        <v>966</v>
      </c>
      <c r="R1549" s="1" t="s">
        <v>5289</v>
      </c>
      <c r="S1549">
        <v>203</v>
      </c>
      <c r="T1549" s="1" t="s">
        <v>29</v>
      </c>
      <c r="U1549" s="1" t="s">
        <v>69</v>
      </c>
      <c r="V1549">
        <v>2006</v>
      </c>
      <c r="W1549">
        <v>2.35</v>
      </c>
      <c r="X1549">
        <v>0</v>
      </c>
    </row>
    <row r="1550" spans="1:24" x14ac:dyDescent="0.35">
      <c r="A1550" s="1" t="s">
        <v>9282</v>
      </c>
      <c r="B1550">
        <v>25.59</v>
      </c>
      <c r="C1550">
        <v>18</v>
      </c>
      <c r="D1550">
        <v>7.59</v>
      </c>
      <c r="E1550">
        <v>220475</v>
      </c>
      <c r="F1550">
        <v>7.2</v>
      </c>
      <c r="G1550">
        <v>330</v>
      </c>
      <c r="H1550" s="1" t="s">
        <v>28</v>
      </c>
      <c r="I1550" s="1" t="s">
        <v>2336</v>
      </c>
      <c r="J1550">
        <v>0</v>
      </c>
      <c r="K1550" s="1" t="s">
        <v>904</v>
      </c>
      <c r="L1550" s="1" t="s">
        <v>963</v>
      </c>
      <c r="M1550" s="1" t="s">
        <v>2338</v>
      </c>
      <c r="N1550">
        <v>2000</v>
      </c>
      <c r="O1550">
        <v>850</v>
      </c>
      <c r="P1550">
        <v>745</v>
      </c>
      <c r="Q1550">
        <v>5371</v>
      </c>
      <c r="R1550" s="1" t="s">
        <v>9283</v>
      </c>
      <c r="S1550">
        <v>1066</v>
      </c>
      <c r="T1550" s="1" t="s">
        <v>29</v>
      </c>
      <c r="U1550" s="1" t="s">
        <v>442</v>
      </c>
      <c r="V1550">
        <v>2007</v>
      </c>
      <c r="W1550">
        <v>1.85</v>
      </c>
      <c r="X1550">
        <v>20000</v>
      </c>
    </row>
    <row r="1551" spans="1:24" x14ac:dyDescent="0.35">
      <c r="A1551" s="1" t="s">
        <v>4122</v>
      </c>
      <c r="B1551">
        <v>52.58</v>
      </c>
      <c r="C1551">
        <v>45</v>
      </c>
      <c r="D1551">
        <v>7.58</v>
      </c>
      <c r="E1551">
        <v>30255</v>
      </c>
      <c r="F1551">
        <v>5.6</v>
      </c>
      <c r="G1551">
        <v>94</v>
      </c>
      <c r="H1551" s="1" t="s">
        <v>28</v>
      </c>
      <c r="I1551" s="1" t="s">
        <v>3279</v>
      </c>
      <c r="J1551">
        <v>58</v>
      </c>
      <c r="K1551" s="1" t="s">
        <v>524</v>
      </c>
      <c r="L1551" s="1" t="s">
        <v>928</v>
      </c>
      <c r="M1551" s="1" t="s">
        <v>1238</v>
      </c>
      <c r="N1551">
        <v>14000</v>
      </c>
      <c r="O1551">
        <v>8000</v>
      </c>
      <c r="P1551">
        <v>3000</v>
      </c>
      <c r="Q1551">
        <v>27351</v>
      </c>
      <c r="R1551" s="1" t="s">
        <v>4123</v>
      </c>
      <c r="S1551">
        <v>118</v>
      </c>
      <c r="T1551" s="1" t="s">
        <v>29</v>
      </c>
      <c r="U1551" s="1" t="s">
        <v>69</v>
      </c>
      <c r="V1551">
        <v>2005</v>
      </c>
      <c r="W1551">
        <v>2.35</v>
      </c>
      <c r="X1551">
        <v>743</v>
      </c>
    </row>
    <row r="1552" spans="1:24" x14ac:dyDescent="0.35">
      <c r="A1552" s="1" t="s">
        <v>5906</v>
      </c>
      <c r="B1552">
        <v>39.57</v>
      </c>
      <c r="C1552">
        <v>32</v>
      </c>
      <c r="D1552">
        <v>7.57</v>
      </c>
      <c r="E1552">
        <v>138435</v>
      </c>
      <c r="F1552">
        <v>6.6</v>
      </c>
      <c r="G1552">
        <v>304</v>
      </c>
      <c r="H1552" s="1" t="s">
        <v>28</v>
      </c>
      <c r="I1552" s="1" t="s">
        <v>2536</v>
      </c>
      <c r="J1552">
        <v>171</v>
      </c>
      <c r="K1552" s="1" t="s">
        <v>2158</v>
      </c>
      <c r="L1552" s="1" t="s">
        <v>5907</v>
      </c>
      <c r="M1552" s="1" t="s">
        <v>5908</v>
      </c>
      <c r="N1552">
        <v>430</v>
      </c>
      <c r="O1552">
        <v>72</v>
      </c>
      <c r="P1552">
        <v>63</v>
      </c>
      <c r="Q1552">
        <v>814</v>
      </c>
      <c r="R1552" s="1" t="s">
        <v>5909</v>
      </c>
      <c r="S1552">
        <v>527</v>
      </c>
      <c r="T1552" s="1" t="s">
        <v>29</v>
      </c>
      <c r="U1552" s="1" t="s">
        <v>442</v>
      </c>
      <c r="V1552">
        <v>2007</v>
      </c>
      <c r="W1552">
        <v>2.35</v>
      </c>
      <c r="X1552">
        <v>0</v>
      </c>
    </row>
    <row r="1553" spans="1:24" x14ac:dyDescent="0.35">
      <c r="A1553" s="1" t="s">
        <v>6288</v>
      </c>
      <c r="B1553">
        <v>28.56</v>
      </c>
      <c r="C1553">
        <v>21</v>
      </c>
      <c r="D1553">
        <v>7.56</v>
      </c>
      <c r="E1553">
        <v>72693</v>
      </c>
      <c r="F1553">
        <v>6.9</v>
      </c>
      <c r="G1553">
        <v>222</v>
      </c>
      <c r="H1553" s="1" t="s">
        <v>28</v>
      </c>
      <c r="I1553" s="1" t="s">
        <v>6289</v>
      </c>
      <c r="J1553">
        <v>115</v>
      </c>
      <c r="K1553" s="1" t="s">
        <v>1238</v>
      </c>
      <c r="L1553" s="1" t="s">
        <v>6290</v>
      </c>
      <c r="M1553" s="1" t="s">
        <v>6291</v>
      </c>
      <c r="N1553">
        <v>3000</v>
      </c>
      <c r="O1553">
        <v>327</v>
      </c>
      <c r="P1553">
        <v>97</v>
      </c>
      <c r="Q1553">
        <v>3681</v>
      </c>
      <c r="R1553" s="1" t="s">
        <v>6292</v>
      </c>
      <c r="S1553">
        <v>199</v>
      </c>
      <c r="T1553" s="1" t="s">
        <v>29</v>
      </c>
      <c r="U1553" s="1" t="s">
        <v>442</v>
      </c>
      <c r="V1553">
        <v>2007</v>
      </c>
      <c r="W1553">
        <v>1.85</v>
      </c>
      <c r="X1553">
        <v>0</v>
      </c>
    </row>
    <row r="1554" spans="1:24" x14ac:dyDescent="0.35">
      <c r="A1554" s="1" t="s">
        <v>6721</v>
      </c>
      <c r="B1554">
        <v>32.549999999999997</v>
      </c>
      <c r="C1554">
        <v>25</v>
      </c>
      <c r="D1554">
        <v>7.55</v>
      </c>
      <c r="E1554">
        <v>88714</v>
      </c>
      <c r="F1554">
        <v>6.3</v>
      </c>
      <c r="G1554">
        <v>151</v>
      </c>
      <c r="H1554" s="1" t="s">
        <v>28</v>
      </c>
      <c r="I1554" s="1" t="s">
        <v>6722</v>
      </c>
      <c r="J1554">
        <v>68</v>
      </c>
      <c r="K1554" s="1" t="s">
        <v>6723</v>
      </c>
      <c r="L1554" s="1" t="s">
        <v>6724</v>
      </c>
      <c r="M1554" s="1" t="s">
        <v>6725</v>
      </c>
      <c r="N1554">
        <v>328</v>
      </c>
      <c r="O1554">
        <v>132</v>
      </c>
      <c r="P1554">
        <v>100</v>
      </c>
      <c r="Q1554">
        <v>794</v>
      </c>
      <c r="R1554" s="1" t="s">
        <v>6726</v>
      </c>
      <c r="S1554">
        <v>235</v>
      </c>
      <c r="T1554" s="1" t="s">
        <v>43</v>
      </c>
      <c r="U1554" s="1" t="s">
        <v>69</v>
      </c>
      <c r="V1554">
        <v>2007</v>
      </c>
      <c r="W1554">
        <v>1.85</v>
      </c>
      <c r="X1554">
        <v>0</v>
      </c>
    </row>
    <row r="1555" spans="1:24" x14ac:dyDescent="0.35">
      <c r="A1555" s="1" t="s">
        <v>10727</v>
      </c>
      <c r="B1555">
        <v>17.54</v>
      </c>
      <c r="C1555">
        <v>10</v>
      </c>
      <c r="D1555">
        <v>7.54</v>
      </c>
      <c r="E1555">
        <v>69989</v>
      </c>
      <c r="F1555">
        <v>5.4</v>
      </c>
      <c r="G1555">
        <v>252</v>
      </c>
      <c r="H1555" s="1" t="s">
        <v>28</v>
      </c>
      <c r="I1555" s="1" t="s">
        <v>10728</v>
      </c>
      <c r="J1555">
        <v>0</v>
      </c>
      <c r="K1555" s="1" t="s">
        <v>2659</v>
      </c>
      <c r="L1555" s="1" t="s">
        <v>9781</v>
      </c>
      <c r="M1555" s="1" t="s">
        <v>10729</v>
      </c>
      <c r="N1555">
        <v>1000</v>
      </c>
      <c r="O1555">
        <v>683</v>
      </c>
      <c r="P1555">
        <v>658</v>
      </c>
      <c r="Q1555">
        <v>4707</v>
      </c>
      <c r="R1555" s="1" t="s">
        <v>10730</v>
      </c>
      <c r="S1555">
        <v>384</v>
      </c>
      <c r="T1555" s="1" t="s">
        <v>29</v>
      </c>
      <c r="U1555" s="1" t="s">
        <v>442</v>
      </c>
      <c r="V1555">
        <v>2007</v>
      </c>
      <c r="W1555">
        <v>2.35</v>
      </c>
      <c r="X1555">
        <v>0</v>
      </c>
    </row>
    <row r="1556" spans="1:24" x14ac:dyDescent="0.35">
      <c r="A1556" s="1" t="s">
        <v>1326</v>
      </c>
      <c r="B1556">
        <v>107.52</v>
      </c>
      <c r="C1556">
        <v>100</v>
      </c>
      <c r="D1556">
        <v>7.52</v>
      </c>
      <c r="E1556">
        <v>85833</v>
      </c>
      <c r="F1556">
        <v>6.7</v>
      </c>
      <c r="G1556">
        <v>203</v>
      </c>
      <c r="H1556" s="1" t="s">
        <v>28</v>
      </c>
      <c r="I1556" s="1" t="s">
        <v>1327</v>
      </c>
      <c r="J1556">
        <v>77</v>
      </c>
      <c r="K1556" s="1" t="s">
        <v>524</v>
      </c>
      <c r="L1556" s="1" t="s">
        <v>1328</v>
      </c>
      <c r="M1556" s="1" t="s">
        <v>1329</v>
      </c>
      <c r="N1556">
        <v>14000</v>
      </c>
      <c r="O1556">
        <v>151</v>
      </c>
      <c r="P1556">
        <v>120</v>
      </c>
      <c r="Q1556">
        <v>14552</v>
      </c>
      <c r="R1556" s="1" t="s">
        <v>1330</v>
      </c>
      <c r="S1556">
        <v>113</v>
      </c>
      <c r="T1556" s="1" t="s">
        <v>29</v>
      </c>
      <c r="U1556" s="1" t="s">
        <v>69</v>
      </c>
      <c r="V1556">
        <v>2013</v>
      </c>
      <c r="W1556">
        <v>2.35</v>
      </c>
      <c r="X1556">
        <v>17000</v>
      </c>
    </row>
    <row r="1557" spans="1:24" x14ac:dyDescent="0.35">
      <c r="A1557" s="1" t="s">
        <v>8806</v>
      </c>
      <c r="B1557">
        <v>21.47</v>
      </c>
      <c r="C1557">
        <v>14</v>
      </c>
      <c r="D1557">
        <v>7.47</v>
      </c>
      <c r="E1557">
        <v>13048</v>
      </c>
      <c r="F1557">
        <v>4.0999999999999996</v>
      </c>
      <c r="G1557">
        <v>108</v>
      </c>
      <c r="H1557" s="1" t="s">
        <v>28</v>
      </c>
      <c r="I1557" s="1" t="s">
        <v>8807</v>
      </c>
      <c r="J1557">
        <v>83</v>
      </c>
      <c r="K1557" s="1" t="s">
        <v>2212</v>
      </c>
      <c r="L1557" s="1" t="s">
        <v>8808</v>
      </c>
      <c r="M1557" s="1" t="s">
        <v>2906</v>
      </c>
      <c r="N1557">
        <v>912</v>
      </c>
      <c r="O1557">
        <v>786</v>
      </c>
      <c r="P1557">
        <v>579</v>
      </c>
      <c r="Q1557">
        <v>2682</v>
      </c>
      <c r="R1557" s="1" t="s">
        <v>8809</v>
      </c>
      <c r="S1557">
        <v>227</v>
      </c>
      <c r="T1557" s="1" t="s">
        <v>29</v>
      </c>
      <c r="U1557" s="1" t="s">
        <v>442</v>
      </c>
      <c r="V1557">
        <v>2000</v>
      </c>
      <c r="W1557">
        <v>2.35</v>
      </c>
      <c r="X1557">
        <v>243</v>
      </c>
    </row>
    <row r="1558" spans="1:24" x14ac:dyDescent="0.35">
      <c r="A1558" s="1" t="s">
        <v>7021</v>
      </c>
      <c r="B1558">
        <v>31.45</v>
      </c>
      <c r="C1558">
        <v>24</v>
      </c>
      <c r="D1558">
        <v>7.45</v>
      </c>
      <c r="E1558">
        <v>149835</v>
      </c>
      <c r="F1558">
        <v>6.6</v>
      </c>
      <c r="G1558">
        <v>247</v>
      </c>
      <c r="H1558" s="1" t="s">
        <v>28</v>
      </c>
      <c r="I1558" s="1" t="s">
        <v>5054</v>
      </c>
      <c r="J1558">
        <v>0</v>
      </c>
      <c r="K1558" s="1" t="s">
        <v>6443</v>
      </c>
      <c r="L1558" s="1" t="s">
        <v>7022</v>
      </c>
      <c r="M1558" s="1" t="s">
        <v>7023</v>
      </c>
      <c r="N1558">
        <v>218</v>
      </c>
      <c r="O1558">
        <v>216</v>
      </c>
      <c r="P1558">
        <v>92</v>
      </c>
      <c r="Q1558">
        <v>638</v>
      </c>
      <c r="R1558" s="1" t="s">
        <v>7024</v>
      </c>
      <c r="S1558">
        <v>243</v>
      </c>
      <c r="T1558" s="1" t="s">
        <v>29</v>
      </c>
      <c r="U1558" s="1" t="s">
        <v>442</v>
      </c>
      <c r="V1558">
        <v>2008</v>
      </c>
      <c r="W1558">
        <v>1.85</v>
      </c>
      <c r="X1558">
        <v>0</v>
      </c>
    </row>
    <row r="1559" spans="1:24" x14ac:dyDescent="0.35">
      <c r="A1559" s="1" t="s">
        <v>7029</v>
      </c>
      <c r="B1559">
        <v>32.42</v>
      </c>
      <c r="C1559">
        <v>25</v>
      </c>
      <c r="D1559">
        <v>7.42</v>
      </c>
      <c r="E1559">
        <v>109620</v>
      </c>
      <c r="F1559">
        <v>6.2</v>
      </c>
      <c r="G1559">
        <v>271</v>
      </c>
      <c r="H1559" s="1" t="s">
        <v>28</v>
      </c>
      <c r="I1559" s="1" t="s">
        <v>1101</v>
      </c>
      <c r="J1559">
        <v>293</v>
      </c>
      <c r="K1559" s="1" t="s">
        <v>90</v>
      </c>
      <c r="L1559" s="1" t="s">
        <v>230</v>
      </c>
      <c r="M1559" s="1" t="s">
        <v>856</v>
      </c>
      <c r="N1559">
        <v>18000</v>
      </c>
      <c r="O1559">
        <v>12000</v>
      </c>
      <c r="P1559">
        <v>939</v>
      </c>
      <c r="Q1559">
        <v>32474</v>
      </c>
      <c r="R1559" s="1" t="s">
        <v>7030</v>
      </c>
      <c r="S1559">
        <v>268</v>
      </c>
      <c r="T1559" s="1" t="s">
        <v>29</v>
      </c>
      <c r="U1559" s="1" t="s">
        <v>442</v>
      </c>
      <c r="V1559">
        <v>2009</v>
      </c>
      <c r="W1559">
        <v>2.35</v>
      </c>
      <c r="X1559">
        <v>15000</v>
      </c>
    </row>
    <row r="1560" spans="1:24" x14ac:dyDescent="0.35">
      <c r="A1560" s="1" t="s">
        <v>10022</v>
      </c>
      <c r="B1560">
        <v>24.4</v>
      </c>
      <c r="C1560">
        <v>17</v>
      </c>
      <c r="D1560">
        <v>7.4</v>
      </c>
      <c r="E1560">
        <v>5161</v>
      </c>
      <c r="F1560">
        <v>5.7</v>
      </c>
      <c r="G1560">
        <v>82</v>
      </c>
      <c r="H1560" s="1" t="s">
        <v>28</v>
      </c>
      <c r="I1560" s="1" t="s">
        <v>10023</v>
      </c>
      <c r="J1560">
        <v>70</v>
      </c>
      <c r="K1560" s="1" t="s">
        <v>4219</v>
      </c>
      <c r="L1560" s="1" t="s">
        <v>4507</v>
      </c>
      <c r="M1560" s="1" t="s">
        <v>3759</v>
      </c>
      <c r="N1560">
        <v>1000</v>
      </c>
      <c r="O1560">
        <v>876</v>
      </c>
      <c r="P1560">
        <v>706</v>
      </c>
      <c r="Q1560">
        <v>5804</v>
      </c>
      <c r="R1560" s="1" t="s">
        <v>10024</v>
      </c>
      <c r="S1560">
        <v>48</v>
      </c>
      <c r="T1560" s="1" t="s">
        <v>29</v>
      </c>
      <c r="U1560" s="1" t="s">
        <v>30</v>
      </c>
      <c r="V1560">
        <v>2012</v>
      </c>
      <c r="W1560">
        <v>2.35</v>
      </c>
      <c r="X1560">
        <v>0</v>
      </c>
    </row>
    <row r="1561" spans="1:24" x14ac:dyDescent="0.35">
      <c r="A1561" s="1" t="s">
        <v>9818</v>
      </c>
      <c r="B1561">
        <v>18.38</v>
      </c>
      <c r="C1561">
        <v>11</v>
      </c>
      <c r="D1561">
        <v>7.38</v>
      </c>
      <c r="E1561">
        <v>15684</v>
      </c>
      <c r="F1561">
        <v>6.8</v>
      </c>
      <c r="G1561">
        <v>175</v>
      </c>
      <c r="H1561" s="1" t="s">
        <v>28</v>
      </c>
      <c r="I1561" s="1" t="s">
        <v>9819</v>
      </c>
      <c r="J1561">
        <v>0</v>
      </c>
      <c r="K1561" s="1" t="s">
        <v>2528</v>
      </c>
      <c r="L1561" s="1" t="s">
        <v>9820</v>
      </c>
      <c r="M1561" s="1" t="s">
        <v>9821</v>
      </c>
      <c r="N1561">
        <v>358</v>
      </c>
      <c r="O1561">
        <v>156</v>
      </c>
      <c r="P1561">
        <v>123</v>
      </c>
      <c r="Q1561">
        <v>1114</v>
      </c>
      <c r="R1561" s="1" t="s">
        <v>9822</v>
      </c>
      <c r="S1561">
        <v>126</v>
      </c>
      <c r="T1561" s="1" t="s">
        <v>43</v>
      </c>
      <c r="U1561" s="1" t="s">
        <v>30</v>
      </c>
      <c r="V1561">
        <v>2012</v>
      </c>
      <c r="W1561">
        <v>2.35</v>
      </c>
      <c r="X1561">
        <v>13000</v>
      </c>
    </row>
    <row r="1562" spans="1:24" x14ac:dyDescent="0.35">
      <c r="A1562" s="1" t="s">
        <v>6744</v>
      </c>
      <c r="B1562">
        <v>32.369999999999997</v>
      </c>
      <c r="C1562">
        <v>25</v>
      </c>
      <c r="D1562">
        <v>7.37</v>
      </c>
      <c r="E1562">
        <v>39768</v>
      </c>
      <c r="F1562">
        <v>5.3</v>
      </c>
      <c r="G1562">
        <v>114</v>
      </c>
      <c r="H1562" s="1" t="s">
        <v>28</v>
      </c>
      <c r="I1562" s="1" t="s">
        <v>5440</v>
      </c>
      <c r="J1562">
        <v>31</v>
      </c>
      <c r="K1562" s="1" t="s">
        <v>6745</v>
      </c>
      <c r="L1562" s="1" t="s">
        <v>6746</v>
      </c>
      <c r="M1562" s="1" t="s">
        <v>6747</v>
      </c>
      <c r="N1562">
        <v>285</v>
      </c>
      <c r="O1562">
        <v>81</v>
      </c>
      <c r="P1562">
        <v>71</v>
      </c>
      <c r="Q1562">
        <v>667</v>
      </c>
      <c r="R1562" s="1" t="s">
        <v>6748</v>
      </c>
      <c r="S1562">
        <v>292</v>
      </c>
      <c r="T1562" s="1" t="s">
        <v>203</v>
      </c>
      <c r="U1562" s="1" t="s">
        <v>442</v>
      </c>
      <c r="V1562">
        <v>1998</v>
      </c>
      <c r="W1562">
        <v>1.85</v>
      </c>
      <c r="X1562">
        <v>0</v>
      </c>
    </row>
    <row r="1563" spans="1:24" x14ac:dyDescent="0.35">
      <c r="A1563" s="1" t="s">
        <v>7564</v>
      </c>
      <c r="B1563">
        <v>27.28</v>
      </c>
      <c r="C1563">
        <v>20</v>
      </c>
      <c r="D1563">
        <v>7.28</v>
      </c>
      <c r="E1563">
        <v>143137</v>
      </c>
      <c r="F1563">
        <v>7.6</v>
      </c>
      <c r="G1563">
        <v>174</v>
      </c>
      <c r="H1563" s="1" t="s">
        <v>28</v>
      </c>
      <c r="I1563" s="1" t="s">
        <v>4002</v>
      </c>
      <c r="J1563">
        <v>350</v>
      </c>
      <c r="K1563" s="1" t="s">
        <v>5359</v>
      </c>
      <c r="L1563" s="1" t="s">
        <v>1937</v>
      </c>
      <c r="M1563" s="1" t="s">
        <v>1733</v>
      </c>
      <c r="N1563">
        <v>1000</v>
      </c>
      <c r="O1563">
        <v>960</v>
      </c>
      <c r="P1563">
        <v>619</v>
      </c>
      <c r="Q1563">
        <v>3141</v>
      </c>
      <c r="R1563" s="1" t="s">
        <v>7565</v>
      </c>
      <c r="S1563">
        <v>602</v>
      </c>
      <c r="T1563" s="1" t="s">
        <v>43</v>
      </c>
      <c r="U1563" s="1" t="s">
        <v>442</v>
      </c>
      <c r="V1563">
        <v>2000</v>
      </c>
      <c r="W1563">
        <v>1.85</v>
      </c>
      <c r="X1563">
        <v>10000</v>
      </c>
    </row>
    <row r="1564" spans="1:24" x14ac:dyDescent="0.35">
      <c r="A1564" s="1" t="s">
        <v>11119</v>
      </c>
      <c r="B1564">
        <v>13.24</v>
      </c>
      <c r="C1564">
        <v>6</v>
      </c>
      <c r="D1564">
        <v>7.24</v>
      </c>
      <c r="E1564">
        <v>12339</v>
      </c>
      <c r="F1564">
        <v>2.9</v>
      </c>
      <c r="G1564">
        <v>52</v>
      </c>
      <c r="H1564" s="1" t="s">
        <v>28</v>
      </c>
      <c r="I1564" s="1" t="s">
        <v>11120</v>
      </c>
      <c r="J1564">
        <v>0</v>
      </c>
      <c r="K1564" s="1" t="s">
        <v>3944</v>
      </c>
      <c r="L1564" s="1" t="s">
        <v>3964</v>
      </c>
      <c r="M1564" s="1" t="s">
        <v>5069</v>
      </c>
      <c r="N1564">
        <v>555</v>
      </c>
      <c r="O1564">
        <v>484</v>
      </c>
      <c r="P1564">
        <v>405</v>
      </c>
      <c r="Q1564">
        <v>1752</v>
      </c>
      <c r="R1564" s="1" t="s">
        <v>11121</v>
      </c>
      <c r="S1564">
        <v>32</v>
      </c>
      <c r="T1564" s="1" t="s">
        <v>29</v>
      </c>
      <c r="U1564" s="1" t="s">
        <v>69</v>
      </c>
      <c r="V1564">
        <v>2007</v>
      </c>
      <c r="W1564">
        <v>1.85</v>
      </c>
      <c r="X1564">
        <v>256</v>
      </c>
    </row>
    <row r="1565" spans="1:24" x14ac:dyDescent="0.35">
      <c r="A1565" s="1" t="s">
        <v>10404</v>
      </c>
      <c r="B1565">
        <v>16.239999999999998</v>
      </c>
      <c r="C1565">
        <v>9</v>
      </c>
      <c r="D1565">
        <v>7.24</v>
      </c>
      <c r="E1565">
        <v>19918</v>
      </c>
      <c r="F1565">
        <v>4.5</v>
      </c>
      <c r="G1565">
        <v>186</v>
      </c>
      <c r="H1565" s="1" t="s">
        <v>28</v>
      </c>
      <c r="I1565" s="1" t="s">
        <v>7823</v>
      </c>
      <c r="J1565">
        <v>17</v>
      </c>
      <c r="K1565" s="1" t="s">
        <v>2971</v>
      </c>
      <c r="L1565" s="1" t="s">
        <v>4012</v>
      </c>
      <c r="M1565" s="1" t="s">
        <v>5650</v>
      </c>
      <c r="N1565">
        <v>607</v>
      </c>
      <c r="O1565">
        <v>318</v>
      </c>
      <c r="P1565">
        <v>179</v>
      </c>
      <c r="Q1565">
        <v>1611</v>
      </c>
      <c r="R1565" s="1" t="s">
        <v>10405</v>
      </c>
      <c r="S1565">
        <v>278</v>
      </c>
      <c r="T1565" s="1" t="s">
        <v>29</v>
      </c>
      <c r="U1565" s="1" t="s">
        <v>442</v>
      </c>
      <c r="V1565">
        <v>2006</v>
      </c>
      <c r="W1565">
        <v>2.35</v>
      </c>
      <c r="X1565">
        <v>0</v>
      </c>
    </row>
    <row r="1566" spans="1:24" x14ac:dyDescent="0.35">
      <c r="A1566" s="1" t="s">
        <v>2658</v>
      </c>
      <c r="B1566">
        <v>70.239999999999995</v>
      </c>
      <c r="C1566">
        <v>63</v>
      </c>
      <c r="D1566">
        <v>7.24</v>
      </c>
      <c r="E1566">
        <v>67395</v>
      </c>
      <c r="F1566">
        <v>6</v>
      </c>
      <c r="G1566">
        <v>242</v>
      </c>
      <c r="H1566" s="1" t="s">
        <v>28</v>
      </c>
      <c r="I1566" s="1" t="s">
        <v>572</v>
      </c>
      <c r="J1566">
        <v>0</v>
      </c>
      <c r="K1566" s="1" t="s">
        <v>528</v>
      </c>
      <c r="L1566" s="1" t="s">
        <v>2659</v>
      </c>
      <c r="M1566" s="1" t="s">
        <v>1312</v>
      </c>
      <c r="N1566">
        <v>12000</v>
      </c>
      <c r="O1566">
        <v>1000</v>
      </c>
      <c r="P1566">
        <v>625</v>
      </c>
      <c r="Q1566">
        <v>14421</v>
      </c>
      <c r="R1566" s="1" t="s">
        <v>2660</v>
      </c>
      <c r="S1566">
        <v>564</v>
      </c>
      <c r="T1566" s="1" t="s">
        <v>29</v>
      </c>
      <c r="U1566" s="1" t="s">
        <v>30</v>
      </c>
      <c r="V1566">
        <v>2006</v>
      </c>
      <c r="W1566">
        <v>1.85</v>
      </c>
      <c r="X1566">
        <v>0</v>
      </c>
    </row>
    <row r="1567" spans="1:24" x14ac:dyDescent="0.35">
      <c r="A1567" s="1" t="s">
        <v>11478</v>
      </c>
      <c r="B1567">
        <v>12.2</v>
      </c>
      <c r="C1567">
        <v>5</v>
      </c>
      <c r="D1567">
        <v>7.2</v>
      </c>
      <c r="E1567">
        <v>7973</v>
      </c>
      <c r="F1567">
        <v>6.3</v>
      </c>
      <c r="G1567">
        <v>29</v>
      </c>
      <c r="H1567" s="1" t="s">
        <v>28</v>
      </c>
      <c r="I1567" s="1" t="s">
        <v>11479</v>
      </c>
      <c r="J1567">
        <v>8</v>
      </c>
      <c r="K1567" s="1" t="s">
        <v>3317</v>
      </c>
      <c r="L1567" s="1" t="s">
        <v>11480</v>
      </c>
      <c r="M1567" s="1" t="s">
        <v>11481</v>
      </c>
      <c r="N1567">
        <v>926</v>
      </c>
      <c r="O1567">
        <v>400</v>
      </c>
      <c r="P1567">
        <v>268</v>
      </c>
      <c r="Q1567">
        <v>2383</v>
      </c>
      <c r="R1567" s="1" t="s">
        <v>11482</v>
      </c>
      <c r="S1567">
        <v>65</v>
      </c>
      <c r="T1567" s="1" t="s">
        <v>29</v>
      </c>
      <c r="U1567" s="1" t="s">
        <v>69</v>
      </c>
      <c r="V1567">
        <v>1983</v>
      </c>
      <c r="W1567">
        <v>1.85</v>
      </c>
      <c r="X1567">
        <v>0</v>
      </c>
    </row>
    <row r="1568" spans="1:24" x14ac:dyDescent="0.35">
      <c r="A1568" s="1" t="s">
        <v>6494</v>
      </c>
      <c r="B1568">
        <v>33.200000000000003</v>
      </c>
      <c r="C1568">
        <v>26</v>
      </c>
      <c r="D1568">
        <v>7.2</v>
      </c>
      <c r="E1568">
        <v>28247</v>
      </c>
      <c r="F1568">
        <v>7.2</v>
      </c>
      <c r="G1568">
        <v>46</v>
      </c>
      <c r="H1568" s="1" t="s">
        <v>28</v>
      </c>
      <c r="I1568" s="1" t="s">
        <v>2601</v>
      </c>
      <c r="J1568">
        <v>759</v>
      </c>
      <c r="K1568" s="1" t="s">
        <v>978</v>
      </c>
      <c r="L1568" s="1" t="s">
        <v>6495</v>
      </c>
      <c r="M1568" s="1" t="s">
        <v>6496</v>
      </c>
      <c r="N1568">
        <v>826</v>
      </c>
      <c r="O1568">
        <v>130</v>
      </c>
      <c r="P1568">
        <v>67</v>
      </c>
      <c r="Q1568">
        <v>1154</v>
      </c>
      <c r="R1568" s="1" t="s">
        <v>6497</v>
      </c>
      <c r="S1568">
        <v>149</v>
      </c>
      <c r="T1568" s="1" t="s">
        <v>29</v>
      </c>
      <c r="U1568" s="1" t="s">
        <v>30</v>
      </c>
      <c r="V1568">
        <v>1985</v>
      </c>
      <c r="W1568">
        <v>2.35</v>
      </c>
      <c r="X1568">
        <v>0</v>
      </c>
    </row>
    <row r="1569" spans="1:24" x14ac:dyDescent="0.35">
      <c r="A1569" s="1" t="s">
        <v>8796</v>
      </c>
      <c r="B1569">
        <v>22.19</v>
      </c>
      <c r="C1569">
        <v>15</v>
      </c>
      <c r="D1569">
        <v>7.19</v>
      </c>
      <c r="E1569">
        <v>17074</v>
      </c>
      <c r="F1569">
        <v>5.5</v>
      </c>
      <c r="G1569">
        <v>25</v>
      </c>
      <c r="H1569" s="1" t="s">
        <v>28</v>
      </c>
      <c r="I1569" s="1" t="s">
        <v>8360</v>
      </c>
      <c r="J1569">
        <v>11</v>
      </c>
      <c r="K1569" s="1" t="s">
        <v>1793</v>
      </c>
      <c r="L1569" s="1" t="s">
        <v>5395</v>
      </c>
      <c r="M1569" s="1" t="s">
        <v>8797</v>
      </c>
      <c r="N1569">
        <v>1000</v>
      </c>
      <c r="O1569">
        <v>605</v>
      </c>
      <c r="P1569">
        <v>232</v>
      </c>
      <c r="Q1569">
        <v>2210</v>
      </c>
      <c r="R1569" s="1" t="s">
        <v>8798</v>
      </c>
      <c r="S1569">
        <v>55</v>
      </c>
      <c r="T1569" s="1" t="s">
        <v>29</v>
      </c>
      <c r="U1569" s="1" t="s">
        <v>442</v>
      </c>
      <c r="V1569">
        <v>1993</v>
      </c>
      <c r="W1569">
        <v>1.85</v>
      </c>
      <c r="X1569">
        <v>466</v>
      </c>
    </row>
    <row r="1570" spans="1:24" x14ac:dyDescent="0.35">
      <c r="A1570" s="1" t="s">
        <v>6351</v>
      </c>
      <c r="B1570">
        <v>42.17</v>
      </c>
      <c r="C1570">
        <v>35</v>
      </c>
      <c r="D1570">
        <v>7.17</v>
      </c>
      <c r="E1570">
        <v>10791</v>
      </c>
      <c r="F1570">
        <v>5.3</v>
      </c>
      <c r="G1570">
        <v>76</v>
      </c>
      <c r="H1570" s="1" t="s">
        <v>28</v>
      </c>
      <c r="I1570" s="1" t="s">
        <v>4826</v>
      </c>
      <c r="J1570">
        <v>92</v>
      </c>
      <c r="K1570" s="1" t="s">
        <v>3888</v>
      </c>
      <c r="L1570" s="1" t="s">
        <v>3759</v>
      </c>
      <c r="M1570" s="1" t="s">
        <v>603</v>
      </c>
      <c r="N1570">
        <v>940</v>
      </c>
      <c r="O1570">
        <v>706</v>
      </c>
      <c r="P1570">
        <v>436</v>
      </c>
      <c r="Q1570">
        <v>3565</v>
      </c>
      <c r="R1570" s="1" t="s">
        <v>6352</v>
      </c>
      <c r="S1570">
        <v>39</v>
      </c>
      <c r="T1570" s="1" t="s">
        <v>29</v>
      </c>
      <c r="U1570" s="1" t="s">
        <v>30</v>
      </c>
      <c r="V1570">
        <v>2008</v>
      </c>
      <c r="W1570">
        <v>1.85</v>
      </c>
      <c r="X1570">
        <v>464</v>
      </c>
    </row>
    <row r="1571" spans="1:24" x14ac:dyDescent="0.35">
      <c r="A1571" s="1" t="s">
        <v>13100</v>
      </c>
      <c r="B1571">
        <v>7.83</v>
      </c>
      <c r="C1571">
        <v>0.7</v>
      </c>
      <c r="D1571">
        <v>7.13</v>
      </c>
      <c r="E1571">
        <v>18980</v>
      </c>
      <c r="F1571">
        <v>8.3000000000000007</v>
      </c>
      <c r="G1571">
        <v>53</v>
      </c>
      <c r="H1571" s="1" t="s">
        <v>28</v>
      </c>
      <c r="I1571" s="1" t="s">
        <v>10646</v>
      </c>
      <c r="J1571">
        <v>23</v>
      </c>
      <c r="K1571" s="1" t="s">
        <v>13101</v>
      </c>
      <c r="L1571" s="1" t="s">
        <v>13102</v>
      </c>
      <c r="M1571" s="1" t="s">
        <v>13103</v>
      </c>
      <c r="N1571">
        <v>7</v>
      </c>
      <c r="O1571">
        <v>6</v>
      </c>
      <c r="P1571">
        <v>2</v>
      </c>
      <c r="Q1571">
        <v>15</v>
      </c>
      <c r="R1571" s="1" t="s">
        <v>13104</v>
      </c>
      <c r="S1571">
        <v>74</v>
      </c>
      <c r="T1571" s="1" t="s">
        <v>29</v>
      </c>
      <c r="U1571" s="1" t="s">
        <v>30</v>
      </c>
      <c r="V1571">
        <v>1994</v>
      </c>
      <c r="W1571">
        <v>1.33</v>
      </c>
      <c r="X1571">
        <v>0</v>
      </c>
    </row>
    <row r="1572" spans="1:24" x14ac:dyDescent="0.35">
      <c r="A1572" s="1" t="s">
        <v>5964</v>
      </c>
      <c r="B1572">
        <v>26.1</v>
      </c>
      <c r="C1572">
        <v>19</v>
      </c>
      <c r="D1572">
        <v>7.1</v>
      </c>
      <c r="E1572">
        <v>30651</v>
      </c>
      <c r="F1572">
        <v>3.4</v>
      </c>
      <c r="G1572">
        <v>85</v>
      </c>
      <c r="H1572" s="1" t="s">
        <v>28</v>
      </c>
      <c r="I1572" s="1" t="s">
        <v>5965</v>
      </c>
      <c r="J1572">
        <v>14</v>
      </c>
      <c r="K1572" s="1" t="s">
        <v>1915</v>
      </c>
      <c r="L1572" s="1" t="s">
        <v>4345</v>
      </c>
      <c r="M1572" s="1" t="s">
        <v>5966</v>
      </c>
      <c r="N1572">
        <v>577</v>
      </c>
      <c r="O1572">
        <v>291</v>
      </c>
      <c r="P1572">
        <v>244</v>
      </c>
      <c r="Q1572">
        <v>1653</v>
      </c>
      <c r="R1572" s="1" t="s">
        <v>5967</v>
      </c>
      <c r="S1572">
        <v>267</v>
      </c>
      <c r="T1572" s="1" t="s">
        <v>29</v>
      </c>
      <c r="U1572" s="1" t="s">
        <v>30</v>
      </c>
      <c r="V1572">
        <v>2003</v>
      </c>
      <c r="W1572">
        <v>1.37</v>
      </c>
      <c r="X1572">
        <v>1000</v>
      </c>
    </row>
    <row r="1573" spans="1:24" x14ac:dyDescent="0.35">
      <c r="A1573" s="1" t="s">
        <v>4690</v>
      </c>
      <c r="B1573">
        <v>32.06</v>
      </c>
      <c r="C1573">
        <v>25</v>
      </c>
      <c r="D1573">
        <v>7.06</v>
      </c>
      <c r="E1573">
        <v>18723</v>
      </c>
      <c r="F1573">
        <v>6</v>
      </c>
      <c r="G1573">
        <v>70</v>
      </c>
      <c r="H1573" s="1" t="s">
        <v>28</v>
      </c>
      <c r="I1573" s="1" t="s">
        <v>4132</v>
      </c>
      <c r="J1573">
        <v>85</v>
      </c>
      <c r="K1573" s="1" t="s">
        <v>2132</v>
      </c>
      <c r="L1573" s="1" t="s">
        <v>2352</v>
      </c>
      <c r="M1573" s="1" t="s">
        <v>3066</v>
      </c>
      <c r="N1573">
        <v>924</v>
      </c>
      <c r="O1573">
        <v>595</v>
      </c>
      <c r="P1573">
        <v>510</v>
      </c>
      <c r="Q1573">
        <v>2711</v>
      </c>
      <c r="R1573" s="1" t="s">
        <v>4691</v>
      </c>
      <c r="S1573">
        <v>146</v>
      </c>
      <c r="T1573" s="1" t="s">
        <v>29</v>
      </c>
      <c r="U1573" s="1" t="s">
        <v>30</v>
      </c>
      <c r="V1573">
        <v>1994</v>
      </c>
      <c r="W1573">
        <v>1.85</v>
      </c>
      <c r="X1573">
        <v>0</v>
      </c>
    </row>
    <row r="1574" spans="1:24" x14ac:dyDescent="0.35">
      <c r="A1574" s="1" t="s">
        <v>6162</v>
      </c>
      <c r="B1574">
        <v>37.04</v>
      </c>
      <c r="C1574">
        <v>30</v>
      </c>
      <c r="D1574">
        <v>7.04</v>
      </c>
      <c r="E1574">
        <v>44816</v>
      </c>
      <c r="F1574">
        <v>6.4</v>
      </c>
      <c r="G1574">
        <v>148</v>
      </c>
      <c r="H1574" s="1" t="s">
        <v>28</v>
      </c>
      <c r="I1574" s="1" t="s">
        <v>6163</v>
      </c>
      <c r="J1574">
        <v>0</v>
      </c>
      <c r="K1574" s="1" t="s">
        <v>2596</v>
      </c>
      <c r="L1574" s="1" t="s">
        <v>3536</v>
      </c>
      <c r="M1574" s="1" t="s">
        <v>2868</v>
      </c>
      <c r="N1574">
        <v>955</v>
      </c>
      <c r="O1574">
        <v>869</v>
      </c>
      <c r="P1574">
        <v>754</v>
      </c>
      <c r="Q1574">
        <v>5404</v>
      </c>
      <c r="R1574" s="1" t="s">
        <v>6164</v>
      </c>
      <c r="S1574">
        <v>259</v>
      </c>
      <c r="T1574" s="1" t="s">
        <v>29</v>
      </c>
      <c r="U1574" s="1" t="s">
        <v>30</v>
      </c>
      <c r="V1574">
        <v>2000</v>
      </c>
      <c r="W1574">
        <v>1.85</v>
      </c>
      <c r="X1574">
        <v>0</v>
      </c>
    </row>
    <row r="1575" spans="1:24" x14ac:dyDescent="0.35">
      <c r="A1575" s="1" t="s">
        <v>4614</v>
      </c>
      <c r="B1575">
        <v>47.03</v>
      </c>
      <c r="C1575">
        <v>40</v>
      </c>
      <c r="D1575">
        <v>7.03</v>
      </c>
      <c r="E1575">
        <v>25465</v>
      </c>
      <c r="F1575">
        <v>6.9</v>
      </c>
      <c r="G1575">
        <v>249</v>
      </c>
      <c r="H1575" s="1" t="s">
        <v>28</v>
      </c>
      <c r="I1575" s="1" t="s">
        <v>2643</v>
      </c>
      <c r="J1575">
        <v>16000</v>
      </c>
      <c r="K1575" s="1" t="s">
        <v>4615</v>
      </c>
      <c r="L1575" s="1" t="s">
        <v>4616</v>
      </c>
      <c r="M1575" s="1" t="s">
        <v>4617</v>
      </c>
      <c r="N1575">
        <v>880</v>
      </c>
      <c r="O1575">
        <v>413</v>
      </c>
      <c r="P1575">
        <v>235</v>
      </c>
      <c r="Q1575">
        <v>2281</v>
      </c>
      <c r="R1575" s="1" t="s">
        <v>4618</v>
      </c>
      <c r="S1575">
        <v>190</v>
      </c>
      <c r="T1575" s="1" t="s">
        <v>29</v>
      </c>
      <c r="U1575" s="1" t="s">
        <v>442</v>
      </c>
      <c r="V1575">
        <v>2014</v>
      </c>
      <c r="W1575">
        <v>2.35</v>
      </c>
      <c r="X1575">
        <v>16000</v>
      </c>
    </row>
    <row r="1576" spans="1:24" x14ac:dyDescent="0.35">
      <c r="A1576" s="1" t="s">
        <v>1213</v>
      </c>
      <c r="B1576">
        <v>140.02000000000001</v>
      </c>
      <c r="C1576">
        <v>133</v>
      </c>
      <c r="D1576">
        <v>7.02</v>
      </c>
      <c r="E1576">
        <v>94172</v>
      </c>
      <c r="F1576">
        <v>5.9</v>
      </c>
      <c r="G1576">
        <v>101</v>
      </c>
      <c r="H1576" s="1" t="s">
        <v>28</v>
      </c>
      <c r="I1576" s="1" t="s">
        <v>713</v>
      </c>
      <c r="J1576">
        <v>50</v>
      </c>
      <c r="K1576" s="1" t="s">
        <v>1214</v>
      </c>
      <c r="L1576" s="1" t="s">
        <v>1026</v>
      </c>
      <c r="M1576" s="1" t="s">
        <v>1215</v>
      </c>
      <c r="N1576">
        <v>979</v>
      </c>
      <c r="O1576">
        <v>886</v>
      </c>
      <c r="P1576">
        <v>692</v>
      </c>
      <c r="Q1576">
        <v>3382</v>
      </c>
      <c r="R1576" s="1" t="s">
        <v>1216</v>
      </c>
      <c r="S1576">
        <v>179</v>
      </c>
      <c r="T1576" s="1" t="s">
        <v>576</v>
      </c>
      <c r="U1576" s="1" t="s">
        <v>69</v>
      </c>
      <c r="V1576">
        <v>1999</v>
      </c>
      <c r="W1576">
        <v>1.85</v>
      </c>
      <c r="X1576">
        <v>0</v>
      </c>
    </row>
    <row r="1577" spans="1:24" x14ac:dyDescent="0.35">
      <c r="A1577" s="1" t="s">
        <v>12089</v>
      </c>
      <c r="B1577">
        <v>10.02</v>
      </c>
      <c r="C1577">
        <v>3</v>
      </c>
      <c r="D1577">
        <v>7.02</v>
      </c>
      <c r="E1577">
        <v>8265</v>
      </c>
      <c r="F1577">
        <v>5.9</v>
      </c>
      <c r="G1577">
        <v>49</v>
      </c>
      <c r="H1577" s="1" t="s">
        <v>28</v>
      </c>
      <c r="I1577" s="1" t="s">
        <v>12090</v>
      </c>
      <c r="J1577">
        <v>23</v>
      </c>
      <c r="K1577" s="1" t="s">
        <v>4219</v>
      </c>
      <c r="L1577" s="1" t="s">
        <v>6332</v>
      </c>
      <c r="M1577" s="1" t="s">
        <v>3759</v>
      </c>
      <c r="N1577">
        <v>1000</v>
      </c>
      <c r="O1577">
        <v>927</v>
      </c>
      <c r="P1577">
        <v>706</v>
      </c>
      <c r="Q1577">
        <v>4815</v>
      </c>
      <c r="R1577" s="1" t="s">
        <v>12091</v>
      </c>
      <c r="S1577">
        <v>20</v>
      </c>
      <c r="T1577" s="1" t="s">
        <v>29</v>
      </c>
      <c r="U1577" s="1" t="s">
        <v>442</v>
      </c>
      <c r="V1577">
        <v>2009</v>
      </c>
      <c r="W1577">
        <v>1.85</v>
      </c>
      <c r="X1577">
        <v>545</v>
      </c>
    </row>
    <row r="1578" spans="1:24" x14ac:dyDescent="0.35">
      <c r="A1578" s="1" t="s">
        <v>12390</v>
      </c>
      <c r="B1578">
        <v>9</v>
      </c>
      <c r="C1578">
        <v>2</v>
      </c>
      <c r="D1578">
        <v>7</v>
      </c>
      <c r="E1578">
        <v>133966</v>
      </c>
      <c r="F1578">
        <v>7.6</v>
      </c>
      <c r="G1578">
        <v>177</v>
      </c>
      <c r="H1578" s="1" t="s">
        <v>28</v>
      </c>
      <c r="I1578" s="1" t="s">
        <v>635</v>
      </c>
      <c r="J1578">
        <v>750</v>
      </c>
      <c r="K1578" s="1" t="s">
        <v>9971</v>
      </c>
      <c r="L1578" s="1" t="s">
        <v>559</v>
      </c>
      <c r="M1578" s="1" t="s">
        <v>12391</v>
      </c>
      <c r="N1578">
        <v>745</v>
      </c>
      <c r="O1578">
        <v>531</v>
      </c>
      <c r="P1578">
        <v>41</v>
      </c>
      <c r="Q1578">
        <v>1396</v>
      </c>
      <c r="R1578" s="1" t="s">
        <v>12392</v>
      </c>
      <c r="S1578">
        <v>294</v>
      </c>
      <c r="T1578" s="1" t="s">
        <v>286</v>
      </c>
      <c r="U1578" s="1" t="s">
        <v>442</v>
      </c>
      <c r="V1578">
        <v>1981</v>
      </c>
      <c r="W1578">
        <v>2.35</v>
      </c>
      <c r="X1578">
        <v>0</v>
      </c>
    </row>
    <row r="1579" spans="1:24" x14ac:dyDescent="0.35">
      <c r="A1579" s="1" t="s">
        <v>10838</v>
      </c>
      <c r="B1579">
        <v>14</v>
      </c>
      <c r="C1579">
        <v>7</v>
      </c>
      <c r="D1579">
        <v>7</v>
      </c>
      <c r="E1579">
        <v>4598</v>
      </c>
      <c r="F1579">
        <v>6.1</v>
      </c>
      <c r="G1579">
        <v>28</v>
      </c>
      <c r="H1579" s="1" t="s">
        <v>28</v>
      </c>
      <c r="I1579" s="1" t="s">
        <v>5303</v>
      </c>
      <c r="J1579">
        <v>48</v>
      </c>
      <c r="K1579" s="1" t="s">
        <v>1554</v>
      </c>
      <c r="L1579" s="1" t="s">
        <v>4232</v>
      </c>
      <c r="M1579" s="1" t="s">
        <v>4527</v>
      </c>
      <c r="N1579">
        <v>1000</v>
      </c>
      <c r="O1579">
        <v>865</v>
      </c>
      <c r="P1579">
        <v>826</v>
      </c>
      <c r="Q1579">
        <v>4837</v>
      </c>
      <c r="R1579" s="1" t="s">
        <v>10839</v>
      </c>
      <c r="S1579">
        <v>29</v>
      </c>
      <c r="T1579" s="1" t="s">
        <v>29</v>
      </c>
      <c r="U1579" s="1" t="s">
        <v>442</v>
      </c>
      <c r="V1579">
        <v>1999</v>
      </c>
      <c r="W1579">
        <v>2.35</v>
      </c>
      <c r="X1579">
        <v>375</v>
      </c>
    </row>
    <row r="1580" spans="1:24" x14ac:dyDescent="0.35">
      <c r="A1580" s="1" t="s">
        <v>4151</v>
      </c>
      <c r="B1580">
        <v>32</v>
      </c>
      <c r="C1580">
        <v>25</v>
      </c>
      <c r="D1580">
        <v>7</v>
      </c>
      <c r="E1580">
        <v>79141</v>
      </c>
      <c r="F1580">
        <v>6.5</v>
      </c>
      <c r="G1580">
        <v>127</v>
      </c>
      <c r="H1580" s="1" t="s">
        <v>28</v>
      </c>
      <c r="I1580" s="1" t="s">
        <v>4152</v>
      </c>
      <c r="J1580">
        <v>160</v>
      </c>
      <c r="K1580" s="1" t="s">
        <v>761</v>
      </c>
      <c r="L1580" s="1" t="s">
        <v>4153</v>
      </c>
      <c r="M1580" s="1" t="s">
        <v>4154</v>
      </c>
      <c r="N1580">
        <v>550</v>
      </c>
      <c r="O1580">
        <v>216</v>
      </c>
      <c r="P1580">
        <v>167</v>
      </c>
      <c r="Q1580">
        <v>1102</v>
      </c>
      <c r="R1580" s="1" t="s">
        <v>4155</v>
      </c>
      <c r="S1580">
        <v>355</v>
      </c>
      <c r="T1580" s="1" t="s">
        <v>29</v>
      </c>
      <c r="U1580" s="1" t="s">
        <v>30</v>
      </c>
      <c r="V1580">
        <v>2004</v>
      </c>
      <c r="W1580">
        <v>2.35</v>
      </c>
      <c r="X1580">
        <v>2000</v>
      </c>
    </row>
    <row r="1581" spans="1:24" x14ac:dyDescent="0.35">
      <c r="A1581" s="1" t="s">
        <v>5294</v>
      </c>
      <c r="B1581">
        <v>33.99</v>
      </c>
      <c r="C1581">
        <v>27</v>
      </c>
      <c r="D1581">
        <v>6.99</v>
      </c>
      <c r="E1581">
        <v>168314</v>
      </c>
      <c r="F1581">
        <v>7.3</v>
      </c>
      <c r="G1581">
        <v>212</v>
      </c>
      <c r="H1581" s="1" t="s">
        <v>28</v>
      </c>
      <c r="I1581" s="1" t="s">
        <v>2206</v>
      </c>
      <c r="J1581">
        <v>0</v>
      </c>
      <c r="K1581" s="1" t="s">
        <v>632</v>
      </c>
      <c r="L1581" s="1" t="s">
        <v>1129</v>
      </c>
      <c r="M1581" s="1" t="s">
        <v>5295</v>
      </c>
      <c r="N1581">
        <v>20000</v>
      </c>
      <c r="O1581">
        <v>8000</v>
      </c>
      <c r="P1581">
        <v>23</v>
      </c>
      <c r="Q1581">
        <v>28027</v>
      </c>
      <c r="R1581" s="1" t="s">
        <v>5296</v>
      </c>
      <c r="S1581">
        <v>903</v>
      </c>
      <c r="T1581" s="1" t="s">
        <v>29</v>
      </c>
      <c r="U1581" s="1" t="s">
        <v>442</v>
      </c>
      <c r="V1581">
        <v>2004</v>
      </c>
      <c r="W1581">
        <v>1.85</v>
      </c>
      <c r="X1581">
        <v>12000</v>
      </c>
    </row>
    <row r="1582" spans="1:24" x14ac:dyDescent="0.35">
      <c r="A1582" s="1" t="s">
        <v>13460</v>
      </c>
      <c r="B1582">
        <v>7.14</v>
      </c>
      <c r="C1582">
        <v>0.17499999999999999</v>
      </c>
      <c r="D1582">
        <v>6.9649999999999999</v>
      </c>
      <c r="E1582">
        <v>4769</v>
      </c>
      <c r="F1582">
        <v>6.5</v>
      </c>
      <c r="G1582">
        <v>26</v>
      </c>
      <c r="H1582" s="1" t="s">
        <v>28</v>
      </c>
      <c r="I1582" s="1" t="s">
        <v>3622</v>
      </c>
      <c r="J1582">
        <v>0</v>
      </c>
      <c r="K1582" s="1" t="s">
        <v>1260</v>
      </c>
      <c r="L1582" s="1" t="s">
        <v>13461</v>
      </c>
      <c r="M1582" s="1" t="s">
        <v>13462</v>
      </c>
      <c r="N1582">
        <v>539</v>
      </c>
      <c r="O1582">
        <v>53</v>
      </c>
      <c r="P1582">
        <v>46</v>
      </c>
      <c r="Q1582">
        <v>708</v>
      </c>
      <c r="R1582" s="1" t="s">
        <v>13463</v>
      </c>
      <c r="S1582">
        <v>26</v>
      </c>
      <c r="T1582" s="1" t="s">
        <v>29</v>
      </c>
      <c r="U1582" s="1" t="s">
        <v>442</v>
      </c>
      <c r="V1582">
        <v>1986</v>
      </c>
      <c r="W1582">
        <v>1.85</v>
      </c>
      <c r="X1582">
        <v>406</v>
      </c>
    </row>
    <row r="1583" spans="1:24" x14ac:dyDescent="0.35">
      <c r="A1583" s="1" t="s">
        <v>5241</v>
      </c>
      <c r="B1583">
        <v>41.95</v>
      </c>
      <c r="C1583">
        <v>35</v>
      </c>
      <c r="D1583">
        <v>6.95</v>
      </c>
      <c r="E1583">
        <v>225122</v>
      </c>
      <c r="F1583">
        <v>7.8</v>
      </c>
      <c r="G1583">
        <v>117</v>
      </c>
      <c r="H1583" s="1" t="s">
        <v>28</v>
      </c>
      <c r="I1583" s="1" t="s">
        <v>288</v>
      </c>
      <c r="J1583">
        <v>179</v>
      </c>
      <c r="K1583" s="1" t="s">
        <v>33</v>
      </c>
      <c r="L1583" s="1" t="s">
        <v>1741</v>
      </c>
      <c r="M1583" s="1" t="s">
        <v>1654</v>
      </c>
      <c r="N1583">
        <v>40000</v>
      </c>
      <c r="O1583">
        <v>14000</v>
      </c>
      <c r="P1583">
        <v>646</v>
      </c>
      <c r="Q1583">
        <v>56014</v>
      </c>
      <c r="R1583" s="1" t="s">
        <v>5242</v>
      </c>
      <c r="S1583">
        <v>234</v>
      </c>
      <c r="T1583" s="1" t="s">
        <v>29</v>
      </c>
      <c r="U1583" s="1" t="s">
        <v>442</v>
      </c>
      <c r="V1583">
        <v>1997</v>
      </c>
      <c r="W1583">
        <v>2.35</v>
      </c>
      <c r="X1583">
        <v>0</v>
      </c>
    </row>
    <row r="1584" spans="1:24" x14ac:dyDescent="0.35">
      <c r="A1584" s="1" t="s">
        <v>12770</v>
      </c>
      <c r="B1584">
        <v>13.88</v>
      </c>
      <c r="C1584">
        <v>7</v>
      </c>
      <c r="D1584">
        <v>6.88</v>
      </c>
      <c r="E1584">
        <v>19397</v>
      </c>
      <c r="F1584">
        <v>7.4</v>
      </c>
      <c r="G1584">
        <v>137</v>
      </c>
      <c r="H1584" s="1" t="s">
        <v>3982</v>
      </c>
      <c r="I1584" s="1" t="s">
        <v>7151</v>
      </c>
      <c r="J1584">
        <v>300</v>
      </c>
      <c r="K1584" s="1" t="s">
        <v>10228</v>
      </c>
      <c r="L1584" s="1" t="s">
        <v>12771</v>
      </c>
      <c r="M1584" s="1" t="s">
        <v>7154</v>
      </c>
      <c r="N1584">
        <v>307</v>
      </c>
      <c r="O1584">
        <v>209</v>
      </c>
      <c r="P1584">
        <v>73</v>
      </c>
      <c r="Q1584">
        <v>809</v>
      </c>
      <c r="R1584" s="1" t="s">
        <v>12772</v>
      </c>
      <c r="S1584">
        <v>214</v>
      </c>
      <c r="T1584" s="1" t="s">
        <v>3983</v>
      </c>
      <c r="U1584" s="1" t="s">
        <v>442</v>
      </c>
      <c r="V1584">
        <v>2001</v>
      </c>
      <c r="W1584">
        <v>1.85</v>
      </c>
      <c r="X1584">
        <v>0</v>
      </c>
    </row>
    <row r="1585" spans="1:24" x14ac:dyDescent="0.35">
      <c r="A1585" s="1" t="s">
        <v>10487</v>
      </c>
      <c r="B1585">
        <v>14.88</v>
      </c>
      <c r="C1585">
        <v>8</v>
      </c>
      <c r="D1585">
        <v>6.88</v>
      </c>
      <c r="E1585">
        <v>73640</v>
      </c>
      <c r="F1585">
        <v>7.3</v>
      </c>
      <c r="G1585">
        <v>175</v>
      </c>
      <c r="H1585" s="1" t="s">
        <v>28</v>
      </c>
      <c r="I1585" s="1" t="s">
        <v>5779</v>
      </c>
      <c r="J1585">
        <v>729</v>
      </c>
      <c r="K1585" s="1" t="s">
        <v>677</v>
      </c>
      <c r="L1585" s="1" t="s">
        <v>2410</v>
      </c>
      <c r="M1585" s="1" t="s">
        <v>10488</v>
      </c>
      <c r="N1585">
        <v>2000</v>
      </c>
      <c r="O1585">
        <v>841</v>
      </c>
      <c r="P1585">
        <v>133</v>
      </c>
      <c r="Q1585">
        <v>3516</v>
      </c>
      <c r="R1585" s="1" t="s">
        <v>10489</v>
      </c>
      <c r="S1585">
        <v>441</v>
      </c>
      <c r="T1585" s="1" t="s">
        <v>29</v>
      </c>
      <c r="U1585" s="1" t="s">
        <v>442</v>
      </c>
      <c r="V1585">
        <v>1999</v>
      </c>
      <c r="W1585">
        <v>2.35</v>
      </c>
      <c r="X1585">
        <v>0</v>
      </c>
    </row>
    <row r="1586" spans="1:24" x14ac:dyDescent="0.35">
      <c r="A1586" s="1" t="s">
        <v>11006</v>
      </c>
      <c r="B1586">
        <v>13.37</v>
      </c>
      <c r="C1586">
        <v>6.5</v>
      </c>
      <c r="D1586">
        <v>6.87</v>
      </c>
      <c r="E1586">
        <v>19715</v>
      </c>
      <c r="F1586">
        <v>5.9</v>
      </c>
      <c r="G1586">
        <v>111</v>
      </c>
      <c r="H1586" s="1" t="s">
        <v>28</v>
      </c>
      <c r="I1586" s="1" t="s">
        <v>10603</v>
      </c>
      <c r="J1586">
        <v>132</v>
      </c>
      <c r="K1586" s="1" t="s">
        <v>9275</v>
      </c>
      <c r="L1586" s="1" t="s">
        <v>11007</v>
      </c>
      <c r="M1586" s="1" t="s">
        <v>11008</v>
      </c>
      <c r="N1586">
        <v>435</v>
      </c>
      <c r="O1586">
        <v>230</v>
      </c>
      <c r="P1586">
        <v>180</v>
      </c>
      <c r="Q1586">
        <v>1140</v>
      </c>
      <c r="R1586" s="1" t="s">
        <v>11009</v>
      </c>
      <c r="S1586">
        <v>166</v>
      </c>
      <c r="T1586" s="1" t="s">
        <v>29</v>
      </c>
      <c r="U1586" s="1" t="s">
        <v>442</v>
      </c>
      <c r="V1586">
        <v>2006</v>
      </c>
      <c r="W1586">
        <v>2.35</v>
      </c>
      <c r="X1586">
        <v>515</v>
      </c>
    </row>
    <row r="1587" spans="1:24" x14ac:dyDescent="0.35">
      <c r="A1587" s="1" t="s">
        <v>11945</v>
      </c>
      <c r="B1587">
        <v>10.31</v>
      </c>
      <c r="C1587">
        <v>3.5</v>
      </c>
      <c r="D1587">
        <v>6.81</v>
      </c>
      <c r="E1587">
        <v>1721</v>
      </c>
      <c r="F1587">
        <v>3.9</v>
      </c>
      <c r="G1587">
        <v>19</v>
      </c>
      <c r="H1587" s="1" t="s">
        <v>28</v>
      </c>
      <c r="I1587" s="1" t="s">
        <v>11946</v>
      </c>
      <c r="J1587">
        <v>0</v>
      </c>
      <c r="K1587" s="1" t="s">
        <v>11947</v>
      </c>
      <c r="L1587" s="1" t="s">
        <v>11948</v>
      </c>
      <c r="M1587" s="1" t="s">
        <v>11949</v>
      </c>
      <c r="N1587">
        <v>625</v>
      </c>
      <c r="O1587">
        <v>118</v>
      </c>
      <c r="P1587">
        <v>78</v>
      </c>
      <c r="Q1587">
        <v>987</v>
      </c>
      <c r="R1587" s="1" t="s">
        <v>11950</v>
      </c>
      <c r="S1587">
        <v>38</v>
      </c>
      <c r="T1587" s="1" t="s">
        <v>29</v>
      </c>
      <c r="U1587" s="1" t="s">
        <v>442</v>
      </c>
      <c r="V1587">
        <v>1998</v>
      </c>
      <c r="W1587">
        <v>1.85</v>
      </c>
      <c r="X1587">
        <v>280</v>
      </c>
    </row>
    <row r="1588" spans="1:24" x14ac:dyDescent="0.35">
      <c r="A1588" s="1" t="s">
        <v>9955</v>
      </c>
      <c r="B1588">
        <v>16.8</v>
      </c>
      <c r="C1588">
        <v>10</v>
      </c>
      <c r="D1588">
        <v>6.8</v>
      </c>
      <c r="E1588">
        <v>25303</v>
      </c>
      <c r="F1588">
        <v>7.5</v>
      </c>
      <c r="G1588">
        <v>56</v>
      </c>
      <c r="H1588" s="1" t="s">
        <v>28</v>
      </c>
      <c r="I1588" s="1" t="s">
        <v>9956</v>
      </c>
      <c r="J1588">
        <v>82</v>
      </c>
      <c r="K1588" s="1" t="s">
        <v>1242</v>
      </c>
      <c r="L1588" s="1" t="s">
        <v>9957</v>
      </c>
      <c r="M1588" s="1" t="s">
        <v>9958</v>
      </c>
      <c r="N1588">
        <v>695</v>
      </c>
      <c r="O1588">
        <v>275</v>
      </c>
      <c r="P1588">
        <v>139</v>
      </c>
      <c r="Q1588">
        <v>1593</v>
      </c>
      <c r="R1588" s="1" t="s">
        <v>9959</v>
      </c>
      <c r="S1588">
        <v>138</v>
      </c>
      <c r="T1588" s="1" t="s">
        <v>43</v>
      </c>
      <c r="U1588" s="1" t="s">
        <v>210</v>
      </c>
      <c r="V1588">
        <v>1968</v>
      </c>
      <c r="W1588">
        <v>2.35</v>
      </c>
      <c r="X1588">
        <v>0</v>
      </c>
    </row>
    <row r="1589" spans="1:24" x14ac:dyDescent="0.35">
      <c r="A1589" s="1" t="s">
        <v>11122</v>
      </c>
      <c r="B1589">
        <v>12.79</v>
      </c>
      <c r="C1589">
        <v>6</v>
      </c>
      <c r="D1589">
        <v>6.79</v>
      </c>
      <c r="E1589">
        <v>18286</v>
      </c>
      <c r="F1589">
        <v>6.2</v>
      </c>
      <c r="G1589">
        <v>34</v>
      </c>
      <c r="H1589" s="1" t="s">
        <v>28</v>
      </c>
      <c r="I1589" s="1" t="s">
        <v>3040</v>
      </c>
      <c r="J1589">
        <v>80</v>
      </c>
      <c r="K1589" s="1" t="s">
        <v>1129</v>
      </c>
      <c r="L1589" s="1" t="s">
        <v>1937</v>
      </c>
      <c r="M1589" s="1" t="s">
        <v>3595</v>
      </c>
      <c r="N1589">
        <v>8000</v>
      </c>
      <c r="O1589">
        <v>960</v>
      </c>
      <c r="P1589">
        <v>658</v>
      </c>
      <c r="Q1589">
        <v>10430</v>
      </c>
      <c r="R1589" s="1" t="s">
        <v>11123</v>
      </c>
      <c r="S1589">
        <v>73</v>
      </c>
      <c r="T1589" s="1" t="s">
        <v>29</v>
      </c>
      <c r="U1589" s="1" t="s">
        <v>442</v>
      </c>
      <c r="V1589">
        <v>1988</v>
      </c>
      <c r="W1589">
        <v>1.85</v>
      </c>
      <c r="X1589">
        <v>0</v>
      </c>
    </row>
    <row r="1590" spans="1:24" x14ac:dyDescent="0.35">
      <c r="A1590" s="1" t="s">
        <v>7660</v>
      </c>
      <c r="B1590">
        <v>25.75</v>
      </c>
      <c r="C1590">
        <v>19</v>
      </c>
      <c r="D1590">
        <v>6.75</v>
      </c>
      <c r="E1590">
        <v>219091</v>
      </c>
      <c r="F1590">
        <v>7.3</v>
      </c>
      <c r="G1590">
        <v>165</v>
      </c>
      <c r="H1590" s="1" t="s">
        <v>28</v>
      </c>
      <c r="I1590" s="1" t="s">
        <v>3499</v>
      </c>
      <c r="J1590">
        <v>0</v>
      </c>
      <c r="K1590" s="1" t="s">
        <v>1294</v>
      </c>
      <c r="L1590" s="1" t="s">
        <v>380</v>
      </c>
      <c r="M1590" s="1" t="s">
        <v>2364</v>
      </c>
      <c r="N1590">
        <v>16000</v>
      </c>
      <c r="O1590">
        <v>4000</v>
      </c>
      <c r="P1590">
        <v>844</v>
      </c>
      <c r="Q1590">
        <v>23296</v>
      </c>
      <c r="R1590" s="1" t="s">
        <v>7661</v>
      </c>
      <c r="S1590">
        <v>592</v>
      </c>
      <c r="T1590" s="1" t="s">
        <v>29</v>
      </c>
      <c r="U1590" s="1" t="s">
        <v>442</v>
      </c>
      <c r="V1590">
        <v>1996</v>
      </c>
      <c r="W1590">
        <v>1.85</v>
      </c>
      <c r="X1590">
        <v>12000</v>
      </c>
    </row>
    <row r="1591" spans="1:24" x14ac:dyDescent="0.35">
      <c r="A1591" s="1" t="s">
        <v>2923</v>
      </c>
      <c r="B1591">
        <v>66.73</v>
      </c>
      <c r="C1591">
        <v>60</v>
      </c>
      <c r="D1591">
        <v>6.73</v>
      </c>
      <c r="E1591">
        <v>23476</v>
      </c>
      <c r="F1591">
        <v>4.4000000000000004</v>
      </c>
      <c r="G1591">
        <v>73</v>
      </c>
      <c r="H1591" s="1" t="s">
        <v>28</v>
      </c>
      <c r="I1591" s="1" t="s">
        <v>2924</v>
      </c>
      <c r="J1591">
        <v>18</v>
      </c>
      <c r="K1591" s="1" t="s">
        <v>1255</v>
      </c>
      <c r="L1591" s="1" t="s">
        <v>2925</v>
      </c>
      <c r="M1591" s="1" t="s">
        <v>2926</v>
      </c>
      <c r="N1591">
        <v>658</v>
      </c>
      <c r="O1591">
        <v>257</v>
      </c>
      <c r="P1591">
        <v>226</v>
      </c>
      <c r="Q1591">
        <v>1233</v>
      </c>
      <c r="R1591" s="1" t="s">
        <v>2927</v>
      </c>
      <c r="S1591">
        <v>181</v>
      </c>
      <c r="T1591" s="1" t="s">
        <v>29</v>
      </c>
      <c r="U1591" s="1" t="s">
        <v>69</v>
      </c>
      <c r="V1591">
        <v>2003</v>
      </c>
      <c r="W1591">
        <v>2.35</v>
      </c>
      <c r="X1591">
        <v>858</v>
      </c>
    </row>
    <row r="1592" spans="1:24" x14ac:dyDescent="0.35">
      <c r="A1592" s="1" t="s">
        <v>3731</v>
      </c>
      <c r="B1592">
        <v>56.72</v>
      </c>
      <c r="C1592">
        <v>50</v>
      </c>
      <c r="D1592">
        <v>6.72</v>
      </c>
      <c r="E1592">
        <v>172112</v>
      </c>
      <c r="F1592">
        <v>6.7</v>
      </c>
      <c r="G1592">
        <v>291</v>
      </c>
      <c r="H1592" s="1" t="s">
        <v>28</v>
      </c>
      <c r="I1592" s="1" t="s">
        <v>3732</v>
      </c>
      <c r="J1592">
        <v>22</v>
      </c>
      <c r="K1592" s="1" t="s">
        <v>3280</v>
      </c>
      <c r="L1592" s="1" t="s">
        <v>3733</v>
      </c>
      <c r="M1592" s="1" t="s">
        <v>2687</v>
      </c>
      <c r="N1592">
        <v>3000</v>
      </c>
      <c r="O1592">
        <v>1000</v>
      </c>
      <c r="P1592">
        <v>1000</v>
      </c>
      <c r="Q1592">
        <v>8398</v>
      </c>
      <c r="R1592" s="1" t="s">
        <v>3734</v>
      </c>
      <c r="S1592">
        <v>181</v>
      </c>
      <c r="T1592" s="1" t="s">
        <v>29</v>
      </c>
      <c r="U1592" s="1" t="s">
        <v>442</v>
      </c>
      <c r="V1592">
        <v>2012</v>
      </c>
      <c r="W1592">
        <v>1.85</v>
      </c>
      <c r="X1592">
        <v>39000</v>
      </c>
    </row>
    <row r="1593" spans="1:24" x14ac:dyDescent="0.35">
      <c r="A1593" s="1" t="s">
        <v>9113</v>
      </c>
      <c r="B1593">
        <v>15.17</v>
      </c>
      <c r="C1593">
        <v>8.5</v>
      </c>
      <c r="D1593">
        <v>6.67</v>
      </c>
      <c r="E1593">
        <v>19805</v>
      </c>
      <c r="F1593">
        <v>5.7</v>
      </c>
      <c r="G1593">
        <v>73</v>
      </c>
      <c r="H1593" s="1" t="s">
        <v>28</v>
      </c>
      <c r="I1593" s="1" t="s">
        <v>9114</v>
      </c>
      <c r="J1593">
        <v>85</v>
      </c>
      <c r="K1593" s="1" t="s">
        <v>236</v>
      </c>
      <c r="L1593" s="1" t="s">
        <v>9115</v>
      </c>
      <c r="M1593" s="1" t="s">
        <v>4099</v>
      </c>
      <c r="N1593">
        <v>1000</v>
      </c>
      <c r="O1593">
        <v>855</v>
      </c>
      <c r="P1593">
        <v>514</v>
      </c>
      <c r="Q1593">
        <v>2777</v>
      </c>
      <c r="R1593" s="1" t="s">
        <v>9116</v>
      </c>
      <c r="S1593">
        <v>122</v>
      </c>
      <c r="T1593" s="1" t="s">
        <v>29</v>
      </c>
      <c r="U1593" s="1" t="s">
        <v>442</v>
      </c>
      <c r="V1593">
        <v>1996</v>
      </c>
      <c r="W1593">
        <v>1.85</v>
      </c>
      <c r="X1593">
        <v>0</v>
      </c>
    </row>
    <row r="1594" spans="1:24" x14ac:dyDescent="0.35">
      <c r="A1594" s="1" t="s">
        <v>9571</v>
      </c>
      <c r="B1594">
        <v>18.600000000000001</v>
      </c>
      <c r="C1594">
        <v>12</v>
      </c>
      <c r="D1594">
        <v>6.6</v>
      </c>
      <c r="E1594">
        <v>30462</v>
      </c>
      <c r="F1594">
        <v>5.3</v>
      </c>
      <c r="G1594">
        <v>66</v>
      </c>
      <c r="H1594" s="1" t="s">
        <v>28</v>
      </c>
      <c r="I1594" s="1" t="s">
        <v>8785</v>
      </c>
      <c r="J1594">
        <v>20</v>
      </c>
      <c r="K1594" s="1" t="s">
        <v>9572</v>
      </c>
      <c r="L1594" s="1" t="s">
        <v>9573</v>
      </c>
      <c r="M1594" s="1" t="s">
        <v>9574</v>
      </c>
      <c r="N1594">
        <v>836</v>
      </c>
      <c r="O1594">
        <v>826</v>
      </c>
      <c r="P1594">
        <v>717</v>
      </c>
      <c r="Q1594">
        <v>3963</v>
      </c>
      <c r="R1594" s="1" t="s">
        <v>9575</v>
      </c>
      <c r="S1594">
        <v>150</v>
      </c>
      <c r="T1594" s="1" t="s">
        <v>29</v>
      </c>
      <c r="U1594" s="1" t="s">
        <v>69</v>
      </c>
      <c r="V1594">
        <v>2006</v>
      </c>
      <c r="W1594">
        <v>1.85</v>
      </c>
      <c r="X1594">
        <v>0</v>
      </c>
    </row>
    <row r="1595" spans="1:24" x14ac:dyDescent="0.35">
      <c r="A1595" s="1" t="s">
        <v>13051</v>
      </c>
      <c r="B1595">
        <v>7.1</v>
      </c>
      <c r="C1595">
        <v>0.5</v>
      </c>
      <c r="D1595">
        <v>6.6</v>
      </c>
      <c r="E1595">
        <v>151812</v>
      </c>
      <c r="F1595">
        <v>8.4</v>
      </c>
      <c r="G1595">
        <v>354</v>
      </c>
      <c r="H1595" s="1" t="s">
        <v>13032</v>
      </c>
      <c r="I1595" s="1" t="s">
        <v>13052</v>
      </c>
      <c r="J1595">
        <v>0</v>
      </c>
      <c r="K1595" s="1" t="s">
        <v>13053</v>
      </c>
      <c r="L1595" s="1" t="s">
        <v>13054</v>
      </c>
      <c r="M1595" s="1" t="s">
        <v>13055</v>
      </c>
      <c r="N1595">
        <v>786</v>
      </c>
      <c r="O1595">
        <v>712</v>
      </c>
      <c r="P1595">
        <v>620</v>
      </c>
      <c r="Q1595">
        <v>2501</v>
      </c>
      <c r="R1595" s="1" t="s">
        <v>13056</v>
      </c>
      <c r="S1595">
        <v>264</v>
      </c>
      <c r="T1595" s="1" t="s">
        <v>9163</v>
      </c>
      <c r="U1595" s="1" t="s">
        <v>30</v>
      </c>
      <c r="V1595">
        <v>2011</v>
      </c>
      <c r="W1595">
        <v>1.85</v>
      </c>
      <c r="X1595">
        <v>48000</v>
      </c>
    </row>
    <row r="1596" spans="1:24" x14ac:dyDescent="0.35">
      <c r="A1596" s="1" t="s">
        <v>13484</v>
      </c>
      <c r="B1596">
        <v>6.71</v>
      </c>
      <c r="C1596">
        <v>0.16</v>
      </c>
      <c r="D1596">
        <v>6.55</v>
      </c>
      <c r="E1596">
        <v>22800</v>
      </c>
      <c r="F1596">
        <v>7.5</v>
      </c>
      <c r="G1596">
        <v>40</v>
      </c>
      <c r="H1596" s="1" t="s">
        <v>28</v>
      </c>
      <c r="I1596" s="1" t="s">
        <v>2724</v>
      </c>
      <c r="J1596">
        <v>909</v>
      </c>
      <c r="K1596" s="1" t="s">
        <v>2724</v>
      </c>
      <c r="L1596" s="1" t="s">
        <v>13485</v>
      </c>
      <c r="M1596" s="1" t="s">
        <v>13486</v>
      </c>
      <c r="N1596">
        <v>909</v>
      </c>
      <c r="O1596">
        <v>91</v>
      </c>
      <c r="P1596">
        <v>42</v>
      </c>
      <c r="Q1596">
        <v>1048</v>
      </c>
      <c r="R1596" s="1" t="s">
        <v>13487</v>
      </c>
      <c r="S1596">
        <v>133</v>
      </c>
      <c r="T1596" s="1" t="s">
        <v>29</v>
      </c>
      <c r="U1596" s="1" t="s">
        <v>442</v>
      </c>
      <c r="V1596">
        <v>1989</v>
      </c>
      <c r="W1596">
        <v>1.66</v>
      </c>
      <c r="X1596">
        <v>667</v>
      </c>
    </row>
    <row r="1597" spans="1:24" x14ac:dyDescent="0.35">
      <c r="A1597" s="1" t="s">
        <v>6727</v>
      </c>
      <c r="B1597">
        <v>31.53</v>
      </c>
      <c r="C1597">
        <v>25</v>
      </c>
      <c r="D1597">
        <v>6.53</v>
      </c>
      <c r="E1597">
        <v>22243</v>
      </c>
      <c r="F1597">
        <v>4.5999999999999996</v>
      </c>
      <c r="G1597">
        <v>94</v>
      </c>
      <c r="H1597" s="1" t="s">
        <v>28</v>
      </c>
      <c r="I1597" s="1" t="s">
        <v>6728</v>
      </c>
      <c r="J1597">
        <v>27</v>
      </c>
      <c r="K1597" s="1" t="s">
        <v>6729</v>
      </c>
      <c r="L1597" s="1" t="s">
        <v>6730</v>
      </c>
      <c r="M1597" s="1" t="s">
        <v>6731</v>
      </c>
      <c r="N1597">
        <v>601</v>
      </c>
      <c r="O1597">
        <v>543</v>
      </c>
      <c r="P1597">
        <v>522</v>
      </c>
      <c r="Q1597">
        <v>2730</v>
      </c>
      <c r="R1597" s="1" t="s">
        <v>6732</v>
      </c>
      <c r="S1597">
        <v>144</v>
      </c>
      <c r="T1597" s="1" t="s">
        <v>29</v>
      </c>
      <c r="U1597" s="1" t="s">
        <v>30</v>
      </c>
      <c r="V1597">
        <v>2004</v>
      </c>
      <c r="W1597">
        <v>2.35</v>
      </c>
      <c r="X1597">
        <v>686</v>
      </c>
    </row>
    <row r="1598" spans="1:24" x14ac:dyDescent="0.35">
      <c r="A1598" s="1" t="s">
        <v>5243</v>
      </c>
      <c r="B1598">
        <v>39.53</v>
      </c>
      <c r="C1598">
        <v>33</v>
      </c>
      <c r="D1598">
        <v>6.53</v>
      </c>
      <c r="E1598">
        <v>198701</v>
      </c>
      <c r="F1598">
        <v>6.7</v>
      </c>
      <c r="G1598">
        <v>226</v>
      </c>
      <c r="H1598" s="1" t="s">
        <v>28</v>
      </c>
      <c r="I1598" s="1" t="s">
        <v>1707</v>
      </c>
      <c r="J1598">
        <v>545</v>
      </c>
      <c r="K1598" s="1" t="s">
        <v>1445</v>
      </c>
      <c r="L1598" s="1" t="s">
        <v>5244</v>
      </c>
      <c r="M1598" s="1" t="s">
        <v>727</v>
      </c>
      <c r="N1598">
        <v>14000</v>
      </c>
      <c r="O1598">
        <v>2000</v>
      </c>
      <c r="P1598">
        <v>766</v>
      </c>
      <c r="Q1598">
        <v>17902</v>
      </c>
      <c r="R1598" s="1" t="s">
        <v>5245</v>
      </c>
      <c r="S1598">
        <v>1138</v>
      </c>
      <c r="T1598" s="1" t="s">
        <v>43</v>
      </c>
      <c r="U1598" s="1" t="s">
        <v>442</v>
      </c>
      <c r="V1598">
        <v>2002</v>
      </c>
      <c r="W1598">
        <v>1.85</v>
      </c>
      <c r="X1598">
        <v>0</v>
      </c>
    </row>
    <row r="1599" spans="1:24" x14ac:dyDescent="0.35">
      <c r="A1599" s="1" t="s">
        <v>11770</v>
      </c>
      <c r="B1599">
        <v>10.52</v>
      </c>
      <c r="C1599">
        <v>4</v>
      </c>
      <c r="D1599">
        <v>6.52</v>
      </c>
      <c r="E1599">
        <v>66840</v>
      </c>
      <c r="F1599">
        <v>6.7</v>
      </c>
      <c r="G1599">
        <v>177</v>
      </c>
      <c r="H1599" s="1" t="s">
        <v>28</v>
      </c>
      <c r="I1599" s="1" t="s">
        <v>2867</v>
      </c>
      <c r="J1599">
        <v>11000</v>
      </c>
      <c r="K1599" s="1" t="s">
        <v>74</v>
      </c>
      <c r="L1599" s="1" t="s">
        <v>2577</v>
      </c>
      <c r="M1599" s="1" t="s">
        <v>9871</v>
      </c>
      <c r="N1599">
        <v>19000</v>
      </c>
      <c r="O1599">
        <v>427</v>
      </c>
      <c r="P1599">
        <v>405</v>
      </c>
      <c r="Q1599">
        <v>20132</v>
      </c>
      <c r="R1599" s="1" t="s">
        <v>11771</v>
      </c>
      <c r="S1599">
        <v>248</v>
      </c>
      <c r="T1599" s="1" t="s">
        <v>43</v>
      </c>
      <c r="U1599" s="1" t="s">
        <v>30</v>
      </c>
      <c r="V1599">
        <v>2006</v>
      </c>
      <c r="W1599">
        <v>1.85</v>
      </c>
      <c r="X1599">
        <v>0</v>
      </c>
    </row>
    <row r="1600" spans="1:24" x14ac:dyDescent="0.35">
      <c r="A1600" s="1" t="s">
        <v>7581</v>
      </c>
      <c r="B1600">
        <v>26.42</v>
      </c>
      <c r="C1600">
        <v>20</v>
      </c>
      <c r="D1600">
        <v>6.42</v>
      </c>
      <c r="E1600">
        <v>94892</v>
      </c>
      <c r="F1600">
        <v>6.8</v>
      </c>
      <c r="G1600">
        <v>190</v>
      </c>
      <c r="H1600" s="1" t="s">
        <v>28</v>
      </c>
      <c r="I1600" s="1" t="s">
        <v>390</v>
      </c>
      <c r="J1600">
        <v>453</v>
      </c>
      <c r="K1600" s="1" t="s">
        <v>445</v>
      </c>
      <c r="L1600" s="1" t="s">
        <v>168</v>
      </c>
      <c r="M1600" s="1" t="s">
        <v>4061</v>
      </c>
      <c r="N1600">
        <v>18000</v>
      </c>
      <c r="O1600">
        <v>11000</v>
      </c>
      <c r="P1600">
        <v>2000</v>
      </c>
      <c r="Q1600">
        <v>33878</v>
      </c>
      <c r="R1600" s="1" t="s">
        <v>7582</v>
      </c>
      <c r="S1600">
        <v>189</v>
      </c>
      <c r="T1600" s="1" t="s">
        <v>29</v>
      </c>
      <c r="U1600" s="1" t="s">
        <v>442</v>
      </c>
      <c r="V1600">
        <v>2008</v>
      </c>
      <c r="W1600">
        <v>2.35</v>
      </c>
      <c r="X1600">
        <v>0</v>
      </c>
    </row>
    <row r="1601" spans="1:24" x14ac:dyDescent="0.35">
      <c r="A1601" s="1" t="s">
        <v>8826</v>
      </c>
      <c r="B1601">
        <v>21.38</v>
      </c>
      <c r="C1601">
        <v>15</v>
      </c>
      <c r="D1601">
        <v>6.38</v>
      </c>
      <c r="E1601">
        <v>187170</v>
      </c>
      <c r="F1601">
        <v>7.3</v>
      </c>
      <c r="G1601">
        <v>417</v>
      </c>
      <c r="H1601" s="1" t="s">
        <v>28</v>
      </c>
      <c r="I1601" s="1" t="s">
        <v>8827</v>
      </c>
      <c r="J1601">
        <v>310</v>
      </c>
      <c r="K1601" s="1" t="s">
        <v>3024</v>
      </c>
      <c r="L1601" s="1" t="s">
        <v>771</v>
      </c>
      <c r="M1601" s="1" t="s">
        <v>8828</v>
      </c>
      <c r="N1601">
        <v>33000</v>
      </c>
      <c r="O1601">
        <v>748</v>
      </c>
      <c r="P1601">
        <v>619</v>
      </c>
      <c r="Q1601">
        <v>34413</v>
      </c>
      <c r="R1601" s="1" t="s">
        <v>8829</v>
      </c>
      <c r="S1601">
        <v>376</v>
      </c>
      <c r="T1601" s="1" t="s">
        <v>29</v>
      </c>
      <c r="U1601" s="1" t="s">
        <v>442</v>
      </c>
      <c r="V1601">
        <v>2012</v>
      </c>
      <c r="W1601">
        <v>2.35</v>
      </c>
      <c r="X1601">
        <v>47000</v>
      </c>
    </row>
    <row r="1602" spans="1:24" x14ac:dyDescent="0.35">
      <c r="A1602" s="1" t="s">
        <v>12230</v>
      </c>
      <c r="B1602">
        <v>9.0500000000000007</v>
      </c>
      <c r="C1602">
        <v>2.7</v>
      </c>
      <c r="D1602">
        <v>6.35</v>
      </c>
      <c r="E1602">
        <v>5744</v>
      </c>
      <c r="F1602">
        <v>7.1</v>
      </c>
      <c r="G1602">
        <v>61</v>
      </c>
      <c r="H1602" s="1" t="s">
        <v>28</v>
      </c>
      <c r="I1602" s="1" t="s">
        <v>12231</v>
      </c>
      <c r="J1602">
        <v>9</v>
      </c>
      <c r="K1602" s="1" t="s">
        <v>1013</v>
      </c>
      <c r="L1602" s="1" t="s">
        <v>12232</v>
      </c>
      <c r="M1602" s="1" t="s">
        <v>12233</v>
      </c>
      <c r="N1602">
        <v>402</v>
      </c>
      <c r="O1602">
        <v>222</v>
      </c>
      <c r="P1602">
        <v>42</v>
      </c>
      <c r="Q1602">
        <v>787</v>
      </c>
      <c r="R1602" s="1" t="s">
        <v>12234</v>
      </c>
      <c r="S1602">
        <v>57</v>
      </c>
      <c r="T1602" s="1" t="s">
        <v>29</v>
      </c>
      <c r="U1602" s="1" t="s">
        <v>442</v>
      </c>
      <c r="V1602">
        <v>1997</v>
      </c>
      <c r="W1602">
        <v>1.66</v>
      </c>
      <c r="X1602">
        <v>381</v>
      </c>
    </row>
    <row r="1603" spans="1:24" x14ac:dyDescent="0.35">
      <c r="A1603" s="1" t="s">
        <v>4135</v>
      </c>
      <c r="B1603">
        <v>46.28</v>
      </c>
      <c r="C1603">
        <v>40</v>
      </c>
      <c r="D1603">
        <v>6.28</v>
      </c>
      <c r="E1603">
        <v>87165</v>
      </c>
      <c r="F1603">
        <v>6.5</v>
      </c>
      <c r="G1603">
        <v>173</v>
      </c>
      <c r="H1603" s="1" t="s">
        <v>28</v>
      </c>
      <c r="I1603" s="1" t="s">
        <v>1196</v>
      </c>
      <c r="J1603">
        <v>153</v>
      </c>
      <c r="K1603" s="1" t="s">
        <v>1586</v>
      </c>
      <c r="L1603" s="1" t="s">
        <v>1594</v>
      </c>
      <c r="M1603" s="1" t="s">
        <v>4136</v>
      </c>
      <c r="N1603">
        <v>35000</v>
      </c>
      <c r="O1603">
        <v>11000</v>
      </c>
      <c r="P1603">
        <v>734</v>
      </c>
      <c r="Q1603">
        <v>49743</v>
      </c>
      <c r="R1603" s="1" t="s">
        <v>4137</v>
      </c>
      <c r="S1603">
        <v>184</v>
      </c>
      <c r="T1603" s="1" t="s">
        <v>29</v>
      </c>
      <c r="U1603" s="1" t="s">
        <v>30</v>
      </c>
      <c r="V1603">
        <v>2014</v>
      </c>
      <c r="W1603">
        <v>1.85</v>
      </c>
      <c r="X1603">
        <v>12000</v>
      </c>
    </row>
    <row r="1604" spans="1:24" x14ac:dyDescent="0.35">
      <c r="A1604" s="1" t="s">
        <v>9102</v>
      </c>
      <c r="B1604">
        <v>20.25</v>
      </c>
      <c r="C1604">
        <v>14</v>
      </c>
      <c r="D1604">
        <v>6.25</v>
      </c>
      <c r="E1604">
        <v>5721</v>
      </c>
      <c r="F1604">
        <v>4.9000000000000004</v>
      </c>
      <c r="G1604">
        <v>71</v>
      </c>
      <c r="H1604" s="1" t="s">
        <v>28</v>
      </c>
      <c r="I1604" s="1" t="s">
        <v>9103</v>
      </c>
      <c r="J1604">
        <v>44</v>
      </c>
      <c r="K1604" s="1" t="s">
        <v>487</v>
      </c>
      <c r="L1604" s="1" t="s">
        <v>9104</v>
      </c>
      <c r="M1604" s="1" t="s">
        <v>3581</v>
      </c>
      <c r="N1604">
        <v>953</v>
      </c>
      <c r="O1604">
        <v>849</v>
      </c>
      <c r="P1604">
        <v>625</v>
      </c>
      <c r="Q1604">
        <v>3299</v>
      </c>
      <c r="R1604" s="1" t="s">
        <v>9105</v>
      </c>
      <c r="S1604">
        <v>20</v>
      </c>
      <c r="T1604" s="1" t="s">
        <v>29</v>
      </c>
      <c r="U1604" s="1" t="s">
        <v>30</v>
      </c>
      <c r="V1604">
        <v>2010</v>
      </c>
      <c r="W1604">
        <v>2.35</v>
      </c>
      <c r="X1604">
        <v>1000</v>
      </c>
    </row>
    <row r="1605" spans="1:24" x14ac:dyDescent="0.35">
      <c r="A1605" s="1" t="s">
        <v>12874</v>
      </c>
      <c r="B1605">
        <v>9.6999999999999993</v>
      </c>
      <c r="C1605">
        <v>3.5</v>
      </c>
      <c r="D1605">
        <v>6.2</v>
      </c>
      <c r="E1605">
        <v>141425</v>
      </c>
      <c r="F1605">
        <v>7.4</v>
      </c>
      <c r="G1605">
        <v>377</v>
      </c>
      <c r="H1605" s="1" t="s">
        <v>28</v>
      </c>
      <c r="I1605" s="1" t="s">
        <v>8827</v>
      </c>
      <c r="J1605">
        <v>310</v>
      </c>
      <c r="K1605" s="1" t="s">
        <v>3024</v>
      </c>
      <c r="L1605" s="1" t="s">
        <v>534</v>
      </c>
      <c r="M1605" s="1" t="s">
        <v>4753</v>
      </c>
      <c r="N1605">
        <v>33000</v>
      </c>
      <c r="O1605">
        <v>2000</v>
      </c>
      <c r="P1605">
        <v>616</v>
      </c>
      <c r="Q1605">
        <v>35941</v>
      </c>
      <c r="R1605" s="1" t="s">
        <v>12875</v>
      </c>
      <c r="S1605">
        <v>283</v>
      </c>
      <c r="T1605" s="1" t="s">
        <v>29</v>
      </c>
      <c r="U1605" s="1" t="s">
        <v>442</v>
      </c>
      <c r="V1605">
        <v>2010</v>
      </c>
      <c r="W1605">
        <v>1.66</v>
      </c>
      <c r="X1605">
        <v>25000</v>
      </c>
    </row>
    <row r="1606" spans="1:24" x14ac:dyDescent="0.35">
      <c r="A1606" s="1" t="s">
        <v>10052</v>
      </c>
      <c r="B1606">
        <v>16.149999999999999</v>
      </c>
      <c r="C1606">
        <v>10</v>
      </c>
      <c r="D1606">
        <v>6.15</v>
      </c>
      <c r="E1606">
        <v>8295</v>
      </c>
      <c r="F1606">
        <v>6.5</v>
      </c>
      <c r="G1606">
        <v>23</v>
      </c>
      <c r="H1606" s="1" t="s">
        <v>28</v>
      </c>
      <c r="I1606" s="1" t="s">
        <v>3622</v>
      </c>
      <c r="J1606">
        <v>0</v>
      </c>
      <c r="K1606" s="1" t="s">
        <v>1265</v>
      </c>
      <c r="L1606" s="1" t="s">
        <v>1975</v>
      </c>
      <c r="M1606" s="1" t="s">
        <v>10053</v>
      </c>
      <c r="N1606">
        <v>18000</v>
      </c>
      <c r="O1606">
        <v>269</v>
      </c>
      <c r="P1606">
        <v>203</v>
      </c>
      <c r="Q1606">
        <v>19065</v>
      </c>
      <c r="R1606" s="1" t="s">
        <v>10054</v>
      </c>
      <c r="S1606">
        <v>30</v>
      </c>
      <c r="T1606" s="1" t="s">
        <v>29</v>
      </c>
      <c r="U1606" s="1" t="s">
        <v>442</v>
      </c>
      <c r="V1606">
        <v>1990</v>
      </c>
      <c r="W1606">
        <v>1.85</v>
      </c>
      <c r="X1606">
        <v>720</v>
      </c>
    </row>
    <row r="1607" spans="1:24" x14ac:dyDescent="0.35">
      <c r="A1607" s="1" t="s">
        <v>11772</v>
      </c>
      <c r="B1607">
        <v>10.1</v>
      </c>
      <c r="C1607">
        <v>4</v>
      </c>
      <c r="D1607">
        <v>6.1</v>
      </c>
      <c r="E1607">
        <v>5612</v>
      </c>
      <c r="F1607">
        <v>4.5999999999999996</v>
      </c>
      <c r="G1607">
        <v>27</v>
      </c>
      <c r="H1607" s="1" t="s">
        <v>28</v>
      </c>
      <c r="I1607" s="1" t="s">
        <v>11773</v>
      </c>
      <c r="J1607">
        <v>69</v>
      </c>
      <c r="K1607" s="1" t="s">
        <v>8487</v>
      </c>
      <c r="L1607" s="1" t="s">
        <v>11774</v>
      </c>
      <c r="M1607" s="1" t="s">
        <v>11773</v>
      </c>
      <c r="N1607">
        <v>522</v>
      </c>
      <c r="O1607">
        <v>231</v>
      </c>
      <c r="P1607">
        <v>69</v>
      </c>
      <c r="Q1607">
        <v>955</v>
      </c>
      <c r="R1607" s="1" t="s">
        <v>11775</v>
      </c>
      <c r="S1607">
        <v>38</v>
      </c>
      <c r="T1607" s="1" t="s">
        <v>29</v>
      </c>
      <c r="U1607" s="1" t="s">
        <v>442</v>
      </c>
      <c r="V1607">
        <v>2001</v>
      </c>
      <c r="W1607">
        <v>1.85</v>
      </c>
      <c r="X1607">
        <v>842</v>
      </c>
    </row>
    <row r="1608" spans="1:24" x14ac:dyDescent="0.35">
      <c r="A1608" s="1" t="s">
        <v>10055</v>
      </c>
      <c r="B1608">
        <v>16.03</v>
      </c>
      <c r="C1608">
        <v>10</v>
      </c>
      <c r="D1608">
        <v>6.03</v>
      </c>
      <c r="E1608">
        <v>37901</v>
      </c>
      <c r="F1608">
        <v>6.2</v>
      </c>
      <c r="G1608">
        <v>63</v>
      </c>
      <c r="H1608" s="1" t="s">
        <v>28</v>
      </c>
      <c r="I1608" s="1" t="s">
        <v>3558</v>
      </c>
      <c r="J1608">
        <v>176</v>
      </c>
      <c r="K1608" s="1" t="s">
        <v>3558</v>
      </c>
      <c r="L1608" s="1" t="s">
        <v>10056</v>
      </c>
      <c r="M1608" s="1" t="s">
        <v>10057</v>
      </c>
      <c r="N1608">
        <v>176</v>
      </c>
      <c r="O1608">
        <v>67</v>
      </c>
      <c r="P1608">
        <v>39</v>
      </c>
      <c r="Q1608">
        <v>361</v>
      </c>
      <c r="R1608" s="1" t="s">
        <v>10058</v>
      </c>
      <c r="S1608">
        <v>518</v>
      </c>
      <c r="T1608" s="1" t="s">
        <v>29</v>
      </c>
      <c r="U1608" s="1" t="s">
        <v>30</v>
      </c>
      <c r="V1608">
        <v>2002</v>
      </c>
      <c r="W1608">
        <v>2.35</v>
      </c>
      <c r="X1608">
        <v>0</v>
      </c>
    </row>
    <row r="1609" spans="1:24" x14ac:dyDescent="0.35">
      <c r="A1609" s="1" t="s">
        <v>5089</v>
      </c>
      <c r="B1609">
        <v>42.02</v>
      </c>
      <c r="C1609">
        <v>36</v>
      </c>
      <c r="D1609">
        <v>6.02</v>
      </c>
      <c r="E1609">
        <v>6069</v>
      </c>
      <c r="F1609">
        <v>6.4</v>
      </c>
      <c r="G1609">
        <v>54</v>
      </c>
      <c r="H1609" s="1" t="s">
        <v>28</v>
      </c>
      <c r="I1609" s="1" t="s">
        <v>5060</v>
      </c>
      <c r="J1609">
        <v>188</v>
      </c>
      <c r="K1609" s="1" t="s">
        <v>360</v>
      </c>
      <c r="L1609" s="1" t="s">
        <v>5090</v>
      </c>
      <c r="M1609" s="1" t="s">
        <v>3824</v>
      </c>
      <c r="N1609">
        <v>11000</v>
      </c>
      <c r="O1609">
        <v>641</v>
      </c>
      <c r="P1609">
        <v>631</v>
      </c>
      <c r="Q1609">
        <v>13904</v>
      </c>
      <c r="R1609" s="1" t="s">
        <v>5091</v>
      </c>
      <c r="S1609">
        <v>33</v>
      </c>
      <c r="T1609" s="1" t="s">
        <v>29</v>
      </c>
      <c r="U1609" s="1" t="s">
        <v>69</v>
      </c>
      <c r="V1609">
        <v>2014</v>
      </c>
      <c r="W1609">
        <v>1.85</v>
      </c>
      <c r="X1609">
        <v>0</v>
      </c>
    </row>
    <row r="1610" spans="1:24" x14ac:dyDescent="0.35">
      <c r="A1610" s="1" t="s">
        <v>12649</v>
      </c>
      <c r="B1610">
        <v>7.02</v>
      </c>
      <c r="C1610">
        <v>1</v>
      </c>
      <c r="D1610">
        <v>6.02</v>
      </c>
      <c r="E1610">
        <v>14018</v>
      </c>
      <c r="F1610">
        <v>6.7</v>
      </c>
      <c r="G1610">
        <v>110</v>
      </c>
      <c r="H1610" s="1" t="s">
        <v>28</v>
      </c>
      <c r="I1610" s="1" t="s">
        <v>6608</v>
      </c>
      <c r="J1610">
        <v>0</v>
      </c>
      <c r="K1610" s="1" t="s">
        <v>12650</v>
      </c>
      <c r="L1610" s="1" t="s">
        <v>12651</v>
      </c>
      <c r="M1610" s="1" t="s">
        <v>12652</v>
      </c>
      <c r="N1610">
        <v>378</v>
      </c>
      <c r="O1610">
        <v>321</v>
      </c>
      <c r="P1610">
        <v>117</v>
      </c>
      <c r="Q1610">
        <v>1173</v>
      </c>
      <c r="R1610" s="1" t="s">
        <v>12653</v>
      </c>
      <c r="S1610">
        <v>190</v>
      </c>
      <c r="T1610" s="1" t="s">
        <v>29</v>
      </c>
      <c r="U1610" s="1" t="s">
        <v>442</v>
      </c>
      <c r="V1610">
        <v>2001</v>
      </c>
      <c r="W1610">
        <v>1.85</v>
      </c>
      <c r="X1610">
        <v>682</v>
      </c>
    </row>
    <row r="1611" spans="1:24" x14ac:dyDescent="0.35">
      <c r="A1611" s="1" t="s">
        <v>4609</v>
      </c>
      <c r="B1611">
        <v>46.01</v>
      </c>
      <c r="C1611">
        <v>40</v>
      </c>
      <c r="D1611">
        <v>6.01</v>
      </c>
      <c r="E1611">
        <v>54421</v>
      </c>
      <c r="F1611">
        <v>5.8</v>
      </c>
      <c r="G1611">
        <v>128</v>
      </c>
      <c r="H1611" s="1" t="s">
        <v>28</v>
      </c>
      <c r="I1611" s="1" t="s">
        <v>4610</v>
      </c>
      <c r="J1611">
        <v>10</v>
      </c>
      <c r="K1611" s="1" t="s">
        <v>4611</v>
      </c>
      <c r="L1611" s="1" t="s">
        <v>4612</v>
      </c>
      <c r="M1611" s="1" t="s">
        <v>1602</v>
      </c>
      <c r="N1611">
        <v>1000</v>
      </c>
      <c r="O1611">
        <v>689</v>
      </c>
      <c r="P1611">
        <v>681</v>
      </c>
      <c r="Q1611">
        <v>4298</v>
      </c>
      <c r="R1611" s="1" t="s">
        <v>4613</v>
      </c>
      <c r="S1611">
        <v>101</v>
      </c>
      <c r="T1611" s="1" t="s">
        <v>29</v>
      </c>
      <c r="U1611" s="1" t="s">
        <v>30</v>
      </c>
      <c r="V1611">
        <v>2008</v>
      </c>
      <c r="W1611">
        <v>2.35</v>
      </c>
      <c r="X1611">
        <v>3000</v>
      </c>
    </row>
    <row r="1612" spans="1:24" x14ac:dyDescent="0.35">
      <c r="A1612" s="1" t="s">
        <v>8799</v>
      </c>
      <c r="B1612">
        <v>21</v>
      </c>
      <c r="C1612">
        <v>15</v>
      </c>
      <c r="D1612">
        <v>6</v>
      </c>
      <c r="E1612">
        <v>6095</v>
      </c>
      <c r="F1612">
        <v>6.2</v>
      </c>
      <c r="G1612">
        <v>46</v>
      </c>
      <c r="H1612" s="1" t="s">
        <v>28</v>
      </c>
      <c r="I1612" s="1" t="s">
        <v>8800</v>
      </c>
      <c r="J1612">
        <v>15</v>
      </c>
      <c r="K1612" s="1" t="s">
        <v>2423</v>
      </c>
      <c r="L1612" s="1" t="s">
        <v>8801</v>
      </c>
      <c r="M1612" s="1" t="s">
        <v>2310</v>
      </c>
      <c r="N1612">
        <v>1000</v>
      </c>
      <c r="O1612">
        <v>786</v>
      </c>
      <c r="P1612">
        <v>461</v>
      </c>
      <c r="Q1612">
        <v>3845</v>
      </c>
      <c r="R1612" s="1" t="s">
        <v>8802</v>
      </c>
      <c r="S1612">
        <v>76</v>
      </c>
      <c r="T1612" s="1" t="s">
        <v>29</v>
      </c>
      <c r="U1612" s="1" t="s">
        <v>69</v>
      </c>
      <c r="V1612">
        <v>2006</v>
      </c>
      <c r="W1612">
        <v>2.35</v>
      </c>
      <c r="X1612">
        <v>1000</v>
      </c>
    </row>
    <row r="1613" spans="1:24" x14ac:dyDescent="0.35">
      <c r="A1613" s="1" t="s">
        <v>7583</v>
      </c>
      <c r="B1613">
        <v>26</v>
      </c>
      <c r="C1613">
        <v>20</v>
      </c>
      <c r="D1613">
        <v>6</v>
      </c>
      <c r="E1613">
        <v>185587</v>
      </c>
      <c r="F1613">
        <v>7</v>
      </c>
      <c r="G1613">
        <v>427</v>
      </c>
      <c r="H1613" s="1" t="s">
        <v>28</v>
      </c>
      <c r="I1613" s="1" t="s">
        <v>1791</v>
      </c>
      <c r="J1613">
        <v>1000</v>
      </c>
      <c r="K1613" s="1" t="s">
        <v>2751</v>
      </c>
      <c r="L1613" s="1" t="s">
        <v>7584</v>
      </c>
      <c r="M1613" s="1" t="s">
        <v>7585</v>
      </c>
      <c r="N1613">
        <v>177</v>
      </c>
      <c r="O1613">
        <v>55</v>
      </c>
      <c r="P1613">
        <v>24</v>
      </c>
      <c r="Q1613">
        <v>278</v>
      </c>
      <c r="R1613" s="1" t="s">
        <v>7586</v>
      </c>
      <c r="S1613">
        <v>401</v>
      </c>
      <c r="T1613" s="1" t="s">
        <v>43</v>
      </c>
      <c r="U1613" s="1" t="s">
        <v>442</v>
      </c>
      <c r="V1613">
        <v>2013</v>
      </c>
      <c r="W1613">
        <v>2.35</v>
      </c>
      <c r="X1613">
        <v>49000</v>
      </c>
    </row>
    <row r="1614" spans="1:24" x14ac:dyDescent="0.35">
      <c r="A1614" s="1" t="s">
        <v>8119</v>
      </c>
      <c r="B1614">
        <v>23.99</v>
      </c>
      <c r="C1614">
        <v>18</v>
      </c>
      <c r="D1614">
        <v>5.99</v>
      </c>
      <c r="E1614">
        <v>52467</v>
      </c>
      <c r="F1614">
        <v>5.8</v>
      </c>
      <c r="G1614">
        <v>190</v>
      </c>
      <c r="H1614" s="1" t="s">
        <v>28</v>
      </c>
      <c r="I1614" s="1" t="s">
        <v>8120</v>
      </c>
      <c r="J1614">
        <v>62</v>
      </c>
      <c r="K1614" s="1" t="s">
        <v>5087</v>
      </c>
      <c r="L1614" s="1" t="s">
        <v>804</v>
      </c>
      <c r="M1614" s="1" t="s">
        <v>8121</v>
      </c>
      <c r="N1614">
        <v>390</v>
      </c>
      <c r="O1614">
        <v>258</v>
      </c>
      <c r="P1614">
        <v>59</v>
      </c>
      <c r="Q1614">
        <v>727</v>
      </c>
      <c r="R1614" s="1" t="s">
        <v>8122</v>
      </c>
      <c r="S1614">
        <v>248</v>
      </c>
      <c r="T1614" s="1" t="s">
        <v>29</v>
      </c>
      <c r="U1614" s="1" t="s">
        <v>442</v>
      </c>
      <c r="V1614">
        <v>2009</v>
      </c>
      <c r="W1614">
        <v>2.35</v>
      </c>
      <c r="X1614">
        <v>0</v>
      </c>
    </row>
    <row r="1615" spans="1:24" x14ac:dyDescent="0.35">
      <c r="A1615" s="1" t="s">
        <v>8276</v>
      </c>
      <c r="B1615">
        <v>23.47</v>
      </c>
      <c r="C1615">
        <v>17.5</v>
      </c>
      <c r="D1615">
        <v>5.97</v>
      </c>
      <c r="E1615">
        <v>264533</v>
      </c>
      <c r="F1615">
        <v>8.1</v>
      </c>
      <c r="G1615">
        <v>187</v>
      </c>
      <c r="H1615" s="1" t="s">
        <v>28</v>
      </c>
      <c r="I1615" s="1" t="s">
        <v>8277</v>
      </c>
      <c r="J1615">
        <v>83</v>
      </c>
      <c r="K1615" s="1" t="s">
        <v>191</v>
      </c>
      <c r="L1615" s="1" t="s">
        <v>2959</v>
      </c>
      <c r="M1615" s="1" t="s">
        <v>8278</v>
      </c>
      <c r="N1615">
        <v>3000</v>
      </c>
      <c r="O1615">
        <v>460</v>
      </c>
      <c r="P1615">
        <v>242</v>
      </c>
      <c r="Q1615">
        <v>4142</v>
      </c>
      <c r="R1615" s="1" t="s">
        <v>8279</v>
      </c>
      <c r="S1615">
        <v>609</v>
      </c>
      <c r="T1615" s="1" t="s">
        <v>43</v>
      </c>
      <c r="U1615" s="1" t="s">
        <v>30</v>
      </c>
      <c r="V1615">
        <v>2004</v>
      </c>
      <c r="W1615">
        <v>2.35</v>
      </c>
      <c r="X1615">
        <v>12000</v>
      </c>
    </row>
    <row r="1616" spans="1:24" x14ac:dyDescent="0.35">
      <c r="A1616" s="1" t="s">
        <v>11951</v>
      </c>
      <c r="B1616">
        <v>9.4499999999999993</v>
      </c>
      <c r="C1616">
        <v>3.5</v>
      </c>
      <c r="D1616">
        <v>5.95</v>
      </c>
      <c r="E1616">
        <v>13949</v>
      </c>
      <c r="F1616">
        <v>6.1</v>
      </c>
      <c r="G1616">
        <v>43</v>
      </c>
      <c r="H1616" s="1" t="s">
        <v>28</v>
      </c>
      <c r="I1616" s="1" t="s">
        <v>11887</v>
      </c>
      <c r="J1616">
        <v>0</v>
      </c>
      <c r="K1616" s="1" t="s">
        <v>4881</v>
      </c>
      <c r="L1616" s="1" t="s">
        <v>8128</v>
      </c>
      <c r="M1616" s="1" t="s">
        <v>11952</v>
      </c>
      <c r="N1616">
        <v>385</v>
      </c>
      <c r="O1616">
        <v>356</v>
      </c>
      <c r="P1616">
        <v>111</v>
      </c>
      <c r="Q1616">
        <v>995</v>
      </c>
      <c r="R1616" s="1" t="s">
        <v>11953</v>
      </c>
      <c r="S1616">
        <v>98</v>
      </c>
      <c r="T1616" s="1" t="s">
        <v>29</v>
      </c>
      <c r="U1616" s="1" t="s">
        <v>442</v>
      </c>
      <c r="V1616">
        <v>1996</v>
      </c>
      <c r="W1616">
        <v>1.85</v>
      </c>
      <c r="X1616">
        <v>453</v>
      </c>
    </row>
    <row r="1617" spans="1:24" x14ac:dyDescent="0.35">
      <c r="A1617" s="1" t="s">
        <v>5932</v>
      </c>
      <c r="B1617">
        <v>35.93</v>
      </c>
      <c r="C1617">
        <v>30</v>
      </c>
      <c r="D1617">
        <v>5.93</v>
      </c>
      <c r="E1617">
        <v>36363</v>
      </c>
      <c r="F1617">
        <v>3.7</v>
      </c>
      <c r="G1617">
        <v>59</v>
      </c>
      <c r="H1617" s="1" t="s">
        <v>28</v>
      </c>
      <c r="I1617" s="1" t="s">
        <v>5933</v>
      </c>
      <c r="J1617">
        <v>40</v>
      </c>
      <c r="K1617" s="1" t="s">
        <v>3228</v>
      </c>
      <c r="L1617" s="1" t="s">
        <v>2494</v>
      </c>
      <c r="M1617" s="1" t="s">
        <v>3916</v>
      </c>
      <c r="N1617">
        <v>663</v>
      </c>
      <c r="O1617">
        <v>349</v>
      </c>
      <c r="P1617">
        <v>342</v>
      </c>
      <c r="Q1617">
        <v>2266</v>
      </c>
      <c r="R1617" s="1" t="s">
        <v>5934</v>
      </c>
      <c r="S1617">
        <v>256</v>
      </c>
      <c r="T1617" s="1" t="s">
        <v>29</v>
      </c>
      <c r="U1617" s="1" t="s">
        <v>30</v>
      </c>
      <c r="V1617">
        <v>1997</v>
      </c>
      <c r="W1617">
        <v>1.85</v>
      </c>
      <c r="X1617">
        <v>1000</v>
      </c>
    </row>
    <row r="1618" spans="1:24" x14ac:dyDescent="0.35">
      <c r="A1618" s="1" t="s">
        <v>12640</v>
      </c>
      <c r="B1618">
        <v>7.42</v>
      </c>
      <c r="C1618">
        <v>1.5</v>
      </c>
      <c r="D1618">
        <v>5.92</v>
      </c>
      <c r="E1618">
        <v>59041</v>
      </c>
      <c r="F1618">
        <v>7</v>
      </c>
      <c r="G1618">
        <v>71</v>
      </c>
      <c r="H1618" s="1" t="s">
        <v>28</v>
      </c>
      <c r="I1618" s="1" t="s">
        <v>12362</v>
      </c>
      <c r="J1618">
        <v>184</v>
      </c>
      <c r="K1618" s="1" t="s">
        <v>741</v>
      </c>
      <c r="L1618" s="1" t="s">
        <v>12641</v>
      </c>
      <c r="M1618" s="1" t="s">
        <v>12642</v>
      </c>
      <c r="N1618">
        <v>3000</v>
      </c>
      <c r="O1618">
        <v>202</v>
      </c>
      <c r="P1618">
        <v>82</v>
      </c>
      <c r="Q1618">
        <v>3310</v>
      </c>
      <c r="R1618" s="1" t="s">
        <v>12643</v>
      </c>
      <c r="S1618">
        <v>408</v>
      </c>
      <c r="T1618" s="1" t="s">
        <v>29</v>
      </c>
      <c r="U1618" s="1" t="s">
        <v>50</v>
      </c>
      <c r="V1618">
        <v>1995</v>
      </c>
      <c r="W1618">
        <v>1.85</v>
      </c>
      <c r="X1618">
        <v>0</v>
      </c>
    </row>
    <row r="1619" spans="1:24" x14ac:dyDescent="0.35">
      <c r="A1619" s="1" t="s">
        <v>6379</v>
      </c>
      <c r="B1619">
        <v>30.92</v>
      </c>
      <c r="C1619">
        <v>25</v>
      </c>
      <c r="D1619">
        <v>5.92</v>
      </c>
      <c r="E1619">
        <v>6476</v>
      </c>
      <c r="F1619">
        <v>5.7</v>
      </c>
      <c r="G1619">
        <v>98</v>
      </c>
      <c r="H1619" s="1" t="s">
        <v>28</v>
      </c>
      <c r="I1619" s="1" t="s">
        <v>2437</v>
      </c>
      <c r="J1619">
        <v>650</v>
      </c>
      <c r="K1619" s="1" t="s">
        <v>6380</v>
      </c>
      <c r="L1619" s="1" t="s">
        <v>6381</v>
      </c>
      <c r="M1619" s="1" t="s">
        <v>4710</v>
      </c>
      <c r="N1619">
        <v>1000</v>
      </c>
      <c r="O1619">
        <v>773</v>
      </c>
      <c r="P1619">
        <v>715</v>
      </c>
      <c r="Q1619">
        <v>3389</v>
      </c>
      <c r="R1619" s="1" t="s">
        <v>6382</v>
      </c>
      <c r="S1619">
        <v>71</v>
      </c>
      <c r="T1619" s="1" t="s">
        <v>29</v>
      </c>
      <c r="U1619" s="1" t="s">
        <v>30</v>
      </c>
      <c r="V1619">
        <v>2012</v>
      </c>
      <c r="W1619">
        <v>2.35</v>
      </c>
      <c r="X1619">
        <v>0</v>
      </c>
    </row>
    <row r="1620" spans="1:24" x14ac:dyDescent="0.35">
      <c r="A1620" s="1" t="s">
        <v>5602</v>
      </c>
      <c r="B1620">
        <v>37.909999999999997</v>
      </c>
      <c r="C1620">
        <v>32</v>
      </c>
      <c r="D1620">
        <v>5.91</v>
      </c>
      <c r="E1620">
        <v>19671</v>
      </c>
      <c r="F1620">
        <v>4.4000000000000004</v>
      </c>
      <c r="G1620">
        <v>88</v>
      </c>
      <c r="H1620" s="1" t="s">
        <v>28</v>
      </c>
      <c r="I1620" s="1" t="s">
        <v>3561</v>
      </c>
      <c r="J1620">
        <v>14</v>
      </c>
      <c r="K1620" s="1" t="s">
        <v>1566</v>
      </c>
      <c r="L1620" s="1" t="s">
        <v>906</v>
      </c>
      <c r="M1620" s="1" t="s">
        <v>5603</v>
      </c>
      <c r="N1620">
        <v>918</v>
      </c>
      <c r="O1620">
        <v>845</v>
      </c>
      <c r="P1620">
        <v>534</v>
      </c>
      <c r="Q1620">
        <v>3500</v>
      </c>
      <c r="R1620" s="1" t="s">
        <v>5604</v>
      </c>
      <c r="S1620">
        <v>47</v>
      </c>
      <c r="T1620" s="1" t="s">
        <v>29</v>
      </c>
      <c r="U1620" s="1" t="s">
        <v>30</v>
      </c>
      <c r="V1620">
        <v>2011</v>
      </c>
      <c r="W1620">
        <v>2.35</v>
      </c>
      <c r="X1620">
        <v>0</v>
      </c>
    </row>
    <row r="1621" spans="1:24" x14ac:dyDescent="0.35">
      <c r="A1621" s="1" t="s">
        <v>4619</v>
      </c>
      <c r="B1621">
        <v>45.86</v>
      </c>
      <c r="C1621">
        <v>40</v>
      </c>
      <c r="D1621">
        <v>5.86</v>
      </c>
      <c r="E1621">
        <v>46221</v>
      </c>
      <c r="F1621">
        <v>7.1</v>
      </c>
      <c r="G1621">
        <v>91</v>
      </c>
      <c r="H1621" s="1" t="s">
        <v>28</v>
      </c>
      <c r="I1621" s="1" t="s">
        <v>3460</v>
      </c>
      <c r="J1621">
        <v>0</v>
      </c>
      <c r="K1621" s="1" t="s">
        <v>864</v>
      </c>
      <c r="L1621" s="1" t="s">
        <v>1701</v>
      </c>
      <c r="M1621" s="1" t="s">
        <v>1938</v>
      </c>
      <c r="N1621">
        <v>13000</v>
      </c>
      <c r="O1621">
        <v>936</v>
      </c>
      <c r="P1621">
        <v>913</v>
      </c>
      <c r="Q1621">
        <v>16762</v>
      </c>
      <c r="R1621" s="1" t="s">
        <v>4620</v>
      </c>
      <c r="S1621">
        <v>141</v>
      </c>
      <c r="T1621" s="1" t="s">
        <v>29</v>
      </c>
      <c r="U1621" s="1" t="s">
        <v>30</v>
      </c>
      <c r="V1621">
        <v>1997</v>
      </c>
      <c r="W1621">
        <v>2.35</v>
      </c>
      <c r="X1621">
        <v>0</v>
      </c>
    </row>
    <row r="1622" spans="1:24" x14ac:dyDescent="0.35">
      <c r="A1622" s="1" t="s">
        <v>12644</v>
      </c>
      <c r="B1622">
        <v>7.36</v>
      </c>
      <c r="C1622">
        <v>1.5</v>
      </c>
      <c r="D1622">
        <v>5.86</v>
      </c>
      <c r="E1622">
        <v>60295</v>
      </c>
      <c r="F1622">
        <v>7.4</v>
      </c>
      <c r="G1622">
        <v>110</v>
      </c>
      <c r="H1622" s="1" t="s">
        <v>28</v>
      </c>
      <c r="I1622" s="1" t="s">
        <v>10211</v>
      </c>
      <c r="J1622">
        <v>387</v>
      </c>
      <c r="K1622" s="1" t="s">
        <v>12645</v>
      </c>
      <c r="L1622" s="1" t="s">
        <v>12646</v>
      </c>
      <c r="M1622" s="1" t="s">
        <v>12647</v>
      </c>
      <c r="N1622">
        <v>436</v>
      </c>
      <c r="O1622">
        <v>25</v>
      </c>
      <c r="P1622">
        <v>18</v>
      </c>
      <c r="Q1622">
        <v>479</v>
      </c>
      <c r="R1622" s="1" t="s">
        <v>12648</v>
      </c>
      <c r="S1622">
        <v>232</v>
      </c>
      <c r="T1622" s="1" t="s">
        <v>29</v>
      </c>
      <c r="U1622" s="1" t="s">
        <v>442</v>
      </c>
      <c r="V1622">
        <v>2005</v>
      </c>
      <c r="W1622">
        <v>1.85</v>
      </c>
      <c r="X1622">
        <v>0</v>
      </c>
    </row>
    <row r="1623" spans="1:24" x14ac:dyDescent="0.35">
      <c r="A1623" s="1" t="s">
        <v>11127</v>
      </c>
      <c r="B1623">
        <v>11.8</v>
      </c>
      <c r="C1623">
        <v>6</v>
      </c>
      <c r="D1623">
        <v>5.8</v>
      </c>
      <c r="E1623">
        <v>4582</v>
      </c>
      <c r="F1623">
        <v>6.1</v>
      </c>
      <c r="G1623">
        <v>25</v>
      </c>
      <c r="H1623" s="1" t="s">
        <v>28</v>
      </c>
      <c r="I1623" s="1" t="s">
        <v>11128</v>
      </c>
      <c r="J1623">
        <v>38</v>
      </c>
      <c r="K1623" s="1" t="s">
        <v>8958</v>
      </c>
      <c r="L1623" s="1" t="s">
        <v>2838</v>
      </c>
      <c r="M1623" s="1" t="s">
        <v>11129</v>
      </c>
      <c r="N1623">
        <v>1000</v>
      </c>
      <c r="O1623">
        <v>475</v>
      </c>
      <c r="P1623">
        <v>360</v>
      </c>
      <c r="Q1623">
        <v>3221</v>
      </c>
      <c r="R1623" s="1" t="s">
        <v>11130</v>
      </c>
      <c r="S1623">
        <v>52</v>
      </c>
      <c r="T1623" s="1" t="s">
        <v>29</v>
      </c>
      <c r="U1623" s="1" t="s">
        <v>442</v>
      </c>
      <c r="V1623">
        <v>1995</v>
      </c>
      <c r="W1623">
        <v>1.85</v>
      </c>
      <c r="X1623">
        <v>985</v>
      </c>
    </row>
    <row r="1624" spans="1:24" x14ac:dyDescent="0.35">
      <c r="A1624" s="1" t="s">
        <v>8803</v>
      </c>
      <c r="B1624">
        <v>20.8</v>
      </c>
      <c r="C1624">
        <v>15</v>
      </c>
      <c r="D1624">
        <v>5.8</v>
      </c>
      <c r="E1624">
        <v>49721</v>
      </c>
      <c r="F1624">
        <v>5.0999999999999996</v>
      </c>
      <c r="G1624">
        <v>161</v>
      </c>
      <c r="H1624" s="1" t="s">
        <v>28</v>
      </c>
      <c r="I1624" s="1" t="s">
        <v>8804</v>
      </c>
      <c r="J1624">
        <v>7</v>
      </c>
      <c r="K1624" s="1" t="s">
        <v>4958</v>
      </c>
      <c r="L1624" s="1" t="s">
        <v>4965</v>
      </c>
      <c r="M1624" s="1" t="s">
        <v>3928</v>
      </c>
      <c r="N1624">
        <v>919</v>
      </c>
      <c r="O1624">
        <v>557</v>
      </c>
      <c r="P1624">
        <v>399</v>
      </c>
      <c r="Q1624">
        <v>2559</v>
      </c>
      <c r="R1624" s="1" t="s">
        <v>8805</v>
      </c>
      <c r="S1624">
        <v>211</v>
      </c>
      <c r="T1624" s="1" t="s">
        <v>29</v>
      </c>
      <c r="U1624" s="1" t="s">
        <v>442</v>
      </c>
      <c r="V1624">
        <v>2007</v>
      </c>
      <c r="W1624">
        <v>2.35</v>
      </c>
      <c r="X1624">
        <v>0</v>
      </c>
    </row>
    <row r="1625" spans="1:24" x14ac:dyDescent="0.35">
      <c r="A1625" s="1" t="s">
        <v>1010</v>
      </c>
      <c r="B1625">
        <v>115.8</v>
      </c>
      <c r="C1625">
        <v>110</v>
      </c>
      <c r="D1625">
        <v>5.8</v>
      </c>
      <c r="E1625">
        <v>182661</v>
      </c>
      <c r="F1625">
        <v>5.2</v>
      </c>
      <c r="G1625">
        <v>276</v>
      </c>
      <c r="H1625" s="1" t="s">
        <v>28</v>
      </c>
      <c r="I1625" s="1" t="s">
        <v>1011</v>
      </c>
      <c r="J1625">
        <v>160</v>
      </c>
      <c r="K1625" s="1" t="s">
        <v>528</v>
      </c>
      <c r="L1625" s="1" t="s">
        <v>1012</v>
      </c>
      <c r="M1625" s="1" t="s">
        <v>1013</v>
      </c>
      <c r="N1625">
        <v>12000</v>
      </c>
      <c r="O1625">
        <v>701</v>
      </c>
      <c r="P1625">
        <v>402</v>
      </c>
      <c r="Q1625">
        <v>14017</v>
      </c>
      <c r="R1625" s="1" t="s">
        <v>1014</v>
      </c>
      <c r="S1625">
        <v>681</v>
      </c>
      <c r="T1625" s="1" t="s">
        <v>29</v>
      </c>
      <c r="U1625" s="1" t="s">
        <v>30</v>
      </c>
      <c r="V1625">
        <v>2007</v>
      </c>
      <c r="W1625">
        <v>2.35</v>
      </c>
      <c r="X1625">
        <v>0</v>
      </c>
    </row>
    <row r="1626" spans="1:24" x14ac:dyDescent="0.35">
      <c r="A1626" s="1" t="s">
        <v>10468</v>
      </c>
      <c r="B1626">
        <v>14.37</v>
      </c>
      <c r="C1626">
        <v>8.6</v>
      </c>
      <c r="D1626">
        <v>5.77</v>
      </c>
      <c r="E1626">
        <v>63216</v>
      </c>
      <c r="F1626">
        <v>6.5</v>
      </c>
      <c r="G1626">
        <v>133</v>
      </c>
      <c r="H1626" s="1" t="s">
        <v>28</v>
      </c>
      <c r="I1626" s="1" t="s">
        <v>10469</v>
      </c>
      <c r="J1626">
        <v>8</v>
      </c>
      <c r="K1626" s="1" t="s">
        <v>1062</v>
      </c>
      <c r="L1626" s="1" t="s">
        <v>4368</v>
      </c>
      <c r="M1626" s="1" t="s">
        <v>3037</v>
      </c>
      <c r="N1626">
        <v>4000</v>
      </c>
      <c r="O1626">
        <v>922</v>
      </c>
      <c r="P1626">
        <v>896</v>
      </c>
      <c r="Q1626">
        <v>6954</v>
      </c>
      <c r="R1626" s="1" t="s">
        <v>10470</v>
      </c>
      <c r="S1626">
        <v>196</v>
      </c>
      <c r="T1626" s="1" t="s">
        <v>29</v>
      </c>
      <c r="U1626" s="1" t="s">
        <v>442</v>
      </c>
      <c r="V1626">
        <v>2007</v>
      </c>
      <c r="W1626">
        <v>2.35</v>
      </c>
      <c r="X1626">
        <v>0</v>
      </c>
    </row>
    <row r="1627" spans="1:24" x14ac:dyDescent="0.35">
      <c r="A1627" s="1" t="s">
        <v>3757</v>
      </c>
      <c r="B1627">
        <v>50.74</v>
      </c>
      <c r="C1627">
        <v>45</v>
      </c>
      <c r="D1627">
        <v>5.74</v>
      </c>
      <c r="E1627">
        <v>151580</v>
      </c>
      <c r="F1627">
        <v>6.2</v>
      </c>
      <c r="G1627">
        <v>191</v>
      </c>
      <c r="H1627" s="1" t="s">
        <v>28</v>
      </c>
      <c r="I1627" s="1" t="s">
        <v>3758</v>
      </c>
      <c r="J1627">
        <v>38</v>
      </c>
      <c r="K1627" s="1" t="s">
        <v>1445</v>
      </c>
      <c r="L1627" s="1" t="s">
        <v>157</v>
      </c>
      <c r="M1627" s="1" t="s">
        <v>3759</v>
      </c>
      <c r="N1627">
        <v>14000</v>
      </c>
      <c r="O1627">
        <v>919</v>
      </c>
      <c r="P1627">
        <v>706</v>
      </c>
      <c r="Q1627">
        <v>16791</v>
      </c>
      <c r="R1627" s="1" t="s">
        <v>3760</v>
      </c>
      <c r="S1627">
        <v>672</v>
      </c>
      <c r="T1627" s="1" t="s">
        <v>576</v>
      </c>
      <c r="U1627" s="1" t="s">
        <v>442</v>
      </c>
      <c r="V1627">
        <v>2004</v>
      </c>
      <c r="W1627">
        <v>2.35</v>
      </c>
      <c r="X1627">
        <v>0</v>
      </c>
    </row>
    <row r="1628" spans="1:24" x14ac:dyDescent="0.35">
      <c r="A1628" s="1" t="s">
        <v>8343</v>
      </c>
      <c r="B1628">
        <v>22.73</v>
      </c>
      <c r="C1628">
        <v>17</v>
      </c>
      <c r="D1628">
        <v>5.73</v>
      </c>
      <c r="E1628">
        <v>11815</v>
      </c>
      <c r="F1628">
        <v>5.6</v>
      </c>
      <c r="G1628">
        <v>75</v>
      </c>
      <c r="H1628" s="1" t="s">
        <v>28</v>
      </c>
      <c r="I1628" s="1" t="s">
        <v>3275</v>
      </c>
      <c r="J1628">
        <v>39</v>
      </c>
      <c r="K1628" s="1" t="s">
        <v>2729</v>
      </c>
      <c r="L1628" s="1" t="s">
        <v>3380</v>
      </c>
      <c r="M1628" s="1" t="s">
        <v>6302</v>
      </c>
      <c r="N1628">
        <v>593</v>
      </c>
      <c r="O1628">
        <v>517</v>
      </c>
      <c r="P1628">
        <v>428</v>
      </c>
      <c r="Q1628">
        <v>2713</v>
      </c>
      <c r="R1628" s="1" t="s">
        <v>8344</v>
      </c>
      <c r="S1628">
        <v>117</v>
      </c>
      <c r="T1628" s="1" t="s">
        <v>29</v>
      </c>
      <c r="U1628" s="1" t="s">
        <v>30</v>
      </c>
      <c r="V1628">
        <v>2003</v>
      </c>
      <c r="W1628">
        <v>2.35</v>
      </c>
      <c r="X1628">
        <v>320</v>
      </c>
    </row>
    <row r="1629" spans="1:24" x14ac:dyDescent="0.35">
      <c r="A1629" s="1" t="s">
        <v>5253</v>
      </c>
      <c r="B1629">
        <v>40.69</v>
      </c>
      <c r="C1629">
        <v>35</v>
      </c>
      <c r="D1629">
        <v>5.69</v>
      </c>
      <c r="E1629">
        <v>107772</v>
      </c>
      <c r="F1629">
        <v>5.4</v>
      </c>
      <c r="G1629">
        <v>228</v>
      </c>
      <c r="H1629" s="1" t="s">
        <v>28</v>
      </c>
      <c r="I1629" s="1" t="s">
        <v>1502</v>
      </c>
      <c r="J1629">
        <v>212</v>
      </c>
      <c r="K1629" s="1" t="s">
        <v>223</v>
      </c>
      <c r="L1629" s="1" t="s">
        <v>5254</v>
      </c>
      <c r="M1629" s="1" t="s">
        <v>5255</v>
      </c>
      <c r="N1629">
        <v>15000</v>
      </c>
      <c r="O1629">
        <v>552</v>
      </c>
      <c r="P1629">
        <v>248</v>
      </c>
      <c r="Q1629">
        <v>16249</v>
      </c>
      <c r="R1629" s="1" t="s">
        <v>5256</v>
      </c>
      <c r="S1629">
        <v>398</v>
      </c>
      <c r="T1629" s="1" t="s">
        <v>203</v>
      </c>
      <c r="U1629" s="1" t="s">
        <v>30</v>
      </c>
      <c r="V1629">
        <v>2008</v>
      </c>
      <c r="W1629">
        <v>2.35</v>
      </c>
      <c r="X1629">
        <v>0</v>
      </c>
    </row>
    <row r="1630" spans="1:24" x14ac:dyDescent="0.35">
      <c r="A1630" s="1" t="s">
        <v>7577</v>
      </c>
      <c r="B1630">
        <v>25.68</v>
      </c>
      <c r="C1630">
        <v>20</v>
      </c>
      <c r="D1630">
        <v>5.68</v>
      </c>
      <c r="E1630">
        <v>41273</v>
      </c>
      <c r="F1630">
        <v>5.8</v>
      </c>
      <c r="G1630">
        <v>91</v>
      </c>
      <c r="H1630" s="1" t="s">
        <v>28</v>
      </c>
      <c r="I1630" s="1" t="s">
        <v>3660</v>
      </c>
      <c r="J1630">
        <v>99</v>
      </c>
      <c r="K1630" s="1" t="s">
        <v>1270</v>
      </c>
      <c r="L1630" s="1" t="s">
        <v>7578</v>
      </c>
      <c r="M1630" s="1" t="s">
        <v>7579</v>
      </c>
      <c r="N1630">
        <v>2000</v>
      </c>
      <c r="O1630">
        <v>938</v>
      </c>
      <c r="P1630">
        <v>518</v>
      </c>
      <c r="Q1630">
        <v>4813</v>
      </c>
      <c r="R1630" s="1" t="s">
        <v>7580</v>
      </c>
      <c r="S1630">
        <v>136</v>
      </c>
      <c r="T1630" s="1" t="s">
        <v>29</v>
      </c>
      <c r="U1630" s="1" t="s">
        <v>69</v>
      </c>
      <c r="V1630">
        <v>2010</v>
      </c>
      <c r="W1630">
        <v>2.35</v>
      </c>
      <c r="X1630">
        <v>0</v>
      </c>
    </row>
    <row r="1631" spans="1:24" x14ac:dyDescent="0.35">
      <c r="A1631" s="1" t="s">
        <v>3684</v>
      </c>
      <c r="B1631">
        <v>55.68</v>
      </c>
      <c r="C1631">
        <v>50</v>
      </c>
      <c r="D1631">
        <v>5.68</v>
      </c>
      <c r="E1631">
        <v>159868</v>
      </c>
      <c r="F1631">
        <v>6.1</v>
      </c>
      <c r="G1631">
        <v>349</v>
      </c>
      <c r="H1631" s="1" t="s">
        <v>28</v>
      </c>
      <c r="I1631" s="1" t="s">
        <v>3685</v>
      </c>
      <c r="J1631">
        <v>75</v>
      </c>
      <c r="K1631" s="1" t="s">
        <v>666</v>
      </c>
      <c r="L1631" s="1" t="s">
        <v>3686</v>
      </c>
      <c r="M1631" s="1" t="s">
        <v>1367</v>
      </c>
      <c r="N1631">
        <v>10000</v>
      </c>
      <c r="O1631">
        <v>520</v>
      </c>
      <c r="P1631">
        <v>467</v>
      </c>
      <c r="Q1631">
        <v>11946</v>
      </c>
      <c r="R1631" s="1" t="s">
        <v>3687</v>
      </c>
      <c r="S1631">
        <v>304</v>
      </c>
      <c r="T1631" s="1" t="s">
        <v>576</v>
      </c>
      <c r="U1631" s="1" t="s">
        <v>442</v>
      </c>
      <c r="V1631">
        <v>2013</v>
      </c>
      <c r="W1631">
        <v>2.35</v>
      </c>
      <c r="X1631">
        <v>45000</v>
      </c>
    </row>
    <row r="1632" spans="1:24" x14ac:dyDescent="0.35">
      <c r="A1632" s="1" t="s">
        <v>10059</v>
      </c>
      <c r="B1632">
        <v>16.670000000000002</v>
      </c>
      <c r="C1632">
        <v>11</v>
      </c>
      <c r="D1632">
        <v>5.67</v>
      </c>
      <c r="E1632">
        <v>90070</v>
      </c>
      <c r="F1632">
        <v>7.1</v>
      </c>
      <c r="G1632">
        <v>132</v>
      </c>
      <c r="H1632" s="1" t="s">
        <v>28</v>
      </c>
      <c r="I1632" s="1" t="s">
        <v>1394</v>
      </c>
      <c r="J1632">
        <v>31</v>
      </c>
      <c r="K1632" s="1" t="s">
        <v>10060</v>
      </c>
      <c r="L1632" s="1" t="s">
        <v>2151</v>
      </c>
      <c r="M1632" s="1" t="s">
        <v>10061</v>
      </c>
      <c r="N1632">
        <v>651</v>
      </c>
      <c r="O1632">
        <v>610</v>
      </c>
      <c r="P1632">
        <v>536</v>
      </c>
      <c r="Q1632">
        <v>3119</v>
      </c>
      <c r="R1632" s="1" t="s">
        <v>10062</v>
      </c>
      <c r="S1632">
        <v>248</v>
      </c>
      <c r="T1632" s="1" t="s">
        <v>29</v>
      </c>
      <c r="U1632" s="1" t="s">
        <v>30</v>
      </c>
      <c r="V1632">
        <v>1990</v>
      </c>
      <c r="W1632">
        <v>1.85</v>
      </c>
      <c r="X1632">
        <v>11000</v>
      </c>
    </row>
    <row r="1633" spans="1:24" x14ac:dyDescent="0.35">
      <c r="A1633" s="1" t="s">
        <v>4131</v>
      </c>
      <c r="B1633">
        <v>50.65</v>
      </c>
      <c r="C1633">
        <v>45</v>
      </c>
      <c r="D1633">
        <v>5.65</v>
      </c>
      <c r="E1633">
        <v>149549</v>
      </c>
      <c r="F1633">
        <v>6.3</v>
      </c>
      <c r="G1633">
        <v>216</v>
      </c>
      <c r="H1633" s="1" t="s">
        <v>28</v>
      </c>
      <c r="I1633" s="1" t="s">
        <v>4132</v>
      </c>
      <c r="J1633">
        <v>85</v>
      </c>
      <c r="K1633" s="1" t="s">
        <v>1445</v>
      </c>
      <c r="L1633" s="1" t="s">
        <v>3759</v>
      </c>
      <c r="M1633" s="1" t="s">
        <v>4133</v>
      </c>
      <c r="N1633">
        <v>14000</v>
      </c>
      <c r="O1633">
        <v>706</v>
      </c>
      <c r="P1633">
        <v>443</v>
      </c>
      <c r="Q1633">
        <v>16225</v>
      </c>
      <c r="R1633" s="1" t="s">
        <v>4134</v>
      </c>
      <c r="S1633">
        <v>348</v>
      </c>
      <c r="T1633" s="1" t="s">
        <v>1080</v>
      </c>
      <c r="U1633" s="1" t="s">
        <v>442</v>
      </c>
      <c r="V1633">
        <v>2007</v>
      </c>
      <c r="W1633">
        <v>2.35</v>
      </c>
      <c r="X1633">
        <v>0</v>
      </c>
    </row>
    <row r="1634" spans="1:24" x14ac:dyDescent="0.35">
      <c r="A1634" s="1" t="s">
        <v>9580</v>
      </c>
      <c r="B1634">
        <v>17.61</v>
      </c>
      <c r="C1634">
        <v>12</v>
      </c>
      <c r="D1634">
        <v>5.61</v>
      </c>
      <c r="E1634">
        <v>91082</v>
      </c>
      <c r="F1634">
        <v>7.8</v>
      </c>
      <c r="G1634">
        <v>433</v>
      </c>
      <c r="H1634" s="1" t="s">
        <v>28</v>
      </c>
      <c r="I1634" s="1" t="s">
        <v>5779</v>
      </c>
      <c r="J1634">
        <v>729</v>
      </c>
      <c r="K1634" s="1" t="s">
        <v>2027</v>
      </c>
      <c r="L1634" s="1" t="s">
        <v>7241</v>
      </c>
      <c r="M1634" s="1" t="s">
        <v>1540</v>
      </c>
      <c r="N1634">
        <v>1000</v>
      </c>
      <c r="O1634">
        <v>844</v>
      </c>
      <c r="P1634">
        <v>622</v>
      </c>
      <c r="Q1634">
        <v>3798</v>
      </c>
      <c r="R1634" s="1" t="s">
        <v>9581</v>
      </c>
      <c r="S1634">
        <v>274</v>
      </c>
      <c r="T1634" s="1" t="s">
        <v>29</v>
      </c>
      <c r="U1634" s="1" t="s">
        <v>442</v>
      </c>
      <c r="V1634">
        <v>2013</v>
      </c>
      <c r="W1634">
        <v>2.35</v>
      </c>
      <c r="X1634">
        <v>28000</v>
      </c>
    </row>
    <row r="1635" spans="1:24" x14ac:dyDescent="0.35">
      <c r="A1635" s="1" t="s">
        <v>10840</v>
      </c>
      <c r="B1635">
        <v>12.58</v>
      </c>
      <c r="C1635">
        <v>7</v>
      </c>
      <c r="D1635">
        <v>5.58</v>
      </c>
      <c r="E1635">
        <v>60709</v>
      </c>
      <c r="F1635">
        <v>6</v>
      </c>
      <c r="G1635">
        <v>202</v>
      </c>
      <c r="H1635" s="1" t="s">
        <v>28</v>
      </c>
      <c r="I1635" s="1" t="s">
        <v>8725</v>
      </c>
      <c r="J1635">
        <v>0</v>
      </c>
      <c r="K1635" s="1" t="s">
        <v>9502</v>
      </c>
      <c r="L1635" s="1" t="s">
        <v>10841</v>
      </c>
      <c r="M1635" s="1" t="s">
        <v>10842</v>
      </c>
      <c r="N1635">
        <v>1000</v>
      </c>
      <c r="O1635">
        <v>340</v>
      </c>
      <c r="P1635">
        <v>303</v>
      </c>
      <c r="Q1635">
        <v>2444</v>
      </c>
      <c r="R1635" s="1" t="s">
        <v>10843</v>
      </c>
      <c r="S1635">
        <v>922</v>
      </c>
      <c r="T1635" s="1" t="s">
        <v>29</v>
      </c>
      <c r="U1635" s="1" t="s">
        <v>442</v>
      </c>
      <c r="V1635">
        <v>2003</v>
      </c>
      <c r="W1635">
        <v>1.85</v>
      </c>
      <c r="X1635">
        <v>0</v>
      </c>
    </row>
    <row r="1636" spans="1:24" x14ac:dyDescent="0.35">
      <c r="A1636" s="1" t="s">
        <v>7587</v>
      </c>
      <c r="B1636">
        <v>25.58</v>
      </c>
      <c r="C1636">
        <v>20</v>
      </c>
      <c r="D1636">
        <v>5.58</v>
      </c>
      <c r="E1636">
        <v>15877</v>
      </c>
      <c r="F1636">
        <v>5.9</v>
      </c>
      <c r="G1636">
        <v>93</v>
      </c>
      <c r="H1636" s="1" t="s">
        <v>28</v>
      </c>
      <c r="I1636" s="1" t="s">
        <v>7588</v>
      </c>
      <c r="J1636">
        <v>26</v>
      </c>
      <c r="K1636" s="1" t="s">
        <v>7589</v>
      </c>
      <c r="L1636" s="1" t="s">
        <v>5066</v>
      </c>
      <c r="M1636" s="1" t="s">
        <v>2999</v>
      </c>
      <c r="N1636">
        <v>720</v>
      </c>
      <c r="O1636">
        <v>669</v>
      </c>
      <c r="P1636">
        <v>650</v>
      </c>
      <c r="Q1636">
        <v>3327</v>
      </c>
      <c r="R1636" s="1" t="s">
        <v>7590</v>
      </c>
      <c r="S1636">
        <v>102</v>
      </c>
      <c r="T1636" s="1" t="s">
        <v>29</v>
      </c>
      <c r="U1636" s="1" t="s">
        <v>69</v>
      </c>
      <c r="V1636">
        <v>2007</v>
      </c>
      <c r="W1636">
        <v>2.35</v>
      </c>
      <c r="X1636">
        <v>590</v>
      </c>
    </row>
    <row r="1637" spans="1:24" x14ac:dyDescent="0.35">
      <c r="A1637" s="1" t="s">
        <v>5935</v>
      </c>
      <c r="B1637">
        <v>35.57</v>
      </c>
      <c r="C1637">
        <v>30</v>
      </c>
      <c r="D1637">
        <v>5.57</v>
      </c>
      <c r="E1637">
        <v>49205</v>
      </c>
      <c r="F1637">
        <v>6.1</v>
      </c>
      <c r="G1637">
        <v>218</v>
      </c>
      <c r="H1637" s="1" t="s">
        <v>28</v>
      </c>
      <c r="I1637" s="1" t="s">
        <v>247</v>
      </c>
      <c r="J1637">
        <v>15000</v>
      </c>
      <c r="K1637" s="1" t="s">
        <v>247</v>
      </c>
      <c r="L1637" s="1" t="s">
        <v>3210</v>
      </c>
      <c r="M1637" s="1" t="s">
        <v>4384</v>
      </c>
      <c r="N1637">
        <v>15000</v>
      </c>
      <c r="O1637">
        <v>839</v>
      </c>
      <c r="P1637">
        <v>392</v>
      </c>
      <c r="Q1637">
        <v>16827</v>
      </c>
      <c r="R1637" s="1" t="s">
        <v>5936</v>
      </c>
      <c r="S1637">
        <v>184</v>
      </c>
      <c r="T1637" s="1" t="s">
        <v>29</v>
      </c>
      <c r="U1637" s="1" t="s">
        <v>30</v>
      </c>
      <c r="V1637">
        <v>2011</v>
      </c>
      <c r="W1637">
        <v>2.35</v>
      </c>
      <c r="X1637">
        <v>0</v>
      </c>
    </row>
    <row r="1638" spans="1:24" x14ac:dyDescent="0.35">
      <c r="A1638" s="1" t="s">
        <v>8816</v>
      </c>
      <c r="B1638">
        <v>20.57</v>
      </c>
      <c r="C1638">
        <v>15</v>
      </c>
      <c r="D1638">
        <v>5.57</v>
      </c>
      <c r="E1638">
        <v>15385</v>
      </c>
      <c r="F1638">
        <v>6.4</v>
      </c>
      <c r="G1638">
        <v>129</v>
      </c>
      <c r="H1638" s="1" t="s">
        <v>28</v>
      </c>
      <c r="I1638" s="1" t="s">
        <v>8817</v>
      </c>
      <c r="J1638">
        <v>10</v>
      </c>
      <c r="K1638" s="1" t="s">
        <v>4527</v>
      </c>
      <c r="L1638" s="1" t="s">
        <v>1540</v>
      </c>
      <c r="M1638" s="1" t="s">
        <v>2299</v>
      </c>
      <c r="N1638">
        <v>826</v>
      </c>
      <c r="O1638">
        <v>622</v>
      </c>
      <c r="P1638">
        <v>415</v>
      </c>
      <c r="Q1638">
        <v>2958</v>
      </c>
      <c r="R1638" s="1" t="s">
        <v>8818</v>
      </c>
      <c r="S1638">
        <v>84</v>
      </c>
      <c r="T1638" s="1" t="s">
        <v>29</v>
      </c>
      <c r="U1638" s="1" t="s">
        <v>442</v>
      </c>
      <c r="V1638">
        <v>2016</v>
      </c>
      <c r="W1638">
        <v>2.35</v>
      </c>
      <c r="X1638">
        <v>0</v>
      </c>
    </row>
    <row r="1639" spans="1:24" x14ac:dyDescent="0.35">
      <c r="A1639" s="1" t="s">
        <v>4625</v>
      </c>
      <c r="B1639">
        <v>45.5</v>
      </c>
      <c r="C1639">
        <v>40</v>
      </c>
      <c r="D1639">
        <v>5.5</v>
      </c>
      <c r="E1639">
        <v>17443</v>
      </c>
      <c r="F1639">
        <v>6</v>
      </c>
      <c r="G1639">
        <v>25</v>
      </c>
      <c r="H1639" s="1" t="s">
        <v>28</v>
      </c>
      <c r="I1639" s="1" t="s">
        <v>972</v>
      </c>
      <c r="J1639">
        <v>323</v>
      </c>
      <c r="K1639" s="1" t="s">
        <v>4626</v>
      </c>
      <c r="L1639" s="1" t="s">
        <v>4627</v>
      </c>
      <c r="M1639" s="1" t="s">
        <v>4628</v>
      </c>
      <c r="N1639">
        <v>472</v>
      </c>
      <c r="O1639">
        <v>47</v>
      </c>
      <c r="P1639">
        <v>0</v>
      </c>
      <c r="Q1639">
        <v>519</v>
      </c>
      <c r="R1639" s="1" t="s">
        <v>4629</v>
      </c>
      <c r="S1639">
        <v>56</v>
      </c>
      <c r="T1639" s="1" t="s">
        <v>29</v>
      </c>
      <c r="U1639" s="1" t="s">
        <v>30</v>
      </c>
      <c r="V1639">
        <v>1992</v>
      </c>
      <c r="W1639">
        <v>2.35</v>
      </c>
      <c r="X1639">
        <v>694</v>
      </c>
    </row>
    <row r="1640" spans="1:24" x14ac:dyDescent="0.35">
      <c r="A1640" s="1" t="s">
        <v>3351</v>
      </c>
      <c r="B1640">
        <v>55.47</v>
      </c>
      <c r="C1640">
        <v>50</v>
      </c>
      <c r="D1640">
        <v>5.47</v>
      </c>
      <c r="E1640">
        <v>207686</v>
      </c>
      <c r="F1640">
        <v>6.4</v>
      </c>
      <c r="G1640">
        <v>210</v>
      </c>
      <c r="H1640" s="1" t="s">
        <v>28</v>
      </c>
      <c r="I1640" s="1" t="s">
        <v>514</v>
      </c>
      <c r="J1640">
        <v>21000</v>
      </c>
      <c r="K1640" s="1" t="s">
        <v>3352</v>
      </c>
      <c r="L1640" s="1" t="s">
        <v>3353</v>
      </c>
      <c r="M1640" s="1" t="s">
        <v>3354</v>
      </c>
      <c r="N1640">
        <v>534</v>
      </c>
      <c r="O1640">
        <v>273</v>
      </c>
      <c r="P1640">
        <v>243</v>
      </c>
      <c r="Q1640">
        <v>1543</v>
      </c>
      <c r="R1640" s="1" t="s">
        <v>3355</v>
      </c>
      <c r="S1640">
        <v>776</v>
      </c>
      <c r="T1640" s="1" t="s">
        <v>29</v>
      </c>
      <c r="U1640" s="1" t="s">
        <v>442</v>
      </c>
      <c r="V1640">
        <v>1992</v>
      </c>
      <c r="W1640">
        <v>2.35</v>
      </c>
      <c r="X1640">
        <v>0</v>
      </c>
    </row>
    <row r="1641" spans="1:24" x14ac:dyDescent="0.35">
      <c r="A1641" s="1" t="s">
        <v>11670</v>
      </c>
      <c r="B1641">
        <v>10.43</v>
      </c>
      <c r="C1641">
        <v>5</v>
      </c>
      <c r="D1641">
        <v>5.43</v>
      </c>
      <c r="E1641">
        <v>10483</v>
      </c>
      <c r="F1641">
        <v>5.4</v>
      </c>
      <c r="G1641">
        <v>49</v>
      </c>
      <c r="H1641" s="1" t="s">
        <v>28</v>
      </c>
      <c r="I1641" s="1" t="s">
        <v>11671</v>
      </c>
      <c r="J1641">
        <v>10</v>
      </c>
      <c r="K1641" s="1" t="s">
        <v>11672</v>
      </c>
      <c r="L1641" s="1" t="s">
        <v>11673</v>
      </c>
      <c r="M1641" s="1" t="s">
        <v>4797</v>
      </c>
      <c r="N1641">
        <v>589</v>
      </c>
      <c r="O1641">
        <v>416</v>
      </c>
      <c r="P1641">
        <v>402</v>
      </c>
      <c r="Q1641">
        <v>2705</v>
      </c>
      <c r="R1641" s="1" t="s">
        <v>11674</v>
      </c>
      <c r="S1641">
        <v>125</v>
      </c>
      <c r="T1641" s="1" t="s">
        <v>29</v>
      </c>
      <c r="U1641" s="1" t="s">
        <v>69</v>
      </c>
      <c r="V1641">
        <v>2014</v>
      </c>
      <c r="W1641">
        <v>2.35</v>
      </c>
      <c r="X1641">
        <v>0</v>
      </c>
    </row>
    <row r="1642" spans="1:24" x14ac:dyDescent="0.35">
      <c r="A1642" s="1" t="s">
        <v>8021</v>
      </c>
      <c r="B1642">
        <v>20.43</v>
      </c>
      <c r="C1642">
        <v>15</v>
      </c>
      <c r="D1642">
        <v>5.43</v>
      </c>
      <c r="E1642">
        <v>78883</v>
      </c>
      <c r="F1642">
        <v>6.2</v>
      </c>
      <c r="G1642">
        <v>252</v>
      </c>
      <c r="H1642" s="1" t="s">
        <v>28</v>
      </c>
      <c r="I1642" s="1" t="s">
        <v>1822</v>
      </c>
      <c r="J1642">
        <v>0</v>
      </c>
      <c r="K1642" s="1" t="s">
        <v>5807</v>
      </c>
      <c r="L1642" s="1" t="s">
        <v>3213</v>
      </c>
      <c r="M1642" s="1" t="s">
        <v>8022</v>
      </c>
      <c r="N1642">
        <v>654</v>
      </c>
      <c r="O1642">
        <v>529</v>
      </c>
      <c r="P1642">
        <v>233</v>
      </c>
      <c r="Q1642">
        <v>1876</v>
      </c>
      <c r="R1642" s="1" t="s">
        <v>8023</v>
      </c>
      <c r="S1642">
        <v>662</v>
      </c>
      <c r="T1642" s="1" t="s">
        <v>203</v>
      </c>
      <c r="U1642" s="1" t="s">
        <v>442</v>
      </c>
      <c r="V1642">
        <v>2005</v>
      </c>
      <c r="W1642">
        <v>2.35</v>
      </c>
      <c r="X1642">
        <v>0</v>
      </c>
    </row>
    <row r="1643" spans="1:24" x14ac:dyDescent="0.35">
      <c r="A1643" s="1" t="s">
        <v>11148</v>
      </c>
      <c r="B1643">
        <v>11.43</v>
      </c>
      <c r="C1643">
        <v>6</v>
      </c>
      <c r="D1643">
        <v>5.43</v>
      </c>
      <c r="E1643">
        <v>59637</v>
      </c>
      <c r="F1643">
        <v>7.1</v>
      </c>
      <c r="G1643">
        <v>216</v>
      </c>
      <c r="H1643" s="1" t="s">
        <v>28</v>
      </c>
      <c r="I1643" s="1" t="s">
        <v>11149</v>
      </c>
      <c r="J1643">
        <v>49</v>
      </c>
      <c r="K1643" s="1" t="s">
        <v>59</v>
      </c>
      <c r="L1643" s="1" t="s">
        <v>497</v>
      </c>
      <c r="M1643" s="1" t="s">
        <v>231</v>
      </c>
      <c r="N1643">
        <v>24000</v>
      </c>
      <c r="O1643">
        <v>14000</v>
      </c>
      <c r="P1643">
        <v>10000</v>
      </c>
      <c r="Q1643">
        <v>51355</v>
      </c>
      <c r="R1643" s="1" t="s">
        <v>11150</v>
      </c>
      <c r="S1643">
        <v>130</v>
      </c>
      <c r="T1643" s="1" t="s">
        <v>29</v>
      </c>
      <c r="U1643" s="1" t="s">
        <v>30</v>
      </c>
      <c r="V1643">
        <v>2012</v>
      </c>
      <c r="W1643">
        <v>1.85</v>
      </c>
      <c r="X1643">
        <v>21000</v>
      </c>
    </row>
    <row r="1644" spans="1:24" x14ac:dyDescent="0.35">
      <c r="A1644" s="1" t="s">
        <v>12454</v>
      </c>
      <c r="B1644">
        <v>7.37</v>
      </c>
      <c r="C1644">
        <v>2</v>
      </c>
      <c r="D1644">
        <v>5.37</v>
      </c>
      <c r="E1644">
        <v>4288</v>
      </c>
      <c r="F1644">
        <v>5.7</v>
      </c>
      <c r="G1644">
        <v>65</v>
      </c>
      <c r="H1644" s="1" t="s">
        <v>28</v>
      </c>
      <c r="I1644" s="1" t="s">
        <v>12455</v>
      </c>
      <c r="J1644">
        <v>85</v>
      </c>
      <c r="K1644" s="1" t="s">
        <v>7027</v>
      </c>
      <c r="L1644" s="1" t="s">
        <v>12456</v>
      </c>
      <c r="M1644" s="1" t="s">
        <v>12457</v>
      </c>
      <c r="N1644">
        <v>265</v>
      </c>
      <c r="O1644">
        <v>194</v>
      </c>
      <c r="P1644">
        <v>186</v>
      </c>
      <c r="Q1644">
        <v>901</v>
      </c>
      <c r="R1644" s="1" t="s">
        <v>12458</v>
      </c>
      <c r="S1644">
        <v>74</v>
      </c>
      <c r="T1644" s="1" t="s">
        <v>43</v>
      </c>
      <c r="U1644" s="1" t="s">
        <v>442</v>
      </c>
      <c r="V1644">
        <v>1986</v>
      </c>
      <c r="W1644">
        <v>1.85</v>
      </c>
      <c r="X1644">
        <v>0</v>
      </c>
    </row>
    <row r="1645" spans="1:24" x14ac:dyDescent="0.35">
      <c r="A1645" s="1" t="s">
        <v>4960</v>
      </c>
      <c r="B1645">
        <v>40.33</v>
      </c>
      <c r="C1645">
        <v>35</v>
      </c>
      <c r="D1645">
        <v>5.33</v>
      </c>
      <c r="E1645">
        <v>44168</v>
      </c>
      <c r="F1645">
        <v>6.2</v>
      </c>
      <c r="G1645">
        <v>116</v>
      </c>
      <c r="H1645" s="1" t="s">
        <v>28</v>
      </c>
      <c r="I1645" s="1" t="s">
        <v>4961</v>
      </c>
      <c r="J1645">
        <v>7</v>
      </c>
      <c r="K1645" s="1" t="s">
        <v>472</v>
      </c>
      <c r="L1645" s="1" t="s">
        <v>2868</v>
      </c>
      <c r="M1645" s="1" t="s">
        <v>1215</v>
      </c>
      <c r="N1645">
        <v>931</v>
      </c>
      <c r="O1645">
        <v>754</v>
      </c>
      <c r="P1645">
        <v>692</v>
      </c>
      <c r="Q1645">
        <v>2912</v>
      </c>
      <c r="R1645" s="1" t="s">
        <v>4962</v>
      </c>
      <c r="S1645">
        <v>216</v>
      </c>
      <c r="T1645" s="1" t="s">
        <v>29</v>
      </c>
      <c r="U1645" s="1" t="s">
        <v>30</v>
      </c>
      <c r="V1645">
        <v>2001</v>
      </c>
      <c r="W1645">
        <v>2.35</v>
      </c>
      <c r="X1645">
        <v>989</v>
      </c>
    </row>
    <row r="1646" spans="1:24" x14ac:dyDescent="0.35">
      <c r="A1646" s="1" t="s">
        <v>9585</v>
      </c>
      <c r="B1646">
        <v>17.29</v>
      </c>
      <c r="C1646">
        <v>12</v>
      </c>
      <c r="D1646">
        <v>5.29</v>
      </c>
      <c r="E1646">
        <v>5794</v>
      </c>
      <c r="F1646">
        <v>5.3</v>
      </c>
      <c r="G1646">
        <v>37</v>
      </c>
      <c r="H1646" s="1" t="s">
        <v>28</v>
      </c>
      <c r="I1646" s="1" t="s">
        <v>2805</v>
      </c>
      <c r="J1646">
        <v>25</v>
      </c>
      <c r="K1646" s="1" t="s">
        <v>1089</v>
      </c>
      <c r="L1646" s="1" t="s">
        <v>1535</v>
      </c>
      <c r="M1646" s="1" t="s">
        <v>1803</v>
      </c>
      <c r="N1646">
        <v>833</v>
      </c>
      <c r="O1646">
        <v>626</v>
      </c>
      <c r="P1646">
        <v>611</v>
      </c>
      <c r="Q1646">
        <v>4551</v>
      </c>
      <c r="R1646" s="1" t="s">
        <v>9586</v>
      </c>
      <c r="S1646">
        <v>69</v>
      </c>
      <c r="T1646" s="1" t="s">
        <v>29</v>
      </c>
      <c r="U1646" s="1" t="s">
        <v>69</v>
      </c>
      <c r="V1646">
        <v>2001</v>
      </c>
      <c r="W1646">
        <v>1.85</v>
      </c>
      <c r="X1646">
        <v>371</v>
      </c>
    </row>
    <row r="1647" spans="1:24" x14ac:dyDescent="0.35">
      <c r="A1647" s="1" t="s">
        <v>5937</v>
      </c>
      <c r="B1647">
        <v>35.270000000000003</v>
      </c>
      <c r="C1647">
        <v>30</v>
      </c>
      <c r="D1647">
        <v>5.27</v>
      </c>
      <c r="E1647">
        <v>108242</v>
      </c>
      <c r="F1647">
        <v>5.9</v>
      </c>
      <c r="G1647">
        <v>359</v>
      </c>
      <c r="H1647" s="1" t="s">
        <v>28</v>
      </c>
      <c r="I1647" s="1" t="s">
        <v>5938</v>
      </c>
      <c r="J1647">
        <v>108</v>
      </c>
      <c r="K1647" s="1" t="s">
        <v>377</v>
      </c>
      <c r="L1647" s="1" t="s">
        <v>179</v>
      </c>
      <c r="M1647" s="1" t="s">
        <v>5603</v>
      </c>
      <c r="N1647">
        <v>17000</v>
      </c>
      <c r="O1647">
        <v>2000</v>
      </c>
      <c r="P1647">
        <v>534</v>
      </c>
      <c r="Q1647">
        <v>20051</v>
      </c>
      <c r="R1647" s="1" t="s">
        <v>5939</v>
      </c>
      <c r="S1647">
        <v>371</v>
      </c>
      <c r="T1647" s="1" t="s">
        <v>29</v>
      </c>
      <c r="U1647" s="1" t="s">
        <v>442</v>
      </c>
      <c r="V1647">
        <v>2013</v>
      </c>
      <c r="W1647">
        <v>2.35</v>
      </c>
      <c r="X1647">
        <v>39000</v>
      </c>
    </row>
    <row r="1648" spans="1:24" x14ac:dyDescent="0.35">
      <c r="A1648" s="1" t="s">
        <v>5937</v>
      </c>
      <c r="B1648">
        <v>35.270000000000003</v>
      </c>
      <c r="C1648">
        <v>30</v>
      </c>
      <c r="D1648">
        <v>5.27</v>
      </c>
      <c r="E1648">
        <v>108248</v>
      </c>
      <c r="F1648">
        <v>5.9</v>
      </c>
      <c r="G1648">
        <v>359</v>
      </c>
      <c r="H1648" s="1" t="s">
        <v>28</v>
      </c>
      <c r="I1648" s="1" t="s">
        <v>5938</v>
      </c>
      <c r="J1648">
        <v>108</v>
      </c>
      <c r="K1648" s="1" t="s">
        <v>377</v>
      </c>
      <c r="L1648" s="1" t="s">
        <v>179</v>
      </c>
      <c r="M1648" s="1" t="s">
        <v>5603</v>
      </c>
      <c r="N1648">
        <v>17000</v>
      </c>
      <c r="O1648">
        <v>2000</v>
      </c>
      <c r="P1648">
        <v>534</v>
      </c>
      <c r="Q1648">
        <v>20051</v>
      </c>
      <c r="R1648" s="1" t="s">
        <v>5939</v>
      </c>
      <c r="S1648">
        <v>371</v>
      </c>
      <c r="T1648" s="1" t="s">
        <v>29</v>
      </c>
      <c r="U1648" s="1" t="s">
        <v>442</v>
      </c>
      <c r="V1648">
        <v>2013</v>
      </c>
      <c r="W1648">
        <v>2.35</v>
      </c>
      <c r="X1648">
        <v>39000</v>
      </c>
    </row>
    <row r="1649" spans="1:24" x14ac:dyDescent="0.35">
      <c r="A1649" s="1" t="s">
        <v>13164</v>
      </c>
      <c r="B1649">
        <v>5.74</v>
      </c>
      <c r="C1649">
        <v>0.5</v>
      </c>
      <c r="D1649">
        <v>5.24</v>
      </c>
      <c r="E1649">
        <v>58260</v>
      </c>
      <c r="F1649">
        <v>7.7</v>
      </c>
      <c r="G1649">
        <v>154</v>
      </c>
      <c r="H1649" s="1" t="s">
        <v>28</v>
      </c>
      <c r="I1649" s="1" t="s">
        <v>333</v>
      </c>
      <c r="J1649">
        <v>310</v>
      </c>
      <c r="K1649" s="1" t="s">
        <v>111</v>
      </c>
      <c r="L1649" s="1" t="s">
        <v>473</v>
      </c>
      <c r="M1649" s="1" t="s">
        <v>6491</v>
      </c>
      <c r="N1649">
        <v>22000</v>
      </c>
      <c r="O1649">
        <v>833</v>
      </c>
      <c r="P1649">
        <v>587</v>
      </c>
      <c r="Q1649">
        <v>24419</v>
      </c>
      <c r="R1649" s="1" t="s">
        <v>13165</v>
      </c>
      <c r="S1649">
        <v>286</v>
      </c>
      <c r="T1649" s="1" t="s">
        <v>29</v>
      </c>
      <c r="U1649" s="1" t="s">
        <v>442</v>
      </c>
      <c r="V1649">
        <v>2003</v>
      </c>
      <c r="W1649">
        <v>1.85</v>
      </c>
      <c r="X1649">
        <v>0</v>
      </c>
    </row>
    <row r="1650" spans="1:24" x14ac:dyDescent="0.35">
      <c r="A1650" s="1" t="s">
        <v>8819</v>
      </c>
      <c r="B1650">
        <v>20.22</v>
      </c>
      <c r="C1650">
        <v>15</v>
      </c>
      <c r="D1650">
        <v>5.22</v>
      </c>
      <c r="E1650">
        <v>14814</v>
      </c>
      <c r="F1650">
        <v>6.3</v>
      </c>
      <c r="G1650">
        <v>135</v>
      </c>
      <c r="H1650" s="1" t="s">
        <v>28</v>
      </c>
      <c r="I1650" s="1" t="s">
        <v>7639</v>
      </c>
      <c r="J1650">
        <v>19</v>
      </c>
      <c r="K1650" s="1" t="s">
        <v>3225</v>
      </c>
      <c r="L1650" s="1" t="s">
        <v>8820</v>
      </c>
      <c r="M1650" s="1" t="s">
        <v>2310</v>
      </c>
      <c r="N1650">
        <v>3000</v>
      </c>
      <c r="O1650">
        <v>646</v>
      </c>
      <c r="P1650">
        <v>461</v>
      </c>
      <c r="Q1650">
        <v>4204</v>
      </c>
      <c r="R1650" s="1" t="s">
        <v>8821</v>
      </c>
      <c r="S1650">
        <v>114</v>
      </c>
      <c r="T1650" s="1" t="s">
        <v>8822</v>
      </c>
      <c r="U1650" s="1" t="s">
        <v>30</v>
      </c>
      <c r="V1650">
        <v>2010</v>
      </c>
      <c r="W1650">
        <v>2.35</v>
      </c>
      <c r="X1650">
        <v>0</v>
      </c>
    </row>
    <row r="1651" spans="1:24" x14ac:dyDescent="0.35">
      <c r="A1651" s="1" t="s">
        <v>8104</v>
      </c>
      <c r="B1651">
        <v>30.22</v>
      </c>
      <c r="C1651">
        <v>25</v>
      </c>
      <c r="D1651">
        <v>5.22</v>
      </c>
      <c r="E1651">
        <v>36666</v>
      </c>
      <c r="F1651">
        <v>5.3</v>
      </c>
      <c r="G1651">
        <v>97</v>
      </c>
      <c r="H1651" s="1" t="s">
        <v>28</v>
      </c>
      <c r="I1651" s="1" t="s">
        <v>6693</v>
      </c>
      <c r="J1651">
        <v>23</v>
      </c>
      <c r="K1651" s="1" t="s">
        <v>8105</v>
      </c>
      <c r="L1651" s="1" t="s">
        <v>1137</v>
      </c>
      <c r="M1651" s="1" t="s">
        <v>7448</v>
      </c>
      <c r="N1651">
        <v>2000</v>
      </c>
      <c r="O1651">
        <v>1000</v>
      </c>
      <c r="P1651">
        <v>582</v>
      </c>
      <c r="Q1651">
        <v>4868</v>
      </c>
      <c r="R1651" s="1" t="s">
        <v>8106</v>
      </c>
      <c r="S1651">
        <v>144</v>
      </c>
      <c r="T1651" s="1" t="s">
        <v>29</v>
      </c>
      <c r="U1651" s="1" t="s">
        <v>30</v>
      </c>
      <c r="V1651">
        <v>2003</v>
      </c>
      <c r="W1651">
        <v>1.85</v>
      </c>
      <c r="X1651">
        <v>0</v>
      </c>
    </row>
    <row r="1652" spans="1:24" x14ac:dyDescent="0.35">
      <c r="A1652" s="1" t="s">
        <v>13503</v>
      </c>
      <c r="B1652">
        <v>5.23</v>
      </c>
      <c r="C1652">
        <v>0.1</v>
      </c>
      <c r="D1652">
        <v>5.13</v>
      </c>
      <c r="E1652">
        <v>2770</v>
      </c>
      <c r="F1652">
        <v>7</v>
      </c>
      <c r="G1652">
        <v>21</v>
      </c>
      <c r="H1652" s="1" t="s">
        <v>28</v>
      </c>
      <c r="I1652" s="1" t="s">
        <v>11994</v>
      </c>
      <c r="J1652">
        <v>467</v>
      </c>
      <c r="K1652" s="1" t="s">
        <v>11994</v>
      </c>
      <c r="L1652" s="1" t="s">
        <v>2779</v>
      </c>
      <c r="M1652" s="1" t="s">
        <v>11407</v>
      </c>
      <c r="N1652">
        <v>467</v>
      </c>
      <c r="O1652">
        <v>322</v>
      </c>
      <c r="P1652">
        <v>287</v>
      </c>
      <c r="Q1652">
        <v>1431</v>
      </c>
      <c r="R1652" s="1" t="s">
        <v>13504</v>
      </c>
      <c r="S1652">
        <v>32</v>
      </c>
      <c r="T1652" s="1" t="s">
        <v>29</v>
      </c>
      <c r="U1652" s="1" t="s">
        <v>442</v>
      </c>
      <c r="V1652">
        <v>1987</v>
      </c>
      <c r="W1652">
        <v>1.85</v>
      </c>
      <c r="X1652">
        <v>471</v>
      </c>
    </row>
    <row r="1653" spans="1:24" x14ac:dyDescent="0.35">
      <c r="A1653" s="1" t="s">
        <v>128</v>
      </c>
      <c r="B1653">
        <v>255.11</v>
      </c>
      <c r="C1653">
        <v>250</v>
      </c>
      <c r="D1653">
        <v>5.1100000000000003</v>
      </c>
      <c r="E1653">
        <v>354228</v>
      </c>
      <c r="F1653">
        <v>7.5</v>
      </c>
      <c r="G1653">
        <v>422</v>
      </c>
      <c r="H1653" s="1" t="s">
        <v>28</v>
      </c>
      <c r="I1653" s="1" t="s">
        <v>129</v>
      </c>
      <c r="J1653">
        <v>0</v>
      </c>
      <c r="K1653" s="1" t="s">
        <v>130</v>
      </c>
      <c r="L1653" s="1" t="s">
        <v>131</v>
      </c>
      <c r="M1653" s="1" t="s">
        <v>132</v>
      </c>
      <c r="N1653">
        <v>5000</v>
      </c>
      <c r="O1653">
        <v>972</v>
      </c>
      <c r="P1653">
        <v>773</v>
      </c>
      <c r="Q1653">
        <v>9152</v>
      </c>
      <c r="R1653" s="1" t="s">
        <v>133</v>
      </c>
      <c r="S1653">
        <v>802</v>
      </c>
      <c r="T1653" s="1" t="s">
        <v>134</v>
      </c>
      <c r="U1653" s="1" t="s">
        <v>30</v>
      </c>
      <c r="V1653">
        <v>2014</v>
      </c>
      <c r="W1653">
        <v>2.35</v>
      </c>
      <c r="X1653">
        <v>65000</v>
      </c>
    </row>
    <row r="1654" spans="1:24" x14ac:dyDescent="0.35">
      <c r="A1654" s="1" t="s">
        <v>10766</v>
      </c>
      <c r="B1654">
        <v>12.61</v>
      </c>
      <c r="C1654">
        <v>7.5</v>
      </c>
      <c r="D1654">
        <v>5.1100000000000003</v>
      </c>
      <c r="E1654">
        <v>4682</v>
      </c>
      <c r="F1654">
        <v>3.5</v>
      </c>
      <c r="G1654">
        <v>39</v>
      </c>
      <c r="H1654" s="1" t="s">
        <v>28</v>
      </c>
      <c r="I1654" s="1" t="s">
        <v>10767</v>
      </c>
      <c r="J1654">
        <v>0</v>
      </c>
      <c r="K1654" s="1" t="s">
        <v>10768</v>
      </c>
      <c r="L1654" s="1" t="s">
        <v>5131</v>
      </c>
      <c r="M1654" s="1" t="s">
        <v>10769</v>
      </c>
      <c r="N1654">
        <v>488</v>
      </c>
      <c r="O1654">
        <v>488</v>
      </c>
      <c r="P1654">
        <v>440</v>
      </c>
      <c r="Q1654">
        <v>2428</v>
      </c>
      <c r="R1654" s="1" t="s">
        <v>10770</v>
      </c>
      <c r="S1654">
        <v>206</v>
      </c>
      <c r="T1654" s="1" t="s">
        <v>29</v>
      </c>
      <c r="U1654" s="1" t="s">
        <v>30</v>
      </c>
      <c r="V1654">
        <v>1999</v>
      </c>
      <c r="W1654">
        <v>1.37</v>
      </c>
      <c r="X1654">
        <v>129</v>
      </c>
    </row>
    <row r="1655" spans="1:24" x14ac:dyDescent="0.35">
      <c r="A1655" s="1" t="s">
        <v>12096</v>
      </c>
      <c r="B1655">
        <v>8.11</v>
      </c>
      <c r="C1655">
        <v>3</v>
      </c>
      <c r="D1655">
        <v>5.1100000000000003</v>
      </c>
      <c r="E1655">
        <v>95362</v>
      </c>
      <c r="F1655">
        <v>7.9</v>
      </c>
      <c r="G1655">
        <v>405</v>
      </c>
      <c r="H1655" s="1" t="s">
        <v>28</v>
      </c>
      <c r="I1655" s="1" t="s">
        <v>6405</v>
      </c>
      <c r="J1655">
        <v>0</v>
      </c>
      <c r="K1655" s="1" t="s">
        <v>12097</v>
      </c>
      <c r="L1655" s="1" t="s">
        <v>12098</v>
      </c>
      <c r="M1655" s="1" t="s">
        <v>12099</v>
      </c>
      <c r="N1655">
        <v>140</v>
      </c>
      <c r="O1655">
        <v>63</v>
      </c>
      <c r="P1655">
        <v>48</v>
      </c>
      <c r="Q1655">
        <v>328</v>
      </c>
      <c r="R1655" s="1" t="s">
        <v>12100</v>
      </c>
      <c r="S1655">
        <v>270</v>
      </c>
      <c r="T1655" s="1" t="s">
        <v>29</v>
      </c>
      <c r="U1655" s="1" t="s">
        <v>442</v>
      </c>
      <c r="V1655">
        <v>2013</v>
      </c>
      <c r="W1655">
        <v>1.85</v>
      </c>
      <c r="X1655">
        <v>62000</v>
      </c>
    </row>
    <row r="1656" spans="1:24" x14ac:dyDescent="0.35">
      <c r="A1656" s="1" t="s">
        <v>7611</v>
      </c>
      <c r="B1656">
        <v>25.08</v>
      </c>
      <c r="C1656">
        <v>20</v>
      </c>
      <c r="D1656">
        <v>5.08</v>
      </c>
      <c r="E1656">
        <v>10986</v>
      </c>
      <c r="F1656">
        <v>5.3</v>
      </c>
      <c r="G1656">
        <v>84</v>
      </c>
      <c r="H1656" s="1" t="s">
        <v>28</v>
      </c>
      <c r="I1656" s="1" t="s">
        <v>7612</v>
      </c>
      <c r="J1656">
        <v>0</v>
      </c>
      <c r="K1656" s="1" t="s">
        <v>1602</v>
      </c>
      <c r="L1656" s="1" t="s">
        <v>1803</v>
      </c>
      <c r="M1656" s="1" t="s">
        <v>7579</v>
      </c>
      <c r="N1656">
        <v>681</v>
      </c>
      <c r="O1656">
        <v>611</v>
      </c>
      <c r="P1656">
        <v>518</v>
      </c>
      <c r="Q1656">
        <v>2486</v>
      </c>
      <c r="R1656" s="1" t="s">
        <v>7613</v>
      </c>
      <c r="S1656">
        <v>84</v>
      </c>
      <c r="T1656" s="1" t="s">
        <v>29</v>
      </c>
      <c r="U1656" s="1" t="s">
        <v>69</v>
      </c>
      <c r="V1656">
        <v>2010</v>
      </c>
      <c r="W1656">
        <v>1.85</v>
      </c>
      <c r="X1656">
        <v>0</v>
      </c>
    </row>
    <row r="1657" spans="1:24" x14ac:dyDescent="0.35">
      <c r="A1657" s="1" t="s">
        <v>11778</v>
      </c>
      <c r="B1657">
        <v>8.24</v>
      </c>
      <c r="C1657">
        <v>3.2</v>
      </c>
      <c r="D1657">
        <v>5.04</v>
      </c>
      <c r="E1657">
        <v>28714</v>
      </c>
      <c r="F1657">
        <v>7</v>
      </c>
      <c r="G1657">
        <v>157</v>
      </c>
      <c r="H1657" s="1" t="s">
        <v>28</v>
      </c>
      <c r="I1657" s="1" t="s">
        <v>8388</v>
      </c>
      <c r="J1657">
        <v>47</v>
      </c>
      <c r="K1657" s="1" t="s">
        <v>1255</v>
      </c>
      <c r="L1657" s="1" t="s">
        <v>5419</v>
      </c>
      <c r="M1657" s="1" t="s">
        <v>6971</v>
      </c>
      <c r="N1657">
        <v>658</v>
      </c>
      <c r="O1657">
        <v>636</v>
      </c>
      <c r="P1657">
        <v>407</v>
      </c>
      <c r="Q1657">
        <v>3086</v>
      </c>
      <c r="R1657" s="1" t="s">
        <v>11779</v>
      </c>
      <c r="S1657">
        <v>215</v>
      </c>
      <c r="T1657" s="1" t="s">
        <v>29</v>
      </c>
      <c r="U1657" s="1" t="s">
        <v>442</v>
      </c>
      <c r="V1657">
        <v>2003</v>
      </c>
      <c r="W1657">
        <v>2.35</v>
      </c>
      <c r="X1657">
        <v>762</v>
      </c>
    </row>
    <row r="1658" spans="1:24" x14ac:dyDescent="0.35">
      <c r="A1658" s="1" t="s">
        <v>6181</v>
      </c>
      <c r="B1658">
        <v>17.02</v>
      </c>
      <c r="C1658">
        <v>12</v>
      </c>
      <c r="D1658">
        <v>5.0199999999999996</v>
      </c>
      <c r="E1658">
        <v>28632</v>
      </c>
      <c r="F1658">
        <v>4.9000000000000004</v>
      </c>
      <c r="G1658">
        <v>148</v>
      </c>
      <c r="H1658" s="1" t="s">
        <v>28</v>
      </c>
      <c r="I1658" s="1" t="s">
        <v>6182</v>
      </c>
      <c r="J1658">
        <v>64</v>
      </c>
      <c r="K1658" s="1" t="s">
        <v>515</v>
      </c>
      <c r="L1658" s="1" t="s">
        <v>1193</v>
      </c>
      <c r="M1658" s="1" t="s">
        <v>6183</v>
      </c>
      <c r="N1658">
        <v>1000</v>
      </c>
      <c r="O1658">
        <v>857</v>
      </c>
      <c r="P1658">
        <v>363</v>
      </c>
      <c r="Q1658">
        <v>2567</v>
      </c>
      <c r="R1658" s="1" t="s">
        <v>6184</v>
      </c>
      <c r="S1658">
        <v>214</v>
      </c>
      <c r="T1658" s="1" t="s">
        <v>6185</v>
      </c>
      <c r="U1658" s="1" t="s">
        <v>442</v>
      </c>
      <c r="V1658">
        <v>2004</v>
      </c>
      <c r="W1658">
        <v>1.85</v>
      </c>
      <c r="X1658">
        <v>0</v>
      </c>
    </row>
    <row r="1659" spans="1:24" x14ac:dyDescent="0.35">
      <c r="A1659" s="1" t="s">
        <v>6740</v>
      </c>
      <c r="B1659">
        <v>30.01</v>
      </c>
      <c r="C1659">
        <v>25</v>
      </c>
      <c r="D1659">
        <v>5.01</v>
      </c>
      <c r="E1659">
        <v>75973</v>
      </c>
      <c r="F1659">
        <v>7.5</v>
      </c>
      <c r="G1659">
        <v>141</v>
      </c>
      <c r="H1659" s="1" t="s">
        <v>28</v>
      </c>
      <c r="I1659" s="1" t="s">
        <v>3408</v>
      </c>
      <c r="J1659">
        <v>159</v>
      </c>
      <c r="K1659" s="1" t="s">
        <v>6741</v>
      </c>
      <c r="L1659" s="1" t="s">
        <v>2248</v>
      </c>
      <c r="M1659" s="1" t="s">
        <v>6742</v>
      </c>
      <c r="N1659">
        <v>288</v>
      </c>
      <c r="O1659">
        <v>249</v>
      </c>
      <c r="P1659">
        <v>240</v>
      </c>
      <c r="Q1659">
        <v>1006</v>
      </c>
      <c r="R1659" s="1" t="s">
        <v>6743</v>
      </c>
      <c r="S1659">
        <v>409</v>
      </c>
      <c r="T1659" s="1" t="s">
        <v>43</v>
      </c>
      <c r="U1659" s="1" t="s">
        <v>442</v>
      </c>
      <c r="V1659">
        <v>1998</v>
      </c>
      <c r="W1659">
        <v>1.85</v>
      </c>
      <c r="X1659">
        <v>0</v>
      </c>
    </row>
    <row r="1660" spans="1:24" x14ac:dyDescent="0.35">
      <c r="A1660" s="1" t="s">
        <v>3679</v>
      </c>
      <c r="B1660">
        <v>55</v>
      </c>
      <c r="C1660">
        <v>50</v>
      </c>
      <c r="D1660">
        <v>5</v>
      </c>
      <c r="E1660">
        <v>40362</v>
      </c>
      <c r="F1660">
        <v>6.3</v>
      </c>
      <c r="G1660">
        <v>113</v>
      </c>
      <c r="H1660" s="1" t="s">
        <v>28</v>
      </c>
      <c r="I1660" s="1" t="s">
        <v>3680</v>
      </c>
      <c r="J1660">
        <v>39</v>
      </c>
      <c r="K1660" s="1" t="s">
        <v>331</v>
      </c>
      <c r="L1660" s="1" t="s">
        <v>3681</v>
      </c>
      <c r="M1660" s="1" t="s">
        <v>3682</v>
      </c>
      <c r="N1660">
        <v>1000</v>
      </c>
      <c r="O1660">
        <v>912</v>
      </c>
      <c r="P1660">
        <v>477</v>
      </c>
      <c r="Q1660">
        <v>3341</v>
      </c>
      <c r="R1660" s="1" t="s">
        <v>3683</v>
      </c>
      <c r="S1660">
        <v>248</v>
      </c>
      <c r="T1660" s="1" t="s">
        <v>29</v>
      </c>
      <c r="U1660" s="1" t="s">
        <v>442</v>
      </c>
      <c r="V1660">
        <v>2001</v>
      </c>
      <c r="W1660">
        <v>2.35</v>
      </c>
      <c r="X1660">
        <v>970</v>
      </c>
    </row>
    <row r="1661" spans="1:24" x14ac:dyDescent="0.35">
      <c r="A1661" s="1" t="s">
        <v>12892</v>
      </c>
      <c r="B1661">
        <v>6</v>
      </c>
      <c r="C1661">
        <v>1</v>
      </c>
      <c r="D1661">
        <v>5</v>
      </c>
      <c r="E1661">
        <v>36381</v>
      </c>
      <c r="F1661">
        <v>7.2</v>
      </c>
      <c r="G1661">
        <v>337</v>
      </c>
      <c r="H1661" s="1" t="s">
        <v>28</v>
      </c>
      <c r="I1661" s="1" t="s">
        <v>12893</v>
      </c>
      <c r="J1661">
        <v>20</v>
      </c>
      <c r="K1661" s="1" t="s">
        <v>7951</v>
      </c>
      <c r="L1661" s="1" t="s">
        <v>2215</v>
      </c>
      <c r="M1661" s="1" t="s">
        <v>12894</v>
      </c>
      <c r="N1661">
        <v>422</v>
      </c>
      <c r="O1661">
        <v>374</v>
      </c>
      <c r="P1661">
        <v>365</v>
      </c>
      <c r="Q1661">
        <v>1899</v>
      </c>
      <c r="R1661" s="1" t="s">
        <v>12895</v>
      </c>
      <c r="S1661">
        <v>126</v>
      </c>
      <c r="T1661" s="1" t="s">
        <v>29</v>
      </c>
      <c r="U1661" s="1" t="s">
        <v>442</v>
      </c>
      <c r="V1661">
        <v>2012</v>
      </c>
      <c r="W1661">
        <v>1.85</v>
      </c>
      <c r="X1661">
        <v>11000</v>
      </c>
    </row>
    <row r="1662" spans="1:24" x14ac:dyDescent="0.35">
      <c r="A1662" s="1" t="s">
        <v>9347</v>
      </c>
      <c r="B1662">
        <v>18</v>
      </c>
      <c r="C1662">
        <v>13</v>
      </c>
      <c r="D1662">
        <v>5</v>
      </c>
      <c r="E1662">
        <v>28573</v>
      </c>
      <c r="F1662">
        <v>5.7</v>
      </c>
      <c r="G1662">
        <v>150</v>
      </c>
      <c r="H1662" s="1" t="s">
        <v>28</v>
      </c>
      <c r="I1662" s="1" t="s">
        <v>1279</v>
      </c>
      <c r="J1662">
        <v>80</v>
      </c>
      <c r="K1662" s="1" t="s">
        <v>3428</v>
      </c>
      <c r="L1662" s="1" t="s">
        <v>9348</v>
      </c>
      <c r="M1662" s="1" t="s">
        <v>6920</v>
      </c>
      <c r="N1662">
        <v>2000</v>
      </c>
      <c r="O1662">
        <v>257</v>
      </c>
      <c r="P1662">
        <v>252</v>
      </c>
      <c r="Q1662">
        <v>3004</v>
      </c>
      <c r="R1662" s="1" t="s">
        <v>9349</v>
      </c>
      <c r="S1662">
        <v>87</v>
      </c>
      <c r="T1662" s="1" t="s">
        <v>29</v>
      </c>
      <c r="U1662" s="1" t="s">
        <v>30</v>
      </c>
      <c r="V1662">
        <v>2013</v>
      </c>
      <c r="W1662">
        <v>2.35</v>
      </c>
      <c r="X1662">
        <v>5000</v>
      </c>
    </row>
    <row r="1663" spans="1:24" x14ac:dyDescent="0.35">
      <c r="A1663" s="1" t="s">
        <v>6269</v>
      </c>
      <c r="B1663">
        <v>33</v>
      </c>
      <c r="C1663">
        <v>28</v>
      </c>
      <c r="D1663">
        <v>5</v>
      </c>
      <c r="E1663">
        <v>27378</v>
      </c>
      <c r="F1663">
        <v>4.9000000000000004</v>
      </c>
      <c r="G1663">
        <v>122</v>
      </c>
      <c r="H1663" s="1" t="s">
        <v>28</v>
      </c>
      <c r="I1663" s="1" t="s">
        <v>3913</v>
      </c>
      <c r="J1663">
        <v>71</v>
      </c>
      <c r="K1663" s="1" t="s">
        <v>486</v>
      </c>
      <c r="L1663" s="1" t="s">
        <v>3607</v>
      </c>
      <c r="M1663" s="1" t="s">
        <v>6270</v>
      </c>
      <c r="N1663">
        <v>18000</v>
      </c>
      <c r="O1663">
        <v>1000</v>
      </c>
      <c r="P1663">
        <v>1000</v>
      </c>
      <c r="Q1663">
        <v>23344</v>
      </c>
      <c r="R1663" s="1" t="s">
        <v>6271</v>
      </c>
      <c r="S1663">
        <v>365</v>
      </c>
      <c r="T1663" s="1" t="s">
        <v>29</v>
      </c>
      <c r="U1663" s="1" t="s">
        <v>442</v>
      </c>
      <c r="V1663">
        <v>2000</v>
      </c>
      <c r="W1663">
        <v>2.35</v>
      </c>
      <c r="X1663">
        <v>0</v>
      </c>
    </row>
    <row r="1664" spans="1:24" x14ac:dyDescent="0.35">
      <c r="A1664" s="1" t="s">
        <v>1006</v>
      </c>
      <c r="B1664">
        <v>124.98</v>
      </c>
      <c r="C1664">
        <v>120</v>
      </c>
      <c r="D1664">
        <v>4.9800000000000004</v>
      </c>
      <c r="E1664">
        <v>440084</v>
      </c>
      <c r="F1664">
        <v>8</v>
      </c>
      <c r="G1664">
        <v>552</v>
      </c>
      <c r="H1664" s="1" t="s">
        <v>28</v>
      </c>
      <c r="I1664" s="1" t="s">
        <v>801</v>
      </c>
      <c r="J1664">
        <v>0</v>
      </c>
      <c r="K1664" s="1" t="s">
        <v>1007</v>
      </c>
      <c r="L1664" s="1" t="s">
        <v>844</v>
      </c>
      <c r="M1664" s="1" t="s">
        <v>1008</v>
      </c>
      <c r="N1664">
        <v>774</v>
      </c>
      <c r="O1664">
        <v>358</v>
      </c>
      <c r="P1664">
        <v>341</v>
      </c>
      <c r="Q1664">
        <v>2121</v>
      </c>
      <c r="R1664" s="1" t="s">
        <v>1009</v>
      </c>
      <c r="S1664">
        <v>755</v>
      </c>
      <c r="T1664" s="1" t="s">
        <v>29</v>
      </c>
      <c r="U1664" s="1" t="s">
        <v>69</v>
      </c>
      <c r="V1664">
        <v>2012</v>
      </c>
      <c r="W1664">
        <v>1.85</v>
      </c>
      <c r="X1664">
        <v>122000</v>
      </c>
    </row>
    <row r="1665" spans="1:24" x14ac:dyDescent="0.35">
      <c r="A1665" s="1" t="s">
        <v>8130</v>
      </c>
      <c r="B1665">
        <v>22.93</v>
      </c>
      <c r="C1665">
        <v>18</v>
      </c>
      <c r="D1665">
        <v>4.93</v>
      </c>
      <c r="E1665">
        <v>25344</v>
      </c>
      <c r="F1665">
        <v>5.6</v>
      </c>
      <c r="G1665">
        <v>111</v>
      </c>
      <c r="H1665" s="1" t="s">
        <v>28</v>
      </c>
      <c r="I1665" s="1" t="s">
        <v>8131</v>
      </c>
      <c r="J1665">
        <v>7</v>
      </c>
      <c r="K1665" s="1" t="s">
        <v>179</v>
      </c>
      <c r="L1665" s="1" t="s">
        <v>8132</v>
      </c>
      <c r="M1665" s="1" t="s">
        <v>1141</v>
      </c>
      <c r="N1665">
        <v>2000</v>
      </c>
      <c r="O1665">
        <v>980</v>
      </c>
      <c r="P1665">
        <v>827</v>
      </c>
      <c r="Q1665">
        <v>4947</v>
      </c>
      <c r="R1665" s="1" t="s">
        <v>8133</v>
      </c>
      <c r="S1665">
        <v>77</v>
      </c>
      <c r="T1665" s="1" t="s">
        <v>29</v>
      </c>
      <c r="U1665" s="1" t="s">
        <v>30</v>
      </c>
      <c r="V1665">
        <v>2009</v>
      </c>
      <c r="W1665">
        <v>1.85</v>
      </c>
      <c r="X1665">
        <v>0</v>
      </c>
    </row>
    <row r="1666" spans="1:24" x14ac:dyDescent="0.35">
      <c r="A1666" s="1" t="s">
        <v>12783</v>
      </c>
      <c r="B1666">
        <v>6.1</v>
      </c>
      <c r="C1666">
        <v>1.2</v>
      </c>
      <c r="D1666">
        <v>4.9000000000000004</v>
      </c>
      <c r="E1666">
        <v>503509</v>
      </c>
      <c r="F1666">
        <v>8.9</v>
      </c>
      <c r="G1666">
        <v>181</v>
      </c>
      <c r="H1666" s="1" t="s">
        <v>6830</v>
      </c>
      <c r="I1666" s="1" t="s">
        <v>6112</v>
      </c>
      <c r="J1666">
        <v>0</v>
      </c>
      <c r="K1666" s="1" t="s">
        <v>2643</v>
      </c>
      <c r="L1666" s="1" t="s">
        <v>12784</v>
      </c>
      <c r="M1666" s="1" t="s">
        <v>12785</v>
      </c>
      <c r="N1666">
        <v>16000</v>
      </c>
      <c r="O1666">
        <v>34</v>
      </c>
      <c r="P1666">
        <v>24</v>
      </c>
      <c r="Q1666">
        <v>16089</v>
      </c>
      <c r="R1666" s="1" t="s">
        <v>12786</v>
      </c>
      <c r="S1666">
        <v>780</v>
      </c>
      <c r="T1666" s="1" t="s">
        <v>5019</v>
      </c>
      <c r="U1666" s="1" t="s">
        <v>4274</v>
      </c>
      <c r="V1666">
        <v>1966</v>
      </c>
      <c r="W1666">
        <v>2.35</v>
      </c>
      <c r="X1666">
        <v>20000</v>
      </c>
    </row>
    <row r="1667" spans="1:24" x14ac:dyDescent="0.35">
      <c r="A1667" s="1" t="s">
        <v>3485</v>
      </c>
      <c r="B1667">
        <v>57.39</v>
      </c>
      <c r="C1667">
        <v>52.5</v>
      </c>
      <c r="D1667">
        <v>4.8899999999999997</v>
      </c>
      <c r="E1667">
        <v>224013</v>
      </c>
      <c r="F1667">
        <v>7.6</v>
      </c>
      <c r="G1667">
        <v>209</v>
      </c>
      <c r="H1667" s="1" t="s">
        <v>28</v>
      </c>
      <c r="I1667" s="1" t="s">
        <v>282</v>
      </c>
      <c r="J1667">
        <v>1000</v>
      </c>
      <c r="K1667" s="1" t="s">
        <v>306</v>
      </c>
      <c r="L1667" s="1" t="s">
        <v>3486</v>
      </c>
      <c r="M1667" s="1" t="s">
        <v>788</v>
      </c>
      <c r="N1667">
        <v>1000</v>
      </c>
      <c r="O1667">
        <v>691</v>
      </c>
      <c r="P1667">
        <v>653</v>
      </c>
      <c r="Q1667">
        <v>2601</v>
      </c>
      <c r="R1667" s="1" t="s">
        <v>3487</v>
      </c>
      <c r="S1667">
        <v>2319</v>
      </c>
      <c r="T1667" s="1" t="s">
        <v>29</v>
      </c>
      <c r="U1667" s="1" t="s">
        <v>30</v>
      </c>
      <c r="V1667">
        <v>2001</v>
      </c>
      <c r="W1667">
        <v>2.35</v>
      </c>
      <c r="X1667">
        <v>10000</v>
      </c>
    </row>
    <row r="1668" spans="1:24" x14ac:dyDescent="0.35">
      <c r="A1668" s="1" t="s">
        <v>12101</v>
      </c>
      <c r="B1668">
        <v>7.89</v>
      </c>
      <c r="C1668">
        <v>3</v>
      </c>
      <c r="D1668">
        <v>4.8899999999999997</v>
      </c>
      <c r="E1668">
        <v>8465</v>
      </c>
      <c r="F1668">
        <v>3.2</v>
      </c>
      <c r="G1668">
        <v>29</v>
      </c>
      <c r="H1668" s="1" t="s">
        <v>28</v>
      </c>
      <c r="I1668" s="1" t="s">
        <v>12102</v>
      </c>
      <c r="J1668">
        <v>4</v>
      </c>
      <c r="K1668" s="1" t="s">
        <v>12103</v>
      </c>
      <c r="L1668" s="1" t="s">
        <v>12104</v>
      </c>
      <c r="M1668" s="1" t="s">
        <v>11451</v>
      </c>
      <c r="N1668">
        <v>641</v>
      </c>
      <c r="O1668">
        <v>168</v>
      </c>
      <c r="P1668">
        <v>152</v>
      </c>
      <c r="Q1668">
        <v>1389</v>
      </c>
      <c r="R1668" s="1" t="s">
        <v>12105</v>
      </c>
      <c r="S1668">
        <v>65</v>
      </c>
      <c r="T1668" s="1" t="s">
        <v>29</v>
      </c>
      <c r="U1668" s="1" t="s">
        <v>69</v>
      </c>
      <c r="V1668">
        <v>1987</v>
      </c>
      <c r="W1668">
        <v>1.85</v>
      </c>
      <c r="X1668">
        <v>491</v>
      </c>
    </row>
    <row r="1669" spans="1:24" x14ac:dyDescent="0.35">
      <c r="A1669" s="1" t="s">
        <v>7034</v>
      </c>
      <c r="B1669">
        <v>28.87</v>
      </c>
      <c r="C1669">
        <v>24</v>
      </c>
      <c r="D1669">
        <v>4.87</v>
      </c>
      <c r="E1669">
        <v>125421</v>
      </c>
      <c r="F1669">
        <v>7.3</v>
      </c>
      <c r="G1669">
        <v>133</v>
      </c>
      <c r="H1669" s="1" t="s">
        <v>28</v>
      </c>
      <c r="I1669" s="1" t="s">
        <v>1054</v>
      </c>
      <c r="J1669">
        <v>446</v>
      </c>
      <c r="K1669" s="1" t="s">
        <v>432</v>
      </c>
      <c r="L1669" s="1" t="s">
        <v>4252</v>
      </c>
      <c r="M1669" s="1" t="s">
        <v>1849</v>
      </c>
      <c r="N1669">
        <v>11000</v>
      </c>
      <c r="O1669">
        <v>1000</v>
      </c>
      <c r="P1669">
        <v>898</v>
      </c>
      <c r="Q1669">
        <v>13433</v>
      </c>
      <c r="R1669" s="1" t="s">
        <v>7035</v>
      </c>
      <c r="S1669">
        <v>385</v>
      </c>
      <c r="T1669" s="1" t="s">
        <v>29</v>
      </c>
      <c r="U1669" s="1" t="s">
        <v>442</v>
      </c>
      <c r="V1669">
        <v>1999</v>
      </c>
      <c r="W1669">
        <v>1.85</v>
      </c>
      <c r="X1669">
        <v>0</v>
      </c>
    </row>
    <row r="1670" spans="1:24" x14ac:dyDescent="0.35">
      <c r="A1670" s="1" t="s">
        <v>7338</v>
      </c>
      <c r="B1670">
        <v>24.85</v>
      </c>
      <c r="C1670">
        <v>20</v>
      </c>
      <c r="D1670">
        <v>4.8499999999999996</v>
      </c>
      <c r="E1670">
        <v>80556</v>
      </c>
      <c r="F1670">
        <v>6.6</v>
      </c>
      <c r="G1670">
        <v>140</v>
      </c>
      <c r="H1670" s="1" t="s">
        <v>28</v>
      </c>
      <c r="I1670" s="1" t="s">
        <v>6331</v>
      </c>
      <c r="J1670">
        <v>65</v>
      </c>
      <c r="K1670" s="1" t="s">
        <v>498</v>
      </c>
      <c r="L1670" s="1" t="s">
        <v>6195</v>
      </c>
      <c r="M1670" s="1" t="s">
        <v>7339</v>
      </c>
      <c r="N1670">
        <v>3000</v>
      </c>
      <c r="O1670">
        <v>427</v>
      </c>
      <c r="P1670">
        <v>149</v>
      </c>
      <c r="Q1670">
        <v>4089</v>
      </c>
      <c r="R1670" s="1" t="s">
        <v>7340</v>
      </c>
      <c r="S1670">
        <v>184</v>
      </c>
      <c r="T1670" s="1" t="s">
        <v>29</v>
      </c>
      <c r="U1670" s="1" t="s">
        <v>30</v>
      </c>
      <c r="V1670">
        <v>2008</v>
      </c>
      <c r="W1670">
        <v>2.35</v>
      </c>
      <c r="X1670">
        <v>0</v>
      </c>
    </row>
    <row r="1671" spans="1:24" x14ac:dyDescent="0.35">
      <c r="A1671" s="1" t="s">
        <v>4601</v>
      </c>
      <c r="B1671">
        <v>47.81</v>
      </c>
      <c r="C1671">
        <v>43</v>
      </c>
      <c r="D1671">
        <v>4.8099999999999996</v>
      </c>
      <c r="E1671">
        <v>87447</v>
      </c>
      <c r="F1671">
        <v>6.5</v>
      </c>
      <c r="G1671">
        <v>193</v>
      </c>
      <c r="H1671" s="1" t="s">
        <v>28</v>
      </c>
      <c r="I1671" s="1" t="s">
        <v>3145</v>
      </c>
      <c r="J1671">
        <v>34</v>
      </c>
      <c r="K1671" s="1" t="s">
        <v>4602</v>
      </c>
      <c r="L1671" s="1" t="s">
        <v>4603</v>
      </c>
      <c r="M1671" s="1" t="s">
        <v>4604</v>
      </c>
      <c r="N1671">
        <v>545</v>
      </c>
      <c r="O1671">
        <v>351</v>
      </c>
      <c r="P1671">
        <v>280</v>
      </c>
      <c r="Q1671">
        <v>1274</v>
      </c>
      <c r="R1671" s="1" t="s">
        <v>4605</v>
      </c>
      <c r="S1671">
        <v>371</v>
      </c>
      <c r="T1671" s="1" t="s">
        <v>29</v>
      </c>
      <c r="U1671" s="1" t="s">
        <v>30</v>
      </c>
      <c r="V1671">
        <v>2005</v>
      </c>
      <c r="W1671">
        <v>2.35</v>
      </c>
      <c r="X1671">
        <v>0</v>
      </c>
    </row>
    <row r="1672" spans="1:24" x14ac:dyDescent="0.35">
      <c r="A1672" s="1" t="s">
        <v>12021</v>
      </c>
      <c r="B1672">
        <v>8.11</v>
      </c>
      <c r="C1672">
        <v>3.3</v>
      </c>
      <c r="D1672">
        <v>4.8099999999999996</v>
      </c>
      <c r="E1672">
        <v>9607</v>
      </c>
      <c r="F1672">
        <v>7.4</v>
      </c>
      <c r="G1672">
        <v>60</v>
      </c>
      <c r="H1672" s="1" t="s">
        <v>28</v>
      </c>
      <c r="I1672" s="1" t="s">
        <v>7834</v>
      </c>
      <c r="J1672">
        <v>38</v>
      </c>
      <c r="K1672" s="1" t="s">
        <v>1312</v>
      </c>
      <c r="L1672" s="1" t="s">
        <v>215</v>
      </c>
      <c r="M1672" s="1" t="s">
        <v>4966</v>
      </c>
      <c r="N1672">
        <v>625</v>
      </c>
      <c r="O1672">
        <v>464</v>
      </c>
      <c r="P1672">
        <v>377</v>
      </c>
      <c r="Q1672">
        <v>2747</v>
      </c>
      <c r="R1672" s="1" t="s">
        <v>12022</v>
      </c>
      <c r="S1672">
        <v>174</v>
      </c>
      <c r="T1672" s="1" t="s">
        <v>29</v>
      </c>
      <c r="U1672" s="1" t="s">
        <v>30</v>
      </c>
      <c r="V1672">
        <v>2006</v>
      </c>
      <c r="W1672">
        <v>1.85</v>
      </c>
      <c r="X1672">
        <v>0</v>
      </c>
    </row>
    <row r="1673" spans="1:24" x14ac:dyDescent="0.35">
      <c r="A1673" s="1" t="s">
        <v>13420</v>
      </c>
      <c r="B1673">
        <v>5</v>
      </c>
      <c r="C1673">
        <v>0.21</v>
      </c>
      <c r="D1673">
        <v>4.79</v>
      </c>
      <c r="E1673">
        <v>4812</v>
      </c>
      <c r="F1673">
        <v>6.7</v>
      </c>
      <c r="G1673">
        <v>67</v>
      </c>
      <c r="H1673" s="1" t="s">
        <v>28</v>
      </c>
      <c r="I1673" s="1" t="s">
        <v>13421</v>
      </c>
      <c r="J1673">
        <v>7</v>
      </c>
      <c r="K1673" s="1" t="s">
        <v>13422</v>
      </c>
      <c r="L1673" s="1" t="s">
        <v>13423</v>
      </c>
      <c r="M1673" s="1" t="s">
        <v>13424</v>
      </c>
      <c r="N1673">
        <v>57</v>
      </c>
      <c r="O1673">
        <v>40</v>
      </c>
      <c r="P1673">
        <v>21</v>
      </c>
      <c r="Q1673">
        <v>205</v>
      </c>
      <c r="R1673" s="1" t="s">
        <v>13425</v>
      </c>
      <c r="S1673">
        <v>88</v>
      </c>
      <c r="T1673" s="1" t="s">
        <v>29</v>
      </c>
      <c r="U1673" s="1" t="s">
        <v>4274</v>
      </c>
      <c r="V1673">
        <v>1953</v>
      </c>
      <c r="W1673">
        <v>1.37</v>
      </c>
      <c r="X1673">
        <v>465</v>
      </c>
    </row>
    <row r="1674" spans="1:24" x14ac:dyDescent="0.35">
      <c r="A1674" s="1" t="s">
        <v>6388</v>
      </c>
      <c r="B1674">
        <v>31.77</v>
      </c>
      <c r="C1674">
        <v>27</v>
      </c>
      <c r="D1674">
        <v>4.7699999999999996</v>
      </c>
      <c r="E1674">
        <v>42761</v>
      </c>
      <c r="F1674">
        <v>5.6</v>
      </c>
      <c r="G1674">
        <v>152</v>
      </c>
      <c r="H1674" s="1" t="s">
        <v>28</v>
      </c>
      <c r="I1674" s="1" t="s">
        <v>5006</v>
      </c>
      <c r="J1674">
        <v>49</v>
      </c>
      <c r="K1674" s="1" t="s">
        <v>331</v>
      </c>
      <c r="L1674" s="1" t="s">
        <v>2276</v>
      </c>
      <c r="M1674" s="1" t="s">
        <v>6389</v>
      </c>
      <c r="N1674">
        <v>1000</v>
      </c>
      <c r="O1674">
        <v>888</v>
      </c>
      <c r="P1674">
        <v>429</v>
      </c>
      <c r="Q1674">
        <v>3313</v>
      </c>
      <c r="R1674" s="1" t="s">
        <v>6390</v>
      </c>
      <c r="S1674">
        <v>366</v>
      </c>
      <c r="T1674" s="1" t="s">
        <v>29</v>
      </c>
      <c r="U1674" s="1" t="s">
        <v>442</v>
      </c>
      <c r="V1674">
        <v>1999</v>
      </c>
      <c r="W1674">
        <v>2.35</v>
      </c>
      <c r="X1674">
        <v>2000</v>
      </c>
    </row>
    <row r="1675" spans="1:24" x14ac:dyDescent="0.35">
      <c r="A1675" s="1" t="s">
        <v>13078</v>
      </c>
      <c r="B1675">
        <v>5.52</v>
      </c>
      <c r="C1675">
        <v>0.75</v>
      </c>
      <c r="D1675">
        <v>4.7699999999999996</v>
      </c>
      <c r="E1675">
        <v>12160</v>
      </c>
      <c r="F1675">
        <v>6.9</v>
      </c>
      <c r="G1675">
        <v>82</v>
      </c>
      <c r="H1675" s="1" t="s">
        <v>28</v>
      </c>
      <c r="I1675" s="1" t="s">
        <v>13079</v>
      </c>
      <c r="J1675">
        <v>8</v>
      </c>
      <c r="K1675" s="1" t="s">
        <v>3428</v>
      </c>
      <c r="L1675" s="1" t="s">
        <v>10608</v>
      </c>
      <c r="M1675" s="1" t="s">
        <v>8336</v>
      </c>
      <c r="N1675">
        <v>2000</v>
      </c>
      <c r="O1675">
        <v>424</v>
      </c>
      <c r="P1675">
        <v>357</v>
      </c>
      <c r="Q1675">
        <v>3071</v>
      </c>
      <c r="R1675" s="1" t="s">
        <v>13080</v>
      </c>
      <c r="S1675">
        <v>73</v>
      </c>
      <c r="T1675" s="1" t="s">
        <v>29</v>
      </c>
      <c r="U1675" s="1" t="s">
        <v>442</v>
      </c>
      <c r="V1675">
        <v>2007</v>
      </c>
      <c r="W1675">
        <v>1.85</v>
      </c>
      <c r="X1675">
        <v>307</v>
      </c>
    </row>
    <row r="1676" spans="1:24" x14ac:dyDescent="0.35">
      <c r="A1676" s="1" t="s">
        <v>9364</v>
      </c>
      <c r="B1676">
        <v>17.739999999999998</v>
      </c>
      <c r="C1676">
        <v>13</v>
      </c>
      <c r="D1676">
        <v>4.74</v>
      </c>
      <c r="E1676">
        <v>351274</v>
      </c>
      <c r="F1676">
        <v>8</v>
      </c>
      <c r="G1676">
        <v>364</v>
      </c>
      <c r="H1676" s="1" t="s">
        <v>28</v>
      </c>
      <c r="I1676" s="1" t="s">
        <v>9365</v>
      </c>
      <c r="J1676">
        <v>139</v>
      </c>
      <c r="K1676" s="1" t="s">
        <v>901</v>
      </c>
      <c r="L1676" s="1" t="s">
        <v>9366</v>
      </c>
      <c r="M1676" s="1" t="s">
        <v>6483</v>
      </c>
      <c r="N1676">
        <v>8000</v>
      </c>
      <c r="O1676">
        <v>3000</v>
      </c>
      <c r="P1676">
        <v>850</v>
      </c>
      <c r="Q1676">
        <v>13631</v>
      </c>
      <c r="R1676" s="1" t="s">
        <v>9367</v>
      </c>
      <c r="S1676">
        <v>457</v>
      </c>
      <c r="T1676" s="1" t="s">
        <v>29</v>
      </c>
      <c r="U1676" s="1" t="s">
        <v>30</v>
      </c>
      <c r="V1676">
        <v>2012</v>
      </c>
      <c r="W1676">
        <v>1.85</v>
      </c>
      <c r="X1676">
        <v>131000</v>
      </c>
    </row>
    <row r="1677" spans="1:24" x14ac:dyDescent="0.35">
      <c r="A1677" s="1" t="s">
        <v>5609</v>
      </c>
      <c r="B1677">
        <v>36.729999999999997</v>
      </c>
      <c r="C1677">
        <v>32</v>
      </c>
      <c r="D1677">
        <v>4.7300000000000004</v>
      </c>
      <c r="E1677">
        <v>38949</v>
      </c>
      <c r="F1677">
        <v>7.1</v>
      </c>
      <c r="G1677">
        <v>43</v>
      </c>
      <c r="H1677" s="1" t="s">
        <v>28</v>
      </c>
      <c r="I1677" s="1" t="s">
        <v>3631</v>
      </c>
      <c r="J1677">
        <v>155</v>
      </c>
      <c r="K1677" s="1" t="s">
        <v>5610</v>
      </c>
      <c r="L1677" s="1" t="s">
        <v>5611</v>
      </c>
      <c r="M1677" s="1" t="s">
        <v>5612</v>
      </c>
      <c r="N1677">
        <v>344</v>
      </c>
      <c r="O1677">
        <v>242</v>
      </c>
      <c r="P1677">
        <v>240</v>
      </c>
      <c r="Q1677">
        <v>2054</v>
      </c>
      <c r="R1677" s="1" t="s">
        <v>5613</v>
      </c>
      <c r="S1677">
        <v>112</v>
      </c>
      <c r="T1677" s="1" t="s">
        <v>29</v>
      </c>
      <c r="U1677" s="1" t="s">
        <v>442</v>
      </c>
      <c r="V1677">
        <v>1993</v>
      </c>
      <c r="W1677">
        <v>1.85</v>
      </c>
      <c r="X1677">
        <v>0</v>
      </c>
    </row>
    <row r="1678" spans="1:24" x14ac:dyDescent="0.35">
      <c r="A1678" s="1" t="s">
        <v>12419</v>
      </c>
      <c r="B1678">
        <v>6.72</v>
      </c>
      <c r="C1678">
        <v>2</v>
      </c>
      <c r="D1678">
        <v>4.72</v>
      </c>
      <c r="E1678">
        <v>8224</v>
      </c>
      <c r="F1678">
        <v>7.2</v>
      </c>
      <c r="G1678">
        <v>56</v>
      </c>
      <c r="H1678" s="1" t="s">
        <v>28</v>
      </c>
      <c r="I1678" s="1" t="s">
        <v>12420</v>
      </c>
      <c r="J1678">
        <v>149</v>
      </c>
      <c r="K1678" s="1" t="s">
        <v>6065</v>
      </c>
      <c r="L1678" s="1" t="s">
        <v>3265</v>
      </c>
      <c r="M1678" s="1" t="s">
        <v>2539</v>
      </c>
      <c r="N1678">
        <v>912</v>
      </c>
      <c r="O1678">
        <v>752</v>
      </c>
      <c r="P1678">
        <v>580</v>
      </c>
      <c r="Q1678">
        <v>3163</v>
      </c>
      <c r="R1678" s="1" t="s">
        <v>12421</v>
      </c>
      <c r="S1678">
        <v>132</v>
      </c>
      <c r="T1678" s="1" t="s">
        <v>203</v>
      </c>
      <c r="U1678" s="1" t="s">
        <v>30</v>
      </c>
      <c r="V1678">
        <v>1998</v>
      </c>
      <c r="W1678">
        <v>1.85</v>
      </c>
      <c r="X1678">
        <v>0</v>
      </c>
    </row>
    <row r="1679" spans="1:24" x14ac:dyDescent="0.35">
      <c r="A1679" s="1" t="s">
        <v>5940</v>
      </c>
      <c r="B1679">
        <v>34.700000000000003</v>
      </c>
      <c r="C1679">
        <v>30</v>
      </c>
      <c r="D1679">
        <v>4.7</v>
      </c>
      <c r="E1679">
        <v>21767</v>
      </c>
      <c r="F1679">
        <v>6.7</v>
      </c>
      <c r="G1679">
        <v>101</v>
      </c>
      <c r="H1679" s="1" t="s">
        <v>28</v>
      </c>
      <c r="I1679" s="1" t="s">
        <v>5941</v>
      </c>
      <c r="J1679">
        <v>3</v>
      </c>
      <c r="K1679" s="1" t="s">
        <v>918</v>
      </c>
      <c r="L1679" s="1" t="s">
        <v>5942</v>
      </c>
      <c r="M1679" s="1" t="s">
        <v>5943</v>
      </c>
      <c r="N1679">
        <v>1000</v>
      </c>
      <c r="O1679">
        <v>712</v>
      </c>
      <c r="P1679">
        <v>439</v>
      </c>
      <c r="Q1679">
        <v>3797</v>
      </c>
      <c r="R1679" s="1" t="s">
        <v>5944</v>
      </c>
      <c r="S1679">
        <v>127</v>
      </c>
      <c r="T1679" s="1" t="s">
        <v>29</v>
      </c>
      <c r="U1679" s="1" t="s">
        <v>30</v>
      </c>
      <c r="V1679">
        <v>2006</v>
      </c>
      <c r="W1679">
        <v>1.85</v>
      </c>
      <c r="X1679">
        <v>0</v>
      </c>
    </row>
    <row r="1680" spans="1:24" x14ac:dyDescent="0.35">
      <c r="A1680" s="1" t="s">
        <v>5251</v>
      </c>
      <c r="B1680">
        <v>39.69</v>
      </c>
      <c r="C1680">
        <v>35</v>
      </c>
      <c r="D1680">
        <v>4.6900000000000004</v>
      </c>
      <c r="E1680">
        <v>84131</v>
      </c>
      <c r="F1680">
        <v>6.2</v>
      </c>
      <c r="G1680">
        <v>193</v>
      </c>
      <c r="H1680" s="1" t="s">
        <v>28</v>
      </c>
      <c r="I1680" s="1" t="s">
        <v>5038</v>
      </c>
      <c r="J1680">
        <v>1000</v>
      </c>
      <c r="K1680" s="1" t="s">
        <v>59</v>
      </c>
      <c r="L1680" s="1" t="s">
        <v>247</v>
      </c>
      <c r="M1680" s="1" t="s">
        <v>856</v>
      </c>
      <c r="N1680">
        <v>24000</v>
      </c>
      <c r="O1680">
        <v>15000</v>
      </c>
      <c r="P1680">
        <v>939</v>
      </c>
      <c r="Q1680">
        <v>41701</v>
      </c>
      <c r="R1680" s="1" t="s">
        <v>5252</v>
      </c>
      <c r="S1680">
        <v>400</v>
      </c>
      <c r="T1680" s="1" t="s">
        <v>29</v>
      </c>
      <c r="U1680" s="1" t="s">
        <v>442</v>
      </c>
      <c r="V1680">
        <v>2004</v>
      </c>
      <c r="W1680">
        <v>1.85</v>
      </c>
      <c r="X1680">
        <v>0</v>
      </c>
    </row>
    <row r="1681" spans="1:24" x14ac:dyDescent="0.35">
      <c r="A1681" s="1" t="s">
        <v>7221</v>
      </c>
      <c r="B1681">
        <v>30.66</v>
      </c>
      <c r="C1681">
        <v>26</v>
      </c>
      <c r="D1681">
        <v>4.66</v>
      </c>
      <c r="E1681">
        <v>59805</v>
      </c>
      <c r="F1681">
        <v>6.4</v>
      </c>
      <c r="G1681">
        <v>168</v>
      </c>
      <c r="H1681" s="1" t="s">
        <v>28</v>
      </c>
      <c r="I1681" s="1" t="s">
        <v>5471</v>
      </c>
      <c r="J1681">
        <v>31</v>
      </c>
      <c r="K1681" s="1" t="s">
        <v>7222</v>
      </c>
      <c r="L1681" s="1" t="s">
        <v>7223</v>
      </c>
      <c r="M1681" s="1" t="s">
        <v>7224</v>
      </c>
      <c r="N1681">
        <v>390</v>
      </c>
      <c r="O1681">
        <v>311</v>
      </c>
      <c r="P1681">
        <v>110</v>
      </c>
      <c r="Q1681">
        <v>1006</v>
      </c>
      <c r="R1681" s="1" t="s">
        <v>7225</v>
      </c>
      <c r="S1681">
        <v>95</v>
      </c>
      <c r="T1681" s="1" t="s">
        <v>29</v>
      </c>
      <c r="U1681" s="1" t="s">
        <v>30</v>
      </c>
      <c r="V1681">
        <v>2013</v>
      </c>
      <c r="W1681">
        <v>2.35</v>
      </c>
      <c r="X1681">
        <v>0</v>
      </c>
    </row>
    <row r="1682" spans="1:24" x14ac:dyDescent="0.35">
      <c r="A1682" s="1" t="s">
        <v>8510</v>
      </c>
      <c r="B1682">
        <v>20.63</v>
      </c>
      <c r="C1682">
        <v>16</v>
      </c>
      <c r="D1682">
        <v>4.63</v>
      </c>
      <c r="E1682">
        <v>13661</v>
      </c>
      <c r="F1682">
        <v>5.3</v>
      </c>
      <c r="G1682">
        <v>67</v>
      </c>
      <c r="H1682" s="1" t="s">
        <v>28</v>
      </c>
      <c r="I1682" s="1" t="s">
        <v>8511</v>
      </c>
      <c r="J1682">
        <v>7</v>
      </c>
      <c r="K1682" s="1" t="s">
        <v>3280</v>
      </c>
      <c r="L1682" s="1" t="s">
        <v>3467</v>
      </c>
      <c r="M1682" s="1" t="s">
        <v>8512</v>
      </c>
      <c r="N1682">
        <v>3000</v>
      </c>
      <c r="O1682">
        <v>240</v>
      </c>
      <c r="P1682">
        <v>95</v>
      </c>
      <c r="Q1682">
        <v>3451</v>
      </c>
      <c r="R1682" s="1" t="s">
        <v>8513</v>
      </c>
      <c r="S1682">
        <v>134</v>
      </c>
      <c r="T1682" s="1" t="s">
        <v>29</v>
      </c>
      <c r="U1682" s="1" t="s">
        <v>30</v>
      </c>
      <c r="V1682">
        <v>2000</v>
      </c>
      <c r="W1682">
        <v>1.85</v>
      </c>
      <c r="X1682">
        <v>487</v>
      </c>
    </row>
    <row r="1683" spans="1:24" x14ac:dyDescent="0.35">
      <c r="A1683" s="1" t="s">
        <v>11500</v>
      </c>
      <c r="B1683">
        <v>9.6300000000000008</v>
      </c>
      <c r="C1683">
        <v>5</v>
      </c>
      <c r="D1683">
        <v>4.63</v>
      </c>
      <c r="E1683">
        <v>5164</v>
      </c>
      <c r="F1683">
        <v>5.9</v>
      </c>
      <c r="G1683">
        <v>29</v>
      </c>
      <c r="H1683" s="1" t="s">
        <v>28</v>
      </c>
      <c r="I1683" s="1" t="s">
        <v>11501</v>
      </c>
      <c r="J1683">
        <v>99</v>
      </c>
      <c r="K1683" s="1" t="s">
        <v>11502</v>
      </c>
      <c r="L1683" s="1" t="s">
        <v>11503</v>
      </c>
      <c r="M1683" s="1" t="s">
        <v>11504</v>
      </c>
      <c r="N1683">
        <v>93</v>
      </c>
      <c r="O1683">
        <v>45</v>
      </c>
      <c r="P1683">
        <v>44</v>
      </c>
      <c r="Q1683">
        <v>315</v>
      </c>
      <c r="R1683" s="1" t="s">
        <v>11505</v>
      </c>
      <c r="S1683">
        <v>65</v>
      </c>
      <c r="T1683" s="1" t="s">
        <v>29</v>
      </c>
      <c r="U1683" s="1" t="s">
        <v>69</v>
      </c>
      <c r="V1683">
        <v>2000</v>
      </c>
      <c r="W1683">
        <v>1.85</v>
      </c>
      <c r="X1683">
        <v>207</v>
      </c>
    </row>
    <row r="1684" spans="1:24" x14ac:dyDescent="0.35">
      <c r="A1684" s="1" t="s">
        <v>6712</v>
      </c>
      <c r="B1684">
        <v>34.6</v>
      </c>
      <c r="C1684">
        <v>30</v>
      </c>
      <c r="D1684">
        <v>4.5999999999999996</v>
      </c>
      <c r="E1684">
        <v>34942</v>
      </c>
      <c r="F1684">
        <v>5.8</v>
      </c>
      <c r="G1684">
        <v>109</v>
      </c>
      <c r="H1684" s="1" t="s">
        <v>28</v>
      </c>
      <c r="I1684" s="1" t="s">
        <v>2465</v>
      </c>
      <c r="J1684">
        <v>43</v>
      </c>
      <c r="K1684" s="1" t="s">
        <v>385</v>
      </c>
      <c r="L1684" s="1" t="s">
        <v>1272</v>
      </c>
      <c r="M1684" s="1" t="s">
        <v>6713</v>
      </c>
      <c r="N1684">
        <v>5000</v>
      </c>
      <c r="O1684">
        <v>618</v>
      </c>
      <c r="P1684">
        <v>432</v>
      </c>
      <c r="Q1684">
        <v>6867</v>
      </c>
      <c r="R1684" s="1" t="s">
        <v>6714</v>
      </c>
      <c r="S1684">
        <v>185</v>
      </c>
      <c r="T1684" s="1" t="s">
        <v>29</v>
      </c>
      <c r="U1684" s="1" t="s">
        <v>442</v>
      </c>
      <c r="V1684">
        <v>2003</v>
      </c>
      <c r="W1684">
        <v>2.35</v>
      </c>
      <c r="X1684">
        <v>1000</v>
      </c>
    </row>
    <row r="1685" spans="1:24" x14ac:dyDescent="0.35">
      <c r="A1685" s="1" t="s">
        <v>9888</v>
      </c>
      <c r="B1685">
        <v>18.54</v>
      </c>
      <c r="C1685">
        <v>14</v>
      </c>
      <c r="D1685">
        <v>4.54</v>
      </c>
      <c r="E1685">
        <v>12980</v>
      </c>
      <c r="F1685">
        <v>6.9</v>
      </c>
      <c r="G1685">
        <v>105</v>
      </c>
      <c r="H1685" s="1" t="s">
        <v>28</v>
      </c>
      <c r="I1685" s="1" t="s">
        <v>4245</v>
      </c>
      <c r="J1685">
        <v>32</v>
      </c>
      <c r="K1685" s="1" t="s">
        <v>2499</v>
      </c>
      <c r="L1685" s="1" t="s">
        <v>544</v>
      </c>
      <c r="M1685" s="1" t="s">
        <v>2128</v>
      </c>
      <c r="N1685">
        <v>893</v>
      </c>
      <c r="O1685">
        <v>692</v>
      </c>
      <c r="P1685">
        <v>327</v>
      </c>
      <c r="Q1685">
        <v>2640</v>
      </c>
      <c r="R1685" s="1" t="s">
        <v>9889</v>
      </c>
      <c r="S1685">
        <v>132</v>
      </c>
      <c r="T1685" s="1" t="s">
        <v>43</v>
      </c>
      <c r="U1685" s="1" t="s">
        <v>30</v>
      </c>
      <c r="V1685">
        <v>1999</v>
      </c>
      <c r="W1685">
        <v>1.85</v>
      </c>
      <c r="X1685">
        <v>646</v>
      </c>
    </row>
    <row r="1686" spans="1:24" x14ac:dyDescent="0.35">
      <c r="A1686" s="1" t="s">
        <v>12435</v>
      </c>
      <c r="B1686">
        <v>6.53</v>
      </c>
      <c r="C1686">
        <v>2</v>
      </c>
      <c r="D1686">
        <v>4.53</v>
      </c>
      <c r="E1686">
        <v>111658</v>
      </c>
      <c r="F1686">
        <v>7.2</v>
      </c>
      <c r="G1686">
        <v>365</v>
      </c>
      <c r="H1686" s="1" t="s">
        <v>28</v>
      </c>
      <c r="I1686" s="1" t="s">
        <v>12436</v>
      </c>
      <c r="J1686">
        <v>81</v>
      </c>
      <c r="K1686" s="1" t="s">
        <v>268</v>
      </c>
      <c r="L1686" s="1" t="s">
        <v>12437</v>
      </c>
      <c r="M1686" s="1" t="s">
        <v>12438</v>
      </c>
      <c r="N1686">
        <v>34000</v>
      </c>
      <c r="O1686">
        <v>248</v>
      </c>
      <c r="P1686">
        <v>179</v>
      </c>
      <c r="Q1686">
        <v>34446</v>
      </c>
      <c r="R1686" s="1" t="s">
        <v>12439</v>
      </c>
      <c r="S1686">
        <v>297</v>
      </c>
      <c r="T1686" s="1" t="s">
        <v>29</v>
      </c>
      <c r="U1686" s="1" t="s">
        <v>442</v>
      </c>
      <c r="V1686">
        <v>2010</v>
      </c>
      <c r="W1686">
        <v>1.85</v>
      </c>
      <c r="X1686">
        <v>20000</v>
      </c>
    </row>
    <row r="1687" spans="1:24" x14ac:dyDescent="0.35">
      <c r="A1687" s="1" t="s">
        <v>10108</v>
      </c>
      <c r="B1687">
        <v>14.48</v>
      </c>
      <c r="C1687">
        <v>10</v>
      </c>
      <c r="D1687">
        <v>4.4800000000000004</v>
      </c>
      <c r="E1687">
        <v>55539</v>
      </c>
      <c r="F1687">
        <v>7</v>
      </c>
      <c r="G1687">
        <v>325</v>
      </c>
      <c r="H1687" s="1" t="s">
        <v>28</v>
      </c>
      <c r="I1687" s="1" t="s">
        <v>194</v>
      </c>
      <c r="J1687">
        <v>13000</v>
      </c>
      <c r="K1687" s="1" t="s">
        <v>39</v>
      </c>
      <c r="L1687" s="1" t="s">
        <v>2158</v>
      </c>
      <c r="M1687" s="1" t="s">
        <v>8557</v>
      </c>
      <c r="N1687">
        <v>11000</v>
      </c>
      <c r="O1687">
        <v>430</v>
      </c>
      <c r="P1687">
        <v>309</v>
      </c>
      <c r="Q1687">
        <v>12418</v>
      </c>
      <c r="R1687" s="1" t="s">
        <v>10109</v>
      </c>
      <c r="S1687">
        <v>147</v>
      </c>
      <c r="T1687" s="1" t="s">
        <v>29</v>
      </c>
      <c r="U1687" s="1" t="s">
        <v>30</v>
      </c>
      <c r="V1687">
        <v>2014</v>
      </c>
      <c r="W1687">
        <v>1.85</v>
      </c>
      <c r="X1687">
        <v>20000</v>
      </c>
    </row>
    <row r="1688" spans="1:24" x14ac:dyDescent="0.35">
      <c r="A1688" s="1" t="s">
        <v>8139</v>
      </c>
      <c r="B1688">
        <v>22.45</v>
      </c>
      <c r="C1688">
        <v>18</v>
      </c>
      <c r="D1688">
        <v>4.45</v>
      </c>
      <c r="E1688">
        <v>14062</v>
      </c>
      <c r="F1688">
        <v>5</v>
      </c>
      <c r="G1688">
        <v>134</v>
      </c>
      <c r="H1688" s="1" t="s">
        <v>28</v>
      </c>
      <c r="I1688" s="1" t="s">
        <v>8140</v>
      </c>
      <c r="J1688">
        <v>64</v>
      </c>
      <c r="K1688" s="1" t="s">
        <v>200</v>
      </c>
      <c r="L1688" s="1" t="s">
        <v>7589</v>
      </c>
      <c r="M1688" s="1" t="s">
        <v>2277</v>
      </c>
      <c r="N1688">
        <v>808</v>
      </c>
      <c r="O1688">
        <v>720</v>
      </c>
      <c r="P1688">
        <v>637</v>
      </c>
      <c r="Q1688">
        <v>5734</v>
      </c>
      <c r="R1688" s="1" t="s">
        <v>8141</v>
      </c>
      <c r="S1688">
        <v>82</v>
      </c>
      <c r="T1688" s="1" t="s">
        <v>29</v>
      </c>
      <c r="U1688" s="1" t="s">
        <v>69</v>
      </c>
      <c r="V1688">
        <v>2009</v>
      </c>
      <c r="W1688">
        <v>2.35</v>
      </c>
      <c r="X1688">
        <v>0</v>
      </c>
    </row>
    <row r="1689" spans="1:24" x14ac:dyDescent="0.35">
      <c r="A1689" s="1" t="s">
        <v>6768</v>
      </c>
      <c r="B1689">
        <v>25.59</v>
      </c>
      <c r="C1689">
        <v>21.15</v>
      </c>
      <c r="D1689">
        <v>4.4400000000000004</v>
      </c>
      <c r="E1689">
        <v>19699</v>
      </c>
      <c r="F1689">
        <v>4.8</v>
      </c>
      <c r="G1689">
        <v>71</v>
      </c>
      <c r="H1689" s="1" t="s">
        <v>28</v>
      </c>
      <c r="I1689" s="1" t="s">
        <v>4205</v>
      </c>
      <c r="J1689">
        <v>23</v>
      </c>
      <c r="K1689" s="1" t="s">
        <v>6769</v>
      </c>
      <c r="L1689" s="1" t="s">
        <v>6528</v>
      </c>
      <c r="M1689" s="1" t="s">
        <v>6770</v>
      </c>
      <c r="N1689">
        <v>460</v>
      </c>
      <c r="O1689">
        <v>442</v>
      </c>
      <c r="P1689">
        <v>162</v>
      </c>
      <c r="Q1689">
        <v>1315</v>
      </c>
      <c r="R1689" s="1" t="s">
        <v>6771</v>
      </c>
      <c r="S1689">
        <v>119</v>
      </c>
      <c r="T1689" s="1" t="s">
        <v>286</v>
      </c>
      <c r="U1689" s="1" t="s">
        <v>69</v>
      </c>
      <c r="V1689">
        <v>2001</v>
      </c>
      <c r="W1689">
        <v>1.85</v>
      </c>
      <c r="X1689">
        <v>387</v>
      </c>
    </row>
    <row r="1690" spans="1:24" x14ac:dyDescent="0.35">
      <c r="A1690" s="1" t="s">
        <v>12290</v>
      </c>
      <c r="B1690">
        <v>6.85</v>
      </c>
      <c r="C1690">
        <v>2.5</v>
      </c>
      <c r="D1690">
        <v>4.3499999999999996</v>
      </c>
      <c r="E1690">
        <v>105591</v>
      </c>
      <c r="F1690">
        <v>7.1</v>
      </c>
      <c r="G1690">
        <v>220</v>
      </c>
      <c r="H1690" s="1" t="s">
        <v>28</v>
      </c>
      <c r="I1690" s="1" t="s">
        <v>12291</v>
      </c>
      <c r="J1690">
        <v>53</v>
      </c>
      <c r="K1690" s="1" t="s">
        <v>7421</v>
      </c>
      <c r="L1690" s="1" t="s">
        <v>1909</v>
      </c>
      <c r="M1690" s="1" t="s">
        <v>12292</v>
      </c>
      <c r="N1690">
        <v>8000</v>
      </c>
      <c r="O1690">
        <v>1000</v>
      </c>
      <c r="P1690">
        <v>478</v>
      </c>
      <c r="Q1690">
        <v>10040</v>
      </c>
      <c r="R1690" s="1" t="s">
        <v>12293</v>
      </c>
      <c r="S1690">
        <v>178</v>
      </c>
      <c r="T1690" s="1" t="s">
        <v>29</v>
      </c>
      <c r="U1690" s="1" t="s">
        <v>442</v>
      </c>
      <c r="V1690">
        <v>2013</v>
      </c>
      <c r="W1690">
        <v>2.35</v>
      </c>
      <c r="X1690">
        <v>10000</v>
      </c>
    </row>
    <row r="1691" spans="1:24" x14ac:dyDescent="0.35">
      <c r="A1691" s="1" t="s">
        <v>7096</v>
      </c>
      <c r="B1691">
        <v>27.34</v>
      </c>
      <c r="C1691">
        <v>23</v>
      </c>
      <c r="D1691">
        <v>4.34</v>
      </c>
      <c r="E1691">
        <v>19709</v>
      </c>
      <c r="F1691">
        <v>6.1</v>
      </c>
      <c r="G1691">
        <v>92</v>
      </c>
      <c r="H1691" s="1" t="s">
        <v>28</v>
      </c>
      <c r="I1691" s="1" t="s">
        <v>766</v>
      </c>
      <c r="J1691">
        <v>956</v>
      </c>
      <c r="K1691" s="1" t="s">
        <v>199</v>
      </c>
      <c r="L1691" s="1" t="s">
        <v>3402</v>
      </c>
      <c r="M1691" s="1" t="s">
        <v>7097</v>
      </c>
      <c r="N1691">
        <v>20000</v>
      </c>
      <c r="O1691">
        <v>551</v>
      </c>
      <c r="P1691">
        <v>99</v>
      </c>
      <c r="Q1691">
        <v>20798</v>
      </c>
      <c r="R1691" s="1" t="s">
        <v>7098</v>
      </c>
      <c r="S1691">
        <v>167</v>
      </c>
      <c r="T1691" s="1" t="s">
        <v>29</v>
      </c>
      <c r="U1691" s="1" t="s">
        <v>30</v>
      </c>
      <c r="V1691">
        <v>2001</v>
      </c>
      <c r="W1691">
        <v>1.85</v>
      </c>
      <c r="X1691">
        <v>0</v>
      </c>
    </row>
    <row r="1692" spans="1:24" x14ac:dyDescent="0.35">
      <c r="A1692" s="1" t="s">
        <v>1960</v>
      </c>
      <c r="B1692">
        <v>74.33</v>
      </c>
      <c r="C1692">
        <v>70</v>
      </c>
      <c r="D1692">
        <v>4.33</v>
      </c>
      <c r="E1692">
        <v>60910</v>
      </c>
      <c r="F1692">
        <v>5.7</v>
      </c>
      <c r="G1692">
        <v>97</v>
      </c>
      <c r="H1692" s="1" t="s">
        <v>28</v>
      </c>
      <c r="I1692" s="1" t="s">
        <v>1961</v>
      </c>
      <c r="J1692">
        <v>425</v>
      </c>
      <c r="K1692" s="1" t="s">
        <v>304</v>
      </c>
      <c r="L1692" s="1" t="s">
        <v>1654</v>
      </c>
      <c r="M1692" s="1" t="s">
        <v>892</v>
      </c>
      <c r="N1692">
        <v>11000</v>
      </c>
      <c r="O1692">
        <v>643</v>
      </c>
      <c r="P1692">
        <v>397</v>
      </c>
      <c r="Q1692">
        <v>12729</v>
      </c>
      <c r="R1692" s="1" t="s">
        <v>1962</v>
      </c>
      <c r="S1692">
        <v>164</v>
      </c>
      <c r="T1692" s="1" t="s">
        <v>29</v>
      </c>
      <c r="U1692" s="1" t="s">
        <v>30</v>
      </c>
      <c r="V1692">
        <v>1998</v>
      </c>
      <c r="W1692">
        <v>2.35</v>
      </c>
      <c r="X1692">
        <v>0</v>
      </c>
    </row>
    <row r="1693" spans="1:24" x14ac:dyDescent="0.35">
      <c r="A1693" s="1" t="s">
        <v>13426</v>
      </c>
      <c r="B1693">
        <v>4.51</v>
      </c>
      <c r="C1693">
        <v>0.2</v>
      </c>
      <c r="D1693">
        <v>4.3099999999999996</v>
      </c>
      <c r="E1693">
        <v>63951</v>
      </c>
      <c r="F1693">
        <v>7.4</v>
      </c>
      <c r="G1693">
        <v>77</v>
      </c>
      <c r="H1693" s="1" t="s">
        <v>28</v>
      </c>
      <c r="I1693" s="1" t="s">
        <v>400</v>
      </c>
      <c r="J1693">
        <v>218</v>
      </c>
      <c r="K1693" s="1" t="s">
        <v>190</v>
      </c>
      <c r="L1693" s="1" t="s">
        <v>13427</v>
      </c>
      <c r="M1693" s="1" t="s">
        <v>13428</v>
      </c>
      <c r="N1693">
        <v>4000</v>
      </c>
      <c r="O1693">
        <v>135</v>
      </c>
      <c r="P1693">
        <v>31</v>
      </c>
      <c r="Q1693">
        <v>4230</v>
      </c>
      <c r="R1693" s="1" t="s">
        <v>13429</v>
      </c>
      <c r="S1693">
        <v>252</v>
      </c>
      <c r="T1693" s="1" t="s">
        <v>29</v>
      </c>
      <c r="U1693" s="1" t="s">
        <v>442</v>
      </c>
      <c r="V1693">
        <v>1996</v>
      </c>
      <c r="W1693">
        <v>1.85</v>
      </c>
      <c r="X1693">
        <v>0</v>
      </c>
    </row>
    <row r="1694" spans="1:24" x14ac:dyDescent="0.35">
      <c r="A1694" s="1" t="s">
        <v>7334</v>
      </c>
      <c r="B1694">
        <v>25.3</v>
      </c>
      <c r="C1694">
        <v>21</v>
      </c>
      <c r="D1694">
        <v>4.3</v>
      </c>
      <c r="E1694">
        <v>237248</v>
      </c>
      <c r="F1694">
        <v>6.8</v>
      </c>
      <c r="G1694">
        <v>171</v>
      </c>
      <c r="H1694" s="1" t="s">
        <v>28</v>
      </c>
      <c r="I1694" s="1" t="s">
        <v>837</v>
      </c>
      <c r="J1694">
        <v>255</v>
      </c>
      <c r="K1694" s="1" t="s">
        <v>258</v>
      </c>
      <c r="L1694" s="1" t="s">
        <v>7335</v>
      </c>
      <c r="M1694" s="1" t="s">
        <v>7336</v>
      </c>
      <c r="N1694">
        <v>26000</v>
      </c>
      <c r="O1694">
        <v>1000</v>
      </c>
      <c r="P1694">
        <v>447</v>
      </c>
      <c r="Q1694">
        <v>27572</v>
      </c>
      <c r="R1694" s="1" t="s">
        <v>7337</v>
      </c>
      <c r="S1694">
        <v>460</v>
      </c>
      <c r="T1694" s="1" t="s">
        <v>1080</v>
      </c>
      <c r="U1694" s="1" t="s">
        <v>30</v>
      </c>
      <c r="V1694">
        <v>2002</v>
      </c>
      <c r="W1694">
        <v>2.35</v>
      </c>
      <c r="X1694">
        <v>0</v>
      </c>
    </row>
    <row r="1695" spans="1:24" x14ac:dyDescent="0.35">
      <c r="A1695" s="1" t="s">
        <v>9587</v>
      </c>
      <c r="B1695">
        <v>16.3</v>
      </c>
      <c r="C1695">
        <v>12</v>
      </c>
      <c r="D1695">
        <v>4.3</v>
      </c>
      <c r="E1695">
        <v>64682</v>
      </c>
      <c r="F1695">
        <v>6.3</v>
      </c>
      <c r="G1695">
        <v>325</v>
      </c>
      <c r="H1695" s="1" t="s">
        <v>28</v>
      </c>
      <c r="I1695" s="1" t="s">
        <v>5775</v>
      </c>
      <c r="J1695">
        <v>655</v>
      </c>
      <c r="K1695" s="1" t="s">
        <v>584</v>
      </c>
      <c r="L1695" s="1" t="s">
        <v>5049</v>
      </c>
      <c r="M1695" s="1" t="s">
        <v>5087</v>
      </c>
      <c r="N1695">
        <v>9000</v>
      </c>
      <c r="O1695">
        <v>786</v>
      </c>
      <c r="P1695">
        <v>390</v>
      </c>
      <c r="Q1695">
        <v>10575</v>
      </c>
      <c r="R1695" s="1" t="s">
        <v>9588</v>
      </c>
      <c r="S1695">
        <v>203</v>
      </c>
      <c r="T1695" s="1" t="s">
        <v>29</v>
      </c>
      <c r="U1695" s="1" t="s">
        <v>442</v>
      </c>
      <c r="V1695">
        <v>2011</v>
      </c>
      <c r="W1695">
        <v>1.85</v>
      </c>
      <c r="X1695">
        <v>0</v>
      </c>
    </row>
    <row r="1696" spans="1:24" x14ac:dyDescent="0.35">
      <c r="A1696" s="1" t="s">
        <v>12106</v>
      </c>
      <c r="B1696">
        <v>7.28</v>
      </c>
      <c r="C1696">
        <v>3</v>
      </c>
      <c r="D1696">
        <v>4.28</v>
      </c>
      <c r="E1696">
        <v>9502</v>
      </c>
      <c r="F1696">
        <v>6.5</v>
      </c>
      <c r="G1696">
        <v>81</v>
      </c>
      <c r="H1696" s="1" t="s">
        <v>28</v>
      </c>
      <c r="I1696" s="1" t="s">
        <v>11496</v>
      </c>
      <c r="J1696">
        <v>152</v>
      </c>
      <c r="K1696" s="1" t="s">
        <v>12107</v>
      </c>
      <c r="L1696" s="1" t="s">
        <v>12108</v>
      </c>
      <c r="M1696" s="1" t="s">
        <v>12109</v>
      </c>
      <c r="N1696">
        <v>674</v>
      </c>
      <c r="O1696">
        <v>174</v>
      </c>
      <c r="P1696">
        <v>135</v>
      </c>
      <c r="Q1696">
        <v>1395</v>
      </c>
      <c r="R1696" s="1" t="s">
        <v>12110</v>
      </c>
      <c r="S1696">
        <v>100</v>
      </c>
      <c r="T1696" s="1" t="s">
        <v>29</v>
      </c>
      <c r="U1696" s="1" t="s">
        <v>442</v>
      </c>
      <c r="V1696">
        <v>1988</v>
      </c>
      <c r="W1696">
        <v>1.85</v>
      </c>
      <c r="X1696">
        <v>812</v>
      </c>
    </row>
    <row r="1697" spans="1:24" x14ac:dyDescent="0.35">
      <c r="A1697" s="1" t="s">
        <v>12008</v>
      </c>
      <c r="B1697">
        <v>7.56</v>
      </c>
      <c r="C1697">
        <v>3.3</v>
      </c>
      <c r="D1697">
        <v>4.26</v>
      </c>
      <c r="E1697">
        <v>533200</v>
      </c>
      <c r="F1697">
        <v>8.6999999999999993</v>
      </c>
      <c r="G1697">
        <v>214</v>
      </c>
      <c r="H1697" s="1" t="s">
        <v>9762</v>
      </c>
      <c r="I1697" s="1" t="s">
        <v>6535</v>
      </c>
      <c r="J1697">
        <v>353</v>
      </c>
      <c r="K1697" s="1" t="s">
        <v>587</v>
      </c>
      <c r="L1697" s="1" t="s">
        <v>11908</v>
      </c>
      <c r="M1697" s="1" t="s">
        <v>12009</v>
      </c>
      <c r="N1697">
        <v>1000</v>
      </c>
      <c r="O1697">
        <v>69</v>
      </c>
      <c r="P1697">
        <v>40</v>
      </c>
      <c r="Q1697">
        <v>1211</v>
      </c>
      <c r="R1697" s="1" t="s">
        <v>12010</v>
      </c>
      <c r="S1697">
        <v>749</v>
      </c>
      <c r="T1697" s="1" t="s">
        <v>10979</v>
      </c>
      <c r="U1697" s="1" t="s">
        <v>442</v>
      </c>
      <c r="V1697">
        <v>2002</v>
      </c>
      <c r="W1697">
        <v>1.85</v>
      </c>
      <c r="X1697">
        <v>28000</v>
      </c>
    </row>
    <row r="1698" spans="1:24" x14ac:dyDescent="0.35">
      <c r="A1698" s="1" t="s">
        <v>6755</v>
      </c>
      <c r="B1698">
        <v>29.25</v>
      </c>
      <c r="C1698">
        <v>25</v>
      </c>
      <c r="D1698">
        <v>4.25</v>
      </c>
      <c r="E1698">
        <v>28377</v>
      </c>
      <c r="F1698">
        <v>3.3</v>
      </c>
      <c r="G1698">
        <v>33</v>
      </c>
      <c r="H1698" s="1" t="s">
        <v>28</v>
      </c>
      <c r="I1698" s="1" t="s">
        <v>6756</v>
      </c>
      <c r="J1698">
        <v>14</v>
      </c>
      <c r="K1698" s="1" t="s">
        <v>515</v>
      </c>
      <c r="L1698" s="1" t="s">
        <v>6757</v>
      </c>
      <c r="M1698" s="1" t="s">
        <v>6758</v>
      </c>
      <c r="N1698">
        <v>1000</v>
      </c>
      <c r="O1698">
        <v>401</v>
      </c>
      <c r="P1698">
        <v>199</v>
      </c>
      <c r="Q1698">
        <v>2176</v>
      </c>
      <c r="R1698" s="1" t="s">
        <v>6759</v>
      </c>
      <c r="S1698">
        <v>261</v>
      </c>
      <c r="T1698" s="1" t="s">
        <v>43</v>
      </c>
      <c r="U1698" s="1" t="s">
        <v>69</v>
      </c>
      <c r="V1698">
        <v>1997</v>
      </c>
      <c r="W1698">
        <v>1.85</v>
      </c>
      <c r="X1698">
        <v>0</v>
      </c>
    </row>
    <row r="1699" spans="1:24" x14ac:dyDescent="0.35">
      <c r="A1699" s="1" t="s">
        <v>11901</v>
      </c>
      <c r="B1699">
        <v>8</v>
      </c>
      <c r="C1699">
        <v>3.7688000000000001</v>
      </c>
      <c r="D1699">
        <v>4.2312000000000003</v>
      </c>
      <c r="E1699">
        <v>3167</v>
      </c>
      <c r="F1699">
        <v>7</v>
      </c>
      <c r="G1699">
        <v>21</v>
      </c>
      <c r="H1699" s="1" t="s">
        <v>28</v>
      </c>
      <c r="I1699" s="1" t="s">
        <v>11902</v>
      </c>
      <c r="J1699">
        <v>24</v>
      </c>
      <c r="K1699" s="1" t="s">
        <v>11903</v>
      </c>
      <c r="L1699" s="1" t="s">
        <v>11904</v>
      </c>
      <c r="M1699" s="1" t="s">
        <v>11905</v>
      </c>
      <c r="N1699">
        <v>277</v>
      </c>
      <c r="O1699">
        <v>244</v>
      </c>
      <c r="P1699">
        <v>83</v>
      </c>
      <c r="Q1699">
        <v>731</v>
      </c>
      <c r="R1699" s="1" t="s">
        <v>11906</v>
      </c>
      <c r="S1699">
        <v>90</v>
      </c>
      <c r="T1699" s="1" t="s">
        <v>29</v>
      </c>
      <c r="U1699" s="1" t="s">
        <v>10510</v>
      </c>
      <c r="V1699">
        <v>1950</v>
      </c>
      <c r="W1699">
        <v>1.37</v>
      </c>
      <c r="X1699">
        <v>456</v>
      </c>
    </row>
    <row r="1700" spans="1:24" x14ac:dyDescent="0.35">
      <c r="A1700" s="1" t="s">
        <v>11138</v>
      </c>
      <c r="B1700">
        <v>9.1999999999999993</v>
      </c>
      <c r="C1700">
        <v>5</v>
      </c>
      <c r="D1700">
        <v>4.2</v>
      </c>
      <c r="E1700">
        <v>45396</v>
      </c>
      <c r="F1700">
        <v>6.8</v>
      </c>
      <c r="G1700">
        <v>231</v>
      </c>
      <c r="H1700" s="1" t="s">
        <v>28</v>
      </c>
      <c r="I1700" s="1" t="s">
        <v>6405</v>
      </c>
      <c r="J1700">
        <v>0</v>
      </c>
      <c r="K1700" s="1" t="s">
        <v>501</v>
      </c>
      <c r="L1700" s="1" t="s">
        <v>11139</v>
      </c>
      <c r="M1700" s="1" t="s">
        <v>11140</v>
      </c>
      <c r="N1700">
        <v>11000</v>
      </c>
      <c r="O1700">
        <v>106</v>
      </c>
      <c r="P1700">
        <v>84</v>
      </c>
      <c r="Q1700">
        <v>11328</v>
      </c>
      <c r="R1700" s="1" t="s">
        <v>11141</v>
      </c>
      <c r="S1700">
        <v>136</v>
      </c>
      <c r="T1700" s="1" t="s">
        <v>29</v>
      </c>
      <c r="U1700" s="1" t="s">
        <v>30</v>
      </c>
      <c r="V1700">
        <v>2011</v>
      </c>
      <c r="W1700">
        <v>1.85</v>
      </c>
      <c r="X1700">
        <v>15000</v>
      </c>
    </row>
    <row r="1701" spans="1:24" x14ac:dyDescent="0.35">
      <c r="A1701" s="1" t="s">
        <v>6573</v>
      </c>
      <c r="B1701">
        <v>84.19</v>
      </c>
      <c r="C1701">
        <v>80</v>
      </c>
      <c r="D1701">
        <v>4.1900000000000004</v>
      </c>
      <c r="E1701">
        <v>33180</v>
      </c>
      <c r="F1701">
        <v>4.9000000000000004</v>
      </c>
      <c r="G1701">
        <v>94</v>
      </c>
      <c r="H1701" s="1" t="s">
        <v>28</v>
      </c>
      <c r="I1701" s="1" t="s">
        <v>1157</v>
      </c>
      <c r="J1701">
        <v>67</v>
      </c>
      <c r="K1701" s="1" t="s">
        <v>1808</v>
      </c>
      <c r="L1701" s="1" t="s">
        <v>1809</v>
      </c>
      <c r="M1701" s="1" t="s">
        <v>1109</v>
      </c>
      <c r="N1701">
        <v>4000</v>
      </c>
      <c r="O1701">
        <v>2000</v>
      </c>
      <c r="P1701">
        <v>596</v>
      </c>
      <c r="Q1701">
        <v>7800</v>
      </c>
      <c r="R1701" s="1" t="s">
        <v>6574</v>
      </c>
      <c r="S1701">
        <v>149</v>
      </c>
      <c r="T1701" s="1" t="s">
        <v>29</v>
      </c>
      <c r="U1701" s="1" t="s">
        <v>69</v>
      </c>
      <c r="V1701">
        <v>2004</v>
      </c>
      <c r="W1701">
        <v>1.85</v>
      </c>
      <c r="X1701">
        <v>567</v>
      </c>
    </row>
    <row r="1702" spans="1:24" x14ac:dyDescent="0.35">
      <c r="A1702" s="1" t="s">
        <v>8810</v>
      </c>
      <c r="B1702">
        <v>19.16</v>
      </c>
      <c r="C1702">
        <v>15</v>
      </c>
      <c r="D1702">
        <v>4.16</v>
      </c>
      <c r="E1702">
        <v>17983</v>
      </c>
      <c r="F1702">
        <v>6.7</v>
      </c>
      <c r="G1702">
        <v>69</v>
      </c>
      <c r="H1702" s="1" t="s">
        <v>28</v>
      </c>
      <c r="I1702" s="1" t="s">
        <v>2904</v>
      </c>
      <c r="J1702">
        <v>13</v>
      </c>
      <c r="K1702" s="1" t="s">
        <v>144</v>
      </c>
      <c r="L1702" s="1" t="s">
        <v>3639</v>
      </c>
      <c r="M1702" s="1" t="s">
        <v>4816</v>
      </c>
      <c r="N1702">
        <v>882</v>
      </c>
      <c r="O1702">
        <v>874</v>
      </c>
      <c r="P1702">
        <v>613</v>
      </c>
      <c r="Q1702">
        <v>2661</v>
      </c>
      <c r="R1702" s="1" t="s">
        <v>8811</v>
      </c>
      <c r="S1702">
        <v>127</v>
      </c>
      <c r="T1702" s="1" t="s">
        <v>29</v>
      </c>
      <c r="U1702" s="1" t="s">
        <v>69</v>
      </c>
      <c r="V1702">
        <v>2002</v>
      </c>
      <c r="W1702">
        <v>2.35</v>
      </c>
      <c r="X1702">
        <v>0</v>
      </c>
    </row>
    <row r="1703" spans="1:24" x14ac:dyDescent="0.35">
      <c r="A1703" s="1" t="s">
        <v>7353</v>
      </c>
      <c r="B1703">
        <v>24.1</v>
      </c>
      <c r="C1703">
        <v>20</v>
      </c>
      <c r="D1703">
        <v>4.0999999999999996</v>
      </c>
      <c r="E1703">
        <v>149066</v>
      </c>
      <c r="F1703">
        <v>7.1</v>
      </c>
      <c r="G1703">
        <v>466</v>
      </c>
      <c r="H1703" s="1" t="s">
        <v>28</v>
      </c>
      <c r="I1703" s="1" t="s">
        <v>7354</v>
      </c>
      <c r="J1703">
        <v>140</v>
      </c>
      <c r="K1703" s="1" t="s">
        <v>272</v>
      </c>
      <c r="L1703" s="1" t="s">
        <v>338</v>
      </c>
      <c r="M1703" s="1" t="s">
        <v>339</v>
      </c>
      <c r="N1703">
        <v>19000</v>
      </c>
      <c r="O1703">
        <v>14000</v>
      </c>
      <c r="P1703">
        <v>10000</v>
      </c>
      <c r="Q1703">
        <v>46241</v>
      </c>
      <c r="R1703" s="1" t="s">
        <v>7355</v>
      </c>
      <c r="S1703">
        <v>517</v>
      </c>
      <c r="T1703" s="1" t="s">
        <v>1080</v>
      </c>
      <c r="U1703" s="1" t="s">
        <v>442</v>
      </c>
      <c r="V1703">
        <v>2011</v>
      </c>
      <c r="W1703">
        <v>2.35</v>
      </c>
      <c r="X1703">
        <v>24000</v>
      </c>
    </row>
    <row r="1704" spans="1:24" x14ac:dyDescent="0.35">
      <c r="A1704" s="1" t="s">
        <v>11488</v>
      </c>
      <c r="B1704">
        <v>12.06</v>
      </c>
      <c r="C1704">
        <v>8</v>
      </c>
      <c r="D1704">
        <v>4.0599999999999996</v>
      </c>
      <c r="E1704">
        <v>61151</v>
      </c>
      <c r="F1704">
        <v>6.9</v>
      </c>
      <c r="G1704">
        <v>195</v>
      </c>
      <c r="H1704" s="1" t="s">
        <v>28</v>
      </c>
      <c r="I1704" s="1" t="s">
        <v>11489</v>
      </c>
      <c r="J1704">
        <v>19</v>
      </c>
      <c r="K1704" s="1" t="s">
        <v>296</v>
      </c>
      <c r="L1704" s="1" t="s">
        <v>3714</v>
      </c>
      <c r="M1704" s="1" t="s">
        <v>2181</v>
      </c>
      <c r="N1704">
        <v>968</v>
      </c>
      <c r="O1704">
        <v>934</v>
      </c>
      <c r="P1704">
        <v>260</v>
      </c>
      <c r="Q1704">
        <v>2528</v>
      </c>
      <c r="R1704" s="1" t="s">
        <v>11490</v>
      </c>
      <c r="S1704">
        <v>134</v>
      </c>
      <c r="T1704" s="1" t="s">
        <v>29</v>
      </c>
      <c r="U1704" s="1" t="s">
        <v>442</v>
      </c>
      <c r="V1704">
        <v>2008</v>
      </c>
      <c r="W1704">
        <v>2.35</v>
      </c>
      <c r="X1704">
        <v>0</v>
      </c>
    </row>
    <row r="1705" spans="1:24" x14ac:dyDescent="0.35">
      <c r="A1705" s="1" t="s">
        <v>12092</v>
      </c>
      <c r="B1705">
        <v>7.06</v>
      </c>
      <c r="C1705">
        <v>3</v>
      </c>
      <c r="D1705">
        <v>4.0599999999999996</v>
      </c>
      <c r="E1705">
        <v>8279</v>
      </c>
      <c r="F1705">
        <v>3</v>
      </c>
      <c r="G1705">
        <v>37</v>
      </c>
      <c r="H1705" s="1" t="s">
        <v>28</v>
      </c>
      <c r="I1705" s="1" t="s">
        <v>12093</v>
      </c>
      <c r="J1705">
        <v>18</v>
      </c>
      <c r="K1705" s="1" t="s">
        <v>3888</v>
      </c>
      <c r="L1705" s="1" t="s">
        <v>7912</v>
      </c>
      <c r="M1705" s="1" t="s">
        <v>12094</v>
      </c>
      <c r="N1705">
        <v>939</v>
      </c>
      <c r="O1705">
        <v>407</v>
      </c>
      <c r="P1705">
        <v>233</v>
      </c>
      <c r="Q1705">
        <v>2321</v>
      </c>
      <c r="R1705" s="1" t="s">
        <v>12095</v>
      </c>
      <c r="S1705">
        <v>101</v>
      </c>
      <c r="T1705" s="1" t="s">
        <v>29</v>
      </c>
      <c r="U1705" s="1" t="s">
        <v>30</v>
      </c>
      <c r="V1705">
        <v>2006</v>
      </c>
      <c r="W1705">
        <v>1.85</v>
      </c>
      <c r="X1705">
        <v>837</v>
      </c>
    </row>
    <row r="1706" spans="1:24" x14ac:dyDescent="0.35">
      <c r="A1706" s="1" t="s">
        <v>5263</v>
      </c>
      <c r="B1706">
        <v>39.03</v>
      </c>
      <c r="C1706">
        <v>35</v>
      </c>
      <c r="D1706">
        <v>4.03</v>
      </c>
      <c r="E1706">
        <v>48019</v>
      </c>
      <c r="F1706">
        <v>5.9</v>
      </c>
      <c r="G1706">
        <v>128</v>
      </c>
      <c r="H1706" s="1" t="s">
        <v>28</v>
      </c>
      <c r="I1706" s="1" t="s">
        <v>5264</v>
      </c>
      <c r="J1706">
        <v>42</v>
      </c>
      <c r="K1706" s="1" t="s">
        <v>5265</v>
      </c>
      <c r="L1706" s="1" t="s">
        <v>5266</v>
      </c>
      <c r="M1706" s="1" t="s">
        <v>5267</v>
      </c>
      <c r="N1706">
        <v>969</v>
      </c>
      <c r="O1706">
        <v>826</v>
      </c>
      <c r="P1706">
        <v>196</v>
      </c>
      <c r="Q1706">
        <v>2371</v>
      </c>
      <c r="R1706" s="1" t="s">
        <v>5268</v>
      </c>
      <c r="S1706">
        <v>153</v>
      </c>
      <c r="T1706" s="1" t="s">
        <v>29</v>
      </c>
      <c r="U1706" s="1" t="s">
        <v>30</v>
      </c>
      <c r="V1706">
        <v>2011</v>
      </c>
      <c r="W1706">
        <v>1.85</v>
      </c>
      <c r="X1706">
        <v>13000</v>
      </c>
    </row>
    <row r="1707" spans="1:24" x14ac:dyDescent="0.35">
      <c r="A1707" s="1" t="s">
        <v>4996</v>
      </c>
      <c r="B1707">
        <v>42</v>
      </c>
      <c r="C1707">
        <v>38</v>
      </c>
      <c r="D1707">
        <v>4</v>
      </c>
      <c r="E1707">
        <v>125305</v>
      </c>
      <c r="F1707">
        <v>6.4</v>
      </c>
      <c r="G1707">
        <v>302</v>
      </c>
      <c r="H1707" s="1" t="s">
        <v>28</v>
      </c>
      <c r="I1707" s="1" t="s">
        <v>1033</v>
      </c>
      <c r="J1707">
        <v>123</v>
      </c>
      <c r="K1707" s="1" t="s">
        <v>260</v>
      </c>
      <c r="L1707" s="1" t="s">
        <v>4997</v>
      </c>
      <c r="M1707" s="1" t="s">
        <v>2168</v>
      </c>
      <c r="N1707">
        <v>14000</v>
      </c>
      <c r="O1707">
        <v>924</v>
      </c>
      <c r="P1707">
        <v>904</v>
      </c>
      <c r="Q1707">
        <v>17551</v>
      </c>
      <c r="R1707" s="1" t="s">
        <v>4998</v>
      </c>
      <c r="S1707">
        <v>343</v>
      </c>
      <c r="T1707" s="1" t="s">
        <v>29</v>
      </c>
      <c r="U1707" s="1" t="s">
        <v>442</v>
      </c>
      <c r="V1707">
        <v>2013</v>
      </c>
      <c r="W1707">
        <v>2.35</v>
      </c>
      <c r="X1707">
        <v>39000</v>
      </c>
    </row>
    <row r="1708" spans="1:24" x14ac:dyDescent="0.35">
      <c r="A1708" s="1" t="s">
        <v>3221</v>
      </c>
      <c r="B1708">
        <v>60.98</v>
      </c>
      <c r="C1708">
        <v>57</v>
      </c>
      <c r="D1708">
        <v>3.98</v>
      </c>
      <c r="E1708">
        <v>259519</v>
      </c>
      <c r="F1708">
        <v>7.5</v>
      </c>
      <c r="G1708">
        <v>117</v>
      </c>
      <c r="H1708" s="1" t="s">
        <v>28</v>
      </c>
      <c r="I1708" s="1" t="s">
        <v>2705</v>
      </c>
      <c r="J1708">
        <v>138</v>
      </c>
      <c r="K1708" s="1" t="s">
        <v>445</v>
      </c>
      <c r="L1708" s="1" t="s">
        <v>1741</v>
      </c>
      <c r="M1708" s="1" t="s">
        <v>584</v>
      </c>
      <c r="N1708">
        <v>18000</v>
      </c>
      <c r="O1708">
        <v>14000</v>
      </c>
      <c r="P1708">
        <v>9000</v>
      </c>
      <c r="Q1708">
        <v>45271</v>
      </c>
      <c r="R1708" s="1" t="s">
        <v>3222</v>
      </c>
      <c r="S1708">
        <v>431</v>
      </c>
      <c r="T1708" s="1" t="s">
        <v>29</v>
      </c>
      <c r="U1708" s="1" t="s">
        <v>442</v>
      </c>
      <c r="V1708">
        <v>1997</v>
      </c>
      <c r="W1708">
        <v>2.35</v>
      </c>
      <c r="X1708">
        <v>11000</v>
      </c>
    </row>
    <row r="1709" spans="1:24" x14ac:dyDescent="0.35">
      <c r="A1709" s="1" t="s">
        <v>13057</v>
      </c>
      <c r="B1709">
        <v>4.7699999999999996</v>
      </c>
      <c r="C1709">
        <v>0.8</v>
      </c>
      <c r="D1709">
        <v>3.97</v>
      </c>
      <c r="E1709">
        <v>26513</v>
      </c>
      <c r="F1709">
        <v>7.5</v>
      </c>
      <c r="G1709">
        <v>74</v>
      </c>
      <c r="H1709" s="1" t="s">
        <v>28</v>
      </c>
      <c r="I1709" s="1" t="s">
        <v>11687</v>
      </c>
      <c r="J1709">
        <v>377</v>
      </c>
      <c r="K1709" s="1" t="s">
        <v>5735</v>
      </c>
      <c r="L1709" s="1" t="s">
        <v>13058</v>
      </c>
      <c r="M1709" s="1" t="s">
        <v>13059</v>
      </c>
      <c r="N1709">
        <v>529</v>
      </c>
      <c r="O1709">
        <v>502</v>
      </c>
      <c r="P1709">
        <v>236</v>
      </c>
      <c r="Q1709">
        <v>1502</v>
      </c>
      <c r="R1709" s="1" t="s">
        <v>13060</v>
      </c>
      <c r="S1709">
        <v>174</v>
      </c>
      <c r="T1709" s="1" t="s">
        <v>29</v>
      </c>
      <c r="U1709" s="1" t="s">
        <v>442</v>
      </c>
      <c r="V1709">
        <v>1995</v>
      </c>
      <c r="W1709">
        <v>1.85</v>
      </c>
      <c r="X1709">
        <v>0</v>
      </c>
    </row>
    <row r="1710" spans="1:24" x14ac:dyDescent="0.35">
      <c r="A1710" s="1" t="s">
        <v>12903</v>
      </c>
      <c r="B1710">
        <v>4.95</v>
      </c>
      <c r="C1710">
        <v>1</v>
      </c>
      <c r="D1710">
        <v>3.95</v>
      </c>
      <c r="E1710">
        <v>9540</v>
      </c>
      <c r="F1710">
        <v>7.4</v>
      </c>
      <c r="G1710">
        <v>149</v>
      </c>
      <c r="H1710" s="1" t="s">
        <v>28</v>
      </c>
      <c r="I1710" s="1" t="s">
        <v>12904</v>
      </c>
      <c r="J1710">
        <v>9</v>
      </c>
      <c r="K1710" s="1" t="s">
        <v>12301</v>
      </c>
      <c r="L1710" s="1" t="s">
        <v>12905</v>
      </c>
      <c r="M1710" s="1" t="s">
        <v>12906</v>
      </c>
      <c r="N1710">
        <v>130</v>
      </c>
      <c r="O1710">
        <v>19</v>
      </c>
      <c r="P1710">
        <v>13</v>
      </c>
      <c r="Q1710">
        <v>198</v>
      </c>
      <c r="R1710" s="1" t="s">
        <v>12907</v>
      </c>
      <c r="S1710">
        <v>80</v>
      </c>
      <c r="T1710" s="1" t="s">
        <v>29</v>
      </c>
      <c r="U1710" s="1" t="s">
        <v>30</v>
      </c>
      <c r="V1710">
        <v>2013</v>
      </c>
      <c r="W1710">
        <v>1.78</v>
      </c>
      <c r="X1710">
        <v>14000</v>
      </c>
    </row>
    <row r="1711" spans="1:24" x14ac:dyDescent="0.35">
      <c r="A1711" s="1" t="s">
        <v>13366</v>
      </c>
      <c r="B1711">
        <v>4.1900000000000004</v>
      </c>
      <c r="C1711">
        <v>0.25</v>
      </c>
      <c r="D1711">
        <v>3.94</v>
      </c>
      <c r="E1711">
        <v>6041</v>
      </c>
      <c r="F1711">
        <v>6.9</v>
      </c>
      <c r="G1711">
        <v>71</v>
      </c>
      <c r="H1711" s="1" t="s">
        <v>28</v>
      </c>
      <c r="I1711" s="1" t="s">
        <v>10603</v>
      </c>
      <c r="J1711">
        <v>132</v>
      </c>
      <c r="K1711" s="1" t="s">
        <v>5975</v>
      </c>
      <c r="L1711" s="1" t="s">
        <v>5866</v>
      </c>
      <c r="M1711" s="1" t="s">
        <v>13367</v>
      </c>
      <c r="N1711">
        <v>400</v>
      </c>
      <c r="O1711">
        <v>286</v>
      </c>
      <c r="P1711">
        <v>225</v>
      </c>
      <c r="Q1711">
        <v>1330</v>
      </c>
      <c r="R1711" s="1" t="s">
        <v>13368</v>
      </c>
      <c r="S1711">
        <v>85</v>
      </c>
      <c r="T1711" s="1" t="s">
        <v>29</v>
      </c>
      <c r="U1711" s="1" t="s">
        <v>442</v>
      </c>
      <c r="V1711">
        <v>2001</v>
      </c>
      <c r="W1711">
        <v>1.85</v>
      </c>
      <c r="X1711">
        <v>169</v>
      </c>
    </row>
    <row r="1712" spans="1:24" x14ac:dyDescent="0.35">
      <c r="A1712" s="1" t="s">
        <v>12570</v>
      </c>
      <c r="B1712">
        <v>5.71</v>
      </c>
      <c r="C1712">
        <v>1.8</v>
      </c>
      <c r="D1712">
        <v>3.91</v>
      </c>
      <c r="E1712">
        <v>11088</v>
      </c>
      <c r="F1712">
        <v>6.8</v>
      </c>
      <c r="G1712">
        <v>85</v>
      </c>
      <c r="H1712" s="1" t="s">
        <v>2010</v>
      </c>
      <c r="I1712" s="1" t="s">
        <v>12571</v>
      </c>
      <c r="J1712">
        <v>12</v>
      </c>
      <c r="K1712" s="1" t="s">
        <v>113</v>
      </c>
      <c r="L1712" s="1" t="s">
        <v>12572</v>
      </c>
      <c r="M1712" s="1" t="s">
        <v>2087</v>
      </c>
      <c r="N1712">
        <v>201</v>
      </c>
      <c r="O1712">
        <v>163</v>
      </c>
      <c r="P1712">
        <v>67</v>
      </c>
      <c r="Q1712">
        <v>546</v>
      </c>
      <c r="R1712" s="1" t="s">
        <v>12573</v>
      </c>
      <c r="S1712">
        <v>110</v>
      </c>
      <c r="T1712" s="1" t="s">
        <v>2098</v>
      </c>
      <c r="U1712" s="1" t="s">
        <v>442</v>
      </c>
      <c r="V1712">
        <v>2002</v>
      </c>
      <c r="W1712">
        <v>1.85</v>
      </c>
      <c r="X1712">
        <v>544</v>
      </c>
    </row>
    <row r="1713" spans="1:24" x14ac:dyDescent="0.35">
      <c r="A1713" s="1" t="s">
        <v>12269</v>
      </c>
      <c r="B1713">
        <v>6.4</v>
      </c>
      <c r="C1713">
        <v>2.5</v>
      </c>
      <c r="D1713">
        <v>3.9</v>
      </c>
      <c r="E1713">
        <v>36996</v>
      </c>
      <c r="F1713">
        <v>7.1</v>
      </c>
      <c r="G1713">
        <v>63</v>
      </c>
      <c r="H1713" s="1" t="s">
        <v>28</v>
      </c>
      <c r="I1713" s="1" t="s">
        <v>4286</v>
      </c>
      <c r="J1713">
        <v>835</v>
      </c>
      <c r="K1713" s="1" t="s">
        <v>445</v>
      </c>
      <c r="L1713" s="1" t="s">
        <v>1338</v>
      </c>
      <c r="M1713" s="1" t="s">
        <v>6675</v>
      </c>
      <c r="N1713">
        <v>18000</v>
      </c>
      <c r="O1713">
        <v>595</v>
      </c>
      <c r="P1713">
        <v>535</v>
      </c>
      <c r="Q1713">
        <v>19923</v>
      </c>
      <c r="R1713" s="1" t="s">
        <v>12270</v>
      </c>
      <c r="S1713">
        <v>153</v>
      </c>
      <c r="T1713" s="1" t="s">
        <v>29</v>
      </c>
      <c r="U1713" s="1" t="s">
        <v>442</v>
      </c>
      <c r="V1713">
        <v>1991</v>
      </c>
      <c r="W1713">
        <v>1.78</v>
      </c>
      <c r="X1713">
        <v>0</v>
      </c>
    </row>
    <row r="1714" spans="1:24" x14ac:dyDescent="0.35">
      <c r="A1714" s="1" t="s">
        <v>7214</v>
      </c>
      <c r="B1714">
        <v>25.84</v>
      </c>
      <c r="C1714">
        <v>22</v>
      </c>
      <c r="D1714">
        <v>3.84</v>
      </c>
      <c r="E1714">
        <v>13455</v>
      </c>
      <c r="F1714">
        <v>7.4</v>
      </c>
      <c r="G1714">
        <v>23</v>
      </c>
      <c r="H1714" s="1" t="s">
        <v>28</v>
      </c>
      <c r="I1714" s="1" t="s">
        <v>6177</v>
      </c>
      <c r="J1714">
        <v>0</v>
      </c>
      <c r="K1714" s="1" t="s">
        <v>573</v>
      </c>
      <c r="L1714" s="1" t="s">
        <v>232</v>
      </c>
      <c r="M1714" s="1" t="s">
        <v>7215</v>
      </c>
      <c r="N1714">
        <v>12000</v>
      </c>
      <c r="O1714">
        <v>1000</v>
      </c>
      <c r="P1714">
        <v>266</v>
      </c>
      <c r="Q1714">
        <v>13619</v>
      </c>
      <c r="R1714" s="1" t="s">
        <v>7216</v>
      </c>
      <c r="S1714">
        <v>87</v>
      </c>
      <c r="T1714" s="1" t="s">
        <v>43</v>
      </c>
      <c r="U1714" s="1" t="s">
        <v>69</v>
      </c>
      <c r="V1714">
        <v>1993</v>
      </c>
      <c r="W1714">
        <v>2.35</v>
      </c>
      <c r="X1714">
        <v>2000</v>
      </c>
    </row>
    <row r="1715" spans="1:24" x14ac:dyDescent="0.35">
      <c r="A1715" s="1" t="s">
        <v>11781</v>
      </c>
      <c r="B1715">
        <v>7.83</v>
      </c>
      <c r="C1715">
        <v>4</v>
      </c>
      <c r="D1715">
        <v>3.83</v>
      </c>
      <c r="E1715">
        <v>13086</v>
      </c>
      <c r="F1715">
        <v>5.9</v>
      </c>
      <c r="G1715">
        <v>125</v>
      </c>
      <c r="H1715" s="1" t="s">
        <v>28</v>
      </c>
      <c r="I1715" s="1" t="s">
        <v>11196</v>
      </c>
      <c r="J1715">
        <v>5</v>
      </c>
      <c r="K1715" s="1" t="s">
        <v>607</v>
      </c>
      <c r="L1715" s="1" t="s">
        <v>787</v>
      </c>
      <c r="M1715" s="1" t="s">
        <v>2355</v>
      </c>
      <c r="N1715">
        <v>49000</v>
      </c>
      <c r="O1715">
        <v>780</v>
      </c>
      <c r="P1715">
        <v>710</v>
      </c>
      <c r="Q1715">
        <v>50831</v>
      </c>
      <c r="R1715" s="1" t="s">
        <v>11782</v>
      </c>
      <c r="S1715">
        <v>156</v>
      </c>
      <c r="T1715" s="1" t="s">
        <v>29</v>
      </c>
      <c r="U1715" s="1" t="s">
        <v>442</v>
      </c>
      <c r="V1715">
        <v>2006</v>
      </c>
      <c r="W1715">
        <v>1.85</v>
      </c>
      <c r="X1715">
        <v>576</v>
      </c>
    </row>
    <row r="1716" spans="1:24" x14ac:dyDescent="0.35">
      <c r="A1716" s="1" t="s">
        <v>6872</v>
      </c>
      <c r="B1716">
        <v>28.83</v>
      </c>
      <c r="C1716">
        <v>25</v>
      </c>
      <c r="D1716">
        <v>3.83</v>
      </c>
      <c r="E1716">
        <v>39357</v>
      </c>
      <c r="F1716">
        <v>6.8</v>
      </c>
      <c r="G1716">
        <v>159</v>
      </c>
      <c r="H1716" s="1" t="s">
        <v>28</v>
      </c>
      <c r="I1716" s="1" t="s">
        <v>1961</v>
      </c>
      <c r="J1716">
        <v>425</v>
      </c>
      <c r="K1716" s="1" t="s">
        <v>563</v>
      </c>
      <c r="L1716" s="1" t="s">
        <v>1208</v>
      </c>
      <c r="M1716" s="1" t="s">
        <v>6873</v>
      </c>
      <c r="N1716">
        <v>3000</v>
      </c>
      <c r="O1716">
        <v>466</v>
      </c>
      <c r="P1716">
        <v>148</v>
      </c>
      <c r="Q1716">
        <v>3757</v>
      </c>
      <c r="R1716" s="1" t="s">
        <v>6874</v>
      </c>
      <c r="S1716">
        <v>113</v>
      </c>
      <c r="T1716" s="1" t="s">
        <v>29</v>
      </c>
      <c r="U1716" s="1" t="s">
        <v>442</v>
      </c>
      <c r="V1716">
        <v>2014</v>
      </c>
      <c r="W1716">
        <v>2.35</v>
      </c>
      <c r="X1716">
        <v>14000</v>
      </c>
    </row>
    <row r="1717" spans="1:24" x14ac:dyDescent="0.35">
      <c r="A1717" s="1" t="s">
        <v>11776</v>
      </c>
      <c r="B1717">
        <v>9.82</v>
      </c>
      <c r="C1717">
        <v>6</v>
      </c>
      <c r="D1717">
        <v>3.82</v>
      </c>
      <c r="E1717">
        <v>1415</v>
      </c>
      <c r="F1717">
        <v>4</v>
      </c>
      <c r="G1717">
        <v>22</v>
      </c>
      <c r="H1717" s="1" t="s">
        <v>28</v>
      </c>
      <c r="I1717" s="1" t="s">
        <v>11773</v>
      </c>
      <c r="J1717">
        <v>69</v>
      </c>
      <c r="K1717" s="1" t="s">
        <v>3888</v>
      </c>
      <c r="L1717" s="1" t="s">
        <v>3759</v>
      </c>
      <c r="M1717" s="1" t="s">
        <v>3729</v>
      </c>
      <c r="N1717">
        <v>939</v>
      </c>
      <c r="O1717">
        <v>706</v>
      </c>
      <c r="P1717">
        <v>585</v>
      </c>
      <c r="Q1717">
        <v>3354</v>
      </c>
      <c r="R1717" s="1" t="s">
        <v>11777</v>
      </c>
      <c r="S1717">
        <v>10</v>
      </c>
      <c r="T1717" s="1" t="s">
        <v>29</v>
      </c>
      <c r="U1717" s="1" t="s">
        <v>442</v>
      </c>
      <c r="V1717">
        <v>2000</v>
      </c>
      <c r="W1717">
        <v>1.85</v>
      </c>
      <c r="X1717">
        <v>118</v>
      </c>
    </row>
    <row r="1718" spans="1:24" x14ac:dyDescent="0.35">
      <c r="A1718" s="1" t="s">
        <v>11506</v>
      </c>
      <c r="B1718">
        <v>8.7899999999999991</v>
      </c>
      <c r="C1718">
        <v>5</v>
      </c>
      <c r="D1718">
        <v>3.79</v>
      </c>
      <c r="E1718">
        <v>40274</v>
      </c>
      <c r="F1718">
        <v>6.9</v>
      </c>
      <c r="G1718">
        <v>121</v>
      </c>
      <c r="H1718" s="1" t="s">
        <v>28</v>
      </c>
      <c r="I1718" s="1" t="s">
        <v>11507</v>
      </c>
      <c r="J1718">
        <v>12</v>
      </c>
      <c r="K1718" s="1" t="s">
        <v>4637</v>
      </c>
      <c r="L1718" s="1" t="s">
        <v>2827</v>
      </c>
      <c r="M1718" s="1" t="s">
        <v>7113</v>
      </c>
      <c r="N1718">
        <v>3000</v>
      </c>
      <c r="O1718">
        <v>835</v>
      </c>
      <c r="P1718">
        <v>797</v>
      </c>
      <c r="Q1718">
        <v>5668</v>
      </c>
      <c r="R1718" s="1" t="s">
        <v>11508</v>
      </c>
      <c r="S1718">
        <v>324</v>
      </c>
      <c r="T1718" s="1" t="s">
        <v>29</v>
      </c>
      <c r="U1718" s="1" t="s">
        <v>30</v>
      </c>
      <c r="V1718">
        <v>2004</v>
      </c>
      <c r="W1718">
        <v>1.85</v>
      </c>
      <c r="X1718">
        <v>0</v>
      </c>
    </row>
    <row r="1719" spans="1:24" x14ac:dyDescent="0.35">
      <c r="A1719" s="1" t="s">
        <v>12589</v>
      </c>
      <c r="B1719">
        <v>7.27</v>
      </c>
      <c r="C1719">
        <v>3.5</v>
      </c>
      <c r="D1719">
        <v>3.77</v>
      </c>
      <c r="E1719">
        <v>161471</v>
      </c>
      <c r="F1719">
        <v>7.8</v>
      </c>
      <c r="G1719">
        <v>181</v>
      </c>
      <c r="H1719" s="1" t="s">
        <v>6150</v>
      </c>
      <c r="I1719" s="1" t="s">
        <v>1355</v>
      </c>
      <c r="J1719">
        <v>670</v>
      </c>
      <c r="K1719" s="1" t="s">
        <v>2221</v>
      </c>
      <c r="L1719" s="1" t="s">
        <v>12590</v>
      </c>
      <c r="M1719" s="1" t="s">
        <v>12591</v>
      </c>
      <c r="N1719">
        <v>486</v>
      </c>
      <c r="O1719">
        <v>37</v>
      </c>
      <c r="P1719">
        <v>34</v>
      </c>
      <c r="Q1719">
        <v>623</v>
      </c>
      <c r="R1719" s="1" t="s">
        <v>12592</v>
      </c>
      <c r="S1719">
        <v>709</v>
      </c>
      <c r="T1719" s="1" t="s">
        <v>576</v>
      </c>
      <c r="U1719" s="1" t="s">
        <v>442</v>
      </c>
      <c r="V1719">
        <v>1998</v>
      </c>
      <c r="W1719">
        <v>1.85</v>
      </c>
      <c r="X1719">
        <v>0</v>
      </c>
    </row>
    <row r="1720" spans="1:24" x14ac:dyDescent="0.35">
      <c r="A1720" s="1" t="s">
        <v>11783</v>
      </c>
      <c r="B1720">
        <v>7.16</v>
      </c>
      <c r="C1720">
        <v>3.4</v>
      </c>
      <c r="D1720">
        <v>3.76</v>
      </c>
      <c r="E1720">
        <v>120189</v>
      </c>
      <c r="F1720">
        <v>7.5</v>
      </c>
      <c r="G1720">
        <v>300</v>
      </c>
      <c r="H1720" s="1" t="s">
        <v>2010</v>
      </c>
      <c r="I1720" s="1" t="s">
        <v>4781</v>
      </c>
      <c r="J1720">
        <v>171</v>
      </c>
      <c r="K1720" s="1" t="s">
        <v>4782</v>
      </c>
      <c r="L1720" s="1" t="s">
        <v>9201</v>
      </c>
      <c r="M1720" s="1" t="s">
        <v>11784</v>
      </c>
      <c r="N1720">
        <v>382</v>
      </c>
      <c r="O1720">
        <v>273</v>
      </c>
      <c r="P1720">
        <v>143</v>
      </c>
      <c r="Q1720">
        <v>954</v>
      </c>
      <c r="R1720" s="1" t="s">
        <v>11785</v>
      </c>
      <c r="S1720">
        <v>308</v>
      </c>
      <c r="T1720" s="1" t="s">
        <v>2557</v>
      </c>
      <c r="U1720" s="1" t="s">
        <v>442</v>
      </c>
      <c r="V1720">
        <v>2007</v>
      </c>
      <c r="W1720">
        <v>2.35</v>
      </c>
      <c r="X1720">
        <v>11000</v>
      </c>
    </row>
    <row r="1721" spans="1:24" x14ac:dyDescent="0.35">
      <c r="A1721" s="1" t="s">
        <v>2677</v>
      </c>
      <c r="B1721">
        <v>53.85</v>
      </c>
      <c r="C1721">
        <v>50.1</v>
      </c>
      <c r="D1721">
        <v>3.75</v>
      </c>
      <c r="E1721">
        <v>149337</v>
      </c>
      <c r="F1721">
        <v>6.6</v>
      </c>
      <c r="G1721">
        <v>279</v>
      </c>
      <c r="H1721" s="1" t="s">
        <v>28</v>
      </c>
      <c r="I1721" s="1" t="s">
        <v>2678</v>
      </c>
      <c r="J1721">
        <v>43</v>
      </c>
      <c r="K1721" s="1" t="s">
        <v>124</v>
      </c>
      <c r="L1721" s="1" t="s">
        <v>1550</v>
      </c>
      <c r="M1721" s="1" t="s">
        <v>2679</v>
      </c>
      <c r="N1721">
        <v>10000</v>
      </c>
      <c r="O1721">
        <v>806</v>
      </c>
      <c r="P1721">
        <v>523</v>
      </c>
      <c r="Q1721">
        <v>11943</v>
      </c>
      <c r="R1721" s="1" t="s">
        <v>2680</v>
      </c>
      <c r="S1721">
        <v>221</v>
      </c>
      <c r="T1721" s="1" t="s">
        <v>29</v>
      </c>
      <c r="U1721" s="1" t="s">
        <v>442</v>
      </c>
      <c r="V1721">
        <v>2015</v>
      </c>
      <c r="W1721">
        <v>1.85</v>
      </c>
      <c r="X1721">
        <v>23000</v>
      </c>
    </row>
    <row r="1722" spans="1:24" x14ac:dyDescent="0.35">
      <c r="A1722" s="1" t="s">
        <v>3985</v>
      </c>
      <c r="B1722">
        <v>103.74</v>
      </c>
      <c r="C1722">
        <v>100</v>
      </c>
      <c r="D1722">
        <v>3.74</v>
      </c>
      <c r="E1722">
        <v>47819</v>
      </c>
      <c r="F1722">
        <v>6.1</v>
      </c>
      <c r="G1722">
        <v>72</v>
      </c>
      <c r="H1722" s="1" t="s">
        <v>28</v>
      </c>
      <c r="I1722" s="1" t="s">
        <v>1233</v>
      </c>
      <c r="J1722">
        <v>631</v>
      </c>
      <c r="K1722" s="1" t="s">
        <v>3986</v>
      </c>
      <c r="L1722" s="1" t="s">
        <v>1233</v>
      </c>
      <c r="M1722" s="1" t="s">
        <v>3388</v>
      </c>
      <c r="N1722">
        <v>678</v>
      </c>
      <c r="O1722">
        <v>631</v>
      </c>
      <c r="P1722">
        <v>327</v>
      </c>
      <c r="Q1722">
        <v>2096</v>
      </c>
      <c r="R1722" s="1" t="s">
        <v>3987</v>
      </c>
      <c r="S1722">
        <v>164</v>
      </c>
      <c r="T1722" s="1" t="s">
        <v>29</v>
      </c>
      <c r="U1722" s="1" t="s">
        <v>69</v>
      </c>
      <c r="V1722">
        <v>1990</v>
      </c>
      <c r="W1722">
        <v>1.85</v>
      </c>
      <c r="X1722">
        <v>2000</v>
      </c>
    </row>
    <row r="1723" spans="1:24" x14ac:dyDescent="0.35">
      <c r="A1723" s="1" t="s">
        <v>11010</v>
      </c>
      <c r="B1723">
        <v>10.15</v>
      </c>
      <c r="C1723">
        <v>6.5</v>
      </c>
      <c r="D1723">
        <v>3.65</v>
      </c>
      <c r="E1723">
        <v>8294</v>
      </c>
      <c r="F1723">
        <v>3.6</v>
      </c>
      <c r="G1723">
        <v>97</v>
      </c>
      <c r="H1723" s="1" t="s">
        <v>28</v>
      </c>
      <c r="I1723" s="1" t="s">
        <v>11011</v>
      </c>
      <c r="J1723">
        <v>38</v>
      </c>
      <c r="K1723" s="1" t="s">
        <v>2648</v>
      </c>
      <c r="L1723" s="1" t="s">
        <v>1000</v>
      </c>
      <c r="M1723" s="1" t="s">
        <v>6107</v>
      </c>
      <c r="N1723">
        <v>730</v>
      </c>
      <c r="O1723">
        <v>461</v>
      </c>
      <c r="P1723">
        <v>91</v>
      </c>
      <c r="Q1723">
        <v>1405</v>
      </c>
      <c r="R1723" s="1" t="s">
        <v>11012</v>
      </c>
      <c r="S1723">
        <v>160</v>
      </c>
      <c r="T1723" s="1" t="s">
        <v>29</v>
      </c>
      <c r="U1723" s="1" t="s">
        <v>30</v>
      </c>
      <c r="V1723">
        <v>1999</v>
      </c>
      <c r="W1723">
        <v>2.35</v>
      </c>
      <c r="X1723">
        <v>342</v>
      </c>
    </row>
    <row r="1724" spans="1:24" x14ac:dyDescent="0.35">
      <c r="A1724" s="1" t="s">
        <v>13329</v>
      </c>
      <c r="B1724">
        <v>4</v>
      </c>
      <c r="C1724">
        <v>0.35</v>
      </c>
      <c r="D1724">
        <v>3.65</v>
      </c>
      <c r="E1724">
        <v>6046</v>
      </c>
      <c r="F1724">
        <v>4.7</v>
      </c>
      <c r="G1724">
        <v>40</v>
      </c>
      <c r="H1724" s="1" t="s">
        <v>28</v>
      </c>
      <c r="I1724" s="1" t="s">
        <v>13330</v>
      </c>
      <c r="J1724">
        <v>44</v>
      </c>
      <c r="K1724" s="1" t="s">
        <v>11605</v>
      </c>
      <c r="L1724" s="1" t="s">
        <v>10646</v>
      </c>
      <c r="M1724" s="1" t="s">
        <v>13331</v>
      </c>
      <c r="N1724">
        <v>615</v>
      </c>
      <c r="O1724">
        <v>96</v>
      </c>
      <c r="P1724">
        <v>93</v>
      </c>
      <c r="Q1724">
        <v>872</v>
      </c>
      <c r="R1724" s="1" t="s">
        <v>13332</v>
      </c>
      <c r="S1724">
        <v>46</v>
      </c>
      <c r="T1724" s="1" t="s">
        <v>29</v>
      </c>
      <c r="U1724" s="1" t="s">
        <v>442</v>
      </c>
      <c r="V1724">
        <v>1987</v>
      </c>
      <c r="W1724">
        <v>1.85</v>
      </c>
      <c r="X1724">
        <v>583</v>
      </c>
    </row>
    <row r="1725" spans="1:24" x14ac:dyDescent="0.35">
      <c r="A1725" s="1" t="s">
        <v>634</v>
      </c>
      <c r="B1725">
        <v>153.63</v>
      </c>
      <c r="C1725">
        <v>150</v>
      </c>
      <c r="D1725">
        <v>3.63</v>
      </c>
      <c r="E1725">
        <v>552503</v>
      </c>
      <c r="F1725">
        <v>8.1</v>
      </c>
      <c r="G1725">
        <v>739</v>
      </c>
      <c r="H1725" s="1" t="s">
        <v>28</v>
      </c>
      <c r="I1725" s="1" t="s">
        <v>635</v>
      </c>
      <c r="J1725">
        <v>750</v>
      </c>
      <c r="K1725" s="1" t="s">
        <v>46</v>
      </c>
      <c r="L1725" s="1" t="s">
        <v>584</v>
      </c>
      <c r="M1725" s="1" t="s">
        <v>636</v>
      </c>
      <c r="N1725">
        <v>27000</v>
      </c>
      <c r="O1725">
        <v>9000</v>
      </c>
      <c r="P1725">
        <v>943</v>
      </c>
      <c r="Q1725">
        <v>40025</v>
      </c>
      <c r="R1725" s="1" t="s">
        <v>637</v>
      </c>
      <c r="S1725">
        <v>1588</v>
      </c>
      <c r="T1725" s="1" t="s">
        <v>286</v>
      </c>
      <c r="U1725" s="1" t="s">
        <v>442</v>
      </c>
      <c r="V1725">
        <v>2015</v>
      </c>
      <c r="W1725">
        <v>2.35</v>
      </c>
      <c r="X1725">
        <v>191000</v>
      </c>
    </row>
    <row r="1726" spans="1:24" x14ac:dyDescent="0.35">
      <c r="A1726" s="1" t="s">
        <v>10343</v>
      </c>
      <c r="B1726">
        <v>14.11</v>
      </c>
      <c r="C1726">
        <v>10.5</v>
      </c>
      <c r="D1726">
        <v>3.61</v>
      </c>
      <c r="E1726">
        <v>13190</v>
      </c>
      <c r="F1726">
        <v>4.5</v>
      </c>
      <c r="G1726">
        <v>66</v>
      </c>
      <c r="H1726" s="1" t="s">
        <v>28</v>
      </c>
      <c r="I1726" s="1" t="s">
        <v>10344</v>
      </c>
      <c r="J1726">
        <v>17</v>
      </c>
      <c r="K1726" s="1" t="s">
        <v>1610</v>
      </c>
      <c r="L1726" s="1" t="s">
        <v>5248</v>
      </c>
      <c r="M1726" s="1" t="s">
        <v>5249</v>
      </c>
      <c r="N1726">
        <v>1000</v>
      </c>
      <c r="O1726">
        <v>887</v>
      </c>
      <c r="P1726">
        <v>770</v>
      </c>
      <c r="Q1726">
        <v>3827</v>
      </c>
      <c r="R1726" s="1" t="s">
        <v>10345</v>
      </c>
      <c r="S1726">
        <v>114</v>
      </c>
      <c r="T1726" s="1" t="s">
        <v>29</v>
      </c>
      <c r="U1726" s="1" t="s">
        <v>30</v>
      </c>
      <c r="V1726">
        <v>1988</v>
      </c>
      <c r="W1726">
        <v>1.85</v>
      </c>
      <c r="X1726">
        <v>616</v>
      </c>
    </row>
    <row r="1727" spans="1:24" x14ac:dyDescent="0.35">
      <c r="A1727" s="1" t="s">
        <v>2320</v>
      </c>
      <c r="B1727">
        <v>75.599999999999994</v>
      </c>
      <c r="C1727">
        <v>72</v>
      </c>
      <c r="D1727">
        <v>3.6</v>
      </c>
      <c r="E1727">
        <v>736638</v>
      </c>
      <c r="F1727">
        <v>8.4</v>
      </c>
      <c r="G1727">
        <v>132</v>
      </c>
      <c r="H1727" s="1" t="s">
        <v>28</v>
      </c>
      <c r="I1727" s="1" t="s">
        <v>2321</v>
      </c>
      <c r="J1727">
        <v>0</v>
      </c>
      <c r="K1727" s="1" t="s">
        <v>2322</v>
      </c>
      <c r="L1727" s="1" t="s">
        <v>2323</v>
      </c>
      <c r="M1727" s="1" t="s">
        <v>2324</v>
      </c>
      <c r="N1727">
        <v>906</v>
      </c>
      <c r="O1727">
        <v>466</v>
      </c>
      <c r="P1727">
        <v>403</v>
      </c>
      <c r="Q1727">
        <v>1976</v>
      </c>
      <c r="R1727" s="1" t="s">
        <v>2325</v>
      </c>
      <c r="S1727">
        <v>1065</v>
      </c>
      <c r="T1727" s="1" t="s">
        <v>29</v>
      </c>
      <c r="U1727" s="1" t="s">
        <v>442</v>
      </c>
      <c r="V1727">
        <v>1995</v>
      </c>
      <c r="W1727">
        <v>2.35</v>
      </c>
      <c r="X1727">
        <v>17000</v>
      </c>
    </row>
    <row r="1728" spans="1:24" x14ac:dyDescent="0.35">
      <c r="A1728" s="1" t="s">
        <v>6282</v>
      </c>
      <c r="B1728">
        <v>31.6</v>
      </c>
      <c r="C1728">
        <v>28</v>
      </c>
      <c r="D1728">
        <v>3.6</v>
      </c>
      <c r="E1728">
        <v>34427</v>
      </c>
      <c r="F1728">
        <v>6.9</v>
      </c>
      <c r="G1728">
        <v>44</v>
      </c>
      <c r="H1728" s="1" t="s">
        <v>28</v>
      </c>
      <c r="I1728" s="1" t="s">
        <v>2516</v>
      </c>
      <c r="J1728">
        <v>105</v>
      </c>
      <c r="K1728" s="1" t="s">
        <v>172</v>
      </c>
      <c r="L1728" s="1" t="s">
        <v>515</v>
      </c>
      <c r="M1728" s="1" t="s">
        <v>4098</v>
      </c>
      <c r="N1728">
        <v>14000</v>
      </c>
      <c r="O1728">
        <v>1000</v>
      </c>
      <c r="P1728">
        <v>902</v>
      </c>
      <c r="Q1728">
        <v>16125</v>
      </c>
      <c r="R1728" s="1" t="s">
        <v>6283</v>
      </c>
      <c r="S1728">
        <v>126</v>
      </c>
      <c r="T1728" s="1" t="s">
        <v>29</v>
      </c>
      <c r="U1728" s="1" t="s">
        <v>442</v>
      </c>
      <c r="V1728">
        <v>1995</v>
      </c>
      <c r="W1728">
        <v>2.35</v>
      </c>
      <c r="X1728">
        <v>0</v>
      </c>
    </row>
    <row r="1729" spans="1:24" x14ac:dyDescent="0.35">
      <c r="A1729" s="1" t="s">
        <v>9326</v>
      </c>
      <c r="B1729">
        <v>16.57</v>
      </c>
      <c r="C1729">
        <v>13</v>
      </c>
      <c r="D1729">
        <v>3.57</v>
      </c>
      <c r="E1729">
        <v>27675</v>
      </c>
      <c r="F1729">
        <v>5.8</v>
      </c>
      <c r="G1729">
        <v>63</v>
      </c>
      <c r="H1729" s="1" t="s">
        <v>28</v>
      </c>
      <c r="I1729" s="1" t="s">
        <v>9327</v>
      </c>
      <c r="J1729">
        <v>15</v>
      </c>
      <c r="K1729" s="1" t="s">
        <v>380</v>
      </c>
      <c r="L1729" s="1" t="s">
        <v>7048</v>
      </c>
      <c r="M1729" s="1" t="s">
        <v>481</v>
      </c>
      <c r="N1729">
        <v>4000</v>
      </c>
      <c r="O1729">
        <v>957</v>
      </c>
      <c r="P1729">
        <v>812</v>
      </c>
      <c r="Q1729">
        <v>6910</v>
      </c>
      <c r="R1729" s="1" t="s">
        <v>9328</v>
      </c>
      <c r="S1729">
        <v>181</v>
      </c>
      <c r="T1729" s="1" t="s">
        <v>29</v>
      </c>
      <c r="U1729" s="1" t="s">
        <v>442</v>
      </c>
      <c r="V1729">
        <v>1998</v>
      </c>
      <c r="W1729">
        <v>1.85</v>
      </c>
      <c r="X1729">
        <v>0</v>
      </c>
    </row>
    <row r="1730" spans="1:24" x14ac:dyDescent="0.35">
      <c r="A1730" s="1" t="s">
        <v>13369</v>
      </c>
      <c r="B1730">
        <v>3.8</v>
      </c>
      <c r="C1730">
        <v>0.25</v>
      </c>
      <c r="D1730">
        <v>3.55</v>
      </c>
      <c r="E1730">
        <v>8000</v>
      </c>
      <c r="F1730">
        <v>7.2</v>
      </c>
      <c r="G1730">
        <v>51</v>
      </c>
      <c r="H1730" s="1" t="s">
        <v>28</v>
      </c>
      <c r="I1730" s="1" t="s">
        <v>315</v>
      </c>
      <c r="J1730">
        <v>681</v>
      </c>
      <c r="K1730" s="1" t="s">
        <v>13370</v>
      </c>
      <c r="L1730" s="1" t="s">
        <v>13371</v>
      </c>
      <c r="M1730" s="1" t="s">
        <v>13372</v>
      </c>
      <c r="N1730">
        <v>94</v>
      </c>
      <c r="O1730">
        <v>26</v>
      </c>
      <c r="P1730">
        <v>13</v>
      </c>
      <c r="Q1730">
        <v>139</v>
      </c>
      <c r="R1730" s="1" t="s">
        <v>13373</v>
      </c>
      <c r="S1730">
        <v>138</v>
      </c>
      <c r="T1730" s="1" t="s">
        <v>29</v>
      </c>
      <c r="U1730" s="1" t="s">
        <v>442</v>
      </c>
      <c r="V1730">
        <v>2002</v>
      </c>
      <c r="W1730">
        <v>1.85</v>
      </c>
      <c r="X1730">
        <v>661</v>
      </c>
    </row>
    <row r="1731" spans="1:24" x14ac:dyDescent="0.35">
      <c r="A1731" s="1" t="s">
        <v>12023</v>
      </c>
      <c r="B1731">
        <v>6.52</v>
      </c>
      <c r="C1731">
        <v>3</v>
      </c>
      <c r="D1731">
        <v>3.52</v>
      </c>
      <c r="E1731">
        <v>30474</v>
      </c>
      <c r="F1731">
        <v>7.5</v>
      </c>
      <c r="G1731">
        <v>155</v>
      </c>
      <c r="H1731" s="1" t="s">
        <v>2010</v>
      </c>
      <c r="I1731" s="1" t="s">
        <v>12024</v>
      </c>
      <c r="J1731">
        <v>13</v>
      </c>
      <c r="K1731" s="1" t="s">
        <v>9342</v>
      </c>
      <c r="L1731" s="1" t="s">
        <v>12025</v>
      </c>
      <c r="M1731" s="1" t="s">
        <v>12026</v>
      </c>
      <c r="N1731">
        <v>280</v>
      </c>
      <c r="O1731">
        <v>11</v>
      </c>
      <c r="P1731">
        <v>6</v>
      </c>
      <c r="Q1731">
        <v>308</v>
      </c>
      <c r="R1731" s="1" t="s">
        <v>12027</v>
      </c>
      <c r="S1731">
        <v>172</v>
      </c>
      <c r="T1731" s="1" t="s">
        <v>12028</v>
      </c>
      <c r="U1731" s="1" t="s">
        <v>442</v>
      </c>
      <c r="V1731">
        <v>2004</v>
      </c>
      <c r="W1731">
        <v>1.85</v>
      </c>
      <c r="X1731">
        <v>0</v>
      </c>
    </row>
    <row r="1732" spans="1:24" x14ac:dyDescent="0.35">
      <c r="A1732" s="1" t="s">
        <v>3015</v>
      </c>
      <c r="B1732">
        <v>48.47</v>
      </c>
      <c r="C1732">
        <v>45</v>
      </c>
      <c r="D1732">
        <v>3.47</v>
      </c>
      <c r="E1732">
        <v>51252</v>
      </c>
      <c r="F1732">
        <v>5</v>
      </c>
      <c r="G1732">
        <v>111</v>
      </c>
      <c r="H1732" s="1" t="s">
        <v>28</v>
      </c>
      <c r="I1732" s="1" t="s">
        <v>3016</v>
      </c>
      <c r="J1732">
        <v>11</v>
      </c>
      <c r="K1732" s="1" t="s">
        <v>3017</v>
      </c>
      <c r="L1732" s="1" t="s">
        <v>648</v>
      </c>
      <c r="M1732" s="1" t="s">
        <v>3018</v>
      </c>
      <c r="N1732">
        <v>1000</v>
      </c>
      <c r="O1732">
        <v>759</v>
      </c>
      <c r="P1732">
        <v>642</v>
      </c>
      <c r="Q1732">
        <v>4305</v>
      </c>
      <c r="R1732" s="1" t="s">
        <v>3019</v>
      </c>
      <c r="S1732">
        <v>156</v>
      </c>
      <c r="T1732" s="1" t="s">
        <v>29</v>
      </c>
      <c r="U1732" s="1" t="s">
        <v>30</v>
      </c>
      <c r="V1732">
        <v>2005</v>
      </c>
      <c r="W1732">
        <v>2.35</v>
      </c>
      <c r="X1732">
        <v>621</v>
      </c>
    </row>
    <row r="1733" spans="1:24" x14ac:dyDescent="0.35">
      <c r="A1733" s="1" t="s">
        <v>5494</v>
      </c>
      <c r="B1733">
        <v>37.43</v>
      </c>
      <c r="C1733">
        <v>34</v>
      </c>
      <c r="D1733">
        <v>3.43</v>
      </c>
      <c r="E1733">
        <v>50041</v>
      </c>
      <c r="F1733">
        <v>7.1</v>
      </c>
      <c r="G1733">
        <v>117</v>
      </c>
      <c r="H1733" s="1" t="s">
        <v>28</v>
      </c>
      <c r="I1733" s="1" t="s">
        <v>5495</v>
      </c>
      <c r="J1733">
        <v>88</v>
      </c>
      <c r="K1733" s="1" t="s">
        <v>5496</v>
      </c>
      <c r="L1733" s="1" t="s">
        <v>5497</v>
      </c>
      <c r="M1733" s="1" t="s">
        <v>5498</v>
      </c>
      <c r="N1733">
        <v>989</v>
      </c>
      <c r="O1733">
        <v>970</v>
      </c>
      <c r="P1733">
        <v>954</v>
      </c>
      <c r="Q1733">
        <v>3386</v>
      </c>
      <c r="R1733" s="1" t="s">
        <v>5499</v>
      </c>
      <c r="S1733">
        <v>116</v>
      </c>
      <c r="T1733" s="1" t="s">
        <v>29</v>
      </c>
      <c r="U1733" s="1" t="s">
        <v>30</v>
      </c>
      <c r="V1733">
        <v>2015</v>
      </c>
      <c r="W1733">
        <v>2.35</v>
      </c>
      <c r="X1733">
        <v>23000</v>
      </c>
    </row>
    <row r="1734" spans="1:24" x14ac:dyDescent="0.35">
      <c r="A1734" s="1" t="s">
        <v>3330</v>
      </c>
      <c r="B1734">
        <v>58.42</v>
      </c>
      <c r="C1734">
        <v>55</v>
      </c>
      <c r="D1734">
        <v>3.42</v>
      </c>
      <c r="E1734">
        <v>78974</v>
      </c>
      <c r="F1734">
        <v>6.4</v>
      </c>
      <c r="G1734">
        <v>49</v>
      </c>
      <c r="H1734" s="1" t="s">
        <v>28</v>
      </c>
      <c r="I1734" s="1" t="s">
        <v>336</v>
      </c>
      <c r="J1734">
        <v>0</v>
      </c>
      <c r="K1734" s="1" t="s">
        <v>737</v>
      </c>
      <c r="L1734" s="1" t="s">
        <v>1736</v>
      </c>
      <c r="M1734" s="1" t="s">
        <v>2767</v>
      </c>
      <c r="N1734">
        <v>13000</v>
      </c>
      <c r="O1734">
        <v>11000</v>
      </c>
      <c r="P1734">
        <v>812</v>
      </c>
      <c r="Q1734">
        <v>25599</v>
      </c>
      <c r="R1734" s="1" t="s">
        <v>3331</v>
      </c>
      <c r="S1734">
        <v>173</v>
      </c>
      <c r="T1734" s="1" t="s">
        <v>29</v>
      </c>
      <c r="U1734" s="1" t="s">
        <v>30</v>
      </c>
      <c r="V1734">
        <v>1992</v>
      </c>
      <c r="W1734">
        <v>1.85</v>
      </c>
      <c r="X1734">
        <v>8000</v>
      </c>
    </row>
    <row r="1735" spans="1:24" x14ac:dyDescent="0.35">
      <c r="A1735" s="1" t="s">
        <v>7638</v>
      </c>
      <c r="B1735">
        <v>23.39</v>
      </c>
      <c r="C1735">
        <v>20</v>
      </c>
      <c r="D1735">
        <v>3.39</v>
      </c>
      <c r="E1735">
        <v>31323</v>
      </c>
      <c r="F1735">
        <v>6.3</v>
      </c>
      <c r="G1735">
        <v>98</v>
      </c>
      <c r="H1735" s="1" t="s">
        <v>28</v>
      </c>
      <c r="I1735" s="1" t="s">
        <v>7639</v>
      </c>
      <c r="J1735">
        <v>19</v>
      </c>
      <c r="K1735" s="1" t="s">
        <v>3695</v>
      </c>
      <c r="L1735" s="1" t="s">
        <v>273</v>
      </c>
      <c r="M1735" s="1" t="s">
        <v>5988</v>
      </c>
      <c r="N1735">
        <v>15000</v>
      </c>
      <c r="O1735">
        <v>989</v>
      </c>
      <c r="P1735">
        <v>942</v>
      </c>
      <c r="Q1735">
        <v>18760</v>
      </c>
      <c r="R1735" s="1" t="s">
        <v>7640</v>
      </c>
      <c r="S1735">
        <v>76</v>
      </c>
      <c r="T1735" s="1" t="s">
        <v>29</v>
      </c>
      <c r="U1735" s="1" t="s">
        <v>30</v>
      </c>
      <c r="V1735">
        <v>2014</v>
      </c>
      <c r="W1735">
        <v>2.35</v>
      </c>
      <c r="X1735">
        <v>0</v>
      </c>
    </row>
    <row r="1736" spans="1:24" x14ac:dyDescent="0.35">
      <c r="A1736" s="1" t="s">
        <v>12427</v>
      </c>
      <c r="B1736">
        <v>5.38</v>
      </c>
      <c r="C1736">
        <v>2</v>
      </c>
      <c r="D1736">
        <v>3.38</v>
      </c>
      <c r="E1736">
        <v>173551</v>
      </c>
      <c r="F1736">
        <v>8.1</v>
      </c>
      <c r="G1736">
        <v>157</v>
      </c>
      <c r="H1736" s="1" t="s">
        <v>2010</v>
      </c>
      <c r="I1736" s="1" t="s">
        <v>847</v>
      </c>
      <c r="J1736">
        <v>0</v>
      </c>
      <c r="K1736" s="1" t="s">
        <v>11854</v>
      </c>
      <c r="L1736" s="1" t="s">
        <v>12428</v>
      </c>
      <c r="M1736" s="1" t="s">
        <v>12429</v>
      </c>
      <c r="N1736">
        <v>85</v>
      </c>
      <c r="O1736">
        <v>79</v>
      </c>
      <c r="P1736">
        <v>35</v>
      </c>
      <c r="Q1736">
        <v>318</v>
      </c>
      <c r="R1736" s="1" t="s">
        <v>12430</v>
      </c>
      <c r="S1736">
        <v>361</v>
      </c>
      <c r="T1736" s="1" t="s">
        <v>2098</v>
      </c>
      <c r="U1736" s="1" t="s">
        <v>442</v>
      </c>
      <c r="V1736">
        <v>2000</v>
      </c>
      <c r="W1736">
        <v>1.85</v>
      </c>
      <c r="X1736">
        <v>11000</v>
      </c>
    </row>
    <row r="1737" spans="1:24" x14ac:dyDescent="0.35">
      <c r="A1737" s="1" t="s">
        <v>7653</v>
      </c>
      <c r="B1737">
        <v>18.350000000000001</v>
      </c>
      <c r="C1737">
        <v>15</v>
      </c>
      <c r="D1737">
        <v>3.35</v>
      </c>
      <c r="E1737">
        <v>426359</v>
      </c>
      <c r="F1737">
        <v>8.1999999999999993</v>
      </c>
      <c r="G1737">
        <v>274</v>
      </c>
      <c r="H1737" s="1" t="s">
        <v>28</v>
      </c>
      <c r="I1737" s="1" t="s">
        <v>4196</v>
      </c>
      <c r="J1737">
        <v>0</v>
      </c>
      <c r="K1737" s="1" t="s">
        <v>428</v>
      </c>
      <c r="L1737" s="1" t="s">
        <v>144</v>
      </c>
      <c r="M1737" s="1" t="s">
        <v>1824</v>
      </c>
      <c r="N1737">
        <v>17000</v>
      </c>
      <c r="O1737">
        <v>882</v>
      </c>
      <c r="P1737">
        <v>826</v>
      </c>
      <c r="Q1737">
        <v>18752</v>
      </c>
      <c r="R1737" s="1" t="s">
        <v>7654</v>
      </c>
      <c r="S1737">
        <v>760</v>
      </c>
      <c r="T1737" s="1" t="s">
        <v>29</v>
      </c>
      <c r="U1737" s="1" t="s">
        <v>442</v>
      </c>
      <c r="V1737">
        <v>2007</v>
      </c>
      <c r="W1737">
        <v>2.35</v>
      </c>
      <c r="X1737">
        <v>76000</v>
      </c>
    </row>
    <row r="1738" spans="1:24" x14ac:dyDescent="0.35">
      <c r="A1738" s="1" t="s">
        <v>6766</v>
      </c>
      <c r="B1738">
        <v>28.34</v>
      </c>
      <c r="C1738">
        <v>25</v>
      </c>
      <c r="D1738">
        <v>3.34</v>
      </c>
      <c r="E1738">
        <v>1689764</v>
      </c>
      <c r="F1738">
        <v>9.3000000000000007</v>
      </c>
      <c r="G1738">
        <v>199</v>
      </c>
      <c r="H1738" s="1" t="s">
        <v>28</v>
      </c>
      <c r="I1738" s="1" t="s">
        <v>2336</v>
      </c>
      <c r="J1738">
        <v>0</v>
      </c>
      <c r="K1738" s="1" t="s">
        <v>360</v>
      </c>
      <c r="L1738" s="1" t="s">
        <v>2338</v>
      </c>
      <c r="M1738" s="1" t="s">
        <v>1000</v>
      </c>
      <c r="N1738">
        <v>11000</v>
      </c>
      <c r="O1738">
        <v>745</v>
      </c>
      <c r="P1738">
        <v>461</v>
      </c>
      <c r="Q1738">
        <v>13495</v>
      </c>
      <c r="R1738" s="1" t="s">
        <v>6767</v>
      </c>
      <c r="S1738">
        <v>4144</v>
      </c>
      <c r="T1738" s="1" t="s">
        <v>29</v>
      </c>
      <c r="U1738" s="1" t="s">
        <v>442</v>
      </c>
      <c r="V1738">
        <v>1994</v>
      </c>
      <c r="W1738">
        <v>1.85</v>
      </c>
      <c r="X1738">
        <v>108000</v>
      </c>
    </row>
    <row r="1739" spans="1:24" x14ac:dyDescent="0.35">
      <c r="A1739" s="1" t="s">
        <v>11631</v>
      </c>
      <c r="B1739">
        <v>8.0299999999999994</v>
      </c>
      <c r="C1739">
        <v>4.7</v>
      </c>
      <c r="D1739">
        <v>3.33</v>
      </c>
      <c r="E1739">
        <v>19234</v>
      </c>
      <c r="F1739">
        <v>5.5</v>
      </c>
      <c r="G1739">
        <v>159</v>
      </c>
      <c r="H1739" s="1" t="s">
        <v>28</v>
      </c>
      <c r="I1739" s="1" t="s">
        <v>5247</v>
      </c>
      <c r="J1739">
        <v>365</v>
      </c>
      <c r="K1739" s="1" t="s">
        <v>11632</v>
      </c>
      <c r="L1739" s="1" t="s">
        <v>11633</v>
      </c>
      <c r="M1739" s="1" t="s">
        <v>11634</v>
      </c>
      <c r="N1739">
        <v>237</v>
      </c>
      <c r="O1739">
        <v>28</v>
      </c>
      <c r="P1739">
        <v>14</v>
      </c>
      <c r="Q1739">
        <v>302</v>
      </c>
      <c r="R1739" s="1" t="s">
        <v>11635</v>
      </c>
      <c r="S1739">
        <v>258</v>
      </c>
      <c r="T1739" s="1" t="s">
        <v>29</v>
      </c>
      <c r="U1739" s="1" t="s">
        <v>5195</v>
      </c>
      <c r="V1739">
        <v>1986</v>
      </c>
      <c r="W1739">
        <v>1.85</v>
      </c>
      <c r="X1739">
        <v>0</v>
      </c>
    </row>
    <row r="1740" spans="1:24" x14ac:dyDescent="0.35">
      <c r="A1740" s="1" t="s">
        <v>1124</v>
      </c>
      <c r="B1740">
        <v>113.33</v>
      </c>
      <c r="C1740">
        <v>110</v>
      </c>
      <c r="D1740">
        <v>3.33</v>
      </c>
      <c r="E1740">
        <v>207613</v>
      </c>
      <c r="F1740">
        <v>7.1</v>
      </c>
      <c r="G1740">
        <v>192</v>
      </c>
      <c r="H1740" s="1" t="s">
        <v>28</v>
      </c>
      <c r="I1740" s="1" t="s">
        <v>330</v>
      </c>
      <c r="J1740">
        <v>776</v>
      </c>
      <c r="K1740" s="1" t="s">
        <v>359</v>
      </c>
      <c r="L1740" s="1" t="s">
        <v>1125</v>
      </c>
      <c r="M1740" s="1" t="s">
        <v>103</v>
      </c>
      <c r="N1740">
        <v>13000</v>
      </c>
      <c r="O1740">
        <v>2000</v>
      </c>
      <c r="P1740">
        <v>1000</v>
      </c>
      <c r="Q1740">
        <v>19454</v>
      </c>
      <c r="R1740" s="1" t="s">
        <v>1126</v>
      </c>
      <c r="S1740">
        <v>1144</v>
      </c>
      <c r="T1740" s="1" t="s">
        <v>29</v>
      </c>
      <c r="U1740" s="1" t="s">
        <v>442</v>
      </c>
      <c r="V1740">
        <v>2000</v>
      </c>
      <c r="W1740">
        <v>2.35</v>
      </c>
      <c r="X1740">
        <v>4000</v>
      </c>
    </row>
    <row r="1741" spans="1:24" x14ac:dyDescent="0.35">
      <c r="A1741" s="1" t="s">
        <v>12331</v>
      </c>
      <c r="B1741">
        <v>5.73</v>
      </c>
      <c r="C1741">
        <v>2.4</v>
      </c>
      <c r="D1741">
        <v>3.33</v>
      </c>
      <c r="E1741">
        <v>4100</v>
      </c>
      <c r="F1741">
        <v>6.8</v>
      </c>
      <c r="G1741">
        <v>28</v>
      </c>
      <c r="H1741" s="1" t="s">
        <v>28</v>
      </c>
      <c r="I1741" s="1" t="s">
        <v>3622</v>
      </c>
      <c r="J1741">
        <v>0</v>
      </c>
      <c r="K1741" s="1" t="s">
        <v>601</v>
      </c>
      <c r="L1741" s="1" t="s">
        <v>107</v>
      </c>
      <c r="M1741" s="1" t="s">
        <v>535</v>
      </c>
      <c r="N1741">
        <v>1000</v>
      </c>
      <c r="O1741">
        <v>748</v>
      </c>
      <c r="P1741">
        <v>702</v>
      </c>
      <c r="Q1741">
        <v>5963</v>
      </c>
      <c r="R1741" s="1" t="s">
        <v>12332</v>
      </c>
      <c r="S1741">
        <v>35</v>
      </c>
      <c r="T1741" s="1" t="s">
        <v>29</v>
      </c>
      <c r="U1741" s="1" t="s">
        <v>442</v>
      </c>
      <c r="V1741">
        <v>1996</v>
      </c>
      <c r="W1741">
        <v>1.85</v>
      </c>
      <c r="X1741">
        <v>352</v>
      </c>
    </row>
    <row r="1742" spans="1:24" x14ac:dyDescent="0.35">
      <c r="A1742" s="1" t="s">
        <v>13430</v>
      </c>
      <c r="B1742">
        <v>3.5</v>
      </c>
      <c r="C1742">
        <v>0.2</v>
      </c>
      <c r="D1742">
        <v>3.3</v>
      </c>
      <c r="E1742">
        <v>147566</v>
      </c>
      <c r="F1742">
        <v>8</v>
      </c>
      <c r="G1742">
        <v>122</v>
      </c>
      <c r="H1742" s="1" t="s">
        <v>6830</v>
      </c>
      <c r="I1742" s="1" t="s">
        <v>6112</v>
      </c>
      <c r="J1742">
        <v>0</v>
      </c>
      <c r="K1742" s="1" t="s">
        <v>2643</v>
      </c>
      <c r="L1742" s="1" t="s">
        <v>13431</v>
      </c>
      <c r="M1742" s="1" t="s">
        <v>13432</v>
      </c>
      <c r="N1742">
        <v>16000</v>
      </c>
      <c r="O1742">
        <v>360</v>
      </c>
      <c r="P1742">
        <v>93</v>
      </c>
      <c r="Q1742">
        <v>16534</v>
      </c>
      <c r="R1742" s="1" t="s">
        <v>13433</v>
      </c>
      <c r="S1742">
        <v>235</v>
      </c>
      <c r="T1742" s="1" t="s">
        <v>5019</v>
      </c>
      <c r="U1742" s="1" t="s">
        <v>442</v>
      </c>
      <c r="V1742">
        <v>1964</v>
      </c>
      <c r="W1742">
        <v>2.35</v>
      </c>
      <c r="X1742">
        <v>0</v>
      </c>
    </row>
    <row r="1743" spans="1:24" x14ac:dyDescent="0.35">
      <c r="A1743" s="1" t="s">
        <v>4337</v>
      </c>
      <c r="B1743">
        <v>45.29</v>
      </c>
      <c r="C1743">
        <v>42</v>
      </c>
      <c r="D1743">
        <v>3.29</v>
      </c>
      <c r="E1743">
        <v>74169</v>
      </c>
      <c r="F1743">
        <v>6.5</v>
      </c>
      <c r="G1743">
        <v>154</v>
      </c>
      <c r="H1743" s="1" t="s">
        <v>28</v>
      </c>
      <c r="I1743" s="1" t="s">
        <v>1196</v>
      </c>
      <c r="J1743">
        <v>153</v>
      </c>
      <c r="K1743" s="1" t="s">
        <v>380</v>
      </c>
      <c r="L1743" s="1" t="s">
        <v>4338</v>
      </c>
      <c r="M1743" s="1" t="s">
        <v>4339</v>
      </c>
      <c r="N1743">
        <v>4000</v>
      </c>
      <c r="O1743">
        <v>828</v>
      </c>
      <c r="P1743">
        <v>491</v>
      </c>
      <c r="Q1743">
        <v>6727</v>
      </c>
      <c r="R1743" s="1" t="s">
        <v>4340</v>
      </c>
      <c r="S1743">
        <v>112</v>
      </c>
      <c r="T1743" s="1" t="s">
        <v>29</v>
      </c>
      <c r="U1743" s="1" t="s">
        <v>69</v>
      </c>
      <c r="V1743">
        <v>2012</v>
      </c>
      <c r="W1743">
        <v>1.85</v>
      </c>
      <c r="X1743">
        <v>17000</v>
      </c>
    </row>
    <row r="1744" spans="1:24" x14ac:dyDescent="0.35">
      <c r="A1744" s="1" t="s">
        <v>7614</v>
      </c>
      <c r="B1744">
        <v>23.29</v>
      </c>
      <c r="C1744">
        <v>20</v>
      </c>
      <c r="D1744">
        <v>3.29</v>
      </c>
      <c r="E1744">
        <v>39541</v>
      </c>
      <c r="F1744">
        <v>5.3</v>
      </c>
      <c r="G1744">
        <v>120</v>
      </c>
      <c r="H1744" s="1" t="s">
        <v>28</v>
      </c>
      <c r="I1744" s="1" t="s">
        <v>1515</v>
      </c>
      <c r="J1744">
        <v>212</v>
      </c>
      <c r="K1744" s="1" t="s">
        <v>6719</v>
      </c>
      <c r="L1744" s="1" t="s">
        <v>5626</v>
      </c>
      <c r="M1744" s="1" t="s">
        <v>7615</v>
      </c>
      <c r="N1744">
        <v>960</v>
      </c>
      <c r="O1744">
        <v>917</v>
      </c>
      <c r="P1744">
        <v>637</v>
      </c>
      <c r="Q1744">
        <v>3261</v>
      </c>
      <c r="R1744" s="1" t="s">
        <v>7616</v>
      </c>
      <c r="S1744">
        <v>334</v>
      </c>
      <c r="T1744" s="1" t="s">
        <v>29</v>
      </c>
      <c r="U1744" s="1" t="s">
        <v>30</v>
      </c>
      <c r="V1744">
        <v>2006</v>
      </c>
      <c r="W1744">
        <v>2.35</v>
      </c>
      <c r="X1744">
        <v>3000</v>
      </c>
    </row>
    <row r="1745" spans="1:24" x14ac:dyDescent="0.35">
      <c r="A1745" s="1" t="s">
        <v>9601</v>
      </c>
      <c r="B1745">
        <v>15.29</v>
      </c>
      <c r="C1745">
        <v>12</v>
      </c>
      <c r="D1745">
        <v>3.29</v>
      </c>
      <c r="E1745">
        <v>202341</v>
      </c>
      <c r="F1745">
        <v>7.8</v>
      </c>
      <c r="G1745">
        <v>274</v>
      </c>
      <c r="H1745" s="1" t="s">
        <v>28</v>
      </c>
      <c r="I1745" s="1" t="s">
        <v>3926</v>
      </c>
      <c r="J1745">
        <v>628</v>
      </c>
      <c r="K1745" s="1" t="s">
        <v>9602</v>
      </c>
      <c r="L1745" s="1" t="s">
        <v>7688</v>
      </c>
      <c r="M1745" s="1" t="s">
        <v>8087</v>
      </c>
      <c r="N1745">
        <v>565</v>
      </c>
      <c r="O1745">
        <v>555</v>
      </c>
      <c r="P1745">
        <v>171</v>
      </c>
      <c r="Q1745">
        <v>1595</v>
      </c>
      <c r="R1745" s="1" t="s">
        <v>9603</v>
      </c>
      <c r="S1745">
        <v>391</v>
      </c>
      <c r="T1745" s="1" t="s">
        <v>43</v>
      </c>
      <c r="U1745" s="1" t="s">
        <v>442</v>
      </c>
      <c r="V1745">
        <v>2013</v>
      </c>
      <c r="W1745">
        <v>2.35</v>
      </c>
      <c r="X1745">
        <v>105000</v>
      </c>
    </row>
    <row r="1746" spans="1:24" x14ac:dyDescent="0.35">
      <c r="A1746" s="1" t="s">
        <v>13081</v>
      </c>
      <c r="B1746">
        <v>4.01</v>
      </c>
      <c r="C1746">
        <v>0.75</v>
      </c>
      <c r="D1746">
        <v>3.26</v>
      </c>
      <c r="E1746">
        <v>101287</v>
      </c>
      <c r="F1746">
        <v>7</v>
      </c>
      <c r="G1746">
        <v>271</v>
      </c>
      <c r="H1746" s="1" t="s">
        <v>28</v>
      </c>
      <c r="I1746" s="1" t="s">
        <v>177</v>
      </c>
      <c r="J1746">
        <v>365</v>
      </c>
      <c r="K1746" s="1" t="s">
        <v>3714</v>
      </c>
      <c r="L1746" s="1" t="s">
        <v>7411</v>
      </c>
      <c r="M1746" s="1" t="s">
        <v>322</v>
      </c>
      <c r="N1746">
        <v>934</v>
      </c>
      <c r="O1746">
        <v>830</v>
      </c>
      <c r="P1746">
        <v>522</v>
      </c>
      <c r="Q1746">
        <v>2714</v>
      </c>
      <c r="R1746" s="1" t="s">
        <v>13082</v>
      </c>
      <c r="S1746">
        <v>260</v>
      </c>
      <c r="T1746" s="1" t="s">
        <v>29</v>
      </c>
      <c r="U1746" s="1" t="s">
        <v>442</v>
      </c>
      <c r="V1746">
        <v>2012</v>
      </c>
      <c r="W1746">
        <v>2.35</v>
      </c>
      <c r="X1746">
        <v>31000</v>
      </c>
    </row>
    <row r="1747" spans="1:24" x14ac:dyDescent="0.35">
      <c r="A1747" s="1" t="s">
        <v>8019</v>
      </c>
      <c r="B1747">
        <v>22.25</v>
      </c>
      <c r="C1747">
        <v>19</v>
      </c>
      <c r="D1747">
        <v>3.25</v>
      </c>
      <c r="E1747">
        <v>143251</v>
      </c>
      <c r="F1747">
        <v>7.7</v>
      </c>
      <c r="G1747">
        <v>241</v>
      </c>
      <c r="H1747" s="1" t="s">
        <v>28</v>
      </c>
      <c r="I1747" s="1" t="s">
        <v>1321</v>
      </c>
      <c r="J1747">
        <v>0</v>
      </c>
      <c r="K1747" s="1" t="s">
        <v>528</v>
      </c>
      <c r="L1747" s="1" t="s">
        <v>1736</v>
      </c>
      <c r="M1747" s="1" t="s">
        <v>1082</v>
      </c>
      <c r="N1747">
        <v>12000</v>
      </c>
      <c r="O1747">
        <v>11000</v>
      </c>
      <c r="P1747">
        <v>836</v>
      </c>
      <c r="Q1747">
        <v>25489</v>
      </c>
      <c r="R1747" s="1" t="s">
        <v>8020</v>
      </c>
      <c r="S1747">
        <v>710</v>
      </c>
      <c r="T1747" s="1" t="s">
        <v>29</v>
      </c>
      <c r="U1747" s="1" t="s">
        <v>442</v>
      </c>
      <c r="V1747">
        <v>2002</v>
      </c>
      <c r="W1747">
        <v>1.85</v>
      </c>
      <c r="X1747">
        <v>0</v>
      </c>
    </row>
    <row r="1748" spans="1:24" x14ac:dyDescent="0.35">
      <c r="A1748" s="1" t="s">
        <v>4347</v>
      </c>
      <c r="B1748">
        <v>35.229999999999997</v>
      </c>
      <c r="C1748">
        <v>32</v>
      </c>
      <c r="D1748">
        <v>3.23</v>
      </c>
      <c r="E1748">
        <v>63677</v>
      </c>
      <c r="F1748">
        <v>6.5</v>
      </c>
      <c r="G1748">
        <v>166</v>
      </c>
      <c r="H1748" s="1" t="s">
        <v>28</v>
      </c>
      <c r="I1748" s="1" t="s">
        <v>4348</v>
      </c>
      <c r="J1748">
        <v>89</v>
      </c>
      <c r="K1748" s="1" t="s">
        <v>1745</v>
      </c>
      <c r="L1748" s="1" t="s">
        <v>738</v>
      </c>
      <c r="M1748" s="1" t="s">
        <v>4349</v>
      </c>
      <c r="N1748">
        <v>650</v>
      </c>
      <c r="O1748">
        <v>537</v>
      </c>
      <c r="P1748">
        <v>395</v>
      </c>
      <c r="Q1748">
        <v>1651</v>
      </c>
      <c r="R1748" s="1" t="s">
        <v>4350</v>
      </c>
      <c r="S1748">
        <v>460</v>
      </c>
      <c r="T1748" s="1" t="s">
        <v>29</v>
      </c>
      <c r="U1748" s="1" t="s">
        <v>30</v>
      </c>
      <c r="V1748">
        <v>2002</v>
      </c>
      <c r="W1748">
        <v>2.35</v>
      </c>
      <c r="X1748">
        <v>0</v>
      </c>
    </row>
    <row r="1749" spans="1:24" x14ac:dyDescent="0.35">
      <c r="A1749" s="1" t="s">
        <v>12612</v>
      </c>
      <c r="B1749">
        <v>4.2300000000000004</v>
      </c>
      <c r="C1749">
        <v>1</v>
      </c>
      <c r="D1749">
        <v>3.23</v>
      </c>
      <c r="E1749">
        <v>30479</v>
      </c>
      <c r="F1749">
        <v>7.8</v>
      </c>
      <c r="G1749">
        <v>195</v>
      </c>
      <c r="H1749" s="1" t="s">
        <v>3982</v>
      </c>
      <c r="I1749" s="1" t="s">
        <v>12613</v>
      </c>
      <c r="J1749">
        <v>25</v>
      </c>
      <c r="K1749" s="1" t="s">
        <v>12614</v>
      </c>
      <c r="L1749" s="1" t="s">
        <v>7731</v>
      </c>
      <c r="M1749" s="1" t="s">
        <v>7154</v>
      </c>
      <c r="N1749">
        <v>638</v>
      </c>
      <c r="O1749">
        <v>85</v>
      </c>
      <c r="P1749">
        <v>73</v>
      </c>
      <c r="Q1749">
        <v>822</v>
      </c>
      <c r="R1749" s="1" t="s">
        <v>12615</v>
      </c>
      <c r="S1749">
        <v>162</v>
      </c>
      <c r="T1749" s="1" t="s">
        <v>3983</v>
      </c>
      <c r="U1749" s="1" t="s">
        <v>69</v>
      </c>
      <c r="V1749">
        <v>2013</v>
      </c>
      <c r="W1749">
        <v>2.35</v>
      </c>
      <c r="X1749">
        <v>16000</v>
      </c>
    </row>
    <row r="1750" spans="1:24" x14ac:dyDescent="0.35">
      <c r="A1750" s="1" t="s">
        <v>5068</v>
      </c>
      <c r="B1750">
        <v>68.209999999999994</v>
      </c>
      <c r="C1750">
        <v>65</v>
      </c>
      <c r="D1750">
        <v>3.21</v>
      </c>
      <c r="E1750">
        <v>60572</v>
      </c>
      <c r="F1750">
        <v>6.3</v>
      </c>
      <c r="G1750">
        <v>40</v>
      </c>
      <c r="H1750" s="1" t="s">
        <v>28</v>
      </c>
      <c r="I1750" s="1" t="s">
        <v>1932</v>
      </c>
      <c r="J1750">
        <v>10</v>
      </c>
      <c r="K1750" s="1" t="s">
        <v>2979</v>
      </c>
      <c r="L1750" s="1" t="s">
        <v>1918</v>
      </c>
      <c r="M1750" s="1" t="s">
        <v>5069</v>
      </c>
      <c r="N1750">
        <v>789</v>
      </c>
      <c r="O1750">
        <v>744</v>
      </c>
      <c r="P1750">
        <v>405</v>
      </c>
      <c r="Q1750">
        <v>2986</v>
      </c>
      <c r="R1750" s="1" t="s">
        <v>5070</v>
      </c>
      <c r="S1750">
        <v>144</v>
      </c>
      <c r="T1750" s="1" t="s">
        <v>29</v>
      </c>
      <c r="U1750" s="1" t="s">
        <v>30</v>
      </c>
      <c r="V1750">
        <v>1999</v>
      </c>
      <c r="W1750">
        <v>1.85</v>
      </c>
      <c r="X1750">
        <v>0</v>
      </c>
    </row>
    <row r="1751" spans="1:24" x14ac:dyDescent="0.35">
      <c r="A1751" s="1" t="s">
        <v>7601</v>
      </c>
      <c r="B1751">
        <v>23.18</v>
      </c>
      <c r="C1751">
        <v>20</v>
      </c>
      <c r="D1751">
        <v>3.18</v>
      </c>
      <c r="E1751">
        <v>32951</v>
      </c>
      <c r="F1751">
        <v>5.8</v>
      </c>
      <c r="G1751">
        <v>94</v>
      </c>
      <c r="H1751" s="1" t="s">
        <v>28</v>
      </c>
      <c r="I1751" s="1" t="s">
        <v>7602</v>
      </c>
      <c r="J1751">
        <v>15</v>
      </c>
      <c r="K1751" s="1" t="s">
        <v>3225</v>
      </c>
      <c r="L1751" s="1" t="s">
        <v>6559</v>
      </c>
      <c r="M1751" s="1" t="s">
        <v>7603</v>
      </c>
      <c r="N1751">
        <v>3000</v>
      </c>
      <c r="O1751">
        <v>775</v>
      </c>
      <c r="P1751">
        <v>350</v>
      </c>
      <c r="Q1751">
        <v>4257</v>
      </c>
      <c r="R1751" s="1" t="s">
        <v>7604</v>
      </c>
      <c r="S1751">
        <v>44</v>
      </c>
      <c r="T1751" s="1" t="s">
        <v>7605</v>
      </c>
      <c r="U1751" s="1" t="s">
        <v>69</v>
      </c>
      <c r="V1751">
        <v>2011</v>
      </c>
      <c r="W1751">
        <v>1.85</v>
      </c>
      <c r="X1751">
        <v>6000</v>
      </c>
    </row>
    <row r="1752" spans="1:24" x14ac:dyDescent="0.35">
      <c r="A1752" s="1" t="s">
        <v>13514</v>
      </c>
      <c r="B1752">
        <v>3.22</v>
      </c>
      <c r="C1752">
        <v>0.06</v>
      </c>
      <c r="D1752">
        <v>3.16</v>
      </c>
      <c r="E1752">
        <v>142619</v>
      </c>
      <c r="F1752">
        <v>7.5</v>
      </c>
      <c r="G1752">
        <v>138</v>
      </c>
      <c r="H1752" s="1" t="s">
        <v>28</v>
      </c>
      <c r="I1752" s="1" t="s">
        <v>899</v>
      </c>
      <c r="J1752">
        <v>0</v>
      </c>
      <c r="K1752" s="1" t="s">
        <v>1337</v>
      </c>
      <c r="L1752" s="1" t="s">
        <v>13515</v>
      </c>
      <c r="M1752" s="1" t="s">
        <v>13516</v>
      </c>
      <c r="N1752">
        <v>1000</v>
      </c>
      <c r="O1752">
        <v>512</v>
      </c>
      <c r="P1752">
        <v>194</v>
      </c>
      <c r="Q1752">
        <v>2065</v>
      </c>
      <c r="R1752" s="1" t="s">
        <v>13517</v>
      </c>
      <c r="S1752">
        <v>586</v>
      </c>
      <c r="T1752" s="1" t="s">
        <v>29</v>
      </c>
      <c r="U1752" s="1" t="s">
        <v>442</v>
      </c>
      <c r="V1752">
        <v>1998</v>
      </c>
      <c r="W1752">
        <v>1.66</v>
      </c>
      <c r="X1752">
        <v>24000</v>
      </c>
    </row>
    <row r="1753" spans="1:24" x14ac:dyDescent="0.35">
      <c r="A1753" s="1" t="s">
        <v>13397</v>
      </c>
      <c r="B1753">
        <v>3.39</v>
      </c>
      <c r="C1753">
        <v>0.25</v>
      </c>
      <c r="D1753">
        <v>3.14</v>
      </c>
      <c r="E1753">
        <v>46813</v>
      </c>
      <c r="F1753">
        <v>6.7</v>
      </c>
      <c r="G1753">
        <v>206</v>
      </c>
      <c r="H1753" s="1" t="s">
        <v>28</v>
      </c>
      <c r="I1753" s="1" t="s">
        <v>13398</v>
      </c>
      <c r="J1753">
        <v>52</v>
      </c>
      <c r="K1753" s="1" t="s">
        <v>268</v>
      </c>
      <c r="L1753" s="1" t="s">
        <v>13399</v>
      </c>
      <c r="M1753" s="1" t="s">
        <v>13400</v>
      </c>
      <c r="N1753">
        <v>34000</v>
      </c>
      <c r="O1753">
        <v>487</v>
      </c>
      <c r="P1753">
        <v>224</v>
      </c>
      <c r="Q1753">
        <v>34983</v>
      </c>
      <c r="R1753" s="1" t="s">
        <v>13401</v>
      </c>
      <c r="S1753">
        <v>150</v>
      </c>
      <c r="T1753" s="1" t="s">
        <v>29</v>
      </c>
      <c r="U1753" s="1" t="s">
        <v>30</v>
      </c>
      <c r="V1753">
        <v>2011</v>
      </c>
      <c r="W1753">
        <v>1.78</v>
      </c>
      <c r="X1753">
        <v>12000</v>
      </c>
    </row>
    <row r="1754" spans="1:24" x14ac:dyDescent="0.35">
      <c r="A1754" s="1" t="s">
        <v>12655</v>
      </c>
      <c r="B1754">
        <v>5.13</v>
      </c>
      <c r="C1754">
        <v>2</v>
      </c>
      <c r="D1754">
        <v>3.13</v>
      </c>
      <c r="E1754">
        <v>14112</v>
      </c>
      <c r="F1754">
        <v>7.2</v>
      </c>
      <c r="G1754">
        <v>53</v>
      </c>
      <c r="H1754" s="1" t="s">
        <v>28</v>
      </c>
      <c r="I1754" s="1" t="s">
        <v>6098</v>
      </c>
      <c r="J1754">
        <v>460</v>
      </c>
      <c r="K1754" s="1" t="s">
        <v>273</v>
      </c>
      <c r="L1754" s="1" t="s">
        <v>3108</v>
      </c>
      <c r="M1754" s="1" t="s">
        <v>6035</v>
      </c>
      <c r="N1754">
        <v>991</v>
      </c>
      <c r="O1754">
        <v>971</v>
      </c>
      <c r="P1754">
        <v>900</v>
      </c>
      <c r="Q1754">
        <v>2990</v>
      </c>
      <c r="R1754" s="1" t="s">
        <v>12656</v>
      </c>
      <c r="S1754">
        <v>83</v>
      </c>
      <c r="T1754" s="1" t="s">
        <v>203</v>
      </c>
      <c r="U1754" s="1" t="s">
        <v>442</v>
      </c>
      <c r="V1754">
        <v>1994</v>
      </c>
      <c r="W1754">
        <v>1.85</v>
      </c>
      <c r="X1754">
        <v>619</v>
      </c>
    </row>
    <row r="1755" spans="1:24" x14ac:dyDescent="0.35">
      <c r="A1755" s="1" t="s">
        <v>2408</v>
      </c>
      <c r="B1755">
        <v>78.12</v>
      </c>
      <c r="C1755">
        <v>75</v>
      </c>
      <c r="D1755">
        <v>3.12</v>
      </c>
      <c r="E1755">
        <v>103241</v>
      </c>
      <c r="F1755">
        <v>7.1</v>
      </c>
      <c r="G1755">
        <v>141</v>
      </c>
      <c r="H1755" s="1" t="s">
        <v>28</v>
      </c>
      <c r="I1755" s="1" t="s">
        <v>2409</v>
      </c>
      <c r="J1755">
        <v>130</v>
      </c>
      <c r="K1755" s="1" t="s">
        <v>454</v>
      </c>
      <c r="L1755" s="1" t="s">
        <v>1055</v>
      </c>
      <c r="M1755" s="1" t="s">
        <v>2410</v>
      </c>
      <c r="N1755">
        <v>4000</v>
      </c>
      <c r="O1755">
        <v>973</v>
      </c>
      <c r="P1755">
        <v>841</v>
      </c>
      <c r="Q1755">
        <v>6181</v>
      </c>
      <c r="R1755" s="1" t="s">
        <v>2411</v>
      </c>
      <c r="S1755">
        <v>742</v>
      </c>
      <c r="T1755" s="1" t="s">
        <v>29</v>
      </c>
      <c r="U1755" s="1" t="s">
        <v>442</v>
      </c>
      <c r="V1755">
        <v>2002</v>
      </c>
      <c r="W1755">
        <v>2.35</v>
      </c>
      <c r="X1755">
        <v>5000</v>
      </c>
    </row>
    <row r="1756" spans="1:24" x14ac:dyDescent="0.35">
      <c r="A1756" s="1" t="s">
        <v>12431</v>
      </c>
      <c r="B1756">
        <v>4.5999999999999996</v>
      </c>
      <c r="C1756">
        <v>1.5</v>
      </c>
      <c r="D1756">
        <v>3.1</v>
      </c>
      <c r="E1756">
        <v>68222</v>
      </c>
      <c r="F1756">
        <v>6.8</v>
      </c>
      <c r="G1756">
        <v>126</v>
      </c>
      <c r="H1756" s="1" t="s">
        <v>28</v>
      </c>
      <c r="I1756" s="1" t="s">
        <v>4361</v>
      </c>
      <c r="J1756">
        <v>308</v>
      </c>
      <c r="K1756" s="1" t="s">
        <v>1510</v>
      </c>
      <c r="L1756" s="1" t="s">
        <v>12432</v>
      </c>
      <c r="M1756" s="1" t="s">
        <v>10276</v>
      </c>
      <c r="N1756">
        <v>1000</v>
      </c>
      <c r="O1756">
        <v>482</v>
      </c>
      <c r="P1756">
        <v>374</v>
      </c>
      <c r="Q1756">
        <v>2186</v>
      </c>
      <c r="R1756" s="1" t="s">
        <v>12433</v>
      </c>
      <c r="S1756">
        <v>545</v>
      </c>
      <c r="T1756" s="1" t="s">
        <v>29</v>
      </c>
      <c r="U1756" s="1" t="s">
        <v>442</v>
      </c>
      <c r="V1756">
        <v>2003</v>
      </c>
      <c r="W1756">
        <v>1.85</v>
      </c>
      <c r="X1756">
        <v>0</v>
      </c>
    </row>
    <row r="1757" spans="1:24" x14ac:dyDescent="0.35">
      <c r="A1757" s="1" t="s">
        <v>12423</v>
      </c>
      <c r="B1757">
        <v>5.79</v>
      </c>
      <c r="C1757">
        <v>2.7</v>
      </c>
      <c r="D1757">
        <v>3.09</v>
      </c>
      <c r="E1757">
        <v>168398</v>
      </c>
      <c r="F1757">
        <v>8</v>
      </c>
      <c r="G1757">
        <v>211</v>
      </c>
      <c r="H1757" s="1" t="s">
        <v>28</v>
      </c>
      <c r="I1757" s="1" t="s">
        <v>6405</v>
      </c>
      <c r="J1757">
        <v>0</v>
      </c>
      <c r="K1757" s="1" t="s">
        <v>7266</v>
      </c>
      <c r="L1757" s="1" t="s">
        <v>12424</v>
      </c>
      <c r="M1757" s="1" t="s">
        <v>12425</v>
      </c>
      <c r="N1757">
        <v>50</v>
      </c>
      <c r="O1757">
        <v>8</v>
      </c>
      <c r="P1757">
        <v>3</v>
      </c>
      <c r="Q1757">
        <v>65</v>
      </c>
      <c r="R1757" s="1" t="s">
        <v>12426</v>
      </c>
      <c r="S1757">
        <v>492</v>
      </c>
      <c r="T1757" s="1" t="s">
        <v>29</v>
      </c>
      <c r="U1757" s="1" t="s">
        <v>442</v>
      </c>
      <c r="V1757">
        <v>2004</v>
      </c>
      <c r="W1757">
        <v>1.85</v>
      </c>
      <c r="X1757">
        <v>13000</v>
      </c>
    </row>
    <row r="1758" spans="1:24" x14ac:dyDescent="0.35">
      <c r="A1758" s="1" t="s">
        <v>2538</v>
      </c>
      <c r="B1758">
        <v>71.069999999999993</v>
      </c>
      <c r="C1758">
        <v>68</v>
      </c>
      <c r="D1758">
        <v>3.07</v>
      </c>
      <c r="E1758">
        <v>101899</v>
      </c>
      <c r="F1758">
        <v>6.8</v>
      </c>
      <c r="G1758">
        <v>141</v>
      </c>
      <c r="H1758" s="1" t="s">
        <v>28</v>
      </c>
      <c r="I1758" s="1" t="s">
        <v>1432</v>
      </c>
      <c r="J1758">
        <v>0</v>
      </c>
      <c r="K1758" s="1" t="s">
        <v>1280</v>
      </c>
      <c r="L1758" s="1" t="s">
        <v>91</v>
      </c>
      <c r="M1758" s="1" t="s">
        <v>2539</v>
      </c>
      <c r="N1758">
        <v>22000</v>
      </c>
      <c r="O1758">
        <v>10000</v>
      </c>
      <c r="P1758">
        <v>580</v>
      </c>
      <c r="Q1758">
        <v>32871</v>
      </c>
      <c r="R1758" s="1" t="s">
        <v>2540</v>
      </c>
      <c r="S1758">
        <v>445</v>
      </c>
      <c r="T1758" s="1" t="s">
        <v>29</v>
      </c>
      <c r="U1758" s="1" t="s">
        <v>442</v>
      </c>
      <c r="V1758">
        <v>2001</v>
      </c>
      <c r="W1758">
        <v>2.35</v>
      </c>
      <c r="X1758">
        <v>0</v>
      </c>
    </row>
    <row r="1759" spans="1:24" x14ac:dyDescent="0.35">
      <c r="A1759" s="1" t="s">
        <v>8527</v>
      </c>
      <c r="B1759">
        <v>19.059999999999999</v>
      </c>
      <c r="C1759">
        <v>16</v>
      </c>
      <c r="D1759">
        <v>3.06</v>
      </c>
      <c r="E1759">
        <v>113963</v>
      </c>
      <c r="F1759">
        <v>7.2</v>
      </c>
      <c r="G1759">
        <v>158</v>
      </c>
      <c r="H1759" s="1" t="s">
        <v>28</v>
      </c>
      <c r="I1759" s="1" t="s">
        <v>8528</v>
      </c>
      <c r="J1759">
        <v>47</v>
      </c>
      <c r="K1759" s="1" t="s">
        <v>578</v>
      </c>
      <c r="L1759" s="1" t="s">
        <v>2268</v>
      </c>
      <c r="M1759" s="1" t="s">
        <v>8529</v>
      </c>
      <c r="N1759">
        <v>21000</v>
      </c>
      <c r="O1759">
        <v>541</v>
      </c>
      <c r="P1759">
        <v>238</v>
      </c>
      <c r="Q1759">
        <v>22088</v>
      </c>
      <c r="R1759" s="1" t="s">
        <v>8530</v>
      </c>
      <c r="S1759">
        <v>361</v>
      </c>
      <c r="T1759" s="1" t="s">
        <v>29</v>
      </c>
      <c r="U1759" s="1" t="s">
        <v>30</v>
      </c>
      <c r="V1759">
        <v>2010</v>
      </c>
      <c r="W1759">
        <v>1.85</v>
      </c>
      <c r="X1759">
        <v>24000</v>
      </c>
    </row>
    <row r="1760" spans="1:24" x14ac:dyDescent="0.35">
      <c r="A1760" s="1" t="s">
        <v>5614</v>
      </c>
      <c r="B1760">
        <v>35.06</v>
      </c>
      <c r="C1760">
        <v>32</v>
      </c>
      <c r="D1760">
        <v>3.06</v>
      </c>
      <c r="E1760">
        <v>164608</v>
      </c>
      <c r="F1760">
        <v>6.4</v>
      </c>
      <c r="G1760">
        <v>224</v>
      </c>
      <c r="H1760" s="1" t="s">
        <v>28</v>
      </c>
      <c r="I1760" s="1" t="s">
        <v>982</v>
      </c>
      <c r="J1760">
        <v>541</v>
      </c>
      <c r="K1760" s="1" t="s">
        <v>901</v>
      </c>
      <c r="L1760" s="1" t="s">
        <v>1938</v>
      </c>
      <c r="M1760" s="1" t="s">
        <v>3061</v>
      </c>
      <c r="N1760">
        <v>8000</v>
      </c>
      <c r="O1760">
        <v>912</v>
      </c>
      <c r="P1760">
        <v>897</v>
      </c>
      <c r="Q1760">
        <v>10938</v>
      </c>
      <c r="R1760" s="1" t="s">
        <v>5615</v>
      </c>
      <c r="S1760">
        <v>383</v>
      </c>
      <c r="T1760" s="1" t="s">
        <v>29</v>
      </c>
      <c r="U1760" s="1" t="s">
        <v>442</v>
      </c>
      <c r="V1760">
        <v>2007</v>
      </c>
      <c r="W1760">
        <v>2.35</v>
      </c>
      <c r="X1760">
        <v>10000</v>
      </c>
    </row>
    <row r="1761" spans="1:24" x14ac:dyDescent="0.35">
      <c r="A1761" s="1" t="s">
        <v>12828</v>
      </c>
      <c r="B1761">
        <v>4.1100000000000003</v>
      </c>
      <c r="C1761">
        <v>1.1000000000000001</v>
      </c>
      <c r="D1761">
        <v>3.01</v>
      </c>
      <c r="E1761">
        <v>148221</v>
      </c>
      <c r="F1761">
        <v>7.6</v>
      </c>
      <c r="G1761">
        <v>481</v>
      </c>
      <c r="H1761" s="1" t="s">
        <v>12834</v>
      </c>
      <c r="I1761" s="1" t="s">
        <v>12829</v>
      </c>
      <c r="J1761">
        <v>338</v>
      </c>
      <c r="K1761" s="1" t="s">
        <v>12830</v>
      </c>
      <c r="L1761" s="1" t="s">
        <v>12831</v>
      </c>
      <c r="M1761" s="1" t="s">
        <v>12832</v>
      </c>
      <c r="N1761">
        <v>1000</v>
      </c>
      <c r="O1761">
        <v>342</v>
      </c>
      <c r="P1761">
        <v>60</v>
      </c>
      <c r="Q1761">
        <v>1445</v>
      </c>
      <c r="R1761" s="1" t="s">
        <v>12833</v>
      </c>
      <c r="S1761">
        <v>316</v>
      </c>
      <c r="T1761" s="1" t="s">
        <v>12835</v>
      </c>
      <c r="U1761" s="1" t="s">
        <v>442</v>
      </c>
      <c r="V1761">
        <v>2011</v>
      </c>
      <c r="W1761">
        <v>1.85</v>
      </c>
      <c r="X1761">
        <v>51000</v>
      </c>
    </row>
    <row r="1762" spans="1:24" x14ac:dyDescent="0.35">
      <c r="A1762" s="1" t="s">
        <v>1725</v>
      </c>
      <c r="B1762">
        <v>78.010000000000005</v>
      </c>
      <c r="C1762">
        <v>75</v>
      </c>
      <c r="D1762">
        <v>3.01</v>
      </c>
      <c r="E1762">
        <v>110073</v>
      </c>
      <c r="F1762">
        <v>6.2</v>
      </c>
      <c r="G1762">
        <v>236</v>
      </c>
      <c r="H1762" s="1" t="s">
        <v>28</v>
      </c>
      <c r="I1762" s="1" t="s">
        <v>198</v>
      </c>
      <c r="J1762">
        <v>420</v>
      </c>
      <c r="K1762" s="1" t="s">
        <v>677</v>
      </c>
      <c r="L1762" s="1" t="s">
        <v>1726</v>
      </c>
      <c r="M1762" s="1" t="s">
        <v>482</v>
      </c>
      <c r="N1762">
        <v>2000</v>
      </c>
      <c r="O1762">
        <v>906</v>
      </c>
      <c r="P1762">
        <v>535</v>
      </c>
      <c r="Q1762">
        <v>3768</v>
      </c>
      <c r="R1762" s="1" t="s">
        <v>1727</v>
      </c>
      <c r="S1762">
        <v>194</v>
      </c>
      <c r="T1762" s="1" t="s">
        <v>29</v>
      </c>
      <c r="U1762" s="1" t="s">
        <v>30</v>
      </c>
      <c r="V1762">
        <v>2011</v>
      </c>
      <c r="W1762">
        <v>2.35</v>
      </c>
      <c r="X1762">
        <v>0</v>
      </c>
    </row>
    <row r="1763" spans="1:24" x14ac:dyDescent="0.35">
      <c r="A1763" s="1" t="s">
        <v>2786</v>
      </c>
      <c r="B1763">
        <v>65</v>
      </c>
      <c r="C1763">
        <v>62</v>
      </c>
      <c r="D1763">
        <v>3</v>
      </c>
      <c r="E1763">
        <v>43027</v>
      </c>
      <c r="F1763">
        <v>6.8</v>
      </c>
      <c r="G1763">
        <v>75</v>
      </c>
      <c r="H1763" s="1" t="s">
        <v>28</v>
      </c>
      <c r="I1763" s="1" t="s">
        <v>2787</v>
      </c>
      <c r="J1763">
        <v>0</v>
      </c>
      <c r="K1763" s="1" t="s">
        <v>2788</v>
      </c>
      <c r="L1763" s="1" t="s">
        <v>2652</v>
      </c>
      <c r="M1763" s="1" t="s">
        <v>1304</v>
      </c>
      <c r="N1763">
        <v>524</v>
      </c>
      <c r="O1763">
        <v>517</v>
      </c>
      <c r="P1763">
        <v>452</v>
      </c>
      <c r="Q1763">
        <v>2668</v>
      </c>
      <c r="R1763" s="1" t="s">
        <v>2789</v>
      </c>
      <c r="S1763">
        <v>214</v>
      </c>
      <c r="T1763" s="1" t="s">
        <v>29</v>
      </c>
      <c r="U1763" s="1" t="s">
        <v>30</v>
      </c>
      <c r="V1763">
        <v>1995</v>
      </c>
      <c r="W1763">
        <v>2.35</v>
      </c>
      <c r="X1763">
        <v>0</v>
      </c>
    </row>
    <row r="1764" spans="1:24" x14ac:dyDescent="0.35">
      <c r="A1764" s="1" t="s">
        <v>10738</v>
      </c>
      <c r="B1764">
        <v>10.46</v>
      </c>
      <c r="C1764">
        <v>7.5</v>
      </c>
      <c r="D1764">
        <v>2.96</v>
      </c>
      <c r="E1764">
        <v>34098</v>
      </c>
      <c r="F1764">
        <v>7.2</v>
      </c>
      <c r="G1764">
        <v>127</v>
      </c>
      <c r="H1764" s="1" t="s">
        <v>28</v>
      </c>
      <c r="I1764" s="1" t="s">
        <v>6641</v>
      </c>
      <c r="J1764">
        <v>248</v>
      </c>
      <c r="K1764" s="1" t="s">
        <v>1180</v>
      </c>
      <c r="L1764" s="1" t="s">
        <v>1208</v>
      </c>
      <c r="M1764" s="1" t="s">
        <v>9845</v>
      </c>
      <c r="N1764">
        <v>673</v>
      </c>
      <c r="O1764">
        <v>466</v>
      </c>
      <c r="P1764">
        <v>147</v>
      </c>
      <c r="Q1764">
        <v>1442</v>
      </c>
      <c r="R1764" s="1" t="s">
        <v>10739</v>
      </c>
      <c r="S1764">
        <v>214</v>
      </c>
      <c r="T1764" s="1" t="s">
        <v>29</v>
      </c>
      <c r="U1764" s="1" t="s">
        <v>442</v>
      </c>
      <c r="V1764">
        <v>2002</v>
      </c>
      <c r="W1764">
        <v>1.85</v>
      </c>
      <c r="X1764">
        <v>1000</v>
      </c>
    </row>
    <row r="1765" spans="1:24" x14ac:dyDescent="0.35">
      <c r="A1765" s="1" t="s">
        <v>9301</v>
      </c>
      <c r="B1765">
        <v>16.93</v>
      </c>
      <c r="C1765">
        <v>14</v>
      </c>
      <c r="D1765">
        <v>2.93</v>
      </c>
      <c r="E1765">
        <v>21406</v>
      </c>
      <c r="F1765">
        <v>6.5</v>
      </c>
      <c r="G1765">
        <v>84</v>
      </c>
      <c r="H1765" s="1" t="s">
        <v>28</v>
      </c>
      <c r="I1765" s="1" t="s">
        <v>3859</v>
      </c>
      <c r="J1765">
        <v>134</v>
      </c>
      <c r="K1765" s="1" t="s">
        <v>61</v>
      </c>
      <c r="L1765" s="1" t="s">
        <v>2659</v>
      </c>
      <c r="M1765" s="1" t="s">
        <v>9302</v>
      </c>
      <c r="N1765">
        <v>4000</v>
      </c>
      <c r="O1765">
        <v>1000</v>
      </c>
      <c r="P1765">
        <v>525</v>
      </c>
      <c r="Q1765">
        <v>6214</v>
      </c>
      <c r="R1765" s="1" t="s">
        <v>9303</v>
      </c>
      <c r="S1765">
        <v>169</v>
      </c>
      <c r="T1765" s="1" t="s">
        <v>29</v>
      </c>
      <c r="U1765" s="1" t="s">
        <v>30</v>
      </c>
      <c r="V1765">
        <v>2001</v>
      </c>
      <c r="W1765">
        <v>1.85</v>
      </c>
      <c r="X1765">
        <v>0</v>
      </c>
    </row>
    <row r="1766" spans="1:24" x14ac:dyDescent="0.35">
      <c r="A1766" s="1" t="s">
        <v>13556</v>
      </c>
      <c r="B1766">
        <v>3.15</v>
      </c>
      <c r="C1766">
        <v>0.23</v>
      </c>
      <c r="D1766">
        <v>2.92</v>
      </c>
      <c r="E1766">
        <v>181749</v>
      </c>
      <c r="F1766">
        <v>7.8</v>
      </c>
      <c r="G1766">
        <v>136</v>
      </c>
      <c r="H1766" s="1" t="s">
        <v>28</v>
      </c>
      <c r="I1766" s="1" t="s">
        <v>5054</v>
      </c>
      <c r="J1766">
        <v>0</v>
      </c>
      <c r="K1766" s="1" t="s">
        <v>7237</v>
      </c>
      <c r="L1766" s="1" t="s">
        <v>11397</v>
      </c>
      <c r="M1766" s="1" t="s">
        <v>7022</v>
      </c>
      <c r="N1766">
        <v>898</v>
      </c>
      <c r="O1766">
        <v>657</v>
      </c>
      <c r="P1766">
        <v>216</v>
      </c>
      <c r="Q1766">
        <v>2103</v>
      </c>
      <c r="R1766" s="1" t="s">
        <v>13557</v>
      </c>
      <c r="S1766">
        <v>615</v>
      </c>
      <c r="T1766" s="1" t="s">
        <v>29</v>
      </c>
      <c r="U1766" s="1" t="s">
        <v>442</v>
      </c>
      <c r="V1766">
        <v>1994</v>
      </c>
      <c r="W1766">
        <v>1.37</v>
      </c>
      <c r="X1766">
        <v>0</v>
      </c>
    </row>
    <row r="1767" spans="1:24" x14ac:dyDescent="0.35">
      <c r="A1767" s="1" t="s">
        <v>13497</v>
      </c>
      <c r="B1767">
        <v>3</v>
      </c>
      <c r="C1767">
        <v>0.1</v>
      </c>
      <c r="D1767">
        <v>2.9</v>
      </c>
      <c r="E1767">
        <v>5</v>
      </c>
      <c r="F1767">
        <v>4.8</v>
      </c>
      <c r="G1767">
        <v>1</v>
      </c>
      <c r="H1767" s="1" t="s">
        <v>50</v>
      </c>
      <c r="I1767" s="1" t="s">
        <v>13498</v>
      </c>
      <c r="J1767">
        <v>0</v>
      </c>
      <c r="K1767" s="1" t="s">
        <v>13499</v>
      </c>
      <c r="L1767" s="1" t="s">
        <v>13500</v>
      </c>
      <c r="M1767" s="1" t="s">
        <v>13501</v>
      </c>
      <c r="N1767">
        <v>2</v>
      </c>
      <c r="O1767">
        <v>2</v>
      </c>
      <c r="P1767">
        <v>0</v>
      </c>
      <c r="Q1767">
        <v>4</v>
      </c>
      <c r="R1767" s="1" t="s">
        <v>13502</v>
      </c>
      <c r="S1767">
        <v>1</v>
      </c>
      <c r="T1767" s="1" t="s">
        <v>29</v>
      </c>
      <c r="U1767" s="1" t="s">
        <v>50</v>
      </c>
      <c r="V1767">
        <v>1920</v>
      </c>
      <c r="W1767">
        <v>1.33</v>
      </c>
      <c r="X1767">
        <v>0</v>
      </c>
    </row>
    <row r="1768" spans="1:24" x14ac:dyDescent="0.35">
      <c r="A1768" s="1" t="s">
        <v>12274</v>
      </c>
      <c r="B1768">
        <v>5.4</v>
      </c>
      <c r="C1768">
        <v>2.5</v>
      </c>
      <c r="D1768">
        <v>2.9</v>
      </c>
      <c r="E1768">
        <v>183288</v>
      </c>
      <c r="F1768">
        <v>8.1</v>
      </c>
      <c r="G1768">
        <v>121</v>
      </c>
      <c r="H1768" s="1" t="s">
        <v>28</v>
      </c>
      <c r="I1768" s="1" t="s">
        <v>6405</v>
      </c>
      <c r="J1768">
        <v>0</v>
      </c>
      <c r="K1768" s="1" t="s">
        <v>12275</v>
      </c>
      <c r="L1768" s="1" t="s">
        <v>12276</v>
      </c>
      <c r="M1768" s="1" t="s">
        <v>12277</v>
      </c>
      <c r="N1768">
        <v>15</v>
      </c>
      <c r="O1768">
        <v>12</v>
      </c>
      <c r="P1768">
        <v>4</v>
      </c>
      <c r="Q1768">
        <v>36</v>
      </c>
      <c r="R1768" s="1" t="s">
        <v>12278</v>
      </c>
      <c r="S1768">
        <v>395</v>
      </c>
      <c r="T1768" s="1" t="s">
        <v>29</v>
      </c>
      <c r="U1768" s="1" t="s">
        <v>442</v>
      </c>
      <c r="V1768">
        <v>1995</v>
      </c>
      <c r="W1768">
        <v>1.85</v>
      </c>
      <c r="X1768">
        <v>22000</v>
      </c>
    </row>
    <row r="1769" spans="1:24" x14ac:dyDescent="0.35">
      <c r="A1769" s="1" t="s">
        <v>9813</v>
      </c>
      <c r="B1769">
        <v>13.9</v>
      </c>
      <c r="C1769">
        <v>11</v>
      </c>
      <c r="D1769">
        <v>2.9</v>
      </c>
      <c r="E1769">
        <v>14656</v>
      </c>
      <c r="F1769">
        <v>6.3</v>
      </c>
      <c r="G1769">
        <v>37</v>
      </c>
      <c r="H1769" s="1" t="s">
        <v>28</v>
      </c>
      <c r="I1769" s="1" t="s">
        <v>9814</v>
      </c>
      <c r="J1769">
        <v>2</v>
      </c>
      <c r="K1769" s="1" t="s">
        <v>8684</v>
      </c>
      <c r="L1769" s="1" t="s">
        <v>7343</v>
      </c>
      <c r="M1769" s="1" t="s">
        <v>3598</v>
      </c>
      <c r="N1769">
        <v>799</v>
      </c>
      <c r="O1769">
        <v>711</v>
      </c>
      <c r="P1769">
        <v>651</v>
      </c>
      <c r="Q1769">
        <v>4291</v>
      </c>
      <c r="R1769" s="1" t="s">
        <v>9815</v>
      </c>
      <c r="S1769">
        <v>90</v>
      </c>
      <c r="T1769" s="1" t="s">
        <v>29</v>
      </c>
      <c r="U1769" s="1" t="s">
        <v>30</v>
      </c>
      <c r="V1769">
        <v>2001</v>
      </c>
      <c r="W1769">
        <v>1.85</v>
      </c>
      <c r="X1769">
        <v>0</v>
      </c>
    </row>
    <row r="1770" spans="1:24" x14ac:dyDescent="0.35">
      <c r="A1770" s="1" t="s">
        <v>11954</v>
      </c>
      <c r="B1770">
        <v>6.39</v>
      </c>
      <c r="C1770">
        <v>3.5</v>
      </c>
      <c r="D1770">
        <v>2.89</v>
      </c>
      <c r="E1770">
        <v>24977</v>
      </c>
      <c r="F1770">
        <v>7.5</v>
      </c>
      <c r="G1770">
        <v>127</v>
      </c>
      <c r="H1770" s="1" t="s">
        <v>28</v>
      </c>
      <c r="I1770" s="1" t="s">
        <v>831</v>
      </c>
      <c r="J1770">
        <v>386</v>
      </c>
      <c r="K1770" s="1" t="s">
        <v>386</v>
      </c>
      <c r="L1770" s="1" t="s">
        <v>8571</v>
      </c>
      <c r="M1770" s="1" t="s">
        <v>5482</v>
      </c>
      <c r="N1770">
        <v>3000</v>
      </c>
      <c r="O1770">
        <v>258</v>
      </c>
      <c r="P1770">
        <v>248</v>
      </c>
      <c r="Q1770">
        <v>4238</v>
      </c>
      <c r="R1770" s="1" t="s">
        <v>11955</v>
      </c>
      <c r="S1770">
        <v>229</v>
      </c>
      <c r="T1770" s="1" t="s">
        <v>29</v>
      </c>
      <c r="U1770" s="1" t="s">
        <v>442</v>
      </c>
      <c r="V1770">
        <v>1998</v>
      </c>
      <c r="W1770">
        <v>2.35</v>
      </c>
      <c r="X1770">
        <v>0</v>
      </c>
    </row>
    <row r="1771" spans="1:24" x14ac:dyDescent="0.35">
      <c r="A1771" s="1" t="s">
        <v>11124</v>
      </c>
      <c r="B1771">
        <v>11.88</v>
      </c>
      <c r="C1771">
        <v>9</v>
      </c>
      <c r="D1771">
        <v>2.88</v>
      </c>
      <c r="E1771">
        <v>52805</v>
      </c>
      <c r="F1771">
        <v>6.8</v>
      </c>
      <c r="G1771">
        <v>88</v>
      </c>
      <c r="H1771" s="1" t="s">
        <v>28</v>
      </c>
      <c r="I1771" s="1" t="s">
        <v>4157</v>
      </c>
      <c r="J1771">
        <v>29</v>
      </c>
      <c r="K1771" s="1" t="s">
        <v>407</v>
      </c>
      <c r="L1771" s="1" t="s">
        <v>2577</v>
      </c>
      <c r="M1771" s="1" t="s">
        <v>11125</v>
      </c>
      <c r="N1771">
        <v>711</v>
      </c>
      <c r="O1771">
        <v>427</v>
      </c>
      <c r="P1771">
        <v>161</v>
      </c>
      <c r="Q1771">
        <v>1462</v>
      </c>
      <c r="R1771" s="1" t="s">
        <v>11126</v>
      </c>
      <c r="S1771">
        <v>278</v>
      </c>
      <c r="T1771" s="1" t="s">
        <v>43</v>
      </c>
      <c r="U1771" s="1" t="s">
        <v>442</v>
      </c>
      <c r="V1771">
        <v>1998</v>
      </c>
      <c r="W1771">
        <v>1.85</v>
      </c>
      <c r="X1771">
        <v>0</v>
      </c>
    </row>
    <row r="1772" spans="1:24" x14ac:dyDescent="0.35">
      <c r="A1772" s="1" t="s">
        <v>10429</v>
      </c>
      <c r="B1772">
        <v>11.86</v>
      </c>
      <c r="C1772">
        <v>9</v>
      </c>
      <c r="D1772">
        <v>2.86</v>
      </c>
      <c r="E1772">
        <v>5156</v>
      </c>
      <c r="F1772">
        <v>5.4</v>
      </c>
      <c r="G1772">
        <v>67</v>
      </c>
      <c r="H1772" s="1" t="s">
        <v>28</v>
      </c>
      <c r="I1772" s="1" t="s">
        <v>8140</v>
      </c>
      <c r="J1772">
        <v>64</v>
      </c>
      <c r="K1772" s="1" t="s">
        <v>2505</v>
      </c>
      <c r="L1772" s="1" t="s">
        <v>10430</v>
      </c>
      <c r="M1772" s="1" t="s">
        <v>10431</v>
      </c>
      <c r="N1772">
        <v>2000</v>
      </c>
      <c r="O1772">
        <v>892</v>
      </c>
      <c r="P1772">
        <v>748</v>
      </c>
      <c r="Q1772">
        <v>4617</v>
      </c>
      <c r="R1772" s="1" t="s">
        <v>10432</v>
      </c>
      <c r="S1772">
        <v>21</v>
      </c>
      <c r="T1772" s="1" t="s">
        <v>29</v>
      </c>
      <c r="U1772" s="1" t="s">
        <v>69</v>
      </c>
      <c r="V1772">
        <v>2011</v>
      </c>
      <c r="W1772">
        <v>1.85</v>
      </c>
      <c r="X1772">
        <v>0</v>
      </c>
    </row>
    <row r="1773" spans="1:24" x14ac:dyDescent="0.35">
      <c r="A1773" s="1" t="s">
        <v>7307</v>
      </c>
      <c r="B1773">
        <v>24.36</v>
      </c>
      <c r="C1773">
        <v>21.5</v>
      </c>
      <c r="D1773">
        <v>2.86</v>
      </c>
      <c r="E1773">
        <v>69980</v>
      </c>
      <c r="F1773">
        <v>7.2</v>
      </c>
      <c r="G1773">
        <v>155</v>
      </c>
      <c r="H1773" s="1" t="s">
        <v>28</v>
      </c>
      <c r="I1773" s="1" t="s">
        <v>4348</v>
      </c>
      <c r="J1773">
        <v>89</v>
      </c>
      <c r="K1773" s="1" t="s">
        <v>230</v>
      </c>
      <c r="L1773" s="1" t="s">
        <v>5749</v>
      </c>
      <c r="M1773" s="1" t="s">
        <v>5686</v>
      </c>
      <c r="N1773">
        <v>12000</v>
      </c>
      <c r="O1773">
        <v>541</v>
      </c>
      <c r="P1773">
        <v>442</v>
      </c>
      <c r="Q1773">
        <v>13576</v>
      </c>
      <c r="R1773" s="1" t="s">
        <v>7308</v>
      </c>
      <c r="S1773">
        <v>591</v>
      </c>
      <c r="T1773" s="1" t="s">
        <v>29</v>
      </c>
      <c r="U1773" s="1" t="s">
        <v>442</v>
      </c>
      <c r="V1773">
        <v>1999</v>
      </c>
      <c r="W1773">
        <v>2.35</v>
      </c>
      <c r="X1773">
        <v>0</v>
      </c>
    </row>
    <row r="1774" spans="1:24" x14ac:dyDescent="0.35">
      <c r="A1774" s="1" t="s">
        <v>225</v>
      </c>
      <c r="B1774">
        <v>202.85</v>
      </c>
      <c r="C1774">
        <v>200</v>
      </c>
      <c r="D1774">
        <v>2.85</v>
      </c>
      <c r="E1774">
        <v>321227</v>
      </c>
      <c r="F1774">
        <v>6.7</v>
      </c>
      <c r="G1774">
        <v>495</v>
      </c>
      <c r="H1774" s="1" t="s">
        <v>28</v>
      </c>
      <c r="I1774" s="1" t="s">
        <v>136</v>
      </c>
      <c r="J1774">
        <v>464</v>
      </c>
      <c r="K1774" s="1" t="s">
        <v>137</v>
      </c>
      <c r="L1774" s="1" t="s">
        <v>138</v>
      </c>
      <c r="M1774" s="1" t="s">
        <v>226</v>
      </c>
      <c r="N1774">
        <v>15000</v>
      </c>
      <c r="O1774">
        <v>10000</v>
      </c>
      <c r="P1774">
        <v>825</v>
      </c>
      <c r="Q1774">
        <v>28631</v>
      </c>
      <c r="R1774" s="1" t="s">
        <v>227</v>
      </c>
      <c r="S1774">
        <v>1067</v>
      </c>
      <c r="T1774" s="1" t="s">
        <v>29</v>
      </c>
      <c r="U1774" s="1" t="s">
        <v>30</v>
      </c>
      <c r="V1774">
        <v>2014</v>
      </c>
      <c r="W1774">
        <v>2.35</v>
      </c>
      <c r="X1774">
        <v>41000</v>
      </c>
    </row>
    <row r="1775" spans="1:24" x14ac:dyDescent="0.35">
      <c r="A1775" s="1" t="s">
        <v>12112</v>
      </c>
      <c r="B1775">
        <v>5.84</v>
      </c>
      <c r="C1775">
        <v>3</v>
      </c>
      <c r="D1775">
        <v>2.84</v>
      </c>
      <c r="E1775">
        <v>6000</v>
      </c>
      <c r="F1775">
        <v>7</v>
      </c>
      <c r="G1775">
        <v>75</v>
      </c>
      <c r="H1775" s="1" t="s">
        <v>28</v>
      </c>
      <c r="I1775" s="1" t="s">
        <v>12113</v>
      </c>
      <c r="J1775">
        <v>15</v>
      </c>
      <c r="K1775" s="1" t="s">
        <v>487</v>
      </c>
      <c r="L1775" s="1" t="s">
        <v>3581</v>
      </c>
      <c r="M1775" s="1" t="s">
        <v>6306</v>
      </c>
      <c r="N1775">
        <v>953</v>
      </c>
      <c r="O1775">
        <v>625</v>
      </c>
      <c r="P1775">
        <v>453</v>
      </c>
      <c r="Q1775">
        <v>2510</v>
      </c>
      <c r="R1775" s="1" t="s">
        <v>12114</v>
      </c>
      <c r="S1775">
        <v>109</v>
      </c>
      <c r="T1775" s="1" t="s">
        <v>29</v>
      </c>
      <c r="U1775" s="1" t="s">
        <v>30</v>
      </c>
      <c r="V1775">
        <v>2002</v>
      </c>
      <c r="W1775">
        <v>1.85</v>
      </c>
      <c r="X1775">
        <v>595</v>
      </c>
    </row>
    <row r="1776" spans="1:24" x14ac:dyDescent="0.35">
      <c r="A1776" s="1" t="s">
        <v>13558</v>
      </c>
      <c r="B1776">
        <v>2.86</v>
      </c>
      <c r="C1776">
        <v>2.5000000000000001E-2</v>
      </c>
      <c r="D1776">
        <v>2.835</v>
      </c>
      <c r="E1776">
        <v>11550</v>
      </c>
      <c r="F1776">
        <v>7.3</v>
      </c>
      <c r="G1776">
        <v>80</v>
      </c>
      <c r="H1776" s="1" t="s">
        <v>28</v>
      </c>
      <c r="I1776" s="1" t="s">
        <v>7026</v>
      </c>
      <c r="J1776">
        <v>119</v>
      </c>
      <c r="K1776" s="1" t="s">
        <v>13559</v>
      </c>
      <c r="L1776" s="1" t="s">
        <v>4093</v>
      </c>
      <c r="M1776" s="1" t="s">
        <v>13560</v>
      </c>
      <c r="N1776">
        <v>136</v>
      </c>
      <c r="O1776">
        <v>108</v>
      </c>
      <c r="P1776">
        <v>7</v>
      </c>
      <c r="Q1776">
        <v>254</v>
      </c>
      <c r="R1776" s="1" t="s">
        <v>13561</v>
      </c>
      <c r="S1776">
        <v>197</v>
      </c>
      <c r="T1776" s="1" t="s">
        <v>203</v>
      </c>
      <c r="U1776" s="1" t="s">
        <v>442</v>
      </c>
      <c r="V1776">
        <v>1997</v>
      </c>
      <c r="W1776">
        <v>1.85</v>
      </c>
      <c r="X1776">
        <v>489</v>
      </c>
    </row>
    <row r="1777" spans="1:24" x14ac:dyDescent="0.35">
      <c r="A1777" s="1" t="s">
        <v>10119</v>
      </c>
      <c r="B1777">
        <v>8.83</v>
      </c>
      <c r="C1777">
        <v>6</v>
      </c>
      <c r="D1777">
        <v>2.83</v>
      </c>
      <c r="E1777">
        <v>79146</v>
      </c>
      <c r="F1777">
        <v>4.3</v>
      </c>
      <c r="G1777">
        <v>180</v>
      </c>
      <c r="H1777" s="1" t="s">
        <v>28</v>
      </c>
      <c r="I1777" s="1" t="s">
        <v>6153</v>
      </c>
      <c r="J1777">
        <v>0</v>
      </c>
      <c r="K1777" s="1" t="s">
        <v>199</v>
      </c>
      <c r="L1777" s="1" t="s">
        <v>163</v>
      </c>
      <c r="M1777" s="1" t="s">
        <v>1833</v>
      </c>
      <c r="N1777">
        <v>20000</v>
      </c>
      <c r="O1777">
        <v>14000</v>
      </c>
      <c r="P1777">
        <v>3000</v>
      </c>
      <c r="Q1777">
        <v>41059</v>
      </c>
      <c r="R1777" s="1" t="s">
        <v>10120</v>
      </c>
      <c r="S1777">
        <v>352</v>
      </c>
      <c r="T1777" s="1" t="s">
        <v>29</v>
      </c>
      <c r="U1777" s="1" t="s">
        <v>442</v>
      </c>
      <c r="V1777">
        <v>2013</v>
      </c>
      <c r="W1777">
        <v>1.85</v>
      </c>
      <c r="X1777">
        <v>25000</v>
      </c>
    </row>
    <row r="1778" spans="1:24" x14ac:dyDescent="0.35">
      <c r="A1778" s="1" t="s">
        <v>10063</v>
      </c>
      <c r="B1778">
        <v>15.42</v>
      </c>
      <c r="C1778">
        <v>12.6</v>
      </c>
      <c r="D1778">
        <v>2.82</v>
      </c>
      <c r="E1778">
        <v>87494</v>
      </c>
      <c r="F1778">
        <v>6.1</v>
      </c>
      <c r="G1778">
        <v>191</v>
      </c>
      <c r="H1778" s="1" t="s">
        <v>28</v>
      </c>
      <c r="I1778" s="1" t="s">
        <v>10064</v>
      </c>
      <c r="J1778">
        <v>36</v>
      </c>
      <c r="K1778" s="1" t="s">
        <v>3131</v>
      </c>
      <c r="L1778" s="1" t="s">
        <v>10065</v>
      </c>
      <c r="M1778" s="1" t="s">
        <v>5617</v>
      </c>
      <c r="N1778">
        <v>2000</v>
      </c>
      <c r="O1778">
        <v>683</v>
      </c>
      <c r="P1778">
        <v>648</v>
      </c>
      <c r="Q1778">
        <v>3416</v>
      </c>
      <c r="R1778" s="1" t="s">
        <v>10066</v>
      </c>
      <c r="S1778">
        <v>540</v>
      </c>
      <c r="T1778" s="1" t="s">
        <v>29</v>
      </c>
      <c r="U1778" s="1" t="s">
        <v>442</v>
      </c>
      <c r="V1778">
        <v>2003</v>
      </c>
      <c r="W1778">
        <v>1.85</v>
      </c>
      <c r="X1778">
        <v>0</v>
      </c>
    </row>
    <row r="1779" spans="1:24" x14ac:dyDescent="0.35">
      <c r="A1779" s="1" t="s">
        <v>3704</v>
      </c>
      <c r="B1779">
        <v>52.82</v>
      </c>
      <c r="C1779">
        <v>50</v>
      </c>
      <c r="D1779">
        <v>2.82</v>
      </c>
      <c r="E1779">
        <v>47764</v>
      </c>
      <c r="F1779">
        <v>7.4</v>
      </c>
      <c r="G1779">
        <v>204</v>
      </c>
      <c r="H1779" s="1" t="s">
        <v>28</v>
      </c>
      <c r="I1779" s="1" t="s">
        <v>212</v>
      </c>
      <c r="J1779">
        <v>0</v>
      </c>
      <c r="K1779" s="1" t="s">
        <v>726</v>
      </c>
      <c r="L1779" s="1" t="s">
        <v>3705</v>
      </c>
      <c r="M1779" s="1" t="s">
        <v>3706</v>
      </c>
      <c r="N1779">
        <v>769</v>
      </c>
      <c r="O1779">
        <v>726</v>
      </c>
      <c r="P1779">
        <v>681</v>
      </c>
      <c r="Q1779">
        <v>3580</v>
      </c>
      <c r="R1779" s="1" t="s">
        <v>3707</v>
      </c>
      <c r="S1779">
        <v>219</v>
      </c>
      <c r="T1779" s="1" t="s">
        <v>29</v>
      </c>
      <c r="U1779" s="1" t="s">
        <v>442</v>
      </c>
      <c r="V1779">
        <v>2016</v>
      </c>
      <c r="W1779">
        <v>2.35</v>
      </c>
      <c r="X1779">
        <v>44000</v>
      </c>
    </row>
    <row r="1780" spans="1:24" x14ac:dyDescent="0.35">
      <c r="A1780" s="1" t="s">
        <v>2216</v>
      </c>
      <c r="B1780">
        <v>55.81</v>
      </c>
      <c r="C1780">
        <v>53</v>
      </c>
      <c r="D1780">
        <v>2.81</v>
      </c>
      <c r="E1780">
        <v>59435</v>
      </c>
      <c r="F1780">
        <v>5.7</v>
      </c>
      <c r="G1780">
        <v>161</v>
      </c>
      <c r="H1780" s="1" t="s">
        <v>28</v>
      </c>
      <c r="I1780" s="1" t="s">
        <v>2217</v>
      </c>
      <c r="J1780">
        <v>473</v>
      </c>
      <c r="K1780" s="1" t="s">
        <v>808</v>
      </c>
      <c r="L1780" s="1" t="s">
        <v>2218</v>
      </c>
      <c r="M1780" s="1" t="s">
        <v>1347</v>
      </c>
      <c r="N1780">
        <v>12000</v>
      </c>
      <c r="O1780">
        <v>1000</v>
      </c>
      <c r="P1780">
        <v>680</v>
      </c>
      <c r="Q1780">
        <v>15889</v>
      </c>
      <c r="R1780" s="1" t="s">
        <v>2219</v>
      </c>
      <c r="S1780">
        <v>323</v>
      </c>
      <c r="T1780" s="1" t="s">
        <v>29</v>
      </c>
      <c r="U1780" s="1" t="s">
        <v>30</v>
      </c>
      <c r="V1780">
        <v>2005</v>
      </c>
      <c r="W1780">
        <v>2.4</v>
      </c>
      <c r="X1780">
        <v>0</v>
      </c>
    </row>
    <row r="1781" spans="1:24" x14ac:dyDescent="0.35">
      <c r="A1781" s="1" t="s">
        <v>10748</v>
      </c>
      <c r="B1781">
        <v>10.81</v>
      </c>
      <c r="C1781">
        <v>8</v>
      </c>
      <c r="D1781">
        <v>2.81</v>
      </c>
      <c r="E1781">
        <v>37530</v>
      </c>
      <c r="F1781">
        <v>6.2</v>
      </c>
      <c r="G1781">
        <v>192</v>
      </c>
      <c r="H1781" s="1" t="s">
        <v>28</v>
      </c>
      <c r="I1781" s="1" t="s">
        <v>9499</v>
      </c>
      <c r="J1781">
        <v>406</v>
      </c>
      <c r="K1781" s="1" t="s">
        <v>59</v>
      </c>
      <c r="L1781" s="1" t="s">
        <v>223</v>
      </c>
      <c r="M1781" s="1" t="s">
        <v>296</v>
      </c>
      <c r="N1781">
        <v>24000</v>
      </c>
      <c r="O1781">
        <v>15000</v>
      </c>
      <c r="P1781">
        <v>968</v>
      </c>
      <c r="Q1781">
        <v>41867</v>
      </c>
      <c r="R1781" s="1" t="s">
        <v>10749</v>
      </c>
      <c r="S1781">
        <v>106</v>
      </c>
      <c r="T1781" s="1" t="s">
        <v>29</v>
      </c>
      <c r="U1781" s="1" t="s">
        <v>442</v>
      </c>
      <c r="V1781">
        <v>2009</v>
      </c>
      <c r="W1781">
        <v>1.85</v>
      </c>
      <c r="X1781">
        <v>0</v>
      </c>
    </row>
    <row r="1782" spans="1:24" x14ac:dyDescent="0.35">
      <c r="A1782" s="1" t="s">
        <v>13166</v>
      </c>
      <c r="B1782">
        <v>3.77</v>
      </c>
      <c r="C1782">
        <v>1</v>
      </c>
      <c r="D1782">
        <v>2.77</v>
      </c>
      <c r="E1782">
        <v>4583</v>
      </c>
      <c r="F1782">
        <v>7.1</v>
      </c>
      <c r="G1782">
        <v>20</v>
      </c>
      <c r="H1782" s="1" t="s">
        <v>28</v>
      </c>
      <c r="I1782" s="1" t="s">
        <v>13167</v>
      </c>
      <c r="J1782">
        <v>3</v>
      </c>
      <c r="K1782" s="1" t="s">
        <v>11462</v>
      </c>
      <c r="L1782" s="1" t="s">
        <v>10588</v>
      </c>
      <c r="M1782" s="1" t="s">
        <v>13048</v>
      </c>
      <c r="N1782">
        <v>984</v>
      </c>
      <c r="O1782">
        <v>801</v>
      </c>
      <c r="P1782">
        <v>234</v>
      </c>
      <c r="Q1782">
        <v>2563</v>
      </c>
      <c r="R1782" s="1" t="s">
        <v>13168</v>
      </c>
      <c r="S1782">
        <v>55</v>
      </c>
      <c r="T1782" s="1" t="s">
        <v>29</v>
      </c>
      <c r="U1782" s="1" t="s">
        <v>30</v>
      </c>
      <c r="V1782">
        <v>2009</v>
      </c>
      <c r="W1782">
        <v>2.35</v>
      </c>
      <c r="X1782">
        <v>0</v>
      </c>
    </row>
    <row r="1783" spans="1:24" x14ac:dyDescent="0.35">
      <c r="A1783" s="1" t="s">
        <v>7525</v>
      </c>
      <c r="B1783">
        <v>32.770000000000003</v>
      </c>
      <c r="C1783">
        <v>30</v>
      </c>
      <c r="D1783">
        <v>2.77</v>
      </c>
      <c r="E1783">
        <v>136048</v>
      </c>
      <c r="F1783">
        <v>7.2</v>
      </c>
      <c r="G1783">
        <v>233</v>
      </c>
      <c r="H1783" s="1" t="s">
        <v>28</v>
      </c>
      <c r="I1783" s="1" t="s">
        <v>7319</v>
      </c>
      <c r="J1783">
        <v>406</v>
      </c>
      <c r="K1783" s="1" t="s">
        <v>7526</v>
      </c>
      <c r="L1783" s="1" t="s">
        <v>623</v>
      </c>
      <c r="M1783" s="1" t="s">
        <v>7319</v>
      </c>
      <c r="N1783">
        <v>860</v>
      </c>
      <c r="O1783">
        <v>523</v>
      </c>
      <c r="P1783">
        <v>406</v>
      </c>
      <c r="Q1783">
        <v>2609</v>
      </c>
      <c r="R1783" s="1" t="s">
        <v>7527</v>
      </c>
      <c r="S1783">
        <v>700</v>
      </c>
      <c r="T1783" s="1" t="s">
        <v>29</v>
      </c>
      <c r="U1783" s="1" t="s">
        <v>442</v>
      </c>
      <c r="V1783">
        <v>2004</v>
      </c>
      <c r="W1783">
        <v>2.35</v>
      </c>
      <c r="X1783">
        <v>0</v>
      </c>
    </row>
    <row r="1784" spans="1:24" x14ac:dyDescent="0.35">
      <c r="A1784" s="1" t="s">
        <v>3688</v>
      </c>
      <c r="B1784">
        <v>52.75</v>
      </c>
      <c r="C1784">
        <v>50</v>
      </c>
      <c r="D1784">
        <v>2.75</v>
      </c>
      <c r="E1784">
        <v>63067</v>
      </c>
      <c r="F1784">
        <v>6.7</v>
      </c>
      <c r="G1784">
        <v>152</v>
      </c>
      <c r="H1784" s="1" t="s">
        <v>28</v>
      </c>
      <c r="I1784" s="1" t="s">
        <v>3689</v>
      </c>
      <c r="J1784">
        <v>213</v>
      </c>
      <c r="K1784" s="1" t="s">
        <v>3690</v>
      </c>
      <c r="L1784" s="1" t="s">
        <v>3691</v>
      </c>
      <c r="M1784" s="1" t="s">
        <v>3692</v>
      </c>
      <c r="N1784">
        <v>838</v>
      </c>
      <c r="O1784">
        <v>593</v>
      </c>
      <c r="P1784">
        <v>372</v>
      </c>
      <c r="Q1784">
        <v>2583</v>
      </c>
      <c r="R1784" s="1" t="s">
        <v>3693</v>
      </c>
      <c r="S1784">
        <v>533</v>
      </c>
      <c r="T1784" s="1" t="s">
        <v>29</v>
      </c>
      <c r="U1784" s="1" t="s">
        <v>442</v>
      </c>
      <c r="V1784">
        <v>2002</v>
      </c>
      <c r="W1784">
        <v>1.85</v>
      </c>
      <c r="X1784">
        <v>0</v>
      </c>
    </row>
    <row r="1785" spans="1:24" x14ac:dyDescent="0.35">
      <c r="A1785" s="1" t="s">
        <v>13471</v>
      </c>
      <c r="B1785">
        <v>2.88</v>
      </c>
      <c r="C1785">
        <v>0.15</v>
      </c>
      <c r="D1785">
        <v>2.73</v>
      </c>
      <c r="E1785">
        <v>5178</v>
      </c>
      <c r="F1785">
        <v>6.3</v>
      </c>
      <c r="G1785">
        <v>91</v>
      </c>
      <c r="H1785" s="1" t="s">
        <v>28</v>
      </c>
      <c r="I1785" s="1" t="s">
        <v>1868</v>
      </c>
      <c r="J1785">
        <v>56</v>
      </c>
      <c r="K1785" s="1" t="s">
        <v>6828</v>
      </c>
      <c r="L1785" s="1" t="s">
        <v>954</v>
      </c>
      <c r="M1785" s="1" t="s">
        <v>2428</v>
      </c>
      <c r="N1785">
        <v>376</v>
      </c>
      <c r="O1785">
        <v>346</v>
      </c>
      <c r="P1785">
        <v>184</v>
      </c>
      <c r="Q1785">
        <v>1144</v>
      </c>
      <c r="R1785" s="1" t="s">
        <v>13472</v>
      </c>
      <c r="S1785">
        <v>101</v>
      </c>
      <c r="T1785" s="1" t="s">
        <v>29</v>
      </c>
      <c r="U1785" s="1" t="s">
        <v>30</v>
      </c>
      <c r="V1785">
        <v>2000</v>
      </c>
      <c r="W1785">
        <v>1.85</v>
      </c>
      <c r="X1785">
        <v>132</v>
      </c>
    </row>
    <row r="1786" spans="1:24" x14ac:dyDescent="0.35">
      <c r="A1786" s="1" t="s">
        <v>13259</v>
      </c>
      <c r="B1786">
        <v>2.94</v>
      </c>
      <c r="C1786">
        <v>0.22500000000000001</v>
      </c>
      <c r="D1786">
        <v>2.7149999999999999</v>
      </c>
      <c r="E1786">
        <v>7143</v>
      </c>
      <c r="F1786">
        <v>7.5</v>
      </c>
      <c r="G1786">
        <v>71</v>
      </c>
      <c r="H1786" s="1" t="s">
        <v>28</v>
      </c>
      <c r="I1786" s="1" t="s">
        <v>12171</v>
      </c>
      <c r="J1786">
        <v>89</v>
      </c>
      <c r="K1786" s="1" t="s">
        <v>13260</v>
      </c>
      <c r="L1786" s="1" t="s">
        <v>13261</v>
      </c>
      <c r="M1786" s="1" t="s">
        <v>13262</v>
      </c>
      <c r="N1786">
        <v>88</v>
      </c>
      <c r="O1786">
        <v>74</v>
      </c>
      <c r="P1786">
        <v>3</v>
      </c>
      <c r="Q1786">
        <v>173</v>
      </c>
      <c r="R1786" s="1" t="s">
        <v>13263</v>
      </c>
      <c r="S1786">
        <v>52</v>
      </c>
      <c r="T1786" s="1" t="s">
        <v>29</v>
      </c>
      <c r="U1786" s="1" t="s">
        <v>30</v>
      </c>
      <c r="V1786">
        <v>1990</v>
      </c>
      <c r="W1786">
        <v>1.66</v>
      </c>
      <c r="X1786">
        <v>865</v>
      </c>
    </row>
    <row r="1787" spans="1:24" x14ac:dyDescent="0.35">
      <c r="A1787" s="1" t="s">
        <v>12195</v>
      </c>
      <c r="B1787">
        <v>5.6</v>
      </c>
      <c r="C1787">
        <v>2.9</v>
      </c>
      <c r="D1787">
        <v>2.7</v>
      </c>
      <c r="E1787">
        <v>28951</v>
      </c>
      <c r="F1787">
        <v>8</v>
      </c>
      <c r="G1787">
        <v>71</v>
      </c>
      <c r="H1787" s="1" t="s">
        <v>9762</v>
      </c>
      <c r="I1787" s="1" t="s">
        <v>3138</v>
      </c>
      <c r="J1787">
        <v>179</v>
      </c>
      <c r="K1787" s="1" t="s">
        <v>11907</v>
      </c>
      <c r="L1787" s="1" t="s">
        <v>12196</v>
      </c>
      <c r="M1787" s="1" t="s">
        <v>12197</v>
      </c>
      <c r="N1787">
        <v>119</v>
      </c>
      <c r="O1787">
        <v>14</v>
      </c>
      <c r="P1787">
        <v>11</v>
      </c>
      <c r="Q1787">
        <v>167</v>
      </c>
      <c r="R1787" s="1" t="s">
        <v>12198</v>
      </c>
      <c r="S1787">
        <v>257</v>
      </c>
      <c r="T1787" s="1" t="s">
        <v>10979</v>
      </c>
      <c r="U1787" s="1" t="s">
        <v>442</v>
      </c>
      <c r="V1787">
        <v>1998</v>
      </c>
      <c r="W1787">
        <v>2.35</v>
      </c>
      <c r="X1787">
        <v>0</v>
      </c>
    </row>
    <row r="1788" spans="1:24" x14ac:dyDescent="0.35">
      <c r="A1788" s="1" t="s">
        <v>12543</v>
      </c>
      <c r="B1788">
        <v>4.5999999999999996</v>
      </c>
      <c r="C1788">
        <v>1.9</v>
      </c>
      <c r="D1788">
        <v>2.7</v>
      </c>
      <c r="E1788">
        <v>11763</v>
      </c>
      <c r="F1788">
        <v>7.1</v>
      </c>
      <c r="G1788">
        <v>45</v>
      </c>
      <c r="H1788" s="1" t="s">
        <v>28</v>
      </c>
      <c r="I1788" s="1" t="s">
        <v>12544</v>
      </c>
      <c r="J1788">
        <v>28</v>
      </c>
      <c r="K1788" s="1" t="s">
        <v>445</v>
      </c>
      <c r="L1788" s="1" t="s">
        <v>4255</v>
      </c>
      <c r="M1788" s="1" t="s">
        <v>4683</v>
      </c>
      <c r="N1788">
        <v>18000</v>
      </c>
      <c r="O1788">
        <v>1000</v>
      </c>
      <c r="P1788">
        <v>223</v>
      </c>
      <c r="Q1788">
        <v>19649</v>
      </c>
      <c r="R1788" s="1" t="s">
        <v>12545</v>
      </c>
      <c r="S1788">
        <v>111</v>
      </c>
      <c r="T1788" s="1" t="s">
        <v>29</v>
      </c>
      <c r="U1788" s="1" t="s">
        <v>442</v>
      </c>
      <c r="V1788">
        <v>1986</v>
      </c>
      <c r="W1788">
        <v>1.85</v>
      </c>
      <c r="X1788">
        <v>0</v>
      </c>
    </row>
    <row r="1789" spans="1:24" x14ac:dyDescent="0.35">
      <c r="A1789" s="1" t="s">
        <v>6284</v>
      </c>
      <c r="B1789">
        <v>30.69</v>
      </c>
      <c r="C1789">
        <v>28</v>
      </c>
      <c r="D1789">
        <v>2.69</v>
      </c>
      <c r="E1789">
        <v>69355</v>
      </c>
      <c r="F1789">
        <v>6.2</v>
      </c>
      <c r="G1789">
        <v>211</v>
      </c>
      <c r="H1789" s="1" t="s">
        <v>28</v>
      </c>
      <c r="I1789" s="1" t="s">
        <v>252</v>
      </c>
      <c r="J1789">
        <v>368</v>
      </c>
      <c r="K1789" s="1" t="s">
        <v>1241</v>
      </c>
      <c r="L1789" s="1" t="s">
        <v>6285</v>
      </c>
      <c r="M1789" s="1" t="s">
        <v>6286</v>
      </c>
      <c r="N1789">
        <v>933</v>
      </c>
      <c r="O1789">
        <v>194</v>
      </c>
      <c r="P1789">
        <v>114</v>
      </c>
      <c r="Q1789">
        <v>1286</v>
      </c>
      <c r="R1789" s="1" t="s">
        <v>6287</v>
      </c>
      <c r="S1789">
        <v>211</v>
      </c>
      <c r="T1789" s="1" t="s">
        <v>29</v>
      </c>
      <c r="U1789" s="1" t="s">
        <v>30</v>
      </c>
      <c r="V1789">
        <v>2014</v>
      </c>
      <c r="W1789">
        <v>2.35</v>
      </c>
      <c r="X1789">
        <v>10000</v>
      </c>
    </row>
    <row r="1790" spans="1:24" x14ac:dyDescent="0.35">
      <c r="A1790" s="1" t="s">
        <v>12728</v>
      </c>
      <c r="B1790">
        <v>3.65</v>
      </c>
      <c r="C1790">
        <v>0.96</v>
      </c>
      <c r="D1790">
        <v>2.69</v>
      </c>
      <c r="E1790">
        <v>414976</v>
      </c>
      <c r="F1790">
        <v>8.1999999999999993</v>
      </c>
      <c r="G1790">
        <v>116</v>
      </c>
      <c r="H1790" s="1" t="s">
        <v>28</v>
      </c>
      <c r="I1790" s="1" t="s">
        <v>959</v>
      </c>
      <c r="J1790">
        <v>0</v>
      </c>
      <c r="K1790" s="1" t="s">
        <v>258</v>
      </c>
      <c r="L1790" s="1" t="s">
        <v>515</v>
      </c>
      <c r="M1790" s="1" t="s">
        <v>2467</v>
      </c>
      <c r="N1790">
        <v>26000</v>
      </c>
      <c r="O1790">
        <v>1000</v>
      </c>
      <c r="P1790">
        <v>452</v>
      </c>
      <c r="Q1790">
        <v>28294</v>
      </c>
      <c r="R1790" s="1" t="s">
        <v>12729</v>
      </c>
      <c r="S1790">
        <v>523</v>
      </c>
      <c r="T1790" s="1" t="s">
        <v>43</v>
      </c>
      <c r="U1790" s="1" t="s">
        <v>442</v>
      </c>
      <c r="V1790">
        <v>1998</v>
      </c>
      <c r="W1790">
        <v>1.85</v>
      </c>
      <c r="X1790">
        <v>21000</v>
      </c>
    </row>
    <row r="1791" spans="1:24" x14ac:dyDescent="0.35">
      <c r="A1791" s="1" t="s">
        <v>4355</v>
      </c>
      <c r="B1791">
        <v>34.67</v>
      </c>
      <c r="C1791">
        <v>32</v>
      </c>
      <c r="D1791">
        <v>2.67</v>
      </c>
      <c r="E1791">
        <v>74009</v>
      </c>
      <c r="F1791">
        <v>6.6</v>
      </c>
      <c r="G1791">
        <v>117</v>
      </c>
      <c r="H1791" s="1" t="s">
        <v>28</v>
      </c>
      <c r="I1791" s="1" t="s">
        <v>4356</v>
      </c>
      <c r="J1791">
        <v>46</v>
      </c>
      <c r="K1791" s="1" t="s">
        <v>4357</v>
      </c>
      <c r="L1791" s="1" t="s">
        <v>2494</v>
      </c>
      <c r="M1791" s="1" t="s">
        <v>4358</v>
      </c>
      <c r="N1791">
        <v>683</v>
      </c>
      <c r="O1791">
        <v>349</v>
      </c>
      <c r="P1791">
        <v>275</v>
      </c>
      <c r="Q1791">
        <v>2371</v>
      </c>
      <c r="R1791" s="1" t="s">
        <v>4359</v>
      </c>
      <c r="S1791">
        <v>317</v>
      </c>
      <c r="T1791" s="1" t="s">
        <v>43</v>
      </c>
      <c r="U1791" s="1" t="s">
        <v>30</v>
      </c>
      <c r="V1791">
        <v>1989</v>
      </c>
      <c r="W1791">
        <v>2.35</v>
      </c>
      <c r="X1791">
        <v>0</v>
      </c>
    </row>
    <row r="1792" spans="1:24" x14ac:dyDescent="0.35">
      <c r="A1792" s="1" t="s">
        <v>4688</v>
      </c>
      <c r="B1792">
        <v>42.62</v>
      </c>
      <c r="C1792">
        <v>40</v>
      </c>
      <c r="D1792">
        <v>2.62</v>
      </c>
      <c r="E1792">
        <v>136093</v>
      </c>
      <c r="F1792">
        <v>6.1</v>
      </c>
      <c r="G1792">
        <v>303</v>
      </c>
      <c r="H1792" s="1" t="s">
        <v>28</v>
      </c>
      <c r="I1792" s="1" t="s">
        <v>1833</v>
      </c>
      <c r="J1792">
        <v>3000</v>
      </c>
      <c r="K1792" s="1" t="s">
        <v>172</v>
      </c>
      <c r="L1792" s="1" t="s">
        <v>584</v>
      </c>
      <c r="M1792" s="1" t="s">
        <v>1833</v>
      </c>
      <c r="N1792">
        <v>14000</v>
      </c>
      <c r="O1792">
        <v>9000</v>
      </c>
      <c r="P1792">
        <v>3000</v>
      </c>
      <c r="Q1792">
        <v>28927</v>
      </c>
      <c r="R1792" s="1" t="s">
        <v>4689</v>
      </c>
      <c r="S1792">
        <v>416</v>
      </c>
      <c r="T1792" s="1" t="s">
        <v>29</v>
      </c>
      <c r="U1792" s="1" t="s">
        <v>442</v>
      </c>
      <c r="V1792">
        <v>2014</v>
      </c>
      <c r="W1792">
        <v>2.35</v>
      </c>
      <c r="X1792">
        <v>24000</v>
      </c>
    </row>
    <row r="1793" spans="1:24" x14ac:dyDescent="0.35">
      <c r="A1793" s="1" t="s">
        <v>11142</v>
      </c>
      <c r="B1793">
        <v>8.6</v>
      </c>
      <c r="C1793">
        <v>6</v>
      </c>
      <c r="D1793">
        <v>2.6</v>
      </c>
      <c r="E1793">
        <v>23023</v>
      </c>
      <c r="F1793">
        <v>7</v>
      </c>
      <c r="G1793">
        <v>115</v>
      </c>
      <c r="H1793" s="1" t="s">
        <v>28</v>
      </c>
      <c r="I1793" s="1" t="s">
        <v>7624</v>
      </c>
      <c r="J1793">
        <v>0</v>
      </c>
      <c r="K1793" s="1" t="s">
        <v>2290</v>
      </c>
      <c r="L1793" s="1" t="s">
        <v>9806</v>
      </c>
      <c r="M1793" s="1" t="s">
        <v>11143</v>
      </c>
      <c r="N1793">
        <v>697</v>
      </c>
      <c r="O1793">
        <v>394</v>
      </c>
      <c r="P1793">
        <v>221</v>
      </c>
      <c r="Q1793">
        <v>1517</v>
      </c>
      <c r="R1793" s="1" t="s">
        <v>11144</v>
      </c>
      <c r="S1793">
        <v>148</v>
      </c>
      <c r="T1793" s="1" t="s">
        <v>29</v>
      </c>
      <c r="U1793" s="1" t="s">
        <v>442</v>
      </c>
      <c r="V1793">
        <v>2000</v>
      </c>
      <c r="W1793">
        <v>1.85</v>
      </c>
      <c r="X1793">
        <v>0</v>
      </c>
    </row>
    <row r="1794" spans="1:24" x14ac:dyDescent="0.35">
      <c r="A1794" s="1" t="s">
        <v>5117</v>
      </c>
      <c r="B1794">
        <v>37.79</v>
      </c>
      <c r="C1794">
        <v>35.200000000000003</v>
      </c>
      <c r="D1794">
        <v>2.59</v>
      </c>
      <c r="E1794">
        <v>15046</v>
      </c>
      <c r="F1794">
        <v>5.4</v>
      </c>
      <c r="G1794">
        <v>44</v>
      </c>
      <c r="H1794" s="1" t="s">
        <v>28</v>
      </c>
      <c r="I1794" s="1" t="s">
        <v>5118</v>
      </c>
      <c r="J1794">
        <v>0</v>
      </c>
      <c r="K1794" s="1" t="s">
        <v>601</v>
      </c>
      <c r="L1794" s="1" t="s">
        <v>3312</v>
      </c>
      <c r="M1794" s="1" t="s">
        <v>3006</v>
      </c>
      <c r="N1794">
        <v>1000</v>
      </c>
      <c r="O1794">
        <v>812</v>
      </c>
      <c r="P1794">
        <v>642</v>
      </c>
      <c r="Q1794">
        <v>4537</v>
      </c>
      <c r="R1794" s="1" t="s">
        <v>5119</v>
      </c>
      <c r="S1794">
        <v>80</v>
      </c>
      <c r="T1794" s="1" t="s">
        <v>29</v>
      </c>
      <c r="U1794" s="1" t="s">
        <v>30</v>
      </c>
      <c r="V1794">
        <v>2003</v>
      </c>
      <c r="W1794">
        <v>1.85</v>
      </c>
      <c r="X1794">
        <v>638</v>
      </c>
    </row>
    <row r="1795" spans="1:24" x14ac:dyDescent="0.35">
      <c r="A1795" s="1" t="s">
        <v>9816</v>
      </c>
      <c r="B1795">
        <v>13.59</v>
      </c>
      <c r="C1795">
        <v>11</v>
      </c>
      <c r="D1795">
        <v>2.59</v>
      </c>
      <c r="E1795">
        <v>10777</v>
      </c>
      <c r="F1795">
        <v>5.0999999999999996</v>
      </c>
      <c r="G1795">
        <v>58</v>
      </c>
      <c r="H1795" s="1" t="s">
        <v>28</v>
      </c>
      <c r="I1795" s="1" t="s">
        <v>4326</v>
      </c>
      <c r="J1795">
        <v>71</v>
      </c>
      <c r="K1795" s="1" t="s">
        <v>928</v>
      </c>
      <c r="L1795" s="1" t="s">
        <v>2781</v>
      </c>
      <c r="M1795" s="1" t="s">
        <v>2117</v>
      </c>
      <c r="N1795">
        <v>8000</v>
      </c>
      <c r="O1795">
        <v>723</v>
      </c>
      <c r="P1795">
        <v>553</v>
      </c>
      <c r="Q1795">
        <v>10982</v>
      </c>
      <c r="R1795" s="1" t="s">
        <v>9817</v>
      </c>
      <c r="S1795">
        <v>79</v>
      </c>
      <c r="T1795" s="1" t="s">
        <v>29</v>
      </c>
      <c r="U1795" s="1" t="s">
        <v>442</v>
      </c>
      <c r="V1795">
        <v>2000</v>
      </c>
      <c r="W1795">
        <v>1.85</v>
      </c>
      <c r="X1795">
        <v>671</v>
      </c>
    </row>
    <row r="1796" spans="1:24" x14ac:dyDescent="0.35">
      <c r="A1796" s="1" t="s">
        <v>4670</v>
      </c>
      <c r="B1796">
        <v>42.58</v>
      </c>
      <c r="C1796">
        <v>40</v>
      </c>
      <c r="D1796">
        <v>2.58</v>
      </c>
      <c r="E1796">
        <v>83788</v>
      </c>
      <c r="F1796">
        <v>5.9</v>
      </c>
      <c r="G1796">
        <v>277</v>
      </c>
      <c r="H1796" s="1" t="s">
        <v>28</v>
      </c>
      <c r="I1796" s="1" t="s">
        <v>3739</v>
      </c>
      <c r="J1796">
        <v>77</v>
      </c>
      <c r="K1796" s="1" t="s">
        <v>4671</v>
      </c>
      <c r="L1796" s="1" t="s">
        <v>4672</v>
      </c>
      <c r="M1796" s="1" t="s">
        <v>2644</v>
      </c>
      <c r="N1796">
        <v>703</v>
      </c>
      <c r="O1796">
        <v>682</v>
      </c>
      <c r="P1796">
        <v>495</v>
      </c>
      <c r="Q1796">
        <v>3074</v>
      </c>
      <c r="R1796" s="1" t="s">
        <v>4673</v>
      </c>
      <c r="S1796">
        <v>227</v>
      </c>
      <c r="T1796" s="1" t="s">
        <v>29</v>
      </c>
      <c r="U1796" s="1" t="s">
        <v>442</v>
      </c>
      <c r="V1796">
        <v>2011</v>
      </c>
      <c r="W1796">
        <v>2.35</v>
      </c>
      <c r="X1796">
        <v>20000</v>
      </c>
    </row>
    <row r="1797" spans="1:24" x14ac:dyDescent="0.35">
      <c r="A1797" s="1" t="s">
        <v>12029</v>
      </c>
      <c r="B1797">
        <v>5.78</v>
      </c>
      <c r="C1797">
        <v>3.2</v>
      </c>
      <c r="D1797">
        <v>2.58</v>
      </c>
      <c r="E1797">
        <v>73349</v>
      </c>
      <c r="F1797">
        <v>7.2</v>
      </c>
      <c r="G1797">
        <v>261</v>
      </c>
      <c r="H1797" s="1" t="s">
        <v>28</v>
      </c>
      <c r="I1797" s="1" t="s">
        <v>11813</v>
      </c>
      <c r="J1797">
        <v>101</v>
      </c>
      <c r="K1797" s="1" t="s">
        <v>1569</v>
      </c>
      <c r="L1797" s="1" t="s">
        <v>2273</v>
      </c>
      <c r="M1797" s="1" t="s">
        <v>12030</v>
      </c>
      <c r="N1797">
        <v>1000</v>
      </c>
      <c r="O1797">
        <v>394</v>
      </c>
      <c r="P1797">
        <v>157</v>
      </c>
      <c r="Q1797">
        <v>2016</v>
      </c>
      <c r="R1797" s="1" t="s">
        <v>12031</v>
      </c>
      <c r="S1797">
        <v>142</v>
      </c>
      <c r="T1797" s="1" t="s">
        <v>29</v>
      </c>
      <c r="U1797" s="1" t="s">
        <v>442</v>
      </c>
      <c r="V1797">
        <v>2010</v>
      </c>
      <c r="W1797">
        <v>1.85</v>
      </c>
      <c r="X1797">
        <v>15000</v>
      </c>
    </row>
    <row r="1798" spans="1:24" x14ac:dyDescent="0.35">
      <c r="A1798" s="1" t="s">
        <v>10087</v>
      </c>
      <c r="B1798">
        <v>12.57</v>
      </c>
      <c r="C1798">
        <v>10</v>
      </c>
      <c r="D1798">
        <v>2.57</v>
      </c>
      <c r="E1798">
        <v>40514</v>
      </c>
      <c r="F1798">
        <v>6.8</v>
      </c>
      <c r="G1798">
        <v>191</v>
      </c>
      <c r="H1798" s="1" t="s">
        <v>28</v>
      </c>
      <c r="I1798" s="1" t="s">
        <v>4875</v>
      </c>
      <c r="J1798">
        <v>47</v>
      </c>
      <c r="K1798" s="1" t="s">
        <v>1140</v>
      </c>
      <c r="L1798" s="1" t="s">
        <v>2533</v>
      </c>
      <c r="M1798" s="1" t="s">
        <v>5686</v>
      </c>
      <c r="N1798">
        <v>3000</v>
      </c>
      <c r="O1798">
        <v>497</v>
      </c>
      <c r="P1798">
        <v>442</v>
      </c>
      <c r="Q1798">
        <v>4053</v>
      </c>
      <c r="R1798" s="1" t="s">
        <v>10088</v>
      </c>
      <c r="S1798">
        <v>234</v>
      </c>
      <c r="T1798" s="1" t="s">
        <v>29</v>
      </c>
      <c r="U1798" s="1" t="s">
        <v>442</v>
      </c>
      <c r="V1798">
        <v>2005</v>
      </c>
      <c r="W1798">
        <v>2.35</v>
      </c>
      <c r="X1798">
        <v>808</v>
      </c>
    </row>
    <row r="1799" spans="1:24" x14ac:dyDescent="0.35">
      <c r="A1799" s="1" t="s">
        <v>11498</v>
      </c>
      <c r="B1799">
        <v>10.57</v>
      </c>
      <c r="C1799">
        <v>8</v>
      </c>
      <c r="D1799">
        <v>2.57</v>
      </c>
      <c r="E1799">
        <v>2326</v>
      </c>
      <c r="F1799">
        <v>6.1</v>
      </c>
      <c r="G1799">
        <v>45</v>
      </c>
      <c r="H1799" s="1" t="s">
        <v>28</v>
      </c>
      <c r="I1799" s="1" t="s">
        <v>3627</v>
      </c>
      <c r="J1799">
        <v>1000</v>
      </c>
      <c r="K1799" s="1" t="s">
        <v>6048</v>
      </c>
      <c r="L1799" s="1" t="s">
        <v>1219</v>
      </c>
      <c r="M1799" s="1" t="s">
        <v>1814</v>
      </c>
      <c r="N1799">
        <v>849</v>
      </c>
      <c r="O1799">
        <v>578</v>
      </c>
      <c r="P1799">
        <v>409</v>
      </c>
      <c r="Q1799">
        <v>2269</v>
      </c>
      <c r="R1799" s="1" t="s">
        <v>11499</v>
      </c>
      <c r="S1799">
        <v>21</v>
      </c>
      <c r="T1799" s="1" t="s">
        <v>29</v>
      </c>
      <c r="U1799" s="1" t="s">
        <v>30</v>
      </c>
      <c r="V1799">
        <v>2009</v>
      </c>
      <c r="W1799">
        <v>1.85</v>
      </c>
      <c r="X1799">
        <v>738</v>
      </c>
    </row>
    <row r="1800" spans="1:24" x14ac:dyDescent="0.35">
      <c r="A1800" s="1" t="s">
        <v>7099</v>
      </c>
      <c r="B1800">
        <v>25.56</v>
      </c>
      <c r="C1800">
        <v>23</v>
      </c>
      <c r="D1800">
        <v>2.56</v>
      </c>
      <c r="E1800">
        <v>355126</v>
      </c>
      <c r="F1800">
        <v>8</v>
      </c>
      <c r="G1800">
        <v>574</v>
      </c>
      <c r="H1800" s="1" t="s">
        <v>28</v>
      </c>
      <c r="I1800" s="1" t="s">
        <v>1321</v>
      </c>
      <c r="J1800">
        <v>0</v>
      </c>
      <c r="K1800" s="1" t="s">
        <v>74</v>
      </c>
      <c r="L1800" s="1" t="s">
        <v>7100</v>
      </c>
      <c r="M1800" s="1" t="s">
        <v>7101</v>
      </c>
      <c r="N1800">
        <v>19000</v>
      </c>
      <c r="O1800">
        <v>128</v>
      </c>
      <c r="P1800">
        <v>105</v>
      </c>
      <c r="Q1800">
        <v>19359</v>
      </c>
      <c r="R1800" s="1" t="s">
        <v>7102</v>
      </c>
      <c r="S1800">
        <v>748</v>
      </c>
      <c r="T1800" s="1" t="s">
        <v>29</v>
      </c>
      <c r="U1800" s="1" t="s">
        <v>442</v>
      </c>
      <c r="V1800">
        <v>2013</v>
      </c>
      <c r="W1800">
        <v>1.85</v>
      </c>
      <c r="X1800">
        <v>148000</v>
      </c>
    </row>
    <row r="1801" spans="1:24" x14ac:dyDescent="0.35">
      <c r="A1801" s="1" t="s">
        <v>9823</v>
      </c>
      <c r="B1801">
        <v>13.56</v>
      </c>
      <c r="C1801">
        <v>11</v>
      </c>
      <c r="D1801">
        <v>2.56</v>
      </c>
      <c r="E1801">
        <v>15427</v>
      </c>
      <c r="F1801">
        <v>5.3</v>
      </c>
      <c r="G1801">
        <v>75</v>
      </c>
      <c r="H1801" s="1" t="s">
        <v>28</v>
      </c>
      <c r="I1801" s="1" t="s">
        <v>9824</v>
      </c>
      <c r="J1801">
        <v>5</v>
      </c>
      <c r="K1801" s="1" t="s">
        <v>5368</v>
      </c>
      <c r="L1801" s="1" t="s">
        <v>1350</v>
      </c>
      <c r="M1801" s="1" t="s">
        <v>1866</v>
      </c>
      <c r="N1801">
        <v>1000</v>
      </c>
      <c r="O1801">
        <v>660</v>
      </c>
      <c r="P1801">
        <v>443</v>
      </c>
      <c r="Q1801">
        <v>2729</v>
      </c>
      <c r="R1801" s="1" t="s">
        <v>9825</v>
      </c>
      <c r="S1801">
        <v>121</v>
      </c>
      <c r="T1801" s="1" t="s">
        <v>29</v>
      </c>
      <c r="U1801" s="1" t="s">
        <v>442</v>
      </c>
      <c r="V1801">
        <v>2001</v>
      </c>
      <c r="W1801">
        <v>1.85</v>
      </c>
      <c r="X1801">
        <v>449</v>
      </c>
    </row>
    <row r="1802" spans="1:24" x14ac:dyDescent="0.35">
      <c r="A1802" s="1" t="s">
        <v>11790</v>
      </c>
      <c r="B1802">
        <v>6.53</v>
      </c>
      <c r="C1802">
        <v>4</v>
      </c>
      <c r="D1802">
        <v>2.5299999999999998</v>
      </c>
      <c r="E1802">
        <v>44339</v>
      </c>
      <c r="F1802">
        <v>6.7</v>
      </c>
      <c r="G1802">
        <v>143</v>
      </c>
      <c r="H1802" s="1" t="s">
        <v>28</v>
      </c>
      <c r="I1802" s="1" t="s">
        <v>11791</v>
      </c>
      <c r="J1802">
        <v>675</v>
      </c>
      <c r="K1802" s="1" t="s">
        <v>7378</v>
      </c>
      <c r="L1802" s="1" t="s">
        <v>3989</v>
      </c>
      <c r="M1802" s="1" t="s">
        <v>296</v>
      </c>
      <c r="N1802">
        <v>16000</v>
      </c>
      <c r="O1802">
        <v>977</v>
      </c>
      <c r="P1802">
        <v>968</v>
      </c>
      <c r="Q1802">
        <v>19928</v>
      </c>
      <c r="R1802" s="1" t="s">
        <v>11792</v>
      </c>
      <c r="S1802">
        <v>425</v>
      </c>
      <c r="T1802" s="1" t="s">
        <v>29</v>
      </c>
      <c r="U1802" s="1" t="s">
        <v>442</v>
      </c>
      <c r="V1802">
        <v>2002</v>
      </c>
      <c r="W1802">
        <v>1.85</v>
      </c>
      <c r="X1802">
        <v>0</v>
      </c>
    </row>
    <row r="1803" spans="1:24" x14ac:dyDescent="0.35">
      <c r="A1803" s="1" t="s">
        <v>6357</v>
      </c>
      <c r="B1803">
        <v>17.510000000000002</v>
      </c>
      <c r="C1803">
        <v>15</v>
      </c>
      <c r="D1803">
        <v>2.5099999999999998</v>
      </c>
      <c r="E1803">
        <v>64625</v>
      </c>
      <c r="F1803">
        <v>7.4</v>
      </c>
      <c r="G1803">
        <v>220</v>
      </c>
      <c r="H1803" s="1" t="s">
        <v>28</v>
      </c>
      <c r="I1803" s="1" t="s">
        <v>6358</v>
      </c>
      <c r="J1803">
        <v>14</v>
      </c>
      <c r="K1803" s="1" t="s">
        <v>6359</v>
      </c>
      <c r="L1803" s="1" t="s">
        <v>6360</v>
      </c>
      <c r="M1803" s="1" t="s">
        <v>6361</v>
      </c>
      <c r="N1803">
        <v>386</v>
      </c>
      <c r="O1803">
        <v>99</v>
      </c>
      <c r="P1803">
        <v>78</v>
      </c>
      <c r="Q1803">
        <v>646</v>
      </c>
      <c r="R1803" s="1" t="s">
        <v>6362</v>
      </c>
      <c r="S1803">
        <v>281</v>
      </c>
      <c r="T1803" s="1" t="s">
        <v>43</v>
      </c>
      <c r="U1803" s="1" t="s">
        <v>442</v>
      </c>
      <c r="V1803">
        <v>2006</v>
      </c>
      <c r="W1803">
        <v>1.85</v>
      </c>
      <c r="X1803">
        <v>0</v>
      </c>
    </row>
    <row r="1804" spans="1:24" x14ac:dyDescent="0.35">
      <c r="A1804" s="1" t="s">
        <v>10089</v>
      </c>
      <c r="B1804">
        <v>12.51</v>
      </c>
      <c r="C1804">
        <v>10</v>
      </c>
      <c r="D1804">
        <v>2.5099999999999998</v>
      </c>
      <c r="E1804">
        <v>2801</v>
      </c>
      <c r="F1804">
        <v>7.4</v>
      </c>
      <c r="G1804">
        <v>16</v>
      </c>
      <c r="H1804" s="1" t="s">
        <v>28</v>
      </c>
      <c r="I1804" s="1" t="s">
        <v>10090</v>
      </c>
      <c r="J1804">
        <v>28</v>
      </c>
      <c r="K1804" s="1" t="s">
        <v>3180</v>
      </c>
      <c r="L1804" s="1" t="s">
        <v>4527</v>
      </c>
      <c r="M1804" s="1" t="s">
        <v>2064</v>
      </c>
      <c r="N1804">
        <v>962</v>
      </c>
      <c r="O1804">
        <v>826</v>
      </c>
      <c r="P1804">
        <v>582</v>
      </c>
      <c r="Q1804">
        <v>3871</v>
      </c>
      <c r="R1804" s="1" t="s">
        <v>10091</v>
      </c>
      <c r="S1804">
        <v>28</v>
      </c>
      <c r="T1804" s="1" t="s">
        <v>29</v>
      </c>
      <c r="U1804" s="1" t="s">
        <v>442</v>
      </c>
      <c r="V1804">
        <v>1997</v>
      </c>
      <c r="W1804">
        <v>1.85</v>
      </c>
      <c r="X1804">
        <v>1000</v>
      </c>
    </row>
    <row r="1805" spans="1:24" x14ac:dyDescent="0.35">
      <c r="A1805" s="1" t="s">
        <v>6498</v>
      </c>
      <c r="B1805">
        <v>28.5</v>
      </c>
      <c r="C1805">
        <v>26</v>
      </c>
      <c r="D1805">
        <v>2.5</v>
      </c>
      <c r="E1805">
        <v>88037</v>
      </c>
      <c r="F1805">
        <v>7.1</v>
      </c>
      <c r="G1805">
        <v>217</v>
      </c>
      <c r="H1805" s="1" t="s">
        <v>28</v>
      </c>
      <c r="I1805" s="1" t="s">
        <v>3870</v>
      </c>
      <c r="J1805">
        <v>260</v>
      </c>
      <c r="K1805" s="1" t="s">
        <v>632</v>
      </c>
      <c r="L1805" s="1" t="s">
        <v>289</v>
      </c>
      <c r="M1805" s="1" t="s">
        <v>1527</v>
      </c>
      <c r="N1805">
        <v>20000</v>
      </c>
      <c r="O1805">
        <v>15000</v>
      </c>
      <c r="P1805">
        <v>1000</v>
      </c>
      <c r="Q1805">
        <v>39473</v>
      </c>
      <c r="R1805" s="1" t="s">
        <v>6499</v>
      </c>
      <c r="S1805">
        <v>201</v>
      </c>
      <c r="T1805" s="1" t="s">
        <v>29</v>
      </c>
      <c r="U1805" s="1" t="s">
        <v>442</v>
      </c>
      <c r="V1805">
        <v>2009</v>
      </c>
      <c r="W1805">
        <v>2.35</v>
      </c>
      <c r="X1805">
        <v>10000</v>
      </c>
    </row>
    <row r="1806" spans="1:24" x14ac:dyDescent="0.35">
      <c r="A1806" s="1" t="s">
        <v>6498</v>
      </c>
      <c r="B1806">
        <v>28.5</v>
      </c>
      <c r="C1806">
        <v>26</v>
      </c>
      <c r="D1806">
        <v>2.5</v>
      </c>
      <c r="E1806">
        <v>88035</v>
      </c>
      <c r="F1806">
        <v>7.1</v>
      </c>
      <c r="G1806">
        <v>217</v>
      </c>
      <c r="H1806" s="1" t="s">
        <v>28</v>
      </c>
      <c r="I1806" s="1" t="s">
        <v>3870</v>
      </c>
      <c r="J1806">
        <v>260</v>
      </c>
      <c r="K1806" s="1" t="s">
        <v>632</v>
      </c>
      <c r="L1806" s="1" t="s">
        <v>289</v>
      </c>
      <c r="M1806" s="1" t="s">
        <v>1913</v>
      </c>
      <c r="N1806">
        <v>20000</v>
      </c>
      <c r="O1806">
        <v>15000</v>
      </c>
      <c r="P1806">
        <v>3000</v>
      </c>
      <c r="Q1806">
        <v>42473</v>
      </c>
      <c r="R1806" s="1" t="s">
        <v>6499</v>
      </c>
      <c r="S1806">
        <v>201</v>
      </c>
      <c r="T1806" s="1" t="s">
        <v>29</v>
      </c>
      <c r="U1806" s="1" t="s">
        <v>442</v>
      </c>
      <c r="V1806">
        <v>2009</v>
      </c>
      <c r="W1806">
        <v>2.35</v>
      </c>
      <c r="X1806">
        <v>10000</v>
      </c>
    </row>
    <row r="1807" spans="1:24" x14ac:dyDescent="0.35">
      <c r="A1807" s="1" t="s">
        <v>5259</v>
      </c>
      <c r="B1807">
        <v>37.479999999999997</v>
      </c>
      <c r="C1807">
        <v>35</v>
      </c>
      <c r="D1807">
        <v>2.48</v>
      </c>
      <c r="E1807">
        <v>40654</v>
      </c>
      <c r="F1807">
        <v>5.3</v>
      </c>
      <c r="G1807">
        <v>148</v>
      </c>
      <c r="H1807" s="1" t="s">
        <v>28</v>
      </c>
      <c r="I1807" s="1" t="s">
        <v>5260</v>
      </c>
      <c r="J1807">
        <v>16</v>
      </c>
      <c r="K1807" s="1" t="s">
        <v>5261</v>
      </c>
      <c r="L1807" s="1" t="s">
        <v>3245</v>
      </c>
      <c r="M1807" s="1" t="s">
        <v>4121</v>
      </c>
      <c r="N1807">
        <v>1000</v>
      </c>
      <c r="O1807">
        <v>700</v>
      </c>
      <c r="P1807">
        <v>584</v>
      </c>
      <c r="Q1807">
        <v>3356</v>
      </c>
      <c r="R1807" s="1" t="s">
        <v>5262</v>
      </c>
      <c r="S1807">
        <v>97</v>
      </c>
      <c r="T1807" s="1" t="s">
        <v>29</v>
      </c>
      <c r="U1807" s="1" t="s">
        <v>30</v>
      </c>
      <c r="V1807">
        <v>2010</v>
      </c>
      <c r="W1807">
        <v>2.35</v>
      </c>
      <c r="X1807">
        <v>0</v>
      </c>
    </row>
    <row r="1808" spans="1:24" x14ac:dyDescent="0.35">
      <c r="A1808" s="1" t="s">
        <v>7990</v>
      </c>
      <c r="B1808">
        <v>21.48</v>
      </c>
      <c r="C1808">
        <v>19</v>
      </c>
      <c r="D1808">
        <v>2.48</v>
      </c>
      <c r="E1808">
        <v>98741</v>
      </c>
      <c r="F1808">
        <v>7.6</v>
      </c>
      <c r="G1808">
        <v>252</v>
      </c>
      <c r="H1808" s="1" t="s">
        <v>28</v>
      </c>
      <c r="I1808" s="1" t="s">
        <v>7991</v>
      </c>
      <c r="J1808">
        <v>33</v>
      </c>
      <c r="K1808" s="1" t="s">
        <v>2112</v>
      </c>
      <c r="L1808" s="1" t="s">
        <v>7992</v>
      </c>
      <c r="M1808" s="1" t="s">
        <v>7993</v>
      </c>
      <c r="N1808">
        <v>876</v>
      </c>
      <c r="O1808">
        <v>526</v>
      </c>
      <c r="P1808">
        <v>326</v>
      </c>
      <c r="Q1808">
        <v>1985</v>
      </c>
      <c r="R1808" s="1" t="s">
        <v>7994</v>
      </c>
      <c r="S1808">
        <v>236</v>
      </c>
      <c r="T1808" s="1" t="s">
        <v>29</v>
      </c>
      <c r="U1808" s="1" t="s">
        <v>30</v>
      </c>
      <c r="V1808">
        <v>2013</v>
      </c>
      <c r="W1808">
        <v>2.35</v>
      </c>
      <c r="X1808">
        <v>53000</v>
      </c>
    </row>
    <row r="1809" spans="1:24" x14ac:dyDescent="0.35">
      <c r="A1809" s="1" t="s">
        <v>8903</v>
      </c>
      <c r="B1809">
        <v>17.440000000000001</v>
      </c>
      <c r="C1809">
        <v>15</v>
      </c>
      <c r="D1809">
        <v>2.44</v>
      </c>
      <c r="E1809">
        <v>537419</v>
      </c>
      <c r="F1809">
        <v>8.1999999999999993</v>
      </c>
      <c r="G1809">
        <v>249</v>
      </c>
      <c r="H1809" s="1" t="s">
        <v>28</v>
      </c>
      <c r="I1809" s="1" t="s">
        <v>3057</v>
      </c>
      <c r="J1809">
        <v>0</v>
      </c>
      <c r="K1809" s="1" t="s">
        <v>523</v>
      </c>
      <c r="L1809" s="1" t="s">
        <v>230</v>
      </c>
      <c r="M1809" s="1" t="s">
        <v>206</v>
      </c>
      <c r="N1809">
        <v>22000</v>
      </c>
      <c r="O1809">
        <v>12000</v>
      </c>
      <c r="P1809">
        <v>12000</v>
      </c>
      <c r="Q1809">
        <v>47728</v>
      </c>
      <c r="R1809" s="1" t="s">
        <v>8904</v>
      </c>
      <c r="S1809">
        <v>1028</v>
      </c>
      <c r="T1809" s="1" t="s">
        <v>29</v>
      </c>
      <c r="U1809" s="1" t="s">
        <v>442</v>
      </c>
      <c r="V1809">
        <v>1998</v>
      </c>
      <c r="W1809">
        <v>1.85</v>
      </c>
      <c r="X1809">
        <v>35000</v>
      </c>
    </row>
    <row r="1810" spans="1:24" x14ac:dyDescent="0.35">
      <c r="A1810" s="1" t="s">
        <v>13311</v>
      </c>
      <c r="B1810">
        <v>2.81</v>
      </c>
      <c r="C1810">
        <v>0.379</v>
      </c>
      <c r="D1810">
        <v>2.431</v>
      </c>
      <c r="E1810">
        <v>4546</v>
      </c>
      <c r="F1810">
        <v>6.3</v>
      </c>
      <c r="G1810">
        <v>36</v>
      </c>
      <c r="H1810" s="1" t="s">
        <v>28</v>
      </c>
      <c r="I1810" s="1" t="s">
        <v>13312</v>
      </c>
      <c r="J1810">
        <v>4</v>
      </c>
      <c r="K1810" s="1" t="s">
        <v>13313</v>
      </c>
      <c r="L1810" s="1" t="s">
        <v>13314</v>
      </c>
      <c r="M1810" s="1" t="s">
        <v>13315</v>
      </c>
      <c r="N1810">
        <v>77</v>
      </c>
      <c r="O1810">
        <v>28</v>
      </c>
      <c r="P1810">
        <v>4</v>
      </c>
      <c r="Q1810">
        <v>109</v>
      </c>
      <c r="R1810" s="1" t="s">
        <v>13316</v>
      </c>
      <c r="S1810">
        <v>71</v>
      </c>
      <c r="T1810" s="1" t="s">
        <v>29</v>
      </c>
      <c r="U1810" s="1" t="s">
        <v>10510</v>
      </c>
      <c r="V1810">
        <v>1929</v>
      </c>
      <c r="W1810">
        <v>1.37</v>
      </c>
      <c r="X1810">
        <v>167</v>
      </c>
    </row>
    <row r="1811" spans="1:24" x14ac:dyDescent="0.35">
      <c r="A1811" s="1" t="s">
        <v>8823</v>
      </c>
      <c r="B1811">
        <v>17.41</v>
      </c>
      <c r="C1811">
        <v>15</v>
      </c>
      <c r="D1811">
        <v>2.41</v>
      </c>
      <c r="E1811">
        <v>17328</v>
      </c>
      <c r="F1811">
        <v>5.5</v>
      </c>
      <c r="G1811">
        <v>96</v>
      </c>
      <c r="H1811" s="1" t="s">
        <v>28</v>
      </c>
      <c r="I1811" s="1" t="s">
        <v>8824</v>
      </c>
      <c r="J1811">
        <v>119</v>
      </c>
      <c r="K1811" s="1" t="s">
        <v>273</v>
      </c>
      <c r="L1811" s="1" t="s">
        <v>1922</v>
      </c>
      <c r="M1811" s="1" t="s">
        <v>6576</v>
      </c>
      <c r="N1811">
        <v>989</v>
      </c>
      <c r="O1811">
        <v>982</v>
      </c>
      <c r="P1811">
        <v>918</v>
      </c>
      <c r="Q1811">
        <v>4660</v>
      </c>
      <c r="R1811" s="1" t="s">
        <v>8825</v>
      </c>
      <c r="S1811">
        <v>237</v>
      </c>
      <c r="T1811" s="1" t="s">
        <v>286</v>
      </c>
      <c r="U1811" s="1" t="s">
        <v>442</v>
      </c>
      <c r="V1811">
        <v>1998</v>
      </c>
      <c r="W1811">
        <v>1.85</v>
      </c>
      <c r="X1811">
        <v>673</v>
      </c>
    </row>
    <row r="1812" spans="1:24" x14ac:dyDescent="0.35">
      <c r="A1812" s="1" t="s">
        <v>12759</v>
      </c>
      <c r="B1812">
        <v>2.83</v>
      </c>
      <c r="C1812">
        <v>0.42699999999999999</v>
      </c>
      <c r="D1812">
        <v>2.403</v>
      </c>
      <c r="E1812">
        <v>910</v>
      </c>
      <c r="F1812">
        <v>5.7</v>
      </c>
      <c r="G1812">
        <v>16</v>
      </c>
      <c r="H1812" s="1" t="s">
        <v>28</v>
      </c>
      <c r="I1812" s="1" t="s">
        <v>12193</v>
      </c>
      <c r="J1812">
        <v>8</v>
      </c>
      <c r="K1812" s="1" t="s">
        <v>4061</v>
      </c>
      <c r="L1812" s="1" t="s">
        <v>12760</v>
      </c>
      <c r="M1812" s="1" t="s">
        <v>12761</v>
      </c>
      <c r="N1812">
        <v>2000</v>
      </c>
      <c r="O1812">
        <v>245</v>
      </c>
      <c r="P1812">
        <v>183</v>
      </c>
      <c r="Q1812">
        <v>2459</v>
      </c>
      <c r="R1812" s="1" t="s">
        <v>12762</v>
      </c>
      <c r="S1812">
        <v>11</v>
      </c>
      <c r="T1812" s="1" t="s">
        <v>29</v>
      </c>
      <c r="U1812" s="1" t="s">
        <v>442</v>
      </c>
      <c r="V1812">
        <v>2012</v>
      </c>
      <c r="W1812">
        <v>2.35</v>
      </c>
      <c r="X1812">
        <v>0</v>
      </c>
    </row>
    <row r="1813" spans="1:24" x14ac:dyDescent="0.35">
      <c r="A1813" s="1" t="s">
        <v>2990</v>
      </c>
      <c r="B1813">
        <v>62.4</v>
      </c>
      <c r="C1813">
        <v>60</v>
      </c>
      <c r="D1813">
        <v>2.4</v>
      </c>
      <c r="E1813">
        <v>69484</v>
      </c>
      <c r="F1813">
        <v>5.9</v>
      </c>
      <c r="G1813">
        <v>225</v>
      </c>
      <c r="H1813" s="1" t="s">
        <v>28</v>
      </c>
      <c r="I1813" s="1" t="s">
        <v>2991</v>
      </c>
      <c r="J1813">
        <v>24</v>
      </c>
      <c r="K1813" s="1" t="s">
        <v>486</v>
      </c>
      <c r="L1813" s="1" t="s">
        <v>2413</v>
      </c>
      <c r="M1813" s="1" t="s">
        <v>2992</v>
      </c>
      <c r="N1813">
        <v>18000</v>
      </c>
      <c r="O1813">
        <v>992</v>
      </c>
      <c r="P1813">
        <v>864</v>
      </c>
      <c r="Q1813">
        <v>20276</v>
      </c>
      <c r="R1813" s="1" t="s">
        <v>2993</v>
      </c>
      <c r="S1813">
        <v>323</v>
      </c>
      <c r="T1813" s="1" t="s">
        <v>43</v>
      </c>
      <c r="U1813" s="1" t="s">
        <v>442</v>
      </c>
      <c r="V1813">
        <v>2016</v>
      </c>
      <c r="W1813">
        <v>2.35</v>
      </c>
      <c r="X1813">
        <v>28000</v>
      </c>
    </row>
    <row r="1814" spans="1:24" x14ac:dyDescent="0.35">
      <c r="A1814" s="1" t="s">
        <v>13112</v>
      </c>
      <c r="B1814">
        <v>3</v>
      </c>
      <c r="C1814">
        <v>0.60899999999999999</v>
      </c>
      <c r="D1814">
        <v>2.391</v>
      </c>
      <c r="E1814">
        <v>13269</v>
      </c>
      <c r="F1814">
        <v>7.8</v>
      </c>
      <c r="G1814">
        <v>66</v>
      </c>
      <c r="H1814" s="1" t="s">
        <v>28</v>
      </c>
      <c r="I1814" s="1" t="s">
        <v>13113</v>
      </c>
      <c r="J1814">
        <v>10</v>
      </c>
      <c r="K1814" s="1" t="s">
        <v>13114</v>
      </c>
      <c r="L1814" s="1" t="s">
        <v>13115</v>
      </c>
      <c r="M1814" s="1" t="s">
        <v>13116</v>
      </c>
      <c r="N1814">
        <v>610</v>
      </c>
      <c r="O1814">
        <v>172</v>
      </c>
      <c r="P1814">
        <v>23</v>
      </c>
      <c r="Q1814">
        <v>824</v>
      </c>
      <c r="R1814" s="1" t="s">
        <v>13117</v>
      </c>
      <c r="S1814">
        <v>98</v>
      </c>
      <c r="T1814" s="1" t="s">
        <v>29</v>
      </c>
      <c r="U1814" s="1" t="s">
        <v>4274</v>
      </c>
      <c r="V1814">
        <v>1935</v>
      </c>
      <c r="W1814">
        <v>1.37</v>
      </c>
      <c r="X1814">
        <v>1000</v>
      </c>
    </row>
    <row r="1815" spans="1:24" x14ac:dyDescent="0.35">
      <c r="A1815" s="1" t="s">
        <v>12896</v>
      </c>
      <c r="B1815">
        <v>3.39</v>
      </c>
      <c r="C1815">
        <v>1</v>
      </c>
      <c r="D1815">
        <v>2.39</v>
      </c>
      <c r="E1815">
        <v>4195</v>
      </c>
      <c r="F1815">
        <v>6.7</v>
      </c>
      <c r="G1815">
        <v>38</v>
      </c>
      <c r="H1815" s="1" t="s">
        <v>28</v>
      </c>
      <c r="I1815" s="1" t="s">
        <v>8971</v>
      </c>
      <c r="J1815">
        <v>122</v>
      </c>
      <c r="K1815" s="1" t="s">
        <v>523</v>
      </c>
      <c r="L1815" s="1" t="s">
        <v>12120</v>
      </c>
      <c r="M1815" s="1" t="s">
        <v>3276</v>
      </c>
      <c r="N1815">
        <v>22000</v>
      </c>
      <c r="O1815">
        <v>472</v>
      </c>
      <c r="P1815">
        <v>458</v>
      </c>
      <c r="Q1815">
        <v>23461</v>
      </c>
      <c r="R1815" s="1" t="s">
        <v>12897</v>
      </c>
      <c r="S1815">
        <v>86</v>
      </c>
      <c r="T1815" s="1" t="s">
        <v>29</v>
      </c>
      <c r="U1815" s="1" t="s">
        <v>442</v>
      </c>
      <c r="V1815">
        <v>1998</v>
      </c>
      <c r="W1815">
        <v>1.85</v>
      </c>
      <c r="X1815">
        <v>392</v>
      </c>
    </row>
    <row r="1816" spans="1:24" x14ac:dyDescent="0.35">
      <c r="A1816" s="1" t="s">
        <v>6024</v>
      </c>
      <c r="B1816">
        <v>32.36</v>
      </c>
      <c r="C1816">
        <v>30</v>
      </c>
      <c r="D1816">
        <v>2.36</v>
      </c>
      <c r="E1816">
        <v>143368</v>
      </c>
      <c r="F1816">
        <v>6.7</v>
      </c>
      <c r="G1816">
        <v>219</v>
      </c>
      <c r="H1816" s="1" t="s">
        <v>28</v>
      </c>
      <c r="I1816" s="1" t="s">
        <v>765</v>
      </c>
      <c r="J1816">
        <v>380</v>
      </c>
      <c r="K1816" s="1" t="s">
        <v>289</v>
      </c>
      <c r="L1816" s="1" t="s">
        <v>195</v>
      </c>
      <c r="M1816" s="1" t="s">
        <v>179</v>
      </c>
      <c r="N1816">
        <v>15000</v>
      </c>
      <c r="O1816">
        <v>11000</v>
      </c>
      <c r="P1816">
        <v>2000</v>
      </c>
      <c r="Q1816">
        <v>31278</v>
      </c>
      <c r="R1816" s="1" t="s">
        <v>6025</v>
      </c>
      <c r="S1816">
        <v>215</v>
      </c>
      <c r="T1816" s="1" t="s">
        <v>29</v>
      </c>
      <c r="U1816" s="1" t="s">
        <v>442</v>
      </c>
      <c r="V1816">
        <v>2010</v>
      </c>
      <c r="W1816">
        <v>1.85</v>
      </c>
      <c r="X1816">
        <v>24000</v>
      </c>
    </row>
    <row r="1817" spans="1:24" x14ac:dyDescent="0.35">
      <c r="A1817" s="1" t="s">
        <v>6814</v>
      </c>
      <c r="B1817">
        <v>15.36</v>
      </c>
      <c r="C1817">
        <v>13</v>
      </c>
      <c r="D1817">
        <v>2.36</v>
      </c>
      <c r="E1817">
        <v>12263</v>
      </c>
      <c r="F1817">
        <v>4.5999999999999996</v>
      </c>
      <c r="G1817">
        <v>58</v>
      </c>
      <c r="H1817" s="1" t="s">
        <v>28</v>
      </c>
      <c r="I1817" s="1" t="s">
        <v>6815</v>
      </c>
      <c r="J1817">
        <v>70</v>
      </c>
      <c r="K1817" s="1" t="s">
        <v>6816</v>
      </c>
      <c r="L1817" s="1" t="s">
        <v>6817</v>
      </c>
      <c r="M1817" s="1" t="s">
        <v>6818</v>
      </c>
      <c r="N1817">
        <v>462</v>
      </c>
      <c r="O1817">
        <v>444</v>
      </c>
      <c r="P1817">
        <v>223</v>
      </c>
      <c r="Q1817">
        <v>1855</v>
      </c>
      <c r="R1817" s="1" t="s">
        <v>6819</v>
      </c>
      <c r="S1817">
        <v>132</v>
      </c>
      <c r="T1817" s="1" t="s">
        <v>576</v>
      </c>
      <c r="U1817" s="1" t="s">
        <v>30</v>
      </c>
      <c r="V1817">
        <v>2002</v>
      </c>
      <c r="W1817">
        <v>1.85</v>
      </c>
      <c r="X1817">
        <v>564</v>
      </c>
    </row>
    <row r="1818" spans="1:24" x14ac:dyDescent="0.35">
      <c r="A1818" s="1" t="s">
        <v>9109</v>
      </c>
      <c r="B1818">
        <v>14.35</v>
      </c>
      <c r="C1818">
        <v>12</v>
      </c>
      <c r="D1818">
        <v>2.35</v>
      </c>
      <c r="E1818">
        <v>9323</v>
      </c>
      <c r="F1818">
        <v>6.9</v>
      </c>
      <c r="G1818">
        <v>62</v>
      </c>
      <c r="H1818" s="1" t="s">
        <v>28</v>
      </c>
      <c r="I1818" s="1" t="s">
        <v>9110</v>
      </c>
      <c r="J1818">
        <v>160</v>
      </c>
      <c r="K1818" s="1" t="s">
        <v>2655</v>
      </c>
      <c r="L1818" s="1" t="s">
        <v>1499</v>
      </c>
      <c r="M1818" s="1" t="s">
        <v>9111</v>
      </c>
      <c r="N1818">
        <v>718</v>
      </c>
      <c r="O1818">
        <v>330</v>
      </c>
      <c r="P1818">
        <v>55</v>
      </c>
      <c r="Q1818">
        <v>1148</v>
      </c>
      <c r="R1818" s="1" t="s">
        <v>9112</v>
      </c>
      <c r="S1818">
        <v>157</v>
      </c>
      <c r="T1818" s="1" t="s">
        <v>5019</v>
      </c>
      <c r="U1818" s="1" t="s">
        <v>69</v>
      </c>
      <c r="V1818">
        <v>1999</v>
      </c>
      <c r="W1818">
        <v>1.85</v>
      </c>
      <c r="X1818">
        <v>970</v>
      </c>
    </row>
    <row r="1819" spans="1:24" x14ac:dyDescent="0.35">
      <c r="A1819" s="1" t="s">
        <v>9186</v>
      </c>
      <c r="B1819">
        <v>15.85</v>
      </c>
      <c r="C1819">
        <v>13.5</v>
      </c>
      <c r="D1819">
        <v>2.35</v>
      </c>
      <c r="E1819">
        <v>36542</v>
      </c>
      <c r="F1819">
        <v>7.4</v>
      </c>
      <c r="G1819">
        <v>181</v>
      </c>
      <c r="H1819" s="1" t="s">
        <v>28</v>
      </c>
      <c r="I1819" s="1" t="s">
        <v>7864</v>
      </c>
      <c r="J1819">
        <v>162</v>
      </c>
      <c r="K1819" s="1" t="s">
        <v>413</v>
      </c>
      <c r="L1819" s="1" t="s">
        <v>804</v>
      </c>
      <c r="M1819" s="1" t="s">
        <v>2572</v>
      </c>
      <c r="N1819">
        <v>2000</v>
      </c>
      <c r="O1819">
        <v>258</v>
      </c>
      <c r="P1819">
        <v>135</v>
      </c>
      <c r="Q1819">
        <v>2447</v>
      </c>
      <c r="R1819" s="1" t="s">
        <v>9187</v>
      </c>
      <c r="S1819">
        <v>378</v>
      </c>
      <c r="T1819" s="1" t="s">
        <v>29</v>
      </c>
      <c r="U1819" s="1" t="s">
        <v>30</v>
      </c>
      <c r="V1819">
        <v>2002</v>
      </c>
      <c r="W1819">
        <v>1.85</v>
      </c>
      <c r="X1819">
        <v>0</v>
      </c>
    </row>
    <row r="1820" spans="1:24" x14ac:dyDescent="0.35">
      <c r="A1820" s="1" t="s">
        <v>11962</v>
      </c>
      <c r="B1820">
        <v>5.92</v>
      </c>
      <c r="C1820">
        <v>3.6</v>
      </c>
      <c r="D1820">
        <v>2.3199999999999998</v>
      </c>
      <c r="E1820">
        <v>113451</v>
      </c>
      <c r="F1820">
        <v>7.8</v>
      </c>
      <c r="G1820">
        <v>252</v>
      </c>
      <c r="H1820" s="1" t="s">
        <v>28</v>
      </c>
      <c r="I1820" s="1" t="s">
        <v>58</v>
      </c>
      <c r="J1820">
        <v>0</v>
      </c>
      <c r="K1820" s="1" t="s">
        <v>9944</v>
      </c>
      <c r="L1820" s="1" t="s">
        <v>11963</v>
      </c>
      <c r="M1820" s="1" t="s">
        <v>11964</v>
      </c>
      <c r="N1820">
        <v>634</v>
      </c>
      <c r="O1820">
        <v>328</v>
      </c>
      <c r="P1820">
        <v>199</v>
      </c>
      <c r="Q1820">
        <v>1347</v>
      </c>
      <c r="R1820" s="1" t="s">
        <v>11965</v>
      </c>
      <c r="S1820">
        <v>537</v>
      </c>
      <c r="T1820" s="1" t="s">
        <v>29</v>
      </c>
      <c r="U1820" s="1" t="s">
        <v>5195</v>
      </c>
      <c r="V1820">
        <v>1987</v>
      </c>
      <c r="W1820">
        <v>1.85</v>
      </c>
      <c r="X1820">
        <v>0</v>
      </c>
    </row>
    <row r="1821" spans="1:24" x14ac:dyDescent="0.35">
      <c r="A1821" s="1" t="s">
        <v>4146</v>
      </c>
      <c r="B1821">
        <v>47.31</v>
      </c>
      <c r="C1821">
        <v>45</v>
      </c>
      <c r="D1821">
        <v>2.31</v>
      </c>
      <c r="E1821">
        <v>104301</v>
      </c>
      <c r="F1821">
        <v>6.5</v>
      </c>
      <c r="G1821">
        <v>339</v>
      </c>
      <c r="H1821" s="1" t="s">
        <v>28</v>
      </c>
      <c r="I1821" s="1" t="s">
        <v>572</v>
      </c>
      <c r="J1821">
        <v>0</v>
      </c>
      <c r="K1821" s="1" t="s">
        <v>4147</v>
      </c>
      <c r="L1821" s="1" t="s">
        <v>4148</v>
      </c>
      <c r="M1821" s="1" t="s">
        <v>4149</v>
      </c>
      <c r="N1821">
        <v>749</v>
      </c>
      <c r="O1821">
        <v>463</v>
      </c>
      <c r="P1821">
        <v>404</v>
      </c>
      <c r="Q1821">
        <v>1948</v>
      </c>
      <c r="R1821" s="1" t="s">
        <v>4150</v>
      </c>
      <c r="S1821">
        <v>269</v>
      </c>
      <c r="T1821" s="1" t="s">
        <v>29</v>
      </c>
      <c r="U1821" s="1" t="s">
        <v>442</v>
      </c>
      <c r="V1821">
        <v>2012</v>
      </c>
      <c r="W1821">
        <v>2.35</v>
      </c>
      <c r="X1821">
        <v>28000</v>
      </c>
    </row>
    <row r="1822" spans="1:24" x14ac:dyDescent="0.35">
      <c r="A1822" s="1" t="s">
        <v>9096</v>
      </c>
      <c r="B1822">
        <v>16.3</v>
      </c>
      <c r="C1822">
        <v>14</v>
      </c>
      <c r="D1822">
        <v>2.2999999999999998</v>
      </c>
      <c r="E1822">
        <v>22207</v>
      </c>
      <c r="F1822">
        <v>5</v>
      </c>
      <c r="G1822">
        <v>125</v>
      </c>
      <c r="H1822" s="1" t="s">
        <v>28</v>
      </c>
      <c r="I1822" s="1" t="s">
        <v>8178</v>
      </c>
      <c r="J1822">
        <v>31</v>
      </c>
      <c r="K1822" s="1" t="s">
        <v>3639</v>
      </c>
      <c r="L1822" s="1" t="s">
        <v>826</v>
      </c>
      <c r="M1822" s="1" t="s">
        <v>7266</v>
      </c>
      <c r="N1822">
        <v>874</v>
      </c>
      <c r="O1822">
        <v>613</v>
      </c>
      <c r="P1822">
        <v>50</v>
      </c>
      <c r="Q1822">
        <v>1608</v>
      </c>
      <c r="R1822" s="1" t="s">
        <v>9097</v>
      </c>
      <c r="S1822">
        <v>747</v>
      </c>
      <c r="T1822" s="1" t="s">
        <v>43</v>
      </c>
      <c r="U1822" s="1" t="s">
        <v>30</v>
      </c>
      <c r="V1822">
        <v>2005</v>
      </c>
      <c r="W1822">
        <v>2.35</v>
      </c>
      <c r="X1822">
        <v>0</v>
      </c>
    </row>
    <row r="1823" spans="1:24" x14ac:dyDescent="0.35">
      <c r="A1823" s="1" t="s">
        <v>5297</v>
      </c>
      <c r="B1823">
        <v>37.299999999999997</v>
      </c>
      <c r="C1823">
        <v>35</v>
      </c>
      <c r="D1823">
        <v>2.2999999999999998</v>
      </c>
      <c r="E1823">
        <v>102728</v>
      </c>
      <c r="F1823">
        <v>6.6</v>
      </c>
      <c r="G1823">
        <v>392</v>
      </c>
      <c r="H1823" s="1" t="s">
        <v>28</v>
      </c>
      <c r="I1823" s="1" t="s">
        <v>2643</v>
      </c>
      <c r="J1823">
        <v>16000</v>
      </c>
      <c r="K1823" s="1" t="s">
        <v>162</v>
      </c>
      <c r="L1823" s="1" t="s">
        <v>156</v>
      </c>
      <c r="M1823" s="1" t="s">
        <v>2580</v>
      </c>
      <c r="N1823">
        <v>29000</v>
      </c>
      <c r="O1823">
        <v>6000</v>
      </c>
      <c r="P1823">
        <v>363</v>
      </c>
      <c r="Q1823">
        <v>36258</v>
      </c>
      <c r="R1823" s="1" t="s">
        <v>5298</v>
      </c>
      <c r="S1823">
        <v>279</v>
      </c>
      <c r="T1823" s="1" t="s">
        <v>29</v>
      </c>
      <c r="U1823" s="1" t="s">
        <v>442</v>
      </c>
      <c r="V1823">
        <v>2011</v>
      </c>
      <c r="W1823">
        <v>2.35</v>
      </c>
      <c r="X1823">
        <v>16000</v>
      </c>
    </row>
    <row r="1824" spans="1:24" x14ac:dyDescent="0.35">
      <c r="A1824" s="1" t="s">
        <v>10599</v>
      </c>
      <c r="B1824">
        <v>10.27</v>
      </c>
      <c r="C1824">
        <v>8</v>
      </c>
      <c r="D1824">
        <v>2.27</v>
      </c>
      <c r="E1824">
        <v>53251</v>
      </c>
      <c r="F1824">
        <v>6.3</v>
      </c>
      <c r="G1824">
        <v>91</v>
      </c>
      <c r="H1824" s="1" t="s">
        <v>28</v>
      </c>
      <c r="I1824" s="1" t="s">
        <v>10600</v>
      </c>
      <c r="J1824">
        <v>78</v>
      </c>
      <c r="K1824" s="1" t="s">
        <v>3450</v>
      </c>
      <c r="L1824" s="1" t="s">
        <v>3885</v>
      </c>
      <c r="M1824" s="1" t="s">
        <v>296</v>
      </c>
      <c r="N1824">
        <v>12000</v>
      </c>
      <c r="O1824">
        <v>3000</v>
      </c>
      <c r="P1824">
        <v>968</v>
      </c>
      <c r="Q1824">
        <v>17524</v>
      </c>
      <c r="R1824" s="1" t="s">
        <v>10601</v>
      </c>
      <c r="S1824">
        <v>188</v>
      </c>
      <c r="T1824" s="1" t="s">
        <v>29</v>
      </c>
      <c r="U1824" s="1" t="s">
        <v>442</v>
      </c>
      <c r="V1824">
        <v>2009</v>
      </c>
      <c r="W1824">
        <v>2.35</v>
      </c>
      <c r="X1824">
        <v>0</v>
      </c>
    </row>
    <row r="1825" spans="1:24" x14ac:dyDescent="0.35">
      <c r="A1825" s="1" t="s">
        <v>12115</v>
      </c>
      <c r="B1825">
        <v>4.17</v>
      </c>
      <c r="C1825">
        <v>1.9</v>
      </c>
      <c r="D1825">
        <v>2.27</v>
      </c>
      <c r="E1825">
        <v>14548</v>
      </c>
      <c r="F1825">
        <v>6.9</v>
      </c>
      <c r="G1825">
        <v>82</v>
      </c>
      <c r="H1825" s="1" t="s">
        <v>28</v>
      </c>
      <c r="I1825" s="1" t="s">
        <v>12116</v>
      </c>
      <c r="J1825">
        <v>70</v>
      </c>
      <c r="K1825" s="1" t="s">
        <v>1117</v>
      </c>
      <c r="L1825" s="1" t="s">
        <v>9851</v>
      </c>
      <c r="M1825" s="1" t="s">
        <v>3367</v>
      </c>
      <c r="N1825">
        <v>883</v>
      </c>
      <c r="O1825">
        <v>183</v>
      </c>
      <c r="P1825">
        <v>163</v>
      </c>
      <c r="Q1825">
        <v>1616</v>
      </c>
      <c r="R1825" s="1" t="s">
        <v>12117</v>
      </c>
      <c r="S1825">
        <v>161</v>
      </c>
      <c r="T1825" s="1" t="s">
        <v>43</v>
      </c>
      <c r="U1825" s="1" t="s">
        <v>442</v>
      </c>
      <c r="V1825">
        <v>1999</v>
      </c>
      <c r="W1825">
        <v>1.85</v>
      </c>
      <c r="X1825">
        <v>1000</v>
      </c>
    </row>
    <row r="1826" spans="1:24" x14ac:dyDescent="0.35">
      <c r="A1826" s="1" t="s">
        <v>13239</v>
      </c>
      <c r="B1826">
        <v>2.71</v>
      </c>
      <c r="C1826">
        <v>0.45</v>
      </c>
      <c r="D1826">
        <v>2.2599999999999998</v>
      </c>
      <c r="E1826">
        <v>475</v>
      </c>
      <c r="F1826">
        <v>5.9</v>
      </c>
      <c r="G1826">
        <v>8</v>
      </c>
      <c r="H1826" s="1" t="s">
        <v>28</v>
      </c>
      <c r="I1826" s="1" t="s">
        <v>10610</v>
      </c>
      <c r="J1826">
        <v>10</v>
      </c>
      <c r="K1826" s="1" t="s">
        <v>11179</v>
      </c>
      <c r="L1826" s="1" t="s">
        <v>13240</v>
      </c>
      <c r="M1826" s="1" t="s">
        <v>10610</v>
      </c>
      <c r="N1826">
        <v>353</v>
      </c>
      <c r="O1826">
        <v>12</v>
      </c>
      <c r="P1826">
        <v>10</v>
      </c>
      <c r="Q1826">
        <v>380</v>
      </c>
      <c r="R1826" s="1" t="s">
        <v>13241</v>
      </c>
      <c r="S1826">
        <v>11</v>
      </c>
      <c r="T1826" s="1" t="s">
        <v>29</v>
      </c>
      <c r="U1826" s="1" t="s">
        <v>442</v>
      </c>
      <c r="V1826">
        <v>1991</v>
      </c>
      <c r="W1826">
        <v>1.85</v>
      </c>
      <c r="X1826">
        <v>123</v>
      </c>
    </row>
    <row r="1827" spans="1:24" x14ac:dyDescent="0.35">
      <c r="A1827" s="1" t="s">
        <v>8846</v>
      </c>
      <c r="B1827">
        <v>17.239999999999998</v>
      </c>
      <c r="C1827">
        <v>15</v>
      </c>
      <c r="D1827">
        <v>2.2400000000000002</v>
      </c>
      <c r="E1827">
        <v>57210</v>
      </c>
      <c r="F1827">
        <v>6.8</v>
      </c>
      <c r="G1827">
        <v>291</v>
      </c>
      <c r="H1827" s="1" t="s">
        <v>28</v>
      </c>
      <c r="I1827" s="1" t="s">
        <v>7504</v>
      </c>
      <c r="J1827">
        <v>210</v>
      </c>
      <c r="K1827" s="1" t="s">
        <v>523</v>
      </c>
      <c r="L1827" s="1" t="s">
        <v>8847</v>
      </c>
      <c r="M1827" s="1" t="s">
        <v>8848</v>
      </c>
      <c r="N1827">
        <v>22000</v>
      </c>
      <c r="O1827">
        <v>164</v>
      </c>
      <c r="P1827">
        <v>123</v>
      </c>
      <c r="Q1827">
        <v>22574</v>
      </c>
      <c r="R1827" s="1" t="s">
        <v>8849</v>
      </c>
      <c r="S1827">
        <v>158</v>
      </c>
      <c r="T1827" s="1" t="s">
        <v>43</v>
      </c>
      <c r="U1827" s="1" t="s">
        <v>442</v>
      </c>
      <c r="V1827">
        <v>2014</v>
      </c>
      <c r="W1827">
        <v>2.35</v>
      </c>
      <c r="X1827">
        <v>13000</v>
      </c>
    </row>
    <row r="1828" spans="1:24" x14ac:dyDescent="0.35">
      <c r="A1828" s="1" t="s">
        <v>9855</v>
      </c>
      <c r="B1828">
        <v>13.21</v>
      </c>
      <c r="C1828">
        <v>11</v>
      </c>
      <c r="D1828">
        <v>2.21</v>
      </c>
      <c r="E1828">
        <v>96233</v>
      </c>
      <c r="F1828">
        <v>7.4</v>
      </c>
      <c r="G1828">
        <v>535</v>
      </c>
      <c r="H1828" s="1" t="s">
        <v>28</v>
      </c>
      <c r="I1828" s="1" t="s">
        <v>5038</v>
      </c>
      <c r="J1828">
        <v>1000</v>
      </c>
      <c r="K1828" s="1" t="s">
        <v>542</v>
      </c>
      <c r="L1828" s="1" t="s">
        <v>4938</v>
      </c>
      <c r="M1828" s="1" t="s">
        <v>9856</v>
      </c>
      <c r="N1828">
        <v>3000</v>
      </c>
      <c r="O1828">
        <v>275</v>
      </c>
      <c r="P1828">
        <v>272</v>
      </c>
      <c r="Q1828">
        <v>4082</v>
      </c>
      <c r="R1828" s="1" t="s">
        <v>9857</v>
      </c>
      <c r="S1828">
        <v>313</v>
      </c>
      <c r="T1828" s="1" t="s">
        <v>29</v>
      </c>
      <c r="U1828" s="1" t="s">
        <v>442</v>
      </c>
      <c r="V1828">
        <v>2013</v>
      </c>
      <c r="W1828">
        <v>1.85</v>
      </c>
      <c r="X1828">
        <v>26000</v>
      </c>
    </row>
    <row r="1829" spans="1:24" x14ac:dyDescent="0.35">
      <c r="A1829" s="1" t="s">
        <v>10844</v>
      </c>
      <c r="B1829">
        <v>9.19</v>
      </c>
      <c r="C1829">
        <v>7</v>
      </c>
      <c r="D1829">
        <v>2.19</v>
      </c>
      <c r="E1829">
        <v>102125</v>
      </c>
      <c r="F1829">
        <v>7</v>
      </c>
      <c r="G1829">
        <v>341</v>
      </c>
      <c r="H1829" s="1" t="s">
        <v>28</v>
      </c>
      <c r="I1829" s="1" t="s">
        <v>5038</v>
      </c>
      <c r="J1829">
        <v>1000</v>
      </c>
      <c r="K1829" s="1" t="s">
        <v>125</v>
      </c>
      <c r="L1829" s="1" t="s">
        <v>10845</v>
      </c>
      <c r="M1829" s="1" t="s">
        <v>10846</v>
      </c>
      <c r="N1829">
        <v>816</v>
      </c>
      <c r="O1829">
        <v>105</v>
      </c>
      <c r="P1829">
        <v>98</v>
      </c>
      <c r="Q1829">
        <v>1120</v>
      </c>
      <c r="R1829" s="1" t="s">
        <v>10847</v>
      </c>
      <c r="S1829">
        <v>324</v>
      </c>
      <c r="T1829" s="1" t="s">
        <v>29</v>
      </c>
      <c r="U1829" s="1" t="s">
        <v>442</v>
      </c>
      <c r="V1829">
        <v>2009</v>
      </c>
      <c r="W1829">
        <v>1.85</v>
      </c>
      <c r="X1829">
        <v>10000</v>
      </c>
    </row>
    <row r="1830" spans="1:24" x14ac:dyDescent="0.35">
      <c r="A1830" s="1" t="s">
        <v>5566</v>
      </c>
      <c r="B1830">
        <v>34.18</v>
      </c>
      <c r="C1830">
        <v>32</v>
      </c>
      <c r="D1830">
        <v>2.1800000000000002</v>
      </c>
      <c r="E1830">
        <v>189812</v>
      </c>
      <c r="F1830">
        <v>7.6</v>
      </c>
      <c r="G1830">
        <v>299</v>
      </c>
      <c r="H1830" s="1" t="s">
        <v>28</v>
      </c>
      <c r="I1830" s="1" t="s">
        <v>4693</v>
      </c>
      <c r="J1830">
        <v>335</v>
      </c>
      <c r="K1830" s="1" t="s">
        <v>163</v>
      </c>
      <c r="L1830" s="1" t="s">
        <v>5567</v>
      </c>
      <c r="M1830" s="1" t="s">
        <v>5568</v>
      </c>
      <c r="N1830">
        <v>14000</v>
      </c>
      <c r="O1830">
        <v>388</v>
      </c>
      <c r="P1830">
        <v>50</v>
      </c>
      <c r="Q1830">
        <v>14504</v>
      </c>
      <c r="R1830" s="1" t="s">
        <v>5569</v>
      </c>
      <c r="S1830">
        <v>370</v>
      </c>
      <c r="T1830" s="1" t="s">
        <v>29</v>
      </c>
      <c r="U1830" s="1" t="s">
        <v>442</v>
      </c>
      <c r="V1830">
        <v>2008</v>
      </c>
      <c r="W1830">
        <v>1.85</v>
      </c>
      <c r="X1830">
        <v>15000</v>
      </c>
    </row>
    <row r="1831" spans="1:24" x14ac:dyDescent="0.35">
      <c r="A1831" s="1" t="s">
        <v>10853</v>
      </c>
      <c r="B1831">
        <v>9.17</v>
      </c>
      <c r="C1831">
        <v>7</v>
      </c>
      <c r="D1831">
        <v>2.17</v>
      </c>
      <c r="E1831">
        <v>83182</v>
      </c>
      <c r="F1831">
        <v>7.6</v>
      </c>
      <c r="G1831">
        <v>281</v>
      </c>
      <c r="H1831" s="1" t="s">
        <v>28</v>
      </c>
      <c r="I1831" s="1" t="s">
        <v>10854</v>
      </c>
      <c r="J1831">
        <v>192</v>
      </c>
      <c r="K1831" s="1" t="s">
        <v>338</v>
      </c>
      <c r="L1831" s="1" t="s">
        <v>10855</v>
      </c>
      <c r="M1831" s="1" t="s">
        <v>10586</v>
      </c>
      <c r="N1831">
        <v>14000</v>
      </c>
      <c r="O1831">
        <v>343</v>
      </c>
      <c r="P1831">
        <v>292</v>
      </c>
      <c r="Q1831">
        <v>14816</v>
      </c>
      <c r="R1831" s="1" t="s">
        <v>10856</v>
      </c>
      <c r="S1831">
        <v>247</v>
      </c>
      <c r="T1831" s="1" t="s">
        <v>29</v>
      </c>
      <c r="U1831" s="1" t="s">
        <v>442</v>
      </c>
      <c r="V1831">
        <v>2009</v>
      </c>
      <c r="W1831">
        <v>2.35</v>
      </c>
      <c r="X1831">
        <v>16000</v>
      </c>
    </row>
    <row r="1832" spans="1:24" x14ac:dyDescent="0.35">
      <c r="A1832" s="1" t="s">
        <v>3958</v>
      </c>
      <c r="B1832">
        <v>50.17</v>
      </c>
      <c r="C1832">
        <v>48</v>
      </c>
      <c r="D1832">
        <v>2.17</v>
      </c>
      <c r="E1832">
        <v>148490</v>
      </c>
      <c r="F1832">
        <v>7.4</v>
      </c>
      <c r="G1832">
        <v>140</v>
      </c>
      <c r="H1832" s="1" t="s">
        <v>28</v>
      </c>
      <c r="I1832" s="1" t="s">
        <v>3145</v>
      </c>
      <c r="J1832">
        <v>34</v>
      </c>
      <c r="K1832" s="1" t="s">
        <v>90</v>
      </c>
      <c r="L1832" s="1" t="s">
        <v>230</v>
      </c>
      <c r="M1832" s="1" t="s">
        <v>918</v>
      </c>
      <c r="N1832">
        <v>18000</v>
      </c>
      <c r="O1832">
        <v>12000</v>
      </c>
      <c r="P1832">
        <v>1000</v>
      </c>
      <c r="Q1832">
        <v>33615</v>
      </c>
      <c r="R1832" s="1" t="s">
        <v>3959</v>
      </c>
      <c r="S1832">
        <v>537</v>
      </c>
      <c r="T1832" s="1" t="s">
        <v>29</v>
      </c>
      <c r="U1832" s="1" t="s">
        <v>30</v>
      </c>
      <c r="V1832">
        <v>2001</v>
      </c>
      <c r="W1832">
        <v>2.35</v>
      </c>
      <c r="X1832">
        <v>0</v>
      </c>
    </row>
    <row r="1833" spans="1:24" x14ac:dyDescent="0.35">
      <c r="A1833" s="1" t="s">
        <v>8430</v>
      </c>
      <c r="B1833">
        <v>18.66</v>
      </c>
      <c r="C1833">
        <v>16.5</v>
      </c>
      <c r="D1833">
        <v>2.16</v>
      </c>
      <c r="E1833">
        <v>46204</v>
      </c>
      <c r="F1833">
        <v>7.1</v>
      </c>
      <c r="G1833">
        <v>150</v>
      </c>
      <c r="H1833" s="1" t="s">
        <v>28</v>
      </c>
      <c r="I1833" s="1" t="s">
        <v>8431</v>
      </c>
      <c r="J1833">
        <v>11</v>
      </c>
      <c r="K1833" s="1" t="s">
        <v>195</v>
      </c>
      <c r="L1833" s="1" t="s">
        <v>312</v>
      </c>
      <c r="M1833" s="1" t="s">
        <v>8432</v>
      </c>
      <c r="N1833">
        <v>11000</v>
      </c>
      <c r="O1833">
        <v>838</v>
      </c>
      <c r="P1833">
        <v>281</v>
      </c>
      <c r="Q1833">
        <v>12554</v>
      </c>
      <c r="R1833" s="1" t="s">
        <v>8433</v>
      </c>
      <c r="S1833">
        <v>151</v>
      </c>
      <c r="T1833" s="1" t="s">
        <v>43</v>
      </c>
      <c r="U1833" s="1" t="s">
        <v>69</v>
      </c>
      <c r="V1833">
        <v>2007</v>
      </c>
      <c r="W1833">
        <v>2.35</v>
      </c>
      <c r="X1833">
        <v>0</v>
      </c>
    </row>
    <row r="1834" spans="1:24" x14ac:dyDescent="0.35">
      <c r="A1834" s="1" t="s">
        <v>5956</v>
      </c>
      <c r="B1834">
        <v>32.15</v>
      </c>
      <c r="C1834">
        <v>30</v>
      </c>
      <c r="D1834">
        <v>2.15</v>
      </c>
      <c r="E1834">
        <v>148327</v>
      </c>
      <c r="F1834">
        <v>7.1</v>
      </c>
      <c r="G1834">
        <v>450</v>
      </c>
      <c r="H1834" s="1" t="s">
        <v>28</v>
      </c>
      <c r="I1834" s="1" t="s">
        <v>1128</v>
      </c>
      <c r="J1834">
        <v>0</v>
      </c>
      <c r="K1834" s="1" t="s">
        <v>343</v>
      </c>
      <c r="L1834" s="1" t="s">
        <v>3706</v>
      </c>
      <c r="M1834" s="1" t="s">
        <v>5957</v>
      </c>
      <c r="N1834">
        <v>17000</v>
      </c>
      <c r="O1834">
        <v>681</v>
      </c>
      <c r="P1834">
        <v>273</v>
      </c>
      <c r="Q1834">
        <v>18469</v>
      </c>
      <c r="R1834" s="1" t="s">
        <v>5958</v>
      </c>
      <c r="S1834">
        <v>274</v>
      </c>
      <c r="T1834" s="1" t="s">
        <v>29</v>
      </c>
      <c r="U1834" s="1" t="s">
        <v>442</v>
      </c>
      <c r="V1834">
        <v>2013</v>
      </c>
      <c r="W1834">
        <v>1.85</v>
      </c>
      <c r="X1834">
        <v>29000</v>
      </c>
    </row>
    <row r="1835" spans="1:24" x14ac:dyDescent="0.35">
      <c r="A1835" s="1" t="s">
        <v>5956</v>
      </c>
      <c r="B1835">
        <v>32.15</v>
      </c>
      <c r="C1835">
        <v>30</v>
      </c>
      <c r="D1835">
        <v>2.15</v>
      </c>
      <c r="E1835">
        <v>148334</v>
      </c>
      <c r="F1835">
        <v>7.1</v>
      </c>
      <c r="G1835">
        <v>450</v>
      </c>
      <c r="H1835" s="1" t="s">
        <v>28</v>
      </c>
      <c r="I1835" s="1" t="s">
        <v>1128</v>
      </c>
      <c r="J1835">
        <v>0</v>
      </c>
      <c r="K1835" s="1" t="s">
        <v>343</v>
      </c>
      <c r="L1835" s="1" t="s">
        <v>3706</v>
      </c>
      <c r="M1835" s="1" t="s">
        <v>5957</v>
      </c>
      <c r="N1835">
        <v>17000</v>
      </c>
      <c r="O1835">
        <v>681</v>
      </c>
      <c r="P1835">
        <v>273</v>
      </c>
      <c r="Q1835">
        <v>18469</v>
      </c>
      <c r="R1835" s="1" t="s">
        <v>5958</v>
      </c>
      <c r="S1835">
        <v>274</v>
      </c>
      <c r="T1835" s="1" t="s">
        <v>29</v>
      </c>
      <c r="U1835" s="1" t="s">
        <v>442</v>
      </c>
      <c r="V1835">
        <v>2013</v>
      </c>
      <c r="W1835">
        <v>1.85</v>
      </c>
      <c r="X1835">
        <v>29000</v>
      </c>
    </row>
    <row r="1836" spans="1:24" x14ac:dyDescent="0.35">
      <c r="A1836" s="1" t="s">
        <v>5902</v>
      </c>
      <c r="B1836">
        <v>40.14</v>
      </c>
      <c r="C1836">
        <v>38</v>
      </c>
      <c r="D1836">
        <v>2.14</v>
      </c>
      <c r="E1836">
        <v>186977</v>
      </c>
      <c r="F1836">
        <v>7.6</v>
      </c>
      <c r="G1836">
        <v>253</v>
      </c>
      <c r="H1836" s="1" t="s">
        <v>28</v>
      </c>
      <c r="I1836" s="1" t="s">
        <v>95</v>
      </c>
      <c r="J1836">
        <v>395</v>
      </c>
      <c r="K1836" s="1" t="s">
        <v>928</v>
      </c>
      <c r="L1836" s="1" t="s">
        <v>5903</v>
      </c>
      <c r="M1836" s="1" t="s">
        <v>5904</v>
      </c>
      <c r="N1836">
        <v>8000</v>
      </c>
      <c r="O1836">
        <v>189</v>
      </c>
      <c r="P1836">
        <v>77</v>
      </c>
      <c r="Q1836">
        <v>8362</v>
      </c>
      <c r="R1836" s="1" t="s">
        <v>5905</v>
      </c>
      <c r="S1836">
        <v>529</v>
      </c>
      <c r="T1836" s="1" t="s">
        <v>29</v>
      </c>
      <c r="U1836" s="1" t="s">
        <v>30</v>
      </c>
      <c r="V1836">
        <v>2006</v>
      </c>
      <c r="W1836">
        <v>1.85</v>
      </c>
      <c r="X1836">
        <v>13000</v>
      </c>
    </row>
    <row r="1837" spans="1:24" x14ac:dyDescent="0.35">
      <c r="A1837" s="1" t="s">
        <v>3659</v>
      </c>
      <c r="B1837">
        <v>67.13</v>
      </c>
      <c r="C1837">
        <v>65</v>
      </c>
      <c r="D1837">
        <v>2.13</v>
      </c>
      <c r="E1837">
        <v>43328</v>
      </c>
      <c r="F1837">
        <v>5.7</v>
      </c>
      <c r="G1837">
        <v>166</v>
      </c>
      <c r="H1837" s="1" t="s">
        <v>28</v>
      </c>
      <c r="I1837" s="1" t="s">
        <v>3660</v>
      </c>
      <c r="J1837">
        <v>99</v>
      </c>
      <c r="K1837" s="1" t="s">
        <v>808</v>
      </c>
      <c r="L1837" s="1" t="s">
        <v>3661</v>
      </c>
      <c r="M1837" s="1" t="s">
        <v>701</v>
      </c>
      <c r="N1837">
        <v>12000</v>
      </c>
      <c r="O1837">
        <v>536</v>
      </c>
      <c r="P1837">
        <v>433</v>
      </c>
      <c r="Q1837">
        <v>14007</v>
      </c>
      <c r="R1837" s="1" t="s">
        <v>3662</v>
      </c>
      <c r="S1837">
        <v>110</v>
      </c>
      <c r="T1837" s="1" t="s">
        <v>29</v>
      </c>
      <c r="U1837" s="1" t="s">
        <v>69</v>
      </c>
      <c r="V1837">
        <v>2009</v>
      </c>
      <c r="W1837">
        <v>2.35</v>
      </c>
      <c r="X1837">
        <v>0</v>
      </c>
    </row>
    <row r="1838" spans="1:24" x14ac:dyDescent="0.35">
      <c r="A1838" s="1" t="s">
        <v>10613</v>
      </c>
      <c r="B1838">
        <v>10.11</v>
      </c>
      <c r="C1838">
        <v>8</v>
      </c>
      <c r="D1838">
        <v>2.11</v>
      </c>
      <c r="E1838">
        <v>12702</v>
      </c>
      <c r="F1838">
        <v>5.4</v>
      </c>
      <c r="G1838">
        <v>83</v>
      </c>
      <c r="H1838" s="1" t="s">
        <v>28</v>
      </c>
      <c r="I1838" s="1" t="s">
        <v>8435</v>
      </c>
      <c r="J1838">
        <v>18</v>
      </c>
      <c r="K1838" s="1" t="s">
        <v>1819</v>
      </c>
      <c r="L1838" s="1" t="s">
        <v>3345</v>
      </c>
      <c r="M1838" s="1" t="s">
        <v>4654</v>
      </c>
      <c r="N1838">
        <v>1000</v>
      </c>
      <c r="O1838">
        <v>962</v>
      </c>
      <c r="P1838">
        <v>741</v>
      </c>
      <c r="Q1838">
        <v>5190</v>
      </c>
      <c r="R1838" s="1" t="s">
        <v>10614</v>
      </c>
      <c r="S1838">
        <v>32</v>
      </c>
      <c r="T1838" s="1" t="s">
        <v>29</v>
      </c>
      <c r="U1838" s="1" t="s">
        <v>69</v>
      </c>
      <c r="V1838">
        <v>2011</v>
      </c>
      <c r="W1838">
        <v>1.85</v>
      </c>
      <c r="X1838">
        <v>0</v>
      </c>
    </row>
    <row r="1839" spans="1:24" x14ac:dyDescent="0.35">
      <c r="A1839" s="1" t="s">
        <v>9826</v>
      </c>
      <c r="B1839">
        <v>13.1</v>
      </c>
      <c r="C1839">
        <v>11</v>
      </c>
      <c r="D1839">
        <v>2.1</v>
      </c>
      <c r="E1839">
        <v>59982</v>
      </c>
      <c r="F1839">
        <v>7.3</v>
      </c>
      <c r="G1839">
        <v>161</v>
      </c>
      <c r="H1839" s="1" t="s">
        <v>28</v>
      </c>
      <c r="I1839" s="1" t="s">
        <v>6831</v>
      </c>
      <c r="J1839">
        <v>0</v>
      </c>
      <c r="K1839" s="1" t="s">
        <v>501</v>
      </c>
      <c r="L1839" s="1" t="s">
        <v>4510</v>
      </c>
      <c r="M1839" s="1" t="s">
        <v>3489</v>
      </c>
      <c r="N1839">
        <v>11000</v>
      </c>
      <c r="O1839">
        <v>472</v>
      </c>
      <c r="P1839">
        <v>303</v>
      </c>
      <c r="Q1839">
        <v>12237</v>
      </c>
      <c r="R1839" s="1" t="s">
        <v>9827</v>
      </c>
      <c r="S1839">
        <v>463</v>
      </c>
      <c r="T1839" s="1" t="s">
        <v>29</v>
      </c>
      <c r="U1839" s="1" t="s">
        <v>442</v>
      </c>
      <c r="V1839">
        <v>2001</v>
      </c>
      <c r="W1839">
        <v>1.85</v>
      </c>
      <c r="X1839">
        <v>5000</v>
      </c>
    </row>
    <row r="1840" spans="1:24" x14ac:dyDescent="0.35">
      <c r="A1840" s="1" t="s">
        <v>10851</v>
      </c>
      <c r="B1840">
        <v>9.09</v>
      </c>
      <c r="C1840">
        <v>7</v>
      </c>
      <c r="D1840">
        <v>2.09</v>
      </c>
      <c r="E1840">
        <v>11668</v>
      </c>
      <c r="F1840">
        <v>6.2</v>
      </c>
      <c r="G1840">
        <v>31</v>
      </c>
      <c r="H1840" s="1" t="s">
        <v>28</v>
      </c>
      <c r="I1840" s="1" t="s">
        <v>5006</v>
      </c>
      <c r="J1840">
        <v>49</v>
      </c>
      <c r="K1840" s="1" t="s">
        <v>4405</v>
      </c>
      <c r="L1840" s="1" t="s">
        <v>1679</v>
      </c>
      <c r="M1840" s="1" t="s">
        <v>7009</v>
      </c>
      <c r="N1840">
        <v>687</v>
      </c>
      <c r="O1840">
        <v>554</v>
      </c>
      <c r="P1840">
        <v>304</v>
      </c>
      <c r="Q1840">
        <v>1990</v>
      </c>
      <c r="R1840" s="1" t="s">
        <v>10852</v>
      </c>
      <c r="S1840">
        <v>79</v>
      </c>
      <c r="T1840" s="1" t="s">
        <v>29</v>
      </c>
      <c r="U1840" s="1" t="s">
        <v>442</v>
      </c>
      <c r="V1840">
        <v>1989</v>
      </c>
      <c r="W1840">
        <v>1.85</v>
      </c>
      <c r="X1840">
        <v>0</v>
      </c>
    </row>
    <row r="1841" spans="1:24" x14ac:dyDescent="0.35">
      <c r="A1841" s="1" t="s">
        <v>5532</v>
      </c>
      <c r="B1841">
        <v>35.06</v>
      </c>
      <c r="C1841">
        <v>33</v>
      </c>
      <c r="D1841">
        <v>2.06</v>
      </c>
      <c r="E1841">
        <v>45394</v>
      </c>
      <c r="F1841">
        <v>6.5</v>
      </c>
      <c r="G1841">
        <v>121</v>
      </c>
      <c r="H1841" s="1" t="s">
        <v>28</v>
      </c>
      <c r="I1841" s="1" t="s">
        <v>5533</v>
      </c>
      <c r="J1841">
        <v>35</v>
      </c>
      <c r="K1841" s="1" t="s">
        <v>5534</v>
      </c>
      <c r="L1841" s="1" t="s">
        <v>5535</v>
      </c>
      <c r="M1841" s="1" t="s">
        <v>2915</v>
      </c>
      <c r="N1841">
        <v>3000</v>
      </c>
      <c r="O1841">
        <v>594</v>
      </c>
      <c r="P1841">
        <v>433</v>
      </c>
      <c r="Q1841">
        <v>4863</v>
      </c>
      <c r="R1841" s="1" t="s">
        <v>5536</v>
      </c>
      <c r="S1841">
        <v>72</v>
      </c>
      <c r="T1841" s="1" t="s">
        <v>29</v>
      </c>
      <c r="U1841" s="1" t="s">
        <v>30</v>
      </c>
      <c r="V1841">
        <v>2012</v>
      </c>
      <c r="W1841">
        <v>2.35</v>
      </c>
      <c r="X1841">
        <v>19000</v>
      </c>
    </row>
    <row r="1842" spans="1:24" x14ac:dyDescent="0.35">
      <c r="A1842" s="1" t="s">
        <v>13343</v>
      </c>
      <c r="B1842">
        <v>2.36</v>
      </c>
      <c r="C1842">
        <v>0.3</v>
      </c>
      <c r="D1842">
        <v>2.06</v>
      </c>
      <c r="E1842">
        <v>18035</v>
      </c>
      <c r="F1842">
        <v>7.1</v>
      </c>
      <c r="G1842">
        <v>131</v>
      </c>
      <c r="H1842" s="1" t="s">
        <v>28</v>
      </c>
      <c r="I1842" s="1" t="s">
        <v>4607</v>
      </c>
      <c r="J1842">
        <v>54</v>
      </c>
      <c r="K1842" s="1" t="s">
        <v>331</v>
      </c>
      <c r="L1842" s="1" t="s">
        <v>1550</v>
      </c>
      <c r="M1842" s="1" t="s">
        <v>5879</v>
      </c>
      <c r="N1842">
        <v>1000</v>
      </c>
      <c r="O1842">
        <v>806</v>
      </c>
      <c r="P1842">
        <v>543</v>
      </c>
      <c r="Q1842">
        <v>3010</v>
      </c>
      <c r="R1842" s="1" t="s">
        <v>13344</v>
      </c>
      <c r="S1842">
        <v>177</v>
      </c>
      <c r="T1842" s="1" t="s">
        <v>29</v>
      </c>
      <c r="U1842" s="1" t="s">
        <v>30</v>
      </c>
      <c r="V1842">
        <v>2003</v>
      </c>
      <c r="W1842">
        <v>1.85</v>
      </c>
      <c r="X1842">
        <v>0</v>
      </c>
    </row>
    <row r="1843" spans="1:24" x14ac:dyDescent="0.35">
      <c r="A1843" s="1" t="s">
        <v>5290</v>
      </c>
      <c r="B1843">
        <v>32.049999999999997</v>
      </c>
      <c r="C1843">
        <v>30</v>
      </c>
      <c r="D1843">
        <v>2.0499999999999998</v>
      </c>
      <c r="E1843">
        <v>94456</v>
      </c>
      <c r="F1843">
        <v>5.3</v>
      </c>
      <c r="G1843">
        <v>228</v>
      </c>
      <c r="H1843" s="1" t="s">
        <v>28</v>
      </c>
      <c r="I1843" s="1" t="s">
        <v>3656</v>
      </c>
      <c r="J1843">
        <v>174</v>
      </c>
      <c r="K1843" s="1" t="s">
        <v>4089</v>
      </c>
      <c r="L1843" s="1" t="s">
        <v>5291</v>
      </c>
      <c r="M1843" s="1" t="s">
        <v>5292</v>
      </c>
      <c r="N1843">
        <v>730</v>
      </c>
      <c r="O1843">
        <v>716</v>
      </c>
      <c r="P1843">
        <v>324</v>
      </c>
      <c r="Q1843">
        <v>2178</v>
      </c>
      <c r="R1843" s="1" t="s">
        <v>5293</v>
      </c>
      <c r="S1843">
        <v>576</v>
      </c>
      <c r="T1843" s="1" t="s">
        <v>286</v>
      </c>
      <c r="U1843" s="1" t="s">
        <v>442</v>
      </c>
      <c r="V1843">
        <v>2005</v>
      </c>
      <c r="W1843">
        <v>1.85</v>
      </c>
      <c r="X1843">
        <v>0</v>
      </c>
    </row>
    <row r="1844" spans="1:24" x14ac:dyDescent="0.35">
      <c r="A1844" s="1" t="s">
        <v>5290</v>
      </c>
      <c r="B1844">
        <v>32.049999999999997</v>
      </c>
      <c r="C1844">
        <v>30</v>
      </c>
      <c r="D1844">
        <v>2.0499999999999998</v>
      </c>
      <c r="E1844">
        <v>94463</v>
      </c>
      <c r="F1844">
        <v>5.3</v>
      </c>
      <c r="G1844">
        <v>228</v>
      </c>
      <c r="H1844" s="1" t="s">
        <v>28</v>
      </c>
      <c r="I1844" s="1" t="s">
        <v>3656</v>
      </c>
      <c r="J1844">
        <v>174</v>
      </c>
      <c r="K1844" s="1" t="s">
        <v>4089</v>
      </c>
      <c r="L1844" s="1" t="s">
        <v>5291</v>
      </c>
      <c r="M1844" s="1" t="s">
        <v>5292</v>
      </c>
      <c r="N1844">
        <v>730</v>
      </c>
      <c r="O1844">
        <v>716</v>
      </c>
      <c r="P1844">
        <v>324</v>
      </c>
      <c r="Q1844">
        <v>2160</v>
      </c>
      <c r="R1844" s="1" t="s">
        <v>5293</v>
      </c>
      <c r="S1844">
        <v>576</v>
      </c>
      <c r="T1844" s="1" t="s">
        <v>286</v>
      </c>
      <c r="U1844" s="1" t="s">
        <v>442</v>
      </c>
      <c r="V1844">
        <v>2005</v>
      </c>
      <c r="W1844">
        <v>1.85</v>
      </c>
      <c r="X1844">
        <v>0</v>
      </c>
    </row>
    <row r="1845" spans="1:24" x14ac:dyDescent="0.35">
      <c r="A1845" s="1" t="s">
        <v>228</v>
      </c>
      <c r="B1845">
        <v>172.05</v>
      </c>
      <c r="C1845">
        <v>170</v>
      </c>
      <c r="D1845">
        <v>2.0499999999999998</v>
      </c>
      <c r="E1845">
        <v>264186</v>
      </c>
      <c r="F1845">
        <v>6.8</v>
      </c>
      <c r="G1845">
        <v>469</v>
      </c>
      <c r="H1845" s="1" t="s">
        <v>28</v>
      </c>
      <c r="I1845" s="1" t="s">
        <v>229</v>
      </c>
      <c r="J1845">
        <v>364</v>
      </c>
      <c r="K1845" s="1" t="s">
        <v>230</v>
      </c>
      <c r="L1845" s="1" t="s">
        <v>231</v>
      </c>
      <c r="M1845" s="1" t="s">
        <v>232</v>
      </c>
      <c r="N1845">
        <v>12000</v>
      </c>
      <c r="O1845">
        <v>10000</v>
      </c>
      <c r="P1845">
        <v>1000</v>
      </c>
      <c r="Q1845">
        <v>25549</v>
      </c>
      <c r="R1845" s="1" t="s">
        <v>233</v>
      </c>
      <c r="S1845">
        <v>665</v>
      </c>
      <c r="T1845" s="1" t="s">
        <v>29</v>
      </c>
      <c r="U1845" s="1" t="s">
        <v>69</v>
      </c>
      <c r="V1845">
        <v>2010</v>
      </c>
      <c r="W1845">
        <v>2.35</v>
      </c>
      <c r="X1845">
        <v>30000</v>
      </c>
    </row>
    <row r="1846" spans="1:24" x14ac:dyDescent="0.35">
      <c r="A1846" s="1" t="s">
        <v>228</v>
      </c>
      <c r="B1846">
        <v>172.05</v>
      </c>
      <c r="C1846">
        <v>170</v>
      </c>
      <c r="D1846">
        <v>2.0499999999999998</v>
      </c>
      <c r="E1846">
        <v>264183</v>
      </c>
      <c r="F1846">
        <v>6.8</v>
      </c>
      <c r="G1846">
        <v>469</v>
      </c>
      <c r="H1846" s="1" t="s">
        <v>28</v>
      </c>
      <c r="I1846" s="1" t="s">
        <v>229</v>
      </c>
      <c r="J1846">
        <v>364</v>
      </c>
      <c r="K1846" s="1" t="s">
        <v>230</v>
      </c>
      <c r="L1846" s="1" t="s">
        <v>231</v>
      </c>
      <c r="M1846" s="1" t="s">
        <v>232</v>
      </c>
      <c r="N1846">
        <v>12000</v>
      </c>
      <c r="O1846">
        <v>10000</v>
      </c>
      <c r="P1846">
        <v>1000</v>
      </c>
      <c r="Q1846">
        <v>25550</v>
      </c>
      <c r="R1846" s="1" t="s">
        <v>233</v>
      </c>
      <c r="S1846">
        <v>665</v>
      </c>
      <c r="T1846" s="1" t="s">
        <v>29</v>
      </c>
      <c r="U1846" s="1" t="s">
        <v>69</v>
      </c>
      <c r="V1846">
        <v>2010</v>
      </c>
      <c r="W1846">
        <v>2.35</v>
      </c>
      <c r="X1846">
        <v>30000</v>
      </c>
    </row>
    <row r="1847" spans="1:24" x14ac:dyDescent="0.35">
      <c r="A1847" s="1" t="s">
        <v>13595</v>
      </c>
      <c r="B1847">
        <v>2.04</v>
      </c>
      <c r="C1847">
        <v>7.0000000000000001E-3</v>
      </c>
      <c r="D1847">
        <v>2.0329999999999999</v>
      </c>
      <c r="E1847">
        <v>52055</v>
      </c>
      <c r="F1847">
        <v>6.9</v>
      </c>
      <c r="G1847">
        <v>56</v>
      </c>
      <c r="H1847" s="1" t="s">
        <v>2010</v>
      </c>
      <c r="I1847" s="1" t="s">
        <v>3499</v>
      </c>
      <c r="J1847">
        <v>0</v>
      </c>
      <c r="K1847" s="1" t="s">
        <v>13596</v>
      </c>
      <c r="L1847" s="1" t="s">
        <v>13597</v>
      </c>
      <c r="M1847" s="1" t="s">
        <v>13598</v>
      </c>
      <c r="N1847">
        <v>121</v>
      </c>
      <c r="O1847">
        <v>20</v>
      </c>
      <c r="P1847">
        <v>6</v>
      </c>
      <c r="Q1847">
        <v>147</v>
      </c>
      <c r="R1847" s="1" t="s">
        <v>13599</v>
      </c>
      <c r="S1847">
        <v>130</v>
      </c>
      <c r="T1847" s="1" t="s">
        <v>29</v>
      </c>
      <c r="U1847" s="1" t="s">
        <v>442</v>
      </c>
      <c r="V1847">
        <v>1992</v>
      </c>
      <c r="W1847">
        <v>1.37</v>
      </c>
      <c r="X1847">
        <v>0</v>
      </c>
    </row>
    <row r="1848" spans="1:24" x14ac:dyDescent="0.35">
      <c r="A1848" s="1" t="s">
        <v>5475</v>
      </c>
      <c r="B1848">
        <v>32</v>
      </c>
      <c r="C1848">
        <v>30</v>
      </c>
      <c r="D1848">
        <v>2</v>
      </c>
      <c r="E1848">
        <v>36267</v>
      </c>
      <c r="F1848">
        <v>7.2</v>
      </c>
      <c r="G1848">
        <v>56</v>
      </c>
      <c r="H1848" s="1" t="s">
        <v>28</v>
      </c>
      <c r="I1848" s="1" t="s">
        <v>376</v>
      </c>
      <c r="J1848">
        <v>17000</v>
      </c>
      <c r="K1848" s="1" t="s">
        <v>1679</v>
      </c>
      <c r="L1848" s="1" t="s">
        <v>4782</v>
      </c>
      <c r="M1848" s="1" t="s">
        <v>2632</v>
      </c>
      <c r="N1848">
        <v>554</v>
      </c>
      <c r="O1848">
        <v>382</v>
      </c>
      <c r="P1848">
        <v>94</v>
      </c>
      <c r="Q1848">
        <v>1068</v>
      </c>
      <c r="R1848" s="1" t="s">
        <v>5476</v>
      </c>
      <c r="S1848">
        <v>150</v>
      </c>
      <c r="T1848" s="1" t="s">
        <v>29</v>
      </c>
      <c r="U1848" s="1" t="s">
        <v>69</v>
      </c>
      <c r="V1848">
        <v>1993</v>
      </c>
      <c r="W1848">
        <v>2.35</v>
      </c>
      <c r="X1848">
        <v>0</v>
      </c>
    </row>
    <row r="1849" spans="1:24" x14ac:dyDescent="0.35">
      <c r="A1849" s="1" t="s">
        <v>13108</v>
      </c>
      <c r="B1849">
        <v>2.69</v>
      </c>
      <c r="C1849">
        <v>0.7</v>
      </c>
      <c r="D1849">
        <v>1.99</v>
      </c>
      <c r="E1849">
        <v>70885</v>
      </c>
      <c r="F1849">
        <v>7.2</v>
      </c>
      <c r="G1849">
        <v>208</v>
      </c>
      <c r="H1849" s="1" t="s">
        <v>28</v>
      </c>
      <c r="I1849" s="1" t="s">
        <v>13109</v>
      </c>
      <c r="J1849">
        <v>31</v>
      </c>
      <c r="K1849" s="1" t="s">
        <v>3024</v>
      </c>
      <c r="L1849" s="1" t="s">
        <v>3218</v>
      </c>
      <c r="M1849" s="1" t="s">
        <v>13110</v>
      </c>
      <c r="N1849">
        <v>33000</v>
      </c>
      <c r="O1849">
        <v>519</v>
      </c>
      <c r="P1849">
        <v>71</v>
      </c>
      <c r="Q1849">
        <v>33734</v>
      </c>
      <c r="R1849" s="1" t="s">
        <v>13111</v>
      </c>
      <c r="S1849">
        <v>189</v>
      </c>
      <c r="T1849" s="1" t="s">
        <v>29</v>
      </c>
      <c r="U1849" s="1" t="s">
        <v>442</v>
      </c>
      <c r="V1849">
        <v>2006</v>
      </c>
      <c r="W1849">
        <v>1.85</v>
      </c>
      <c r="X1849">
        <v>0</v>
      </c>
    </row>
    <row r="1850" spans="1:24" x14ac:dyDescent="0.35">
      <c r="A1850" s="1" t="s">
        <v>12556</v>
      </c>
      <c r="B1850">
        <v>2.96</v>
      </c>
      <c r="C1850">
        <v>1</v>
      </c>
      <c r="D1850">
        <v>1.96</v>
      </c>
      <c r="E1850">
        <v>40481</v>
      </c>
      <c r="F1850">
        <v>7.8</v>
      </c>
      <c r="G1850">
        <v>194</v>
      </c>
      <c r="H1850" s="1" t="s">
        <v>28</v>
      </c>
      <c r="I1850" s="1" t="s">
        <v>8714</v>
      </c>
      <c r="J1850">
        <v>120</v>
      </c>
      <c r="K1850" s="1" t="s">
        <v>12557</v>
      </c>
      <c r="L1850" s="1" t="s">
        <v>12558</v>
      </c>
      <c r="M1850" s="1" t="s">
        <v>12559</v>
      </c>
      <c r="N1850">
        <v>41</v>
      </c>
      <c r="O1850">
        <v>27</v>
      </c>
      <c r="P1850">
        <v>0</v>
      </c>
      <c r="Q1850">
        <v>68</v>
      </c>
      <c r="R1850" s="1" t="s">
        <v>12560</v>
      </c>
      <c r="S1850">
        <v>134</v>
      </c>
      <c r="T1850" s="1" t="s">
        <v>43</v>
      </c>
      <c r="U1850" s="1" t="s">
        <v>30</v>
      </c>
      <c r="V1850">
        <v>2008</v>
      </c>
      <c r="W1850">
        <v>1.85</v>
      </c>
      <c r="X1850">
        <v>0</v>
      </c>
    </row>
    <row r="1851" spans="1:24" x14ac:dyDescent="0.35">
      <c r="A1851" s="1" t="s">
        <v>12671</v>
      </c>
      <c r="B1851">
        <v>3.45</v>
      </c>
      <c r="C1851">
        <v>1.5</v>
      </c>
      <c r="D1851">
        <v>1.95</v>
      </c>
      <c r="E1851">
        <v>29517</v>
      </c>
      <c r="F1851">
        <v>5.8</v>
      </c>
      <c r="G1851">
        <v>97</v>
      </c>
      <c r="H1851" s="1" t="s">
        <v>28</v>
      </c>
      <c r="I1851" s="1" t="s">
        <v>12672</v>
      </c>
      <c r="J1851">
        <v>38</v>
      </c>
      <c r="K1851" s="1" t="s">
        <v>1223</v>
      </c>
      <c r="L1851" s="1" t="s">
        <v>3562</v>
      </c>
      <c r="M1851" s="1" t="s">
        <v>1042</v>
      </c>
      <c r="N1851">
        <v>801</v>
      </c>
      <c r="O1851">
        <v>727</v>
      </c>
      <c r="P1851">
        <v>690</v>
      </c>
      <c r="Q1851">
        <v>2667</v>
      </c>
      <c r="R1851" s="1" t="s">
        <v>12673</v>
      </c>
      <c r="S1851">
        <v>79</v>
      </c>
      <c r="T1851" s="1" t="s">
        <v>29</v>
      </c>
      <c r="U1851" s="1" t="s">
        <v>442</v>
      </c>
      <c r="V1851">
        <v>2013</v>
      </c>
      <c r="W1851">
        <v>1.78</v>
      </c>
      <c r="X1851">
        <v>0</v>
      </c>
    </row>
    <row r="1852" spans="1:24" x14ac:dyDescent="0.35">
      <c r="A1852" s="1" t="s">
        <v>3332</v>
      </c>
      <c r="B1852">
        <v>56.93</v>
      </c>
      <c r="C1852">
        <v>55</v>
      </c>
      <c r="D1852">
        <v>1.93</v>
      </c>
      <c r="E1852">
        <v>96690</v>
      </c>
      <c r="F1852">
        <v>6.6</v>
      </c>
      <c r="G1852">
        <v>146</v>
      </c>
      <c r="H1852" s="1" t="s">
        <v>28</v>
      </c>
      <c r="I1852" s="1" t="s">
        <v>3333</v>
      </c>
      <c r="J1852">
        <v>9</v>
      </c>
      <c r="K1852" s="1" t="s">
        <v>3029</v>
      </c>
      <c r="L1852" s="1" t="s">
        <v>3334</v>
      </c>
      <c r="M1852" s="1" t="s">
        <v>3335</v>
      </c>
      <c r="N1852">
        <v>485</v>
      </c>
      <c r="O1852">
        <v>110</v>
      </c>
      <c r="P1852">
        <v>95</v>
      </c>
      <c r="Q1852">
        <v>939</v>
      </c>
      <c r="R1852" s="1" t="s">
        <v>3336</v>
      </c>
      <c r="S1852">
        <v>293</v>
      </c>
      <c r="T1852" s="1" t="s">
        <v>29</v>
      </c>
      <c r="U1852" s="1" t="s">
        <v>30</v>
      </c>
      <c r="V1852">
        <v>2000</v>
      </c>
      <c r="W1852">
        <v>2.35</v>
      </c>
      <c r="X1852">
        <v>0</v>
      </c>
    </row>
    <row r="1853" spans="1:24" x14ac:dyDescent="0.35">
      <c r="A1853" s="1" t="s">
        <v>1002</v>
      </c>
      <c r="B1853">
        <v>131.91999999999999</v>
      </c>
      <c r="C1853">
        <v>130</v>
      </c>
      <c r="D1853">
        <v>1.92</v>
      </c>
      <c r="E1853">
        <v>213275</v>
      </c>
      <c r="F1853">
        <v>5.6</v>
      </c>
      <c r="G1853">
        <v>262</v>
      </c>
      <c r="H1853" s="1" t="s">
        <v>28</v>
      </c>
      <c r="I1853" s="1" t="s">
        <v>1003</v>
      </c>
      <c r="J1853">
        <v>167</v>
      </c>
      <c r="K1853" s="1" t="s">
        <v>168</v>
      </c>
      <c r="L1853" s="1" t="s">
        <v>1004</v>
      </c>
      <c r="M1853" s="1" t="s">
        <v>535</v>
      </c>
      <c r="N1853">
        <v>11000</v>
      </c>
      <c r="O1853">
        <v>2000</v>
      </c>
      <c r="P1853">
        <v>702</v>
      </c>
      <c r="Q1853">
        <v>15302</v>
      </c>
      <c r="R1853" s="1" t="s">
        <v>1005</v>
      </c>
      <c r="S1853">
        <v>436</v>
      </c>
      <c r="T1853" s="1" t="s">
        <v>29</v>
      </c>
      <c r="U1853" s="1" t="s">
        <v>69</v>
      </c>
      <c r="V1853">
        <v>2007</v>
      </c>
      <c r="W1853">
        <v>2.35</v>
      </c>
      <c r="X1853">
        <v>0</v>
      </c>
    </row>
    <row r="1854" spans="1:24" x14ac:dyDescent="0.35">
      <c r="A1854" s="1" t="s">
        <v>12440</v>
      </c>
      <c r="B1854">
        <v>3.89</v>
      </c>
      <c r="C1854">
        <v>2</v>
      </c>
      <c r="D1854">
        <v>1.89</v>
      </c>
      <c r="E1854">
        <v>31130</v>
      </c>
      <c r="F1854">
        <v>7.4</v>
      </c>
      <c r="G1854">
        <v>151</v>
      </c>
      <c r="H1854" s="1" t="s">
        <v>28</v>
      </c>
      <c r="I1854" s="1" t="s">
        <v>12441</v>
      </c>
      <c r="J1854">
        <v>244</v>
      </c>
      <c r="K1854" s="1" t="s">
        <v>12442</v>
      </c>
      <c r="L1854" s="1" t="s">
        <v>8542</v>
      </c>
      <c r="M1854" s="1" t="s">
        <v>12441</v>
      </c>
      <c r="N1854">
        <v>538</v>
      </c>
      <c r="O1854">
        <v>363</v>
      </c>
      <c r="P1854">
        <v>244</v>
      </c>
      <c r="Q1854">
        <v>1349</v>
      </c>
      <c r="R1854" s="1" t="s">
        <v>12443</v>
      </c>
      <c r="S1854">
        <v>243</v>
      </c>
      <c r="T1854" s="1" t="s">
        <v>29</v>
      </c>
      <c r="U1854" s="1" t="s">
        <v>442</v>
      </c>
      <c r="V1854">
        <v>2005</v>
      </c>
      <c r="W1854">
        <v>1.85</v>
      </c>
      <c r="X1854">
        <v>0</v>
      </c>
    </row>
    <row r="1855" spans="1:24" x14ac:dyDescent="0.35">
      <c r="A1855" s="1" t="s">
        <v>13254</v>
      </c>
      <c r="B1855">
        <v>2.2999999999999998</v>
      </c>
      <c r="C1855">
        <v>0.439</v>
      </c>
      <c r="D1855">
        <v>1.861</v>
      </c>
      <c r="E1855">
        <v>7921</v>
      </c>
      <c r="F1855">
        <v>7.7</v>
      </c>
      <c r="G1855">
        <v>65</v>
      </c>
      <c r="H1855" s="1" t="s">
        <v>28</v>
      </c>
      <c r="I1855" s="1" t="s">
        <v>13255</v>
      </c>
      <c r="J1855">
        <v>24</v>
      </c>
      <c r="K1855" s="1" t="s">
        <v>13114</v>
      </c>
      <c r="L1855" s="1" t="s">
        <v>13256</v>
      </c>
      <c r="M1855" s="1" t="s">
        <v>13257</v>
      </c>
      <c r="N1855">
        <v>610</v>
      </c>
      <c r="O1855">
        <v>105</v>
      </c>
      <c r="P1855">
        <v>45</v>
      </c>
      <c r="Q1855">
        <v>995</v>
      </c>
      <c r="R1855" s="1" t="s">
        <v>13258</v>
      </c>
      <c r="S1855">
        <v>97</v>
      </c>
      <c r="T1855" s="1" t="s">
        <v>29</v>
      </c>
      <c r="U1855" s="1" t="s">
        <v>3984</v>
      </c>
      <c r="V1855">
        <v>1933</v>
      </c>
      <c r="W1855">
        <v>1.37</v>
      </c>
      <c r="X1855">
        <v>439</v>
      </c>
    </row>
    <row r="1856" spans="1:24" x14ac:dyDescent="0.35">
      <c r="A1856" s="1" t="s">
        <v>12000</v>
      </c>
      <c r="B1856">
        <v>5.35</v>
      </c>
      <c r="C1856">
        <v>3.5</v>
      </c>
      <c r="D1856">
        <v>1.85</v>
      </c>
      <c r="E1856">
        <v>92599</v>
      </c>
      <c r="F1856">
        <v>7.1</v>
      </c>
      <c r="G1856">
        <v>290</v>
      </c>
      <c r="H1856" s="1" t="s">
        <v>28</v>
      </c>
      <c r="I1856" s="1" t="s">
        <v>7855</v>
      </c>
      <c r="J1856">
        <v>78</v>
      </c>
      <c r="K1856" s="1" t="s">
        <v>90</v>
      </c>
      <c r="L1856" s="1" t="s">
        <v>1020</v>
      </c>
      <c r="M1856" s="1" t="s">
        <v>5265</v>
      </c>
      <c r="N1856">
        <v>18000</v>
      </c>
      <c r="O1856">
        <v>2000</v>
      </c>
      <c r="P1856">
        <v>969</v>
      </c>
      <c r="Q1856">
        <v>22834</v>
      </c>
      <c r="R1856" s="1" t="s">
        <v>12001</v>
      </c>
      <c r="S1856">
        <v>225</v>
      </c>
      <c r="T1856" s="1" t="s">
        <v>29</v>
      </c>
      <c r="U1856" s="1" t="s">
        <v>442</v>
      </c>
      <c r="V1856">
        <v>2011</v>
      </c>
      <c r="W1856">
        <v>1.85</v>
      </c>
      <c r="X1856">
        <v>21000</v>
      </c>
    </row>
    <row r="1857" spans="1:24" x14ac:dyDescent="0.35">
      <c r="A1857" s="1" t="s">
        <v>4140</v>
      </c>
      <c r="B1857">
        <v>46.82</v>
      </c>
      <c r="C1857">
        <v>45</v>
      </c>
      <c r="D1857">
        <v>1.82</v>
      </c>
      <c r="E1857">
        <v>32544</v>
      </c>
      <c r="F1857">
        <v>6.3</v>
      </c>
      <c r="G1857">
        <v>42</v>
      </c>
      <c r="H1857" s="1" t="s">
        <v>28</v>
      </c>
      <c r="I1857" s="1" t="s">
        <v>3506</v>
      </c>
      <c r="J1857">
        <v>161</v>
      </c>
      <c r="K1857" s="1" t="s">
        <v>1736</v>
      </c>
      <c r="L1857" s="1" t="s">
        <v>213</v>
      </c>
      <c r="M1857" s="1" t="s">
        <v>4141</v>
      </c>
      <c r="N1857">
        <v>11000</v>
      </c>
      <c r="O1857">
        <v>894</v>
      </c>
      <c r="P1857">
        <v>132</v>
      </c>
      <c r="Q1857">
        <v>12161</v>
      </c>
      <c r="R1857" s="1" t="s">
        <v>4142</v>
      </c>
      <c r="S1857">
        <v>69</v>
      </c>
      <c r="T1857" s="1" t="s">
        <v>29</v>
      </c>
      <c r="U1857" s="1" t="s">
        <v>30</v>
      </c>
      <c r="V1857">
        <v>1994</v>
      </c>
      <c r="W1857">
        <v>2.35</v>
      </c>
      <c r="X1857">
        <v>0</v>
      </c>
    </row>
    <row r="1858" spans="1:24" x14ac:dyDescent="0.35">
      <c r="A1858" s="1" t="s">
        <v>4630</v>
      </c>
      <c r="B1858">
        <v>41.8</v>
      </c>
      <c r="C1858">
        <v>40</v>
      </c>
      <c r="D1858">
        <v>1.8</v>
      </c>
      <c r="E1858">
        <v>92789</v>
      </c>
      <c r="F1858">
        <v>4.7</v>
      </c>
      <c r="G1858">
        <v>211</v>
      </c>
      <c r="H1858" s="1" t="s">
        <v>28</v>
      </c>
      <c r="I1858" s="1" t="s">
        <v>4631</v>
      </c>
      <c r="J1858">
        <v>25</v>
      </c>
      <c r="K1858" s="1" t="s">
        <v>4632</v>
      </c>
      <c r="L1858" s="1" t="s">
        <v>4633</v>
      </c>
      <c r="M1858" s="1" t="s">
        <v>4634</v>
      </c>
      <c r="N1858">
        <v>1000</v>
      </c>
      <c r="O1858">
        <v>741</v>
      </c>
      <c r="P1858">
        <v>473</v>
      </c>
      <c r="Q1858">
        <v>4324</v>
      </c>
      <c r="R1858" s="1" t="s">
        <v>4635</v>
      </c>
      <c r="S1858">
        <v>998</v>
      </c>
      <c r="T1858" s="1" t="s">
        <v>29</v>
      </c>
      <c r="U1858" s="1" t="s">
        <v>442</v>
      </c>
      <c r="V1858">
        <v>2007</v>
      </c>
      <c r="W1858">
        <v>2.35</v>
      </c>
      <c r="X1858">
        <v>0</v>
      </c>
    </row>
    <row r="1859" spans="1:24" x14ac:dyDescent="0.35">
      <c r="A1859" s="1" t="s">
        <v>11514</v>
      </c>
      <c r="B1859">
        <v>6.76</v>
      </c>
      <c r="C1859">
        <v>5</v>
      </c>
      <c r="D1859">
        <v>1.76</v>
      </c>
      <c r="E1859">
        <v>7319</v>
      </c>
      <c r="F1859">
        <v>5.3</v>
      </c>
      <c r="G1859">
        <v>56</v>
      </c>
      <c r="H1859" s="1" t="s">
        <v>28</v>
      </c>
      <c r="I1859" s="1" t="s">
        <v>11515</v>
      </c>
      <c r="J1859">
        <v>23</v>
      </c>
      <c r="K1859" s="1" t="s">
        <v>7089</v>
      </c>
      <c r="L1859" s="1" t="s">
        <v>7090</v>
      </c>
      <c r="M1859" s="1" t="s">
        <v>4103</v>
      </c>
      <c r="N1859">
        <v>847</v>
      </c>
      <c r="O1859">
        <v>591</v>
      </c>
      <c r="P1859">
        <v>560</v>
      </c>
      <c r="Q1859">
        <v>3004</v>
      </c>
      <c r="R1859" s="1" t="s">
        <v>11516</v>
      </c>
      <c r="S1859">
        <v>131</v>
      </c>
      <c r="T1859" s="1" t="s">
        <v>29</v>
      </c>
      <c r="U1859" s="1" t="s">
        <v>442</v>
      </c>
      <c r="V1859">
        <v>2001</v>
      </c>
      <c r="W1859">
        <v>1.85</v>
      </c>
      <c r="X1859">
        <v>327</v>
      </c>
    </row>
    <row r="1860" spans="1:24" x14ac:dyDescent="0.35">
      <c r="A1860" s="1" t="s">
        <v>5951</v>
      </c>
      <c r="B1860">
        <v>31.74</v>
      </c>
      <c r="C1860">
        <v>30</v>
      </c>
      <c r="D1860">
        <v>1.74</v>
      </c>
      <c r="E1860">
        <v>111117</v>
      </c>
      <c r="F1860">
        <v>7.1</v>
      </c>
      <c r="G1860">
        <v>263</v>
      </c>
      <c r="H1860" s="1" t="s">
        <v>28</v>
      </c>
      <c r="I1860" s="1" t="s">
        <v>5952</v>
      </c>
      <c r="J1860">
        <v>30</v>
      </c>
      <c r="K1860" s="1" t="s">
        <v>2337</v>
      </c>
      <c r="L1860" s="1" t="s">
        <v>5953</v>
      </c>
      <c r="M1860" s="1" t="s">
        <v>5954</v>
      </c>
      <c r="N1860">
        <v>940</v>
      </c>
      <c r="O1860">
        <v>271</v>
      </c>
      <c r="P1860">
        <v>265</v>
      </c>
      <c r="Q1860">
        <v>1594</v>
      </c>
      <c r="R1860" s="1" t="s">
        <v>5955</v>
      </c>
      <c r="S1860">
        <v>245</v>
      </c>
      <c r="T1860" s="1" t="s">
        <v>29</v>
      </c>
      <c r="U1860" s="1" t="s">
        <v>30</v>
      </c>
      <c r="V1860">
        <v>2009</v>
      </c>
      <c r="W1860">
        <v>1.85</v>
      </c>
      <c r="X1860">
        <v>13000</v>
      </c>
    </row>
    <row r="1861" spans="1:24" x14ac:dyDescent="0.35">
      <c r="A1861" s="1" t="s">
        <v>13374</v>
      </c>
      <c r="B1861">
        <v>1.98</v>
      </c>
      <c r="C1861">
        <v>0.25</v>
      </c>
      <c r="D1861">
        <v>1.73</v>
      </c>
      <c r="E1861">
        <v>3513</v>
      </c>
      <c r="F1861">
        <v>6.5</v>
      </c>
      <c r="G1861">
        <v>23</v>
      </c>
      <c r="H1861" s="1" t="s">
        <v>28</v>
      </c>
      <c r="I1861" s="1" t="s">
        <v>13375</v>
      </c>
      <c r="J1861">
        <v>4</v>
      </c>
      <c r="K1861" s="1" t="s">
        <v>8793</v>
      </c>
      <c r="L1861" s="1" t="s">
        <v>10647</v>
      </c>
      <c r="M1861" s="1" t="s">
        <v>13376</v>
      </c>
      <c r="N1861">
        <v>360</v>
      </c>
      <c r="O1861">
        <v>273</v>
      </c>
      <c r="P1861">
        <v>10</v>
      </c>
      <c r="Q1861">
        <v>656</v>
      </c>
      <c r="R1861" s="1" t="s">
        <v>13377</v>
      </c>
      <c r="S1861">
        <v>36</v>
      </c>
      <c r="T1861" s="1" t="s">
        <v>29</v>
      </c>
      <c r="U1861" s="1" t="s">
        <v>442</v>
      </c>
      <c r="V1861">
        <v>1995</v>
      </c>
      <c r="W1861">
        <v>1.85</v>
      </c>
      <c r="X1861">
        <v>423</v>
      </c>
    </row>
    <row r="1862" spans="1:24" x14ac:dyDescent="0.35">
      <c r="A1862" s="1" t="s">
        <v>10095</v>
      </c>
      <c r="B1862">
        <v>11.7</v>
      </c>
      <c r="C1862">
        <v>10</v>
      </c>
      <c r="D1862">
        <v>1.7</v>
      </c>
      <c r="E1862">
        <v>4360</v>
      </c>
      <c r="F1862">
        <v>7</v>
      </c>
      <c r="G1862">
        <v>47</v>
      </c>
      <c r="H1862" s="1" t="s">
        <v>28</v>
      </c>
      <c r="I1862" s="1" t="s">
        <v>10096</v>
      </c>
      <c r="J1862">
        <v>2</v>
      </c>
      <c r="K1862" s="1" t="s">
        <v>10097</v>
      </c>
      <c r="L1862" s="1" t="s">
        <v>10098</v>
      </c>
      <c r="M1862" s="1" t="s">
        <v>10099</v>
      </c>
      <c r="N1862">
        <v>772</v>
      </c>
      <c r="O1862">
        <v>232</v>
      </c>
      <c r="P1862">
        <v>30</v>
      </c>
      <c r="Q1862">
        <v>1058</v>
      </c>
      <c r="R1862" s="1" t="s">
        <v>10100</v>
      </c>
      <c r="S1862">
        <v>148</v>
      </c>
      <c r="T1862" s="1" t="s">
        <v>29</v>
      </c>
      <c r="U1862" s="1" t="s">
        <v>30</v>
      </c>
      <c r="V1862">
        <v>2005</v>
      </c>
      <c r="W1862">
        <v>2.35</v>
      </c>
      <c r="X1862">
        <v>1000</v>
      </c>
    </row>
    <row r="1863" spans="1:24" x14ac:dyDescent="0.35">
      <c r="A1863" s="1" t="s">
        <v>10848</v>
      </c>
      <c r="B1863">
        <v>9.18</v>
      </c>
      <c r="C1863">
        <v>7.5</v>
      </c>
      <c r="D1863">
        <v>1.68</v>
      </c>
      <c r="E1863">
        <v>19147</v>
      </c>
      <c r="F1863">
        <v>7.1</v>
      </c>
      <c r="G1863">
        <v>160</v>
      </c>
      <c r="H1863" s="1" t="s">
        <v>28</v>
      </c>
      <c r="I1863" s="1" t="s">
        <v>10849</v>
      </c>
      <c r="J1863">
        <v>11</v>
      </c>
      <c r="K1863" s="1" t="s">
        <v>421</v>
      </c>
      <c r="L1863" s="1" t="s">
        <v>1238</v>
      </c>
      <c r="M1863" s="1" t="s">
        <v>2743</v>
      </c>
      <c r="N1863">
        <v>13000</v>
      </c>
      <c r="O1863">
        <v>3000</v>
      </c>
      <c r="P1863">
        <v>970</v>
      </c>
      <c r="Q1863">
        <v>19330</v>
      </c>
      <c r="R1863" s="1" t="s">
        <v>10850</v>
      </c>
      <c r="S1863">
        <v>97</v>
      </c>
      <c r="T1863" s="1" t="s">
        <v>29</v>
      </c>
      <c r="U1863" s="1" t="s">
        <v>30</v>
      </c>
      <c r="V1863">
        <v>2009</v>
      </c>
      <c r="W1863">
        <v>2.35</v>
      </c>
      <c r="X1863">
        <v>0</v>
      </c>
    </row>
    <row r="1864" spans="1:24" x14ac:dyDescent="0.35">
      <c r="A1864" s="1" t="s">
        <v>9313</v>
      </c>
      <c r="B1864">
        <v>14.68</v>
      </c>
      <c r="C1864">
        <v>13</v>
      </c>
      <c r="D1864">
        <v>1.68</v>
      </c>
      <c r="E1864">
        <v>161288</v>
      </c>
      <c r="F1864">
        <v>8.3000000000000007</v>
      </c>
      <c r="G1864">
        <v>421</v>
      </c>
      <c r="H1864" s="1" t="s">
        <v>28</v>
      </c>
      <c r="I1864" s="1" t="s">
        <v>9314</v>
      </c>
      <c r="J1864">
        <v>412</v>
      </c>
      <c r="K1864" s="1" t="s">
        <v>1697</v>
      </c>
      <c r="L1864" s="1" t="s">
        <v>1174</v>
      </c>
      <c r="M1864" s="1" t="s">
        <v>5606</v>
      </c>
      <c r="N1864">
        <v>805</v>
      </c>
      <c r="O1864">
        <v>681</v>
      </c>
      <c r="P1864">
        <v>491</v>
      </c>
      <c r="Q1864">
        <v>2499</v>
      </c>
      <c r="R1864" s="1" t="s">
        <v>9315</v>
      </c>
      <c r="S1864">
        <v>351</v>
      </c>
      <c r="T1864" s="1" t="s">
        <v>5638</v>
      </c>
      <c r="U1864" s="1" t="s">
        <v>442</v>
      </c>
      <c r="V1864">
        <v>2015</v>
      </c>
      <c r="W1864">
        <v>2.35</v>
      </c>
      <c r="X1864">
        <v>72000</v>
      </c>
    </row>
    <row r="1865" spans="1:24" x14ac:dyDescent="0.35">
      <c r="A1865" s="1" t="s">
        <v>8315</v>
      </c>
      <c r="B1865">
        <v>19.18</v>
      </c>
      <c r="C1865">
        <v>17.5</v>
      </c>
      <c r="D1865">
        <v>1.68</v>
      </c>
      <c r="E1865">
        <v>54710</v>
      </c>
      <c r="F1865">
        <v>6.3</v>
      </c>
      <c r="G1865">
        <v>91</v>
      </c>
      <c r="H1865" s="1" t="s">
        <v>28</v>
      </c>
      <c r="I1865" s="1" t="s">
        <v>3523</v>
      </c>
      <c r="J1865">
        <v>422</v>
      </c>
      <c r="K1865" s="1" t="s">
        <v>8316</v>
      </c>
      <c r="L1865" s="1" t="s">
        <v>8317</v>
      </c>
      <c r="M1865" s="1" t="s">
        <v>3523</v>
      </c>
      <c r="N1865">
        <v>33000</v>
      </c>
      <c r="O1865">
        <v>459</v>
      </c>
      <c r="P1865">
        <v>422</v>
      </c>
      <c r="Q1865">
        <v>35345</v>
      </c>
      <c r="R1865" s="1" t="s">
        <v>8318</v>
      </c>
      <c r="S1865">
        <v>177</v>
      </c>
      <c r="T1865" s="1" t="s">
        <v>29</v>
      </c>
      <c r="U1865" s="1" t="s">
        <v>442</v>
      </c>
      <c r="V1865">
        <v>2006</v>
      </c>
      <c r="W1865">
        <v>2.35</v>
      </c>
      <c r="X1865">
        <v>0</v>
      </c>
    </row>
    <row r="1866" spans="1:24" x14ac:dyDescent="0.35">
      <c r="A1866" s="1" t="s">
        <v>6736</v>
      </c>
      <c r="B1866">
        <v>31.66</v>
      </c>
      <c r="C1866">
        <v>30</v>
      </c>
      <c r="D1866">
        <v>1.66</v>
      </c>
      <c r="E1866">
        <v>87331</v>
      </c>
      <c r="F1866">
        <v>7.5</v>
      </c>
      <c r="G1866">
        <v>148</v>
      </c>
      <c r="H1866" s="1" t="s">
        <v>28</v>
      </c>
      <c r="I1866" s="1" t="s">
        <v>6737</v>
      </c>
      <c r="J1866">
        <v>59</v>
      </c>
      <c r="K1866" s="1" t="s">
        <v>607</v>
      </c>
      <c r="L1866" s="1" t="s">
        <v>6738</v>
      </c>
      <c r="M1866" s="1" t="s">
        <v>2662</v>
      </c>
      <c r="N1866">
        <v>49000</v>
      </c>
      <c r="O1866">
        <v>702</v>
      </c>
      <c r="P1866">
        <v>403</v>
      </c>
      <c r="Q1866">
        <v>50927</v>
      </c>
      <c r="R1866" s="1" t="s">
        <v>6739</v>
      </c>
      <c r="S1866">
        <v>364</v>
      </c>
      <c r="T1866" s="1" t="s">
        <v>29</v>
      </c>
      <c r="U1866" s="1" t="s">
        <v>69</v>
      </c>
      <c r="V1866">
        <v>2007</v>
      </c>
      <c r="W1866">
        <v>2.35</v>
      </c>
      <c r="X1866">
        <v>18000</v>
      </c>
    </row>
    <row r="1867" spans="1:24" x14ac:dyDescent="0.35">
      <c r="A1867" s="1" t="s">
        <v>12778</v>
      </c>
      <c r="B1867">
        <v>2.86</v>
      </c>
      <c r="C1867">
        <v>1.2</v>
      </c>
      <c r="D1867">
        <v>1.66</v>
      </c>
      <c r="E1867">
        <v>2417</v>
      </c>
      <c r="F1867">
        <v>6</v>
      </c>
      <c r="G1867">
        <v>10</v>
      </c>
      <c r="H1867" s="1" t="s">
        <v>28</v>
      </c>
      <c r="I1867" s="1" t="s">
        <v>12779</v>
      </c>
      <c r="J1867">
        <v>29</v>
      </c>
      <c r="K1867" s="1" t="s">
        <v>480</v>
      </c>
      <c r="L1867" s="1" t="s">
        <v>10309</v>
      </c>
      <c r="M1867" s="1" t="s">
        <v>4451</v>
      </c>
      <c r="N1867">
        <v>890</v>
      </c>
      <c r="O1867">
        <v>848</v>
      </c>
      <c r="P1867">
        <v>449</v>
      </c>
      <c r="Q1867">
        <v>2681</v>
      </c>
      <c r="R1867" s="1" t="s">
        <v>12780</v>
      </c>
      <c r="S1867">
        <v>32</v>
      </c>
      <c r="T1867" s="1" t="s">
        <v>29</v>
      </c>
      <c r="U1867" s="1" t="s">
        <v>30</v>
      </c>
      <c r="V1867">
        <v>2013</v>
      </c>
      <c r="W1867">
        <v>2.35</v>
      </c>
      <c r="X1867">
        <v>0</v>
      </c>
    </row>
    <row r="1868" spans="1:24" x14ac:dyDescent="0.35">
      <c r="A1868" s="1" t="s">
        <v>12199</v>
      </c>
      <c r="B1868">
        <v>3.12</v>
      </c>
      <c r="C1868">
        <v>1.5</v>
      </c>
      <c r="D1868">
        <v>1.62</v>
      </c>
      <c r="E1868">
        <v>746</v>
      </c>
      <c r="F1868">
        <v>6.5</v>
      </c>
      <c r="G1868">
        <v>35</v>
      </c>
      <c r="H1868" s="1" t="s">
        <v>28</v>
      </c>
      <c r="I1868" s="1" t="s">
        <v>12200</v>
      </c>
      <c r="J1868">
        <v>39</v>
      </c>
      <c r="K1868" s="1" t="s">
        <v>2925</v>
      </c>
      <c r="L1868" s="1" t="s">
        <v>4288</v>
      </c>
      <c r="M1868" s="1" t="s">
        <v>11924</v>
      </c>
      <c r="N1868">
        <v>267</v>
      </c>
      <c r="O1868">
        <v>225</v>
      </c>
      <c r="P1868">
        <v>183</v>
      </c>
      <c r="Q1868">
        <v>1231</v>
      </c>
      <c r="R1868" s="1" t="s">
        <v>12201</v>
      </c>
      <c r="S1868">
        <v>27</v>
      </c>
      <c r="T1868" s="1" t="s">
        <v>29</v>
      </c>
      <c r="U1868" s="1" t="s">
        <v>442</v>
      </c>
      <c r="V1868">
        <v>2005</v>
      </c>
      <c r="W1868">
        <v>1.85</v>
      </c>
      <c r="X1868">
        <v>88</v>
      </c>
    </row>
    <row r="1869" spans="1:24" x14ac:dyDescent="0.35">
      <c r="A1869" s="1" t="s">
        <v>9119</v>
      </c>
      <c r="B1869">
        <v>12.61</v>
      </c>
      <c r="C1869">
        <v>11</v>
      </c>
      <c r="D1869">
        <v>1.61</v>
      </c>
      <c r="E1869">
        <v>38985</v>
      </c>
      <c r="F1869">
        <v>4.4000000000000004</v>
      </c>
      <c r="G1869">
        <v>205</v>
      </c>
      <c r="H1869" s="1" t="s">
        <v>28</v>
      </c>
      <c r="I1869" s="1" t="s">
        <v>9120</v>
      </c>
      <c r="J1869">
        <v>52</v>
      </c>
      <c r="K1869" s="1" t="s">
        <v>838</v>
      </c>
      <c r="L1869" s="1" t="s">
        <v>9121</v>
      </c>
      <c r="M1869" s="1" t="s">
        <v>9122</v>
      </c>
      <c r="N1869">
        <v>1000</v>
      </c>
      <c r="O1869">
        <v>935</v>
      </c>
      <c r="P1869">
        <v>489</v>
      </c>
      <c r="Q1869">
        <v>3050</v>
      </c>
      <c r="R1869" s="1" t="s">
        <v>9123</v>
      </c>
      <c r="S1869">
        <v>673</v>
      </c>
      <c r="T1869" s="1" t="s">
        <v>29</v>
      </c>
      <c r="U1869" s="1" t="s">
        <v>442</v>
      </c>
      <c r="V1869">
        <v>2001</v>
      </c>
      <c r="W1869">
        <v>1.85</v>
      </c>
      <c r="X1869">
        <v>0</v>
      </c>
    </row>
    <row r="1870" spans="1:24" x14ac:dyDescent="0.35">
      <c r="A1870" s="1" t="s">
        <v>12781</v>
      </c>
      <c r="B1870">
        <v>2.81</v>
      </c>
      <c r="C1870">
        <v>1.2</v>
      </c>
      <c r="D1870">
        <v>1.61</v>
      </c>
      <c r="E1870">
        <v>664719</v>
      </c>
      <c r="F1870">
        <v>8.4</v>
      </c>
      <c r="G1870">
        <v>173</v>
      </c>
      <c r="H1870" s="1" t="s">
        <v>28</v>
      </c>
      <c r="I1870" s="1" t="s">
        <v>1294</v>
      </c>
      <c r="J1870">
        <v>16000</v>
      </c>
      <c r="K1870" s="1" t="s">
        <v>1294</v>
      </c>
      <c r="L1870" s="1" t="s">
        <v>206</v>
      </c>
      <c r="M1870" s="1" t="s">
        <v>3232</v>
      </c>
      <c r="N1870">
        <v>16000</v>
      </c>
      <c r="O1870">
        <v>12000</v>
      </c>
      <c r="P1870">
        <v>455</v>
      </c>
      <c r="Q1870">
        <v>28994</v>
      </c>
      <c r="R1870" s="1" t="s">
        <v>12782</v>
      </c>
      <c r="S1870">
        <v>931</v>
      </c>
      <c r="T1870" s="1" t="s">
        <v>29</v>
      </c>
      <c r="U1870" s="1" t="s">
        <v>442</v>
      </c>
      <c r="V1870">
        <v>1992</v>
      </c>
      <c r="W1870">
        <v>2.35</v>
      </c>
      <c r="X1870">
        <v>19000</v>
      </c>
    </row>
    <row r="1871" spans="1:24" x14ac:dyDescent="0.35">
      <c r="A1871" s="1" t="s">
        <v>12444</v>
      </c>
      <c r="B1871">
        <v>3.59</v>
      </c>
      <c r="C1871">
        <v>2</v>
      </c>
      <c r="D1871">
        <v>1.59</v>
      </c>
      <c r="E1871">
        <v>20885</v>
      </c>
      <c r="F1871">
        <v>6.1</v>
      </c>
      <c r="G1871">
        <v>158</v>
      </c>
      <c r="H1871" s="1" t="s">
        <v>28</v>
      </c>
      <c r="I1871" s="1" t="s">
        <v>12445</v>
      </c>
      <c r="J1871">
        <v>31</v>
      </c>
      <c r="K1871" s="1" t="s">
        <v>7617</v>
      </c>
      <c r="L1871" s="1" t="s">
        <v>2828</v>
      </c>
      <c r="M1871" s="1" t="s">
        <v>9613</v>
      </c>
      <c r="N1871">
        <v>804</v>
      </c>
      <c r="O1871">
        <v>625</v>
      </c>
      <c r="P1871">
        <v>328</v>
      </c>
      <c r="Q1871">
        <v>3013</v>
      </c>
      <c r="R1871" s="1" t="s">
        <v>12446</v>
      </c>
      <c r="S1871">
        <v>60</v>
      </c>
      <c r="T1871" s="1" t="s">
        <v>43</v>
      </c>
      <c r="U1871" s="1" t="s">
        <v>442</v>
      </c>
      <c r="V1871">
        <v>2015</v>
      </c>
      <c r="W1871">
        <v>1.85</v>
      </c>
      <c r="X1871">
        <v>0</v>
      </c>
    </row>
    <row r="1872" spans="1:24" x14ac:dyDescent="0.35">
      <c r="A1872" s="1" t="s">
        <v>9405</v>
      </c>
      <c r="B1872">
        <v>14.06</v>
      </c>
      <c r="C1872">
        <v>12.5</v>
      </c>
      <c r="D1872">
        <v>1.56</v>
      </c>
      <c r="E1872">
        <v>14354</v>
      </c>
      <c r="F1872">
        <v>6.9</v>
      </c>
      <c r="G1872">
        <v>83</v>
      </c>
      <c r="H1872" s="1" t="s">
        <v>28</v>
      </c>
      <c r="I1872" s="1" t="s">
        <v>6558</v>
      </c>
      <c r="J1872">
        <v>97</v>
      </c>
      <c r="K1872" s="1" t="s">
        <v>9406</v>
      </c>
      <c r="L1872" s="1" t="s">
        <v>6565</v>
      </c>
      <c r="M1872" s="1" t="s">
        <v>9407</v>
      </c>
      <c r="N1872">
        <v>13000</v>
      </c>
      <c r="O1872">
        <v>795</v>
      </c>
      <c r="P1872">
        <v>355</v>
      </c>
      <c r="Q1872">
        <v>14347</v>
      </c>
      <c r="R1872" s="1" t="s">
        <v>9408</v>
      </c>
      <c r="S1872">
        <v>139</v>
      </c>
      <c r="T1872" s="1" t="s">
        <v>29</v>
      </c>
      <c r="U1872" s="1" t="s">
        <v>30</v>
      </c>
      <c r="V1872">
        <v>2002</v>
      </c>
      <c r="W1872">
        <v>1.85</v>
      </c>
      <c r="X1872">
        <v>0</v>
      </c>
    </row>
    <row r="1873" spans="1:24" x14ac:dyDescent="0.35">
      <c r="A1873" s="1" t="s">
        <v>13169</v>
      </c>
      <c r="B1873">
        <v>2.0499999999999998</v>
      </c>
      <c r="C1873">
        <v>0.5</v>
      </c>
      <c r="D1873">
        <v>1.55</v>
      </c>
      <c r="E1873">
        <v>6790</v>
      </c>
      <c r="F1873">
        <v>7.6</v>
      </c>
      <c r="G1873">
        <v>70</v>
      </c>
      <c r="H1873" s="1" t="s">
        <v>28</v>
      </c>
      <c r="I1873" s="1" t="s">
        <v>13170</v>
      </c>
      <c r="J1873">
        <v>6</v>
      </c>
      <c r="K1873" s="1" t="s">
        <v>13171</v>
      </c>
      <c r="L1873" s="1" t="s">
        <v>13172</v>
      </c>
      <c r="M1873" s="1" t="s">
        <v>13173</v>
      </c>
      <c r="N1873">
        <v>54</v>
      </c>
      <c r="O1873">
        <v>44</v>
      </c>
      <c r="P1873">
        <v>43</v>
      </c>
      <c r="Q1873">
        <v>194</v>
      </c>
      <c r="R1873" s="1" t="s">
        <v>13174</v>
      </c>
      <c r="S1873">
        <v>80</v>
      </c>
      <c r="T1873" s="1" t="s">
        <v>29</v>
      </c>
      <c r="U1873" s="1" t="s">
        <v>442</v>
      </c>
      <c r="V1873">
        <v>1999</v>
      </c>
      <c r="W1873">
        <v>1.85</v>
      </c>
      <c r="X1873">
        <v>491</v>
      </c>
    </row>
    <row r="1874" spans="1:24" x14ac:dyDescent="0.35">
      <c r="A1874" s="1" t="s">
        <v>9098</v>
      </c>
      <c r="B1874">
        <v>15.55</v>
      </c>
      <c r="C1874">
        <v>14</v>
      </c>
      <c r="D1874">
        <v>1.55</v>
      </c>
      <c r="E1874">
        <v>24038</v>
      </c>
      <c r="F1874">
        <v>4.5999999999999996</v>
      </c>
      <c r="G1874">
        <v>56</v>
      </c>
      <c r="H1874" s="1" t="s">
        <v>28</v>
      </c>
      <c r="I1874" s="1" t="s">
        <v>4040</v>
      </c>
      <c r="J1874">
        <v>119</v>
      </c>
      <c r="K1874" s="1" t="s">
        <v>1905</v>
      </c>
      <c r="L1874" s="1" t="s">
        <v>207</v>
      </c>
      <c r="M1874" s="1" t="s">
        <v>989</v>
      </c>
      <c r="N1874">
        <v>869</v>
      </c>
      <c r="O1874">
        <v>779</v>
      </c>
      <c r="P1874">
        <v>636</v>
      </c>
      <c r="Q1874">
        <v>3007</v>
      </c>
      <c r="R1874" s="1" t="s">
        <v>9099</v>
      </c>
      <c r="S1874">
        <v>123</v>
      </c>
      <c r="T1874" s="1" t="s">
        <v>29</v>
      </c>
      <c r="U1874" s="1" t="s">
        <v>30</v>
      </c>
      <c r="V1874">
        <v>2003</v>
      </c>
      <c r="W1874">
        <v>1.85</v>
      </c>
      <c r="X1874">
        <v>411</v>
      </c>
    </row>
    <row r="1875" spans="1:24" x14ac:dyDescent="0.35">
      <c r="A1875" s="1" t="s">
        <v>12898</v>
      </c>
      <c r="B1875">
        <v>2.5099999999999998</v>
      </c>
      <c r="C1875">
        <v>1</v>
      </c>
      <c r="D1875">
        <v>1.51</v>
      </c>
      <c r="E1875">
        <v>21746</v>
      </c>
      <c r="F1875">
        <v>7.2</v>
      </c>
      <c r="G1875">
        <v>181</v>
      </c>
      <c r="H1875" s="1" t="s">
        <v>28</v>
      </c>
      <c r="I1875" s="1" t="s">
        <v>12899</v>
      </c>
      <c r="J1875">
        <v>33</v>
      </c>
      <c r="K1875" s="1" t="s">
        <v>5086</v>
      </c>
      <c r="L1875" s="1" t="s">
        <v>12900</v>
      </c>
      <c r="M1875" s="1" t="s">
        <v>12901</v>
      </c>
      <c r="N1875">
        <v>496</v>
      </c>
      <c r="O1875">
        <v>238</v>
      </c>
      <c r="P1875">
        <v>229</v>
      </c>
      <c r="Q1875">
        <v>994</v>
      </c>
      <c r="R1875" s="1" t="s">
        <v>12902</v>
      </c>
      <c r="S1875">
        <v>93</v>
      </c>
      <c r="T1875" s="1" t="s">
        <v>29</v>
      </c>
      <c r="U1875" s="1" t="s">
        <v>442</v>
      </c>
      <c r="V1875">
        <v>2008</v>
      </c>
      <c r="W1875">
        <v>1.85</v>
      </c>
      <c r="X1875">
        <v>0</v>
      </c>
    </row>
    <row r="1876" spans="1:24" x14ac:dyDescent="0.35">
      <c r="A1876" s="1" t="s">
        <v>9100</v>
      </c>
      <c r="B1876">
        <v>15.48</v>
      </c>
      <c r="C1876">
        <v>14</v>
      </c>
      <c r="D1876">
        <v>1.48</v>
      </c>
      <c r="E1876">
        <v>56338</v>
      </c>
      <c r="F1876">
        <v>6.5</v>
      </c>
      <c r="G1876">
        <v>160</v>
      </c>
      <c r="H1876" s="1" t="s">
        <v>28</v>
      </c>
      <c r="I1876" s="1" t="s">
        <v>1033</v>
      </c>
      <c r="J1876">
        <v>123</v>
      </c>
      <c r="K1876" s="1" t="s">
        <v>72</v>
      </c>
      <c r="L1876" s="1" t="s">
        <v>1445</v>
      </c>
      <c r="M1876" s="1" t="s">
        <v>5441</v>
      </c>
      <c r="N1876">
        <v>26000</v>
      </c>
      <c r="O1876">
        <v>14000</v>
      </c>
      <c r="P1876">
        <v>690</v>
      </c>
      <c r="Q1876">
        <v>41359</v>
      </c>
      <c r="R1876" s="1" t="s">
        <v>9101</v>
      </c>
      <c r="S1876">
        <v>215</v>
      </c>
      <c r="T1876" s="1" t="s">
        <v>29</v>
      </c>
      <c r="U1876" s="1" t="s">
        <v>442</v>
      </c>
      <c r="V1876">
        <v>2009</v>
      </c>
      <c r="W1876">
        <v>2.35</v>
      </c>
      <c r="X1876">
        <v>4000</v>
      </c>
    </row>
    <row r="1877" spans="1:24" x14ac:dyDescent="0.35">
      <c r="A1877" s="1" t="s">
        <v>8833</v>
      </c>
      <c r="B1877">
        <v>16.46</v>
      </c>
      <c r="C1877">
        <v>15</v>
      </c>
      <c r="D1877">
        <v>1.46</v>
      </c>
      <c r="E1877">
        <v>13320</v>
      </c>
      <c r="F1877">
        <v>4.9000000000000004</v>
      </c>
      <c r="G1877">
        <v>88</v>
      </c>
      <c r="H1877" s="1" t="s">
        <v>28</v>
      </c>
      <c r="I1877" s="1" t="s">
        <v>8834</v>
      </c>
      <c r="J1877">
        <v>11</v>
      </c>
      <c r="K1877" s="1" t="s">
        <v>8835</v>
      </c>
      <c r="L1877" s="1" t="s">
        <v>4064</v>
      </c>
      <c r="M1877" s="1" t="s">
        <v>8836</v>
      </c>
      <c r="N1877">
        <v>471</v>
      </c>
      <c r="O1877">
        <v>308</v>
      </c>
      <c r="P1877">
        <v>159</v>
      </c>
      <c r="Q1877">
        <v>1069</v>
      </c>
      <c r="R1877" s="1" t="s">
        <v>8837</v>
      </c>
      <c r="S1877">
        <v>415</v>
      </c>
      <c r="T1877" s="1" t="s">
        <v>203</v>
      </c>
      <c r="U1877" s="1" t="s">
        <v>442</v>
      </c>
      <c r="V1877">
        <v>1999</v>
      </c>
      <c r="W1877">
        <v>2.35</v>
      </c>
      <c r="X1877">
        <v>327</v>
      </c>
    </row>
    <row r="1878" spans="1:24" x14ac:dyDescent="0.35">
      <c r="A1878" s="1" t="s">
        <v>12202</v>
      </c>
      <c r="B1878">
        <v>3.65</v>
      </c>
      <c r="C1878">
        <v>2.2000000000000002</v>
      </c>
      <c r="D1878">
        <v>1.45</v>
      </c>
      <c r="E1878">
        <v>55040</v>
      </c>
      <c r="F1878">
        <v>6.8</v>
      </c>
      <c r="G1878">
        <v>251</v>
      </c>
      <c r="H1878" s="1" t="s">
        <v>1079</v>
      </c>
      <c r="I1878" s="1" t="s">
        <v>5300</v>
      </c>
      <c r="J1878">
        <v>192</v>
      </c>
      <c r="K1878" s="1" t="s">
        <v>1197</v>
      </c>
      <c r="L1878" s="1" t="s">
        <v>10467</v>
      </c>
      <c r="M1878" s="1" t="s">
        <v>12203</v>
      </c>
      <c r="N1878">
        <v>447</v>
      </c>
      <c r="O1878">
        <v>236</v>
      </c>
      <c r="P1878">
        <v>142</v>
      </c>
      <c r="Q1878">
        <v>923</v>
      </c>
      <c r="R1878" s="1" t="s">
        <v>12204</v>
      </c>
      <c r="S1878">
        <v>539</v>
      </c>
      <c r="T1878" s="1" t="s">
        <v>1080</v>
      </c>
      <c r="U1878" s="1" t="s">
        <v>3984</v>
      </c>
      <c r="V1878">
        <v>2003</v>
      </c>
      <c r="W1878">
        <v>2.35</v>
      </c>
      <c r="X1878">
        <v>0</v>
      </c>
    </row>
    <row r="1879" spans="1:24" x14ac:dyDescent="0.35">
      <c r="A1879" s="1" t="s">
        <v>11251</v>
      </c>
      <c r="B1879">
        <v>7.01</v>
      </c>
      <c r="C1879">
        <v>5.6</v>
      </c>
      <c r="D1879">
        <v>1.41</v>
      </c>
      <c r="E1879">
        <v>8707</v>
      </c>
      <c r="F1879">
        <v>2.1</v>
      </c>
      <c r="G1879">
        <v>25</v>
      </c>
      <c r="H1879" s="1" t="s">
        <v>28</v>
      </c>
      <c r="I1879" s="1" t="s">
        <v>9260</v>
      </c>
      <c r="J1879">
        <v>17</v>
      </c>
      <c r="K1879" s="1" t="s">
        <v>11252</v>
      </c>
      <c r="L1879" s="1" t="s">
        <v>11253</v>
      </c>
      <c r="M1879" s="1" t="s">
        <v>11254</v>
      </c>
      <c r="N1879">
        <v>592</v>
      </c>
      <c r="O1879">
        <v>378</v>
      </c>
      <c r="P1879">
        <v>255</v>
      </c>
      <c r="Q1879">
        <v>2000</v>
      </c>
      <c r="R1879" s="1" t="s">
        <v>11255</v>
      </c>
      <c r="S1879">
        <v>36</v>
      </c>
      <c r="T1879" s="1" t="s">
        <v>29</v>
      </c>
      <c r="U1879" s="1" t="s">
        <v>30</v>
      </c>
      <c r="V1879">
        <v>2006</v>
      </c>
      <c r="W1879">
        <v>1.85</v>
      </c>
      <c r="X1879">
        <v>244</v>
      </c>
    </row>
    <row r="1880" spans="1:24" x14ac:dyDescent="0.35">
      <c r="A1880" s="1" t="s">
        <v>7609</v>
      </c>
      <c r="B1880">
        <v>21.41</v>
      </c>
      <c r="C1880">
        <v>20</v>
      </c>
      <c r="D1880">
        <v>1.41</v>
      </c>
      <c r="E1880">
        <v>15230</v>
      </c>
      <c r="F1880">
        <v>6.8</v>
      </c>
      <c r="G1880">
        <v>20</v>
      </c>
      <c r="H1880" s="1" t="s">
        <v>28</v>
      </c>
      <c r="I1880" s="1" t="s">
        <v>4205</v>
      </c>
      <c r="J1880">
        <v>23</v>
      </c>
      <c r="K1880" s="1" t="s">
        <v>78</v>
      </c>
      <c r="L1880" s="1" t="s">
        <v>2228</v>
      </c>
      <c r="M1880" s="1" t="s">
        <v>771</v>
      </c>
      <c r="N1880">
        <v>25000</v>
      </c>
      <c r="O1880">
        <v>19000</v>
      </c>
      <c r="P1880">
        <v>748</v>
      </c>
      <c r="Q1880">
        <v>45841</v>
      </c>
      <c r="R1880" s="1" t="s">
        <v>7610</v>
      </c>
      <c r="S1880">
        <v>97</v>
      </c>
      <c r="T1880" s="1" t="s">
        <v>286</v>
      </c>
      <c r="U1880" s="1" t="s">
        <v>30</v>
      </c>
      <c r="V1880">
        <v>1990</v>
      </c>
      <c r="W1880">
        <v>2.35</v>
      </c>
      <c r="X1880">
        <v>0</v>
      </c>
    </row>
    <row r="1881" spans="1:24" x14ac:dyDescent="0.35">
      <c r="A1881" s="1" t="s">
        <v>10857</v>
      </c>
      <c r="B1881">
        <v>8.3699999999999992</v>
      </c>
      <c r="C1881">
        <v>7</v>
      </c>
      <c r="D1881">
        <v>1.37</v>
      </c>
      <c r="E1881">
        <v>39680</v>
      </c>
      <c r="F1881">
        <v>7.6</v>
      </c>
      <c r="G1881">
        <v>114</v>
      </c>
      <c r="H1881" s="1" t="s">
        <v>28</v>
      </c>
      <c r="I1881" s="1" t="s">
        <v>376</v>
      </c>
      <c r="J1881">
        <v>17000</v>
      </c>
      <c r="K1881" s="1" t="s">
        <v>5079</v>
      </c>
      <c r="L1881" s="1" t="s">
        <v>10858</v>
      </c>
      <c r="M1881" s="1" t="s">
        <v>5632</v>
      </c>
      <c r="N1881">
        <v>883</v>
      </c>
      <c r="O1881">
        <v>618</v>
      </c>
      <c r="P1881">
        <v>159</v>
      </c>
      <c r="Q1881">
        <v>1934</v>
      </c>
      <c r="R1881" s="1" t="s">
        <v>10859</v>
      </c>
      <c r="S1881">
        <v>308</v>
      </c>
      <c r="T1881" s="1" t="s">
        <v>29</v>
      </c>
      <c r="U1881" s="1" t="s">
        <v>442</v>
      </c>
      <c r="V1881">
        <v>1988</v>
      </c>
      <c r="W1881">
        <v>1.85</v>
      </c>
      <c r="X1881">
        <v>0</v>
      </c>
    </row>
    <row r="1882" spans="1:24" x14ac:dyDescent="0.35">
      <c r="A1882" s="1" t="s">
        <v>13339</v>
      </c>
      <c r="B1882">
        <v>1.65</v>
      </c>
      <c r="C1882">
        <v>0.3</v>
      </c>
      <c r="D1882">
        <v>1.35</v>
      </c>
      <c r="E1882">
        <v>2843</v>
      </c>
      <c r="F1882">
        <v>6.9</v>
      </c>
      <c r="G1882">
        <v>29</v>
      </c>
      <c r="H1882" s="1" t="s">
        <v>1079</v>
      </c>
      <c r="I1882" s="1" t="s">
        <v>11232</v>
      </c>
      <c r="J1882">
        <v>82</v>
      </c>
      <c r="K1882" s="1" t="s">
        <v>13340</v>
      </c>
      <c r="L1882" s="1" t="s">
        <v>11642</v>
      </c>
      <c r="M1882" s="1" t="s">
        <v>13341</v>
      </c>
      <c r="N1882">
        <v>75</v>
      </c>
      <c r="O1882">
        <v>9</v>
      </c>
      <c r="P1882">
        <v>8</v>
      </c>
      <c r="Q1882">
        <v>102</v>
      </c>
      <c r="R1882" s="1" t="s">
        <v>13342</v>
      </c>
      <c r="S1882">
        <v>25</v>
      </c>
      <c r="T1882" s="1" t="s">
        <v>1080</v>
      </c>
      <c r="U1882" s="1" t="s">
        <v>442</v>
      </c>
      <c r="V1882">
        <v>1996</v>
      </c>
      <c r="W1882">
        <v>1.66</v>
      </c>
      <c r="X1882">
        <v>166</v>
      </c>
    </row>
    <row r="1883" spans="1:24" x14ac:dyDescent="0.35">
      <c r="A1883" s="1" t="s">
        <v>12447</v>
      </c>
      <c r="B1883">
        <v>3.34</v>
      </c>
      <c r="C1883">
        <v>2</v>
      </c>
      <c r="D1883">
        <v>1.34</v>
      </c>
      <c r="E1883">
        <v>54657</v>
      </c>
      <c r="F1883">
        <v>7</v>
      </c>
      <c r="G1883">
        <v>118</v>
      </c>
      <c r="H1883" s="1" t="s">
        <v>28</v>
      </c>
      <c r="I1883" s="1" t="s">
        <v>390</v>
      </c>
      <c r="J1883">
        <v>453</v>
      </c>
      <c r="K1883" s="1" t="s">
        <v>59</v>
      </c>
      <c r="L1883" s="1" t="s">
        <v>47</v>
      </c>
      <c r="M1883" s="1" t="s">
        <v>4061</v>
      </c>
      <c r="N1883">
        <v>24000</v>
      </c>
      <c r="O1883">
        <v>23000</v>
      </c>
      <c r="P1883">
        <v>2000</v>
      </c>
      <c r="Q1883">
        <v>50313</v>
      </c>
      <c r="R1883" s="1" t="s">
        <v>12448</v>
      </c>
      <c r="S1883">
        <v>222</v>
      </c>
      <c r="T1883" s="1" t="s">
        <v>29</v>
      </c>
      <c r="U1883" s="1" t="s">
        <v>442</v>
      </c>
      <c r="V1883">
        <v>2005</v>
      </c>
      <c r="W1883">
        <v>1.85</v>
      </c>
      <c r="X1883">
        <v>0</v>
      </c>
    </row>
    <row r="1884" spans="1:24" x14ac:dyDescent="0.35">
      <c r="A1884" s="1" t="s">
        <v>13282</v>
      </c>
      <c r="B1884">
        <v>1.69</v>
      </c>
      <c r="C1884">
        <v>0.4</v>
      </c>
      <c r="D1884">
        <v>1.29</v>
      </c>
      <c r="E1884">
        <v>3675</v>
      </c>
      <c r="F1884">
        <v>7.1</v>
      </c>
      <c r="G1884">
        <v>69</v>
      </c>
      <c r="H1884" s="1" t="s">
        <v>2010</v>
      </c>
      <c r="I1884" s="1" t="s">
        <v>11437</v>
      </c>
      <c r="J1884">
        <v>25</v>
      </c>
      <c r="K1884" s="1" t="s">
        <v>13283</v>
      </c>
      <c r="L1884" s="1" t="s">
        <v>10346</v>
      </c>
      <c r="M1884" s="1" t="s">
        <v>13284</v>
      </c>
      <c r="N1884">
        <v>231</v>
      </c>
      <c r="O1884">
        <v>200</v>
      </c>
      <c r="P1884">
        <v>138</v>
      </c>
      <c r="Q1884">
        <v>771</v>
      </c>
      <c r="R1884" s="1" t="s">
        <v>13285</v>
      </c>
      <c r="S1884">
        <v>48</v>
      </c>
      <c r="T1884" s="1" t="s">
        <v>29</v>
      </c>
      <c r="U1884" s="1" t="s">
        <v>442</v>
      </c>
      <c r="V1884">
        <v>2006</v>
      </c>
      <c r="W1884">
        <v>2.35</v>
      </c>
      <c r="X1884">
        <v>426</v>
      </c>
    </row>
    <row r="1885" spans="1:24" x14ac:dyDescent="0.35">
      <c r="A1885" s="1" t="s">
        <v>13065</v>
      </c>
      <c r="B1885">
        <v>2.0699999999999998</v>
      </c>
      <c r="C1885">
        <v>0.8</v>
      </c>
      <c r="D1885">
        <v>1.27</v>
      </c>
      <c r="E1885">
        <v>4743</v>
      </c>
      <c r="F1885">
        <v>7.2</v>
      </c>
      <c r="G1885">
        <v>59</v>
      </c>
      <c r="H1885" s="1" t="s">
        <v>28</v>
      </c>
      <c r="I1885" s="1" t="s">
        <v>9992</v>
      </c>
      <c r="J1885">
        <v>6</v>
      </c>
      <c r="K1885" s="1" t="s">
        <v>13066</v>
      </c>
      <c r="L1885" s="1" t="s">
        <v>7755</v>
      </c>
      <c r="M1885" s="1" t="s">
        <v>13067</v>
      </c>
      <c r="N1885">
        <v>302</v>
      </c>
      <c r="O1885">
        <v>270</v>
      </c>
      <c r="P1885">
        <v>68</v>
      </c>
      <c r="Q1885">
        <v>663</v>
      </c>
      <c r="R1885" s="1" t="s">
        <v>13068</v>
      </c>
      <c r="S1885">
        <v>135</v>
      </c>
      <c r="T1885" s="1" t="s">
        <v>1080</v>
      </c>
      <c r="U1885" s="1" t="s">
        <v>442</v>
      </c>
      <c r="V1885">
        <v>2002</v>
      </c>
      <c r="W1885">
        <v>1.85</v>
      </c>
      <c r="X1885">
        <v>219</v>
      </c>
    </row>
    <row r="1886" spans="1:24" x14ac:dyDescent="0.35">
      <c r="A1886" s="1" t="s">
        <v>12579</v>
      </c>
      <c r="B1886">
        <v>3.05</v>
      </c>
      <c r="C1886">
        <v>1.8</v>
      </c>
      <c r="D1886">
        <v>1.25</v>
      </c>
      <c r="E1886">
        <v>2794</v>
      </c>
      <c r="F1886">
        <v>7.3</v>
      </c>
      <c r="G1886">
        <v>39</v>
      </c>
      <c r="H1886" s="1" t="s">
        <v>28</v>
      </c>
      <c r="I1886" s="1" t="s">
        <v>12580</v>
      </c>
      <c r="J1886">
        <v>9</v>
      </c>
      <c r="K1886" s="1" t="s">
        <v>4567</v>
      </c>
      <c r="L1886" s="1" t="s">
        <v>3924</v>
      </c>
      <c r="M1886" s="1" t="s">
        <v>9137</v>
      </c>
      <c r="N1886">
        <v>767</v>
      </c>
      <c r="O1886">
        <v>380</v>
      </c>
      <c r="P1886">
        <v>280</v>
      </c>
      <c r="Q1886">
        <v>2187</v>
      </c>
      <c r="R1886" s="1" t="s">
        <v>12581</v>
      </c>
      <c r="S1886">
        <v>78</v>
      </c>
      <c r="T1886" s="1" t="s">
        <v>29</v>
      </c>
      <c r="U1886" s="1" t="s">
        <v>30</v>
      </c>
      <c r="V1886">
        <v>2000</v>
      </c>
      <c r="W1886">
        <v>1.85</v>
      </c>
      <c r="X1886">
        <v>0</v>
      </c>
    </row>
    <row r="1887" spans="1:24" x14ac:dyDescent="0.35">
      <c r="A1887" s="1" t="s">
        <v>11284</v>
      </c>
      <c r="B1887">
        <v>6.24</v>
      </c>
      <c r="C1887">
        <v>5</v>
      </c>
      <c r="D1887">
        <v>1.24</v>
      </c>
      <c r="E1887">
        <v>5548</v>
      </c>
      <c r="F1887">
        <v>6.7</v>
      </c>
      <c r="G1887">
        <v>67</v>
      </c>
      <c r="H1887" s="1" t="s">
        <v>28</v>
      </c>
      <c r="I1887" s="1" t="s">
        <v>11285</v>
      </c>
      <c r="J1887">
        <v>9</v>
      </c>
      <c r="K1887" s="1" t="s">
        <v>5419</v>
      </c>
      <c r="L1887" s="1" t="s">
        <v>11286</v>
      </c>
      <c r="M1887" s="1" t="s">
        <v>11287</v>
      </c>
      <c r="N1887">
        <v>636</v>
      </c>
      <c r="O1887">
        <v>210</v>
      </c>
      <c r="P1887">
        <v>71</v>
      </c>
      <c r="Q1887">
        <v>1033</v>
      </c>
      <c r="R1887" s="1" t="s">
        <v>11288</v>
      </c>
      <c r="S1887">
        <v>67</v>
      </c>
      <c r="T1887" s="1" t="s">
        <v>203</v>
      </c>
      <c r="U1887" s="1" t="s">
        <v>442</v>
      </c>
      <c r="V1887">
        <v>2003</v>
      </c>
      <c r="W1887">
        <v>1.85</v>
      </c>
      <c r="X1887">
        <v>352</v>
      </c>
    </row>
    <row r="1888" spans="1:24" x14ac:dyDescent="0.35">
      <c r="A1888" s="1" t="s">
        <v>1288</v>
      </c>
      <c r="B1888">
        <v>101.23</v>
      </c>
      <c r="C1888">
        <v>100</v>
      </c>
      <c r="D1888">
        <v>1.23</v>
      </c>
      <c r="E1888">
        <v>84424</v>
      </c>
      <c r="F1888">
        <v>6.1</v>
      </c>
      <c r="G1888">
        <v>81</v>
      </c>
      <c r="H1888" s="1" t="s">
        <v>28</v>
      </c>
      <c r="I1888" s="1" t="s">
        <v>1289</v>
      </c>
      <c r="J1888">
        <v>55</v>
      </c>
      <c r="K1888" s="1" t="s">
        <v>1290</v>
      </c>
      <c r="L1888" s="1" t="s">
        <v>1067</v>
      </c>
      <c r="M1888" s="1" t="s">
        <v>1291</v>
      </c>
      <c r="N1888">
        <v>1000</v>
      </c>
      <c r="O1888">
        <v>773</v>
      </c>
      <c r="P1888">
        <v>383</v>
      </c>
      <c r="Q1888">
        <v>3454</v>
      </c>
      <c r="R1888" s="1" t="s">
        <v>1292</v>
      </c>
      <c r="S1888">
        <v>131</v>
      </c>
      <c r="T1888" s="1" t="s">
        <v>29</v>
      </c>
      <c r="U1888" s="1" t="s">
        <v>442</v>
      </c>
      <c r="V1888">
        <v>1996</v>
      </c>
      <c r="W1888">
        <v>2.35</v>
      </c>
      <c r="X1888">
        <v>0</v>
      </c>
    </row>
    <row r="1889" spans="1:24" x14ac:dyDescent="0.35">
      <c r="A1889" s="1" t="s">
        <v>13464</v>
      </c>
      <c r="B1889">
        <v>1.32</v>
      </c>
      <c r="C1889">
        <v>0.1</v>
      </c>
      <c r="D1889">
        <v>1.22</v>
      </c>
      <c r="E1889">
        <v>71387</v>
      </c>
      <c r="F1889">
        <v>7</v>
      </c>
      <c r="G1889">
        <v>242</v>
      </c>
      <c r="H1889" s="1" t="s">
        <v>28</v>
      </c>
      <c r="I1889" s="1" t="s">
        <v>12951</v>
      </c>
      <c r="J1889">
        <v>135</v>
      </c>
      <c r="K1889" s="1" t="s">
        <v>13465</v>
      </c>
      <c r="L1889" s="1" t="s">
        <v>6413</v>
      </c>
      <c r="M1889" s="1" t="s">
        <v>13466</v>
      </c>
      <c r="N1889">
        <v>574</v>
      </c>
      <c r="O1889">
        <v>399</v>
      </c>
      <c r="P1889">
        <v>259</v>
      </c>
      <c r="Q1889">
        <v>1303</v>
      </c>
      <c r="R1889" s="1" t="s">
        <v>13467</v>
      </c>
      <c r="S1889">
        <v>228</v>
      </c>
      <c r="T1889" s="1" t="s">
        <v>29</v>
      </c>
      <c r="U1889" s="1" t="s">
        <v>30</v>
      </c>
      <c r="V1889">
        <v>2011</v>
      </c>
      <c r="W1889">
        <v>1.85</v>
      </c>
      <c r="X1889">
        <v>21000</v>
      </c>
    </row>
    <row r="1890" spans="1:24" x14ac:dyDescent="0.35">
      <c r="A1890" s="1" t="s">
        <v>13562</v>
      </c>
      <c r="B1890">
        <v>1.23</v>
      </c>
      <c r="C1890">
        <v>2.3E-2</v>
      </c>
      <c r="D1890">
        <v>1.2070000000000001</v>
      </c>
      <c r="E1890">
        <v>15103</v>
      </c>
      <c r="F1890">
        <v>7.1</v>
      </c>
      <c r="G1890">
        <v>61</v>
      </c>
      <c r="H1890" s="1" t="s">
        <v>28</v>
      </c>
      <c r="I1890" s="1" t="s">
        <v>6405</v>
      </c>
      <c r="J1890">
        <v>0</v>
      </c>
      <c r="K1890" s="1" t="s">
        <v>13563</v>
      </c>
      <c r="L1890" s="1" t="s">
        <v>6405</v>
      </c>
      <c r="M1890" s="1" t="s">
        <v>13564</v>
      </c>
      <c r="N1890">
        <v>5</v>
      </c>
      <c r="O1890">
        <v>0</v>
      </c>
      <c r="P1890">
        <v>0</v>
      </c>
      <c r="Q1890">
        <v>5</v>
      </c>
      <c r="R1890" s="1" t="s">
        <v>13565</v>
      </c>
      <c r="S1890">
        <v>80</v>
      </c>
      <c r="T1890" s="1" t="s">
        <v>29</v>
      </c>
      <c r="U1890" s="1" t="s">
        <v>442</v>
      </c>
      <c r="V1890">
        <v>1991</v>
      </c>
      <c r="W1890">
        <v>1.37</v>
      </c>
      <c r="X1890">
        <v>2000</v>
      </c>
    </row>
    <row r="1891" spans="1:24" x14ac:dyDescent="0.35">
      <c r="A1891" s="1" t="s">
        <v>7621</v>
      </c>
      <c r="B1891">
        <v>21.2</v>
      </c>
      <c r="C1891">
        <v>20</v>
      </c>
      <c r="D1891">
        <v>1.2</v>
      </c>
      <c r="E1891">
        <v>34774</v>
      </c>
      <c r="F1891">
        <v>6.8</v>
      </c>
      <c r="G1891">
        <v>59</v>
      </c>
      <c r="H1891" s="1" t="s">
        <v>28</v>
      </c>
      <c r="I1891" s="1" t="s">
        <v>4286</v>
      </c>
      <c r="J1891">
        <v>835</v>
      </c>
      <c r="K1891" s="1" t="s">
        <v>3196</v>
      </c>
      <c r="L1891" s="1" t="s">
        <v>748</v>
      </c>
      <c r="M1891" s="1" t="s">
        <v>3276</v>
      </c>
      <c r="N1891">
        <v>1000</v>
      </c>
      <c r="O1891">
        <v>967</v>
      </c>
      <c r="P1891">
        <v>458</v>
      </c>
      <c r="Q1891">
        <v>3598</v>
      </c>
      <c r="R1891" s="1" t="s">
        <v>7622</v>
      </c>
      <c r="S1891">
        <v>162</v>
      </c>
      <c r="T1891" s="1" t="s">
        <v>29</v>
      </c>
      <c r="U1891" s="1" t="s">
        <v>442</v>
      </c>
      <c r="V1891">
        <v>1995</v>
      </c>
      <c r="W1891">
        <v>1.85</v>
      </c>
      <c r="X1891">
        <v>1000</v>
      </c>
    </row>
    <row r="1892" spans="1:24" x14ac:dyDescent="0.35">
      <c r="A1892" s="1" t="s">
        <v>12889</v>
      </c>
      <c r="B1892">
        <v>7.19</v>
      </c>
      <c r="C1892">
        <v>6</v>
      </c>
      <c r="D1892">
        <v>1.19</v>
      </c>
      <c r="E1892">
        <v>21468</v>
      </c>
      <c r="F1892">
        <v>5.4</v>
      </c>
      <c r="G1892">
        <v>285</v>
      </c>
      <c r="H1892" s="1" t="s">
        <v>28</v>
      </c>
      <c r="I1892" s="1" t="s">
        <v>10728</v>
      </c>
      <c r="J1892">
        <v>0</v>
      </c>
      <c r="K1892" s="1" t="s">
        <v>53</v>
      </c>
      <c r="L1892" s="1" t="s">
        <v>761</v>
      </c>
      <c r="M1892" s="1" t="s">
        <v>12890</v>
      </c>
      <c r="N1892">
        <v>640</v>
      </c>
      <c r="O1892">
        <v>550</v>
      </c>
      <c r="P1892">
        <v>389</v>
      </c>
      <c r="Q1892">
        <v>2082</v>
      </c>
      <c r="R1892" s="1" t="s">
        <v>12891</v>
      </c>
      <c r="S1892">
        <v>164</v>
      </c>
      <c r="T1892" s="1" t="s">
        <v>29</v>
      </c>
      <c r="U1892" s="1" t="s">
        <v>442</v>
      </c>
      <c r="V1892">
        <v>2013</v>
      </c>
      <c r="W1892">
        <v>2.35</v>
      </c>
      <c r="X1892">
        <v>12000</v>
      </c>
    </row>
    <row r="1893" spans="1:24" x14ac:dyDescent="0.35">
      <c r="A1893" s="1" t="s">
        <v>4957</v>
      </c>
      <c r="B1893">
        <v>39.18</v>
      </c>
      <c r="C1893">
        <v>38</v>
      </c>
      <c r="D1893">
        <v>1.18</v>
      </c>
      <c r="E1893">
        <v>30667</v>
      </c>
      <c r="F1893">
        <v>5.6</v>
      </c>
      <c r="G1893">
        <v>98</v>
      </c>
      <c r="H1893" s="1" t="s">
        <v>28</v>
      </c>
      <c r="I1893" s="1" t="s">
        <v>558</v>
      </c>
      <c r="J1893">
        <v>150</v>
      </c>
      <c r="K1893" s="1" t="s">
        <v>2743</v>
      </c>
      <c r="L1893" s="1" t="s">
        <v>4958</v>
      </c>
      <c r="M1893" s="1" t="s">
        <v>3416</v>
      </c>
      <c r="N1893">
        <v>970</v>
      </c>
      <c r="O1893">
        <v>919</v>
      </c>
      <c r="P1893">
        <v>789</v>
      </c>
      <c r="Q1893">
        <v>3770</v>
      </c>
      <c r="R1893" s="1" t="s">
        <v>4959</v>
      </c>
      <c r="S1893">
        <v>234</v>
      </c>
      <c r="T1893" s="1" t="s">
        <v>29</v>
      </c>
      <c r="U1893" s="1" t="s">
        <v>30</v>
      </c>
      <c r="V1893">
        <v>2002</v>
      </c>
      <c r="W1893">
        <v>2.35</v>
      </c>
      <c r="X1893">
        <v>0</v>
      </c>
    </row>
    <row r="1894" spans="1:24" x14ac:dyDescent="0.35">
      <c r="A1894" s="1" t="s">
        <v>3427</v>
      </c>
      <c r="B1894">
        <v>51.18</v>
      </c>
      <c r="C1894">
        <v>50</v>
      </c>
      <c r="D1894">
        <v>1.18</v>
      </c>
      <c r="E1894">
        <v>24285</v>
      </c>
      <c r="F1894">
        <v>6.4</v>
      </c>
      <c r="G1894">
        <v>277</v>
      </c>
      <c r="H1894" s="1" t="s">
        <v>28</v>
      </c>
      <c r="I1894" s="1" t="s">
        <v>538</v>
      </c>
      <c r="J1894">
        <v>33</v>
      </c>
      <c r="K1894" s="1" t="s">
        <v>714</v>
      </c>
      <c r="L1894" s="1" t="s">
        <v>3428</v>
      </c>
      <c r="M1894" s="1" t="s">
        <v>3429</v>
      </c>
      <c r="N1894">
        <v>3000</v>
      </c>
      <c r="O1894">
        <v>2000</v>
      </c>
      <c r="P1894">
        <v>518</v>
      </c>
      <c r="Q1894">
        <v>6089</v>
      </c>
      <c r="R1894" s="1" t="s">
        <v>3430</v>
      </c>
      <c r="S1894">
        <v>110</v>
      </c>
      <c r="T1894" s="1" t="s">
        <v>29</v>
      </c>
      <c r="U1894" s="1" t="s">
        <v>69</v>
      </c>
      <c r="V1894">
        <v>2014</v>
      </c>
      <c r="W1894">
        <v>1.85</v>
      </c>
      <c r="X1894">
        <v>10000</v>
      </c>
    </row>
    <row r="1895" spans="1:24" x14ac:dyDescent="0.35">
      <c r="A1895" s="1" t="s">
        <v>7025</v>
      </c>
      <c r="B1895">
        <v>25.17</v>
      </c>
      <c r="C1895">
        <v>24</v>
      </c>
      <c r="D1895">
        <v>1.17</v>
      </c>
      <c r="E1895">
        <v>30119</v>
      </c>
      <c r="F1895">
        <v>6.3</v>
      </c>
      <c r="G1895">
        <v>156</v>
      </c>
      <c r="H1895" s="1" t="s">
        <v>28</v>
      </c>
      <c r="I1895" s="1" t="s">
        <v>7026</v>
      </c>
      <c r="J1895">
        <v>119</v>
      </c>
      <c r="K1895" s="1" t="s">
        <v>360</v>
      </c>
      <c r="L1895" s="1" t="s">
        <v>3898</v>
      </c>
      <c r="M1895" s="1" t="s">
        <v>7027</v>
      </c>
      <c r="N1895">
        <v>11000</v>
      </c>
      <c r="O1895">
        <v>592</v>
      </c>
      <c r="P1895">
        <v>265</v>
      </c>
      <c r="Q1895">
        <v>12254</v>
      </c>
      <c r="R1895" s="1" t="s">
        <v>7028</v>
      </c>
      <c r="S1895">
        <v>263</v>
      </c>
      <c r="T1895" s="1" t="s">
        <v>576</v>
      </c>
      <c r="U1895" s="1" t="s">
        <v>442</v>
      </c>
      <c r="V1895">
        <v>2000</v>
      </c>
      <c r="W1895">
        <v>2.35</v>
      </c>
      <c r="X1895">
        <v>455</v>
      </c>
    </row>
    <row r="1896" spans="1:24" x14ac:dyDescent="0.35">
      <c r="A1896" s="1" t="s">
        <v>11517</v>
      </c>
      <c r="B1896">
        <v>6.16</v>
      </c>
      <c r="C1896">
        <v>5</v>
      </c>
      <c r="D1896">
        <v>1.1599999999999999</v>
      </c>
      <c r="E1896">
        <v>21416</v>
      </c>
      <c r="F1896">
        <v>7</v>
      </c>
      <c r="G1896">
        <v>59</v>
      </c>
      <c r="H1896" s="1" t="s">
        <v>28</v>
      </c>
      <c r="I1896" s="1" t="s">
        <v>11518</v>
      </c>
      <c r="J1896">
        <v>3</v>
      </c>
      <c r="K1896" s="1" t="s">
        <v>1987</v>
      </c>
      <c r="L1896" s="1" t="s">
        <v>6612</v>
      </c>
      <c r="M1896" s="1" t="s">
        <v>11519</v>
      </c>
      <c r="N1896">
        <v>859</v>
      </c>
      <c r="O1896">
        <v>448</v>
      </c>
      <c r="P1896">
        <v>448</v>
      </c>
      <c r="Q1896">
        <v>3942</v>
      </c>
      <c r="R1896" s="1" t="s">
        <v>11520</v>
      </c>
      <c r="S1896">
        <v>198</v>
      </c>
      <c r="T1896" s="1" t="s">
        <v>29</v>
      </c>
      <c r="U1896" s="1" t="s">
        <v>30</v>
      </c>
      <c r="V1896">
        <v>1989</v>
      </c>
      <c r="W1896">
        <v>1.85</v>
      </c>
      <c r="X1896">
        <v>0</v>
      </c>
    </row>
    <row r="1897" spans="1:24" x14ac:dyDescent="0.35">
      <c r="A1897" s="1" t="s">
        <v>10406</v>
      </c>
      <c r="B1897">
        <v>10.16</v>
      </c>
      <c r="C1897">
        <v>9</v>
      </c>
      <c r="D1897">
        <v>1.1599999999999999</v>
      </c>
      <c r="E1897">
        <v>23441</v>
      </c>
      <c r="F1897">
        <v>7.7</v>
      </c>
      <c r="G1897">
        <v>46</v>
      </c>
      <c r="H1897" s="1" t="s">
        <v>28</v>
      </c>
      <c r="I1897" s="1" t="s">
        <v>644</v>
      </c>
      <c r="J1897">
        <v>0</v>
      </c>
      <c r="K1897" s="1" t="s">
        <v>574</v>
      </c>
      <c r="L1897" s="1" t="s">
        <v>1463</v>
      </c>
      <c r="M1897" s="1" t="s">
        <v>10407</v>
      </c>
      <c r="N1897">
        <v>591</v>
      </c>
      <c r="O1897">
        <v>520</v>
      </c>
      <c r="P1897">
        <v>130</v>
      </c>
      <c r="Q1897">
        <v>1341</v>
      </c>
      <c r="R1897" s="1" t="s">
        <v>10408</v>
      </c>
      <c r="S1897">
        <v>108</v>
      </c>
      <c r="T1897" s="1" t="s">
        <v>43</v>
      </c>
      <c r="U1897" s="1" t="s">
        <v>30</v>
      </c>
      <c r="V1897">
        <v>1989</v>
      </c>
      <c r="W1897">
        <v>1.85</v>
      </c>
      <c r="X1897">
        <v>0</v>
      </c>
    </row>
    <row r="1898" spans="1:24" x14ac:dyDescent="0.35">
      <c r="A1898" s="1" t="s">
        <v>12118</v>
      </c>
      <c r="B1898">
        <v>4.1399999999999997</v>
      </c>
      <c r="C1898">
        <v>3</v>
      </c>
      <c r="D1898">
        <v>1.1399999999999999</v>
      </c>
      <c r="E1898">
        <v>3665</v>
      </c>
      <c r="F1898">
        <v>4.4000000000000004</v>
      </c>
      <c r="G1898">
        <v>48</v>
      </c>
      <c r="H1898" s="1" t="s">
        <v>28</v>
      </c>
      <c r="I1898" s="1" t="s">
        <v>12119</v>
      </c>
      <c r="J1898">
        <v>0</v>
      </c>
      <c r="K1898" s="1" t="s">
        <v>12120</v>
      </c>
      <c r="L1898" s="1" t="s">
        <v>5292</v>
      </c>
      <c r="M1898" s="1" t="s">
        <v>12121</v>
      </c>
      <c r="N1898">
        <v>472</v>
      </c>
      <c r="O1898">
        <v>324</v>
      </c>
      <c r="P1898">
        <v>51</v>
      </c>
      <c r="Q1898">
        <v>858</v>
      </c>
      <c r="R1898" s="1" t="s">
        <v>12122</v>
      </c>
      <c r="S1898">
        <v>81</v>
      </c>
      <c r="T1898" s="1" t="s">
        <v>29</v>
      </c>
      <c r="U1898" s="1" t="s">
        <v>442</v>
      </c>
      <c r="V1898">
        <v>2000</v>
      </c>
      <c r="W1898">
        <v>1.85</v>
      </c>
      <c r="X1898">
        <v>131</v>
      </c>
    </row>
    <row r="1899" spans="1:24" x14ac:dyDescent="0.35">
      <c r="A1899" s="1" t="s">
        <v>12123</v>
      </c>
      <c r="B1899">
        <v>4.1100000000000003</v>
      </c>
      <c r="C1899">
        <v>3</v>
      </c>
      <c r="D1899">
        <v>1.1100000000000001</v>
      </c>
      <c r="E1899">
        <v>8239</v>
      </c>
      <c r="F1899">
        <v>6</v>
      </c>
      <c r="G1899">
        <v>33</v>
      </c>
      <c r="H1899" s="1" t="s">
        <v>28</v>
      </c>
      <c r="I1899" s="1" t="s">
        <v>7151</v>
      </c>
      <c r="J1899">
        <v>300</v>
      </c>
      <c r="K1899" s="1" t="s">
        <v>2518</v>
      </c>
      <c r="L1899" s="1" t="s">
        <v>9348</v>
      </c>
      <c r="M1899" s="1" t="s">
        <v>10229</v>
      </c>
      <c r="N1899">
        <v>729</v>
      </c>
      <c r="O1899">
        <v>257</v>
      </c>
      <c r="P1899">
        <v>200</v>
      </c>
      <c r="Q1899">
        <v>1292</v>
      </c>
      <c r="R1899" s="1" t="s">
        <v>12124</v>
      </c>
      <c r="S1899">
        <v>92</v>
      </c>
      <c r="T1899" s="1" t="s">
        <v>29</v>
      </c>
      <c r="U1899" s="1" t="s">
        <v>442</v>
      </c>
      <c r="V1899">
        <v>1996</v>
      </c>
      <c r="W1899">
        <v>1.85</v>
      </c>
      <c r="X1899">
        <v>0</v>
      </c>
    </row>
    <row r="1900" spans="1:24" x14ac:dyDescent="0.35">
      <c r="A1900" s="1" t="s">
        <v>5034</v>
      </c>
      <c r="B1900">
        <v>41.1</v>
      </c>
      <c r="C1900">
        <v>40</v>
      </c>
      <c r="D1900">
        <v>1.1000000000000001</v>
      </c>
      <c r="E1900">
        <v>57266</v>
      </c>
      <c r="F1900">
        <v>5.7</v>
      </c>
      <c r="G1900">
        <v>170</v>
      </c>
      <c r="H1900" s="1" t="s">
        <v>28</v>
      </c>
      <c r="I1900" s="1" t="s">
        <v>5035</v>
      </c>
      <c r="J1900">
        <v>52</v>
      </c>
      <c r="K1900" s="1" t="s">
        <v>1792</v>
      </c>
      <c r="L1900" s="1" t="s">
        <v>413</v>
      </c>
      <c r="M1900" s="1" t="s">
        <v>3598</v>
      </c>
      <c r="N1900">
        <v>10000</v>
      </c>
      <c r="O1900">
        <v>2000</v>
      </c>
      <c r="P1900">
        <v>651</v>
      </c>
      <c r="Q1900">
        <v>13396</v>
      </c>
      <c r="R1900" s="1" t="s">
        <v>5036</v>
      </c>
      <c r="S1900">
        <v>89</v>
      </c>
      <c r="T1900" s="1" t="s">
        <v>29</v>
      </c>
      <c r="U1900" s="1" t="s">
        <v>30</v>
      </c>
      <c r="V1900">
        <v>2012</v>
      </c>
      <c r="W1900">
        <v>2.35</v>
      </c>
      <c r="X1900">
        <v>14000</v>
      </c>
    </row>
    <row r="1901" spans="1:24" x14ac:dyDescent="0.35">
      <c r="A1901" s="1" t="s">
        <v>10945</v>
      </c>
      <c r="B1901">
        <v>7.99</v>
      </c>
      <c r="C1901">
        <v>6.9</v>
      </c>
      <c r="D1901">
        <v>1.0900000000000001</v>
      </c>
      <c r="E1901">
        <v>120036</v>
      </c>
      <c r="F1901">
        <v>7.7</v>
      </c>
      <c r="G1901">
        <v>152</v>
      </c>
      <c r="H1901" s="1" t="s">
        <v>28</v>
      </c>
      <c r="I1901" s="1" t="s">
        <v>6405</v>
      </c>
      <c r="J1901">
        <v>0</v>
      </c>
      <c r="K1901" s="1" t="s">
        <v>1445</v>
      </c>
      <c r="L1901" s="1" t="s">
        <v>2067</v>
      </c>
      <c r="M1901" s="1" t="s">
        <v>1503</v>
      </c>
      <c r="N1901">
        <v>14000</v>
      </c>
      <c r="O1901">
        <v>1000</v>
      </c>
      <c r="P1901">
        <v>787</v>
      </c>
      <c r="Q1901">
        <v>18643</v>
      </c>
      <c r="R1901" s="1" t="s">
        <v>10946</v>
      </c>
      <c r="S1901">
        <v>408</v>
      </c>
      <c r="T1901" s="1" t="s">
        <v>29</v>
      </c>
      <c r="U1901" s="1" t="s">
        <v>442</v>
      </c>
      <c r="V1901">
        <v>1993</v>
      </c>
      <c r="W1901">
        <v>1.85</v>
      </c>
      <c r="X1901">
        <v>10000</v>
      </c>
    </row>
    <row r="1902" spans="1:24" x14ac:dyDescent="0.35">
      <c r="A1902" s="1" t="s">
        <v>13175</v>
      </c>
      <c r="B1902">
        <v>1.1299999999999999</v>
      </c>
      <c r="C1902">
        <v>4.5999999999999999E-2</v>
      </c>
      <c r="D1902">
        <v>1.0840000000000001</v>
      </c>
      <c r="E1902">
        <v>7559</v>
      </c>
      <c r="F1902">
        <v>7.4</v>
      </c>
      <c r="G1902">
        <v>105</v>
      </c>
      <c r="H1902" s="1" t="s">
        <v>7683</v>
      </c>
      <c r="I1902" s="1" t="s">
        <v>13176</v>
      </c>
      <c r="J1902">
        <v>6</v>
      </c>
      <c r="K1902" s="1" t="s">
        <v>13177</v>
      </c>
      <c r="L1902" s="1" t="s">
        <v>13178</v>
      </c>
      <c r="M1902" s="1" t="s">
        <v>13179</v>
      </c>
      <c r="N1902">
        <v>30</v>
      </c>
      <c r="O1902">
        <v>0</v>
      </c>
      <c r="P1902">
        <v>0</v>
      </c>
      <c r="Q1902">
        <v>30</v>
      </c>
      <c r="R1902" s="1" t="s">
        <v>13180</v>
      </c>
      <c r="S1902">
        <v>77</v>
      </c>
      <c r="T1902" s="1" t="s">
        <v>13181</v>
      </c>
      <c r="U1902" s="1" t="s">
        <v>30</v>
      </c>
      <c r="V1902">
        <v>2003</v>
      </c>
      <c r="W1902">
        <v>1.85</v>
      </c>
      <c r="X1902">
        <v>0</v>
      </c>
    </row>
    <row r="1903" spans="1:24" x14ac:dyDescent="0.35">
      <c r="A1903" s="1" t="s">
        <v>1953</v>
      </c>
      <c r="B1903">
        <v>76.08</v>
      </c>
      <c r="C1903">
        <v>75</v>
      </c>
      <c r="D1903">
        <v>1.08</v>
      </c>
      <c r="E1903">
        <v>76099</v>
      </c>
      <c r="F1903">
        <v>6.7</v>
      </c>
      <c r="G1903">
        <v>80</v>
      </c>
      <c r="H1903" s="1" t="s">
        <v>28</v>
      </c>
      <c r="I1903" s="1" t="s">
        <v>796</v>
      </c>
      <c r="J1903">
        <v>503</v>
      </c>
      <c r="K1903" s="1" t="s">
        <v>1129</v>
      </c>
      <c r="L1903" s="1" t="s">
        <v>1954</v>
      </c>
      <c r="M1903" s="1" t="s">
        <v>1955</v>
      </c>
      <c r="N1903">
        <v>8000</v>
      </c>
      <c r="O1903">
        <v>137</v>
      </c>
      <c r="P1903">
        <v>67</v>
      </c>
      <c r="Q1903">
        <v>8355</v>
      </c>
      <c r="R1903" s="1" t="s">
        <v>1956</v>
      </c>
      <c r="S1903">
        <v>162</v>
      </c>
      <c r="T1903" s="1" t="s">
        <v>29</v>
      </c>
      <c r="U1903" s="1" t="s">
        <v>442</v>
      </c>
      <c r="V1903">
        <v>1997</v>
      </c>
      <c r="W1903">
        <v>2.35</v>
      </c>
      <c r="X1903">
        <v>0</v>
      </c>
    </row>
    <row r="1904" spans="1:24" x14ac:dyDescent="0.35">
      <c r="A1904" s="1" t="s">
        <v>9106</v>
      </c>
      <c r="B1904">
        <v>15.06</v>
      </c>
      <c r="C1904">
        <v>14</v>
      </c>
      <c r="D1904">
        <v>1.06</v>
      </c>
      <c r="E1904">
        <v>11729</v>
      </c>
      <c r="F1904">
        <v>6</v>
      </c>
      <c r="G1904">
        <v>37</v>
      </c>
      <c r="H1904" s="1" t="s">
        <v>28</v>
      </c>
      <c r="I1904" s="1" t="s">
        <v>9107</v>
      </c>
      <c r="J1904">
        <v>0</v>
      </c>
      <c r="K1904" s="1" t="s">
        <v>3280</v>
      </c>
      <c r="L1904" s="1" t="s">
        <v>1809</v>
      </c>
      <c r="M1904" s="1" t="s">
        <v>8243</v>
      </c>
      <c r="N1904">
        <v>3000</v>
      </c>
      <c r="O1904">
        <v>2000</v>
      </c>
      <c r="P1904">
        <v>654</v>
      </c>
      <c r="Q1904">
        <v>6861</v>
      </c>
      <c r="R1904" s="1" t="s">
        <v>9108</v>
      </c>
      <c r="S1904">
        <v>106</v>
      </c>
      <c r="T1904" s="1" t="s">
        <v>29</v>
      </c>
      <c r="U1904" s="1" t="s">
        <v>442</v>
      </c>
      <c r="V1904">
        <v>1998</v>
      </c>
      <c r="W1904">
        <v>1.85</v>
      </c>
      <c r="X1904">
        <v>645</v>
      </c>
    </row>
    <row r="1905" spans="1:24" x14ac:dyDescent="0.35">
      <c r="A1905" s="1" t="s">
        <v>9906</v>
      </c>
      <c r="B1905">
        <v>11.04</v>
      </c>
      <c r="C1905">
        <v>10</v>
      </c>
      <c r="D1905">
        <v>1.04</v>
      </c>
      <c r="E1905">
        <v>27689</v>
      </c>
      <c r="F1905">
        <v>6.5</v>
      </c>
      <c r="G1905">
        <v>81</v>
      </c>
      <c r="H1905" s="1" t="s">
        <v>28</v>
      </c>
      <c r="I1905" s="1" t="s">
        <v>9907</v>
      </c>
      <c r="J1905">
        <v>21</v>
      </c>
      <c r="K1905" s="1" t="s">
        <v>428</v>
      </c>
      <c r="L1905" s="1" t="s">
        <v>6334</v>
      </c>
      <c r="M1905" s="1" t="s">
        <v>8610</v>
      </c>
      <c r="N1905">
        <v>17000</v>
      </c>
      <c r="O1905">
        <v>1000</v>
      </c>
      <c r="P1905">
        <v>499</v>
      </c>
      <c r="Q1905">
        <v>20312</v>
      </c>
      <c r="R1905" s="1" t="s">
        <v>9908</v>
      </c>
      <c r="S1905">
        <v>74</v>
      </c>
      <c r="T1905" s="1" t="s">
        <v>29</v>
      </c>
      <c r="U1905" s="1" t="s">
        <v>30</v>
      </c>
      <c r="V1905">
        <v>2007</v>
      </c>
      <c r="W1905">
        <v>2.35</v>
      </c>
      <c r="X1905">
        <v>1000</v>
      </c>
    </row>
    <row r="1906" spans="1:24" x14ac:dyDescent="0.35">
      <c r="A1906" s="1" t="s">
        <v>4124</v>
      </c>
      <c r="B1906">
        <v>51.02</v>
      </c>
      <c r="C1906">
        <v>50</v>
      </c>
      <c r="D1906">
        <v>1.02</v>
      </c>
      <c r="E1906">
        <v>155745</v>
      </c>
      <c r="F1906">
        <v>6.8</v>
      </c>
      <c r="G1906">
        <v>276</v>
      </c>
      <c r="H1906" s="1" t="s">
        <v>28</v>
      </c>
      <c r="I1906" s="1" t="s">
        <v>4125</v>
      </c>
      <c r="J1906">
        <v>37</v>
      </c>
      <c r="K1906" s="1" t="s">
        <v>1428</v>
      </c>
      <c r="L1906" s="1" t="s">
        <v>311</v>
      </c>
      <c r="M1906" s="1" t="s">
        <v>3598</v>
      </c>
      <c r="N1906">
        <v>11000</v>
      </c>
      <c r="O1906">
        <v>2000</v>
      </c>
      <c r="P1906">
        <v>651</v>
      </c>
      <c r="Q1906">
        <v>14073</v>
      </c>
      <c r="R1906" s="1" t="s">
        <v>4126</v>
      </c>
      <c r="S1906">
        <v>1053</v>
      </c>
      <c r="T1906" s="1" t="s">
        <v>29</v>
      </c>
      <c r="U1906" s="1" t="s">
        <v>69</v>
      </c>
      <c r="V1906">
        <v>2005</v>
      </c>
      <c r="W1906">
        <v>2.35</v>
      </c>
      <c r="X1906">
        <v>10000</v>
      </c>
    </row>
    <row r="1907" spans="1:24" x14ac:dyDescent="0.35">
      <c r="A1907" s="1" t="s">
        <v>5537</v>
      </c>
      <c r="B1907">
        <v>34.01</v>
      </c>
      <c r="C1907">
        <v>33</v>
      </c>
      <c r="D1907">
        <v>1.01</v>
      </c>
      <c r="E1907">
        <v>115649</v>
      </c>
      <c r="F1907">
        <v>5.6</v>
      </c>
      <c r="G1907">
        <v>285</v>
      </c>
      <c r="H1907" s="1" t="s">
        <v>28</v>
      </c>
      <c r="I1907" s="1" t="s">
        <v>4152</v>
      </c>
      <c r="J1907">
        <v>160</v>
      </c>
      <c r="K1907" s="1" t="s">
        <v>5192</v>
      </c>
      <c r="L1907" s="1" t="s">
        <v>5114</v>
      </c>
      <c r="M1907" s="1" t="s">
        <v>5538</v>
      </c>
      <c r="N1907">
        <v>852</v>
      </c>
      <c r="O1907">
        <v>521</v>
      </c>
      <c r="P1907">
        <v>491</v>
      </c>
      <c r="Q1907">
        <v>2604</v>
      </c>
      <c r="R1907" s="1" t="s">
        <v>5539</v>
      </c>
      <c r="S1907">
        <v>1033</v>
      </c>
      <c r="T1907" s="1" t="s">
        <v>576</v>
      </c>
      <c r="U1907" s="1" t="s">
        <v>442</v>
      </c>
      <c r="V1907">
        <v>2006</v>
      </c>
      <c r="W1907">
        <v>2.35</v>
      </c>
      <c r="X1907">
        <v>4000</v>
      </c>
    </row>
    <row r="1908" spans="1:24" x14ac:dyDescent="0.35">
      <c r="A1908" s="1" t="s">
        <v>5537</v>
      </c>
      <c r="B1908">
        <v>34.01</v>
      </c>
      <c r="C1908">
        <v>33</v>
      </c>
      <c r="D1908">
        <v>1.01</v>
      </c>
      <c r="E1908">
        <v>115650</v>
      </c>
      <c r="F1908">
        <v>5.6</v>
      </c>
      <c r="G1908">
        <v>285</v>
      </c>
      <c r="H1908" s="1" t="s">
        <v>28</v>
      </c>
      <c r="I1908" s="1" t="s">
        <v>4152</v>
      </c>
      <c r="J1908">
        <v>160</v>
      </c>
      <c r="K1908" s="1" t="s">
        <v>5192</v>
      </c>
      <c r="L1908" s="1" t="s">
        <v>5114</v>
      </c>
      <c r="M1908" s="1" t="s">
        <v>5538</v>
      </c>
      <c r="N1908">
        <v>852</v>
      </c>
      <c r="O1908">
        <v>521</v>
      </c>
      <c r="P1908">
        <v>490</v>
      </c>
      <c r="Q1908">
        <v>2603</v>
      </c>
      <c r="R1908" s="1" t="s">
        <v>5539</v>
      </c>
      <c r="S1908">
        <v>1033</v>
      </c>
      <c r="T1908" s="1" t="s">
        <v>576</v>
      </c>
      <c r="U1908" s="1" t="s">
        <v>442</v>
      </c>
      <c r="V1908">
        <v>2006</v>
      </c>
      <c r="W1908">
        <v>2.35</v>
      </c>
      <c r="X1908">
        <v>4000</v>
      </c>
    </row>
    <row r="1909" spans="1:24" x14ac:dyDescent="0.35">
      <c r="A1909" s="1" t="s">
        <v>13279</v>
      </c>
      <c r="B1909">
        <v>1.23</v>
      </c>
      <c r="C1909">
        <v>0.2296</v>
      </c>
      <c r="D1909">
        <v>1.0004</v>
      </c>
      <c r="E1909">
        <v>382240</v>
      </c>
      <c r="F1909">
        <v>8.3000000000000007</v>
      </c>
      <c r="G1909">
        <v>131</v>
      </c>
      <c r="H1909" s="1" t="s">
        <v>28</v>
      </c>
      <c r="I1909" s="1" t="s">
        <v>2021</v>
      </c>
      <c r="J1909">
        <v>0</v>
      </c>
      <c r="K1909" s="1" t="s">
        <v>543</v>
      </c>
      <c r="L1909" s="1" t="s">
        <v>1775</v>
      </c>
      <c r="M1909" s="1" t="s">
        <v>13280</v>
      </c>
      <c r="N1909">
        <v>795</v>
      </c>
      <c r="O1909">
        <v>561</v>
      </c>
      <c r="P1909">
        <v>332</v>
      </c>
      <c r="Q1909">
        <v>2158</v>
      </c>
      <c r="R1909" s="1" t="s">
        <v>13281</v>
      </c>
      <c r="S1909">
        <v>660</v>
      </c>
      <c r="T1909" s="1" t="s">
        <v>43</v>
      </c>
      <c r="U1909" s="1" t="s">
        <v>69</v>
      </c>
      <c r="V1909">
        <v>1975</v>
      </c>
      <c r="W1909">
        <v>1.66</v>
      </c>
      <c r="X1909">
        <v>14000</v>
      </c>
    </row>
    <row r="1910" spans="1:24" x14ac:dyDescent="0.35">
      <c r="A1910" s="1" t="s">
        <v>7056</v>
      </c>
      <c r="B1910">
        <v>25</v>
      </c>
      <c r="C1910">
        <v>24</v>
      </c>
      <c r="D1910">
        <v>1</v>
      </c>
      <c r="E1910">
        <v>72552</v>
      </c>
      <c r="F1910">
        <v>5.5</v>
      </c>
      <c r="G1910">
        <v>365</v>
      </c>
      <c r="H1910" s="1" t="s">
        <v>28</v>
      </c>
      <c r="I1910" s="1" t="s">
        <v>5300</v>
      </c>
      <c r="J1910">
        <v>192</v>
      </c>
      <c r="K1910" s="1" t="s">
        <v>1140</v>
      </c>
      <c r="L1910" s="1" t="s">
        <v>7057</v>
      </c>
      <c r="M1910" s="1" t="s">
        <v>3209</v>
      </c>
      <c r="N1910">
        <v>3000</v>
      </c>
      <c r="O1910">
        <v>859</v>
      </c>
      <c r="P1910">
        <v>847</v>
      </c>
      <c r="Q1910">
        <v>5737</v>
      </c>
      <c r="R1910" s="1" t="s">
        <v>7058</v>
      </c>
      <c r="S1910">
        <v>374</v>
      </c>
      <c r="T1910" s="1" t="s">
        <v>29</v>
      </c>
      <c r="U1910" s="1" t="s">
        <v>442</v>
      </c>
      <c r="V1910">
        <v>2010</v>
      </c>
      <c r="W1910">
        <v>2.35</v>
      </c>
      <c r="X1910">
        <v>13000</v>
      </c>
    </row>
    <row r="1911" spans="1:24" x14ac:dyDescent="0.35">
      <c r="A1911" s="1" t="s">
        <v>12775</v>
      </c>
      <c r="B1911">
        <v>2.2000000000000002</v>
      </c>
      <c r="C1911">
        <v>1.2</v>
      </c>
      <c r="D1911">
        <v>1</v>
      </c>
      <c r="E1911">
        <v>19986</v>
      </c>
      <c r="F1911">
        <v>6.6</v>
      </c>
      <c r="G1911">
        <v>99</v>
      </c>
      <c r="H1911" s="1" t="s">
        <v>28</v>
      </c>
      <c r="I1911" s="1" t="s">
        <v>12776</v>
      </c>
      <c r="J1911">
        <v>91</v>
      </c>
      <c r="K1911" s="1" t="s">
        <v>2687</v>
      </c>
      <c r="L1911" s="1" t="s">
        <v>4252</v>
      </c>
      <c r="M1911" s="1" t="s">
        <v>6048</v>
      </c>
      <c r="N1911">
        <v>1000</v>
      </c>
      <c r="O1911">
        <v>1000</v>
      </c>
      <c r="P1911">
        <v>849</v>
      </c>
      <c r="Q1911">
        <v>4289</v>
      </c>
      <c r="R1911" s="1" t="s">
        <v>12777</v>
      </c>
      <c r="S1911">
        <v>186</v>
      </c>
      <c r="T1911" s="1" t="s">
        <v>29</v>
      </c>
      <c r="U1911" s="1" t="s">
        <v>442</v>
      </c>
      <c r="V1911">
        <v>1999</v>
      </c>
      <c r="W1911">
        <v>1.85</v>
      </c>
      <c r="X1911">
        <v>0</v>
      </c>
    </row>
    <row r="1912" spans="1:24" x14ac:dyDescent="0.35">
      <c r="A1912" s="1" t="s">
        <v>13334</v>
      </c>
      <c r="B1912">
        <v>1.28</v>
      </c>
      <c r="C1912">
        <v>0.312</v>
      </c>
      <c r="D1912">
        <v>0.96799999999999997</v>
      </c>
      <c r="E1912">
        <v>2932</v>
      </c>
      <c r="F1912">
        <v>6.7</v>
      </c>
      <c r="G1912">
        <v>64</v>
      </c>
      <c r="H1912" s="1" t="s">
        <v>28</v>
      </c>
      <c r="I1912" s="1" t="s">
        <v>6044</v>
      </c>
      <c r="J1912">
        <v>149</v>
      </c>
      <c r="K1912" s="1" t="s">
        <v>7383</v>
      </c>
      <c r="L1912" s="1" t="s">
        <v>10428</v>
      </c>
      <c r="M1912" s="1" t="s">
        <v>9048</v>
      </c>
      <c r="N1912">
        <v>409</v>
      </c>
      <c r="O1912">
        <v>277</v>
      </c>
      <c r="P1912">
        <v>276</v>
      </c>
      <c r="Q1912">
        <v>1986</v>
      </c>
      <c r="R1912" s="1" t="s">
        <v>13335</v>
      </c>
      <c r="S1912">
        <v>73</v>
      </c>
      <c r="T1912" s="1" t="s">
        <v>29</v>
      </c>
      <c r="U1912" s="1" t="s">
        <v>30</v>
      </c>
      <c r="V1912">
        <v>1999</v>
      </c>
      <c r="W1912">
        <v>1.85</v>
      </c>
      <c r="X1912">
        <v>121</v>
      </c>
    </row>
    <row r="1913" spans="1:24" x14ac:dyDescent="0.35">
      <c r="A1913" s="1" t="s">
        <v>12908</v>
      </c>
      <c r="B1913">
        <v>1.95</v>
      </c>
      <c r="C1913">
        <v>1</v>
      </c>
      <c r="D1913">
        <v>0.95</v>
      </c>
      <c r="E1913">
        <v>5933</v>
      </c>
      <c r="F1913">
        <v>5.6</v>
      </c>
      <c r="G1913">
        <v>54</v>
      </c>
      <c r="H1913" s="1" t="s">
        <v>28</v>
      </c>
      <c r="I1913" s="1" t="s">
        <v>11297</v>
      </c>
      <c r="J1913">
        <v>56</v>
      </c>
      <c r="K1913" s="1" t="s">
        <v>73</v>
      </c>
      <c r="L1913" s="1" t="s">
        <v>12909</v>
      </c>
      <c r="M1913" s="1" t="s">
        <v>12910</v>
      </c>
      <c r="N1913">
        <v>21000</v>
      </c>
      <c r="O1913">
        <v>104</v>
      </c>
      <c r="P1913">
        <v>13</v>
      </c>
      <c r="Q1913">
        <v>21124</v>
      </c>
      <c r="R1913" s="1" t="s">
        <v>12911</v>
      </c>
      <c r="S1913">
        <v>102</v>
      </c>
      <c r="T1913" s="1" t="s">
        <v>29</v>
      </c>
      <c r="U1913" s="1" t="s">
        <v>442</v>
      </c>
      <c r="V1913">
        <v>1997</v>
      </c>
      <c r="W1913">
        <v>1.85</v>
      </c>
      <c r="X1913">
        <v>387</v>
      </c>
    </row>
    <row r="1914" spans="1:24" x14ac:dyDescent="0.35">
      <c r="A1914" s="1" t="s">
        <v>12125</v>
      </c>
      <c r="B1914">
        <v>3.9</v>
      </c>
      <c r="C1914">
        <v>3</v>
      </c>
      <c r="D1914">
        <v>0.9</v>
      </c>
      <c r="E1914">
        <v>3943</v>
      </c>
      <c r="F1914">
        <v>5.3</v>
      </c>
      <c r="G1914">
        <v>22</v>
      </c>
      <c r="H1914" s="1" t="s">
        <v>28</v>
      </c>
      <c r="I1914" s="1" t="s">
        <v>12126</v>
      </c>
      <c r="J1914">
        <v>16</v>
      </c>
      <c r="K1914" s="1" t="s">
        <v>4405</v>
      </c>
      <c r="L1914" s="1" t="s">
        <v>9749</v>
      </c>
      <c r="M1914" s="1" t="s">
        <v>12127</v>
      </c>
      <c r="N1914">
        <v>687</v>
      </c>
      <c r="O1914">
        <v>233</v>
      </c>
      <c r="P1914">
        <v>222</v>
      </c>
      <c r="Q1914">
        <v>1806</v>
      </c>
      <c r="R1914" s="1" t="s">
        <v>12128</v>
      </c>
      <c r="S1914">
        <v>49</v>
      </c>
      <c r="T1914" s="1" t="s">
        <v>29</v>
      </c>
      <c r="U1914" s="1" t="s">
        <v>442</v>
      </c>
      <c r="V1914">
        <v>1993</v>
      </c>
      <c r="W1914">
        <v>1.66</v>
      </c>
      <c r="X1914">
        <v>217</v>
      </c>
    </row>
    <row r="1915" spans="1:24" x14ac:dyDescent="0.35">
      <c r="A1915" s="1" t="s">
        <v>9591</v>
      </c>
      <c r="B1915">
        <v>12.9</v>
      </c>
      <c r="C1915">
        <v>12</v>
      </c>
      <c r="D1915">
        <v>0.9</v>
      </c>
      <c r="E1915">
        <v>4052</v>
      </c>
      <c r="F1915">
        <v>6.6</v>
      </c>
      <c r="G1915">
        <v>24</v>
      </c>
      <c r="H1915" s="1" t="s">
        <v>28</v>
      </c>
      <c r="I1915" s="1" t="s">
        <v>3895</v>
      </c>
      <c r="J1915">
        <v>98</v>
      </c>
      <c r="K1915" s="1" t="s">
        <v>1510</v>
      </c>
      <c r="L1915" s="1" t="s">
        <v>6048</v>
      </c>
      <c r="M1915" s="1" t="s">
        <v>1259</v>
      </c>
      <c r="N1915">
        <v>1000</v>
      </c>
      <c r="O1915">
        <v>849</v>
      </c>
      <c r="P1915">
        <v>604</v>
      </c>
      <c r="Q1915">
        <v>3250</v>
      </c>
      <c r="R1915" s="1" t="s">
        <v>9592</v>
      </c>
      <c r="S1915">
        <v>88</v>
      </c>
      <c r="T1915" s="1" t="s">
        <v>29</v>
      </c>
      <c r="U1915" s="1" t="s">
        <v>442</v>
      </c>
      <c r="V1915">
        <v>1998</v>
      </c>
      <c r="W1915">
        <v>2.35</v>
      </c>
      <c r="X1915">
        <v>242</v>
      </c>
    </row>
    <row r="1916" spans="1:24" x14ac:dyDescent="0.35">
      <c r="A1916" s="1" t="s">
        <v>12657</v>
      </c>
      <c r="B1916">
        <v>2.37</v>
      </c>
      <c r="C1916">
        <v>1.5</v>
      </c>
      <c r="D1916">
        <v>0.87</v>
      </c>
      <c r="E1916">
        <v>36657</v>
      </c>
      <c r="F1916">
        <v>7.5</v>
      </c>
      <c r="G1916">
        <v>106</v>
      </c>
      <c r="H1916" s="1" t="s">
        <v>28</v>
      </c>
      <c r="I1916" s="1" t="s">
        <v>9437</v>
      </c>
      <c r="J1916">
        <v>787</v>
      </c>
      <c r="K1916" s="1" t="s">
        <v>2849</v>
      </c>
      <c r="L1916" s="1" t="s">
        <v>9437</v>
      </c>
      <c r="M1916" s="1" t="s">
        <v>8410</v>
      </c>
      <c r="N1916">
        <v>1000</v>
      </c>
      <c r="O1916">
        <v>787</v>
      </c>
      <c r="P1916">
        <v>642</v>
      </c>
      <c r="Q1916">
        <v>4762</v>
      </c>
      <c r="R1916" s="1" t="s">
        <v>12658</v>
      </c>
      <c r="S1916">
        <v>318</v>
      </c>
      <c r="T1916" s="1" t="s">
        <v>29</v>
      </c>
      <c r="U1916" s="1" t="s">
        <v>442</v>
      </c>
      <c r="V1916">
        <v>1998</v>
      </c>
      <c r="W1916">
        <v>1.85</v>
      </c>
      <c r="X1916">
        <v>0</v>
      </c>
    </row>
    <row r="1917" spans="1:24" x14ac:dyDescent="0.35">
      <c r="A1917" s="1" t="s">
        <v>11145</v>
      </c>
      <c r="B1917">
        <v>6.85</v>
      </c>
      <c r="C1917">
        <v>6</v>
      </c>
      <c r="D1917">
        <v>0.85</v>
      </c>
      <c r="E1917">
        <v>13010</v>
      </c>
      <c r="F1917">
        <v>5.9</v>
      </c>
      <c r="G1917">
        <v>67</v>
      </c>
      <c r="H1917" s="1" t="s">
        <v>28</v>
      </c>
      <c r="I1917" s="1" t="s">
        <v>11146</v>
      </c>
      <c r="J1917">
        <v>112</v>
      </c>
      <c r="K1917" s="1" t="s">
        <v>594</v>
      </c>
      <c r="L1917" s="1" t="s">
        <v>1918</v>
      </c>
      <c r="M1917" s="1" t="s">
        <v>1655</v>
      </c>
      <c r="N1917">
        <v>1000</v>
      </c>
      <c r="O1917">
        <v>744</v>
      </c>
      <c r="P1917">
        <v>612</v>
      </c>
      <c r="Q1917">
        <v>2697</v>
      </c>
      <c r="R1917" s="1" t="s">
        <v>11147</v>
      </c>
      <c r="S1917">
        <v>182</v>
      </c>
      <c r="T1917" s="1" t="s">
        <v>29</v>
      </c>
      <c r="U1917" s="1" t="s">
        <v>442</v>
      </c>
      <c r="V1917">
        <v>1999</v>
      </c>
      <c r="W1917">
        <v>1.85</v>
      </c>
      <c r="X1917">
        <v>0</v>
      </c>
    </row>
    <row r="1918" spans="1:24" x14ac:dyDescent="0.35">
      <c r="A1918" s="1" t="s">
        <v>12282</v>
      </c>
      <c r="B1918">
        <v>3.33</v>
      </c>
      <c r="C1918">
        <v>2.5</v>
      </c>
      <c r="D1918">
        <v>0.83</v>
      </c>
      <c r="E1918">
        <v>52509</v>
      </c>
      <c r="F1918">
        <v>7.1</v>
      </c>
      <c r="G1918">
        <v>252</v>
      </c>
      <c r="H1918" s="1" t="s">
        <v>28</v>
      </c>
      <c r="I1918" s="1" t="s">
        <v>9577</v>
      </c>
      <c r="J1918">
        <v>14</v>
      </c>
      <c r="K1918" s="1" t="s">
        <v>92</v>
      </c>
      <c r="L1918" s="1" t="s">
        <v>12283</v>
      </c>
      <c r="M1918" s="1" t="s">
        <v>12284</v>
      </c>
      <c r="N1918">
        <v>902</v>
      </c>
      <c r="O1918">
        <v>291</v>
      </c>
      <c r="P1918">
        <v>215</v>
      </c>
      <c r="Q1918">
        <v>1980</v>
      </c>
      <c r="R1918" s="1" t="s">
        <v>12285</v>
      </c>
      <c r="S1918">
        <v>84</v>
      </c>
      <c r="T1918" s="1" t="s">
        <v>29</v>
      </c>
      <c r="U1918" s="1" t="s">
        <v>30</v>
      </c>
      <c r="V1918">
        <v>2012</v>
      </c>
      <c r="W1918">
        <v>2.35</v>
      </c>
      <c r="X1918">
        <v>13000</v>
      </c>
    </row>
    <row r="1919" spans="1:24" x14ac:dyDescent="0.35">
      <c r="A1919" s="1" t="s">
        <v>4265</v>
      </c>
      <c r="B1919">
        <v>44.83</v>
      </c>
      <c r="C1919">
        <v>44</v>
      </c>
      <c r="D1919">
        <v>0.83</v>
      </c>
      <c r="E1919">
        <v>13995</v>
      </c>
      <c r="F1919">
        <v>5.6</v>
      </c>
      <c r="G1919">
        <v>28</v>
      </c>
      <c r="H1919" s="1" t="s">
        <v>28</v>
      </c>
      <c r="I1919" s="1" t="s">
        <v>4266</v>
      </c>
      <c r="J1919">
        <v>13</v>
      </c>
      <c r="K1919" s="1" t="s">
        <v>48</v>
      </c>
      <c r="L1919" s="1" t="s">
        <v>1020</v>
      </c>
      <c r="M1919" s="1" t="s">
        <v>1654</v>
      </c>
      <c r="N1919">
        <v>23000</v>
      </c>
      <c r="O1919">
        <v>2000</v>
      </c>
      <c r="P1919">
        <v>643</v>
      </c>
      <c r="Q1919">
        <v>26907</v>
      </c>
      <c r="R1919" s="1" t="s">
        <v>4267</v>
      </c>
      <c r="S1919">
        <v>62</v>
      </c>
      <c r="T1919" s="1" t="s">
        <v>29</v>
      </c>
      <c r="U1919" s="1" t="s">
        <v>442</v>
      </c>
      <c r="V1919">
        <v>1996</v>
      </c>
      <c r="W1919">
        <v>2.35</v>
      </c>
      <c r="X1919">
        <v>353</v>
      </c>
    </row>
    <row r="1920" spans="1:24" x14ac:dyDescent="0.35">
      <c r="A1920" s="1" t="s">
        <v>3699</v>
      </c>
      <c r="B1920">
        <v>50.82</v>
      </c>
      <c r="C1920">
        <v>50</v>
      </c>
      <c r="D1920">
        <v>0.82</v>
      </c>
      <c r="E1920">
        <v>109191</v>
      </c>
      <c r="F1920">
        <v>7</v>
      </c>
      <c r="G1920">
        <v>358</v>
      </c>
      <c r="H1920" s="1" t="s">
        <v>28</v>
      </c>
      <c r="I1920" s="1" t="s">
        <v>3700</v>
      </c>
      <c r="J1920">
        <v>79</v>
      </c>
      <c r="K1920" s="1" t="s">
        <v>864</v>
      </c>
      <c r="L1920" s="1" t="s">
        <v>3701</v>
      </c>
      <c r="M1920" s="1" t="s">
        <v>3702</v>
      </c>
      <c r="N1920">
        <v>13000</v>
      </c>
      <c r="O1920">
        <v>903</v>
      </c>
      <c r="P1920">
        <v>414</v>
      </c>
      <c r="Q1920">
        <v>14747</v>
      </c>
      <c r="R1920" s="1" t="s">
        <v>3703</v>
      </c>
      <c r="S1920">
        <v>625</v>
      </c>
      <c r="T1920" s="1" t="s">
        <v>29</v>
      </c>
      <c r="U1920" s="1" t="s">
        <v>442</v>
      </c>
      <c r="V1920">
        <v>2005</v>
      </c>
      <c r="W1920">
        <v>2.35</v>
      </c>
      <c r="X1920">
        <v>0</v>
      </c>
    </row>
    <row r="1921" spans="1:24" x14ac:dyDescent="0.35">
      <c r="A1921" s="1" t="s">
        <v>3699</v>
      </c>
      <c r="B1921">
        <v>50.82</v>
      </c>
      <c r="C1921">
        <v>50</v>
      </c>
      <c r="D1921">
        <v>0.82</v>
      </c>
      <c r="E1921">
        <v>109188</v>
      </c>
      <c r="F1921">
        <v>7</v>
      </c>
      <c r="G1921">
        <v>358</v>
      </c>
      <c r="H1921" s="1" t="s">
        <v>28</v>
      </c>
      <c r="I1921" s="1" t="s">
        <v>3700</v>
      </c>
      <c r="J1921">
        <v>79</v>
      </c>
      <c r="K1921" s="1" t="s">
        <v>864</v>
      </c>
      <c r="L1921" s="1" t="s">
        <v>3701</v>
      </c>
      <c r="M1921" s="1" t="s">
        <v>3702</v>
      </c>
      <c r="N1921">
        <v>13000</v>
      </c>
      <c r="O1921">
        <v>903</v>
      </c>
      <c r="P1921">
        <v>414</v>
      </c>
      <c r="Q1921">
        <v>14747</v>
      </c>
      <c r="R1921" s="1" t="s">
        <v>3703</v>
      </c>
      <c r="S1921">
        <v>625</v>
      </c>
      <c r="T1921" s="1" t="s">
        <v>29</v>
      </c>
      <c r="U1921" s="1" t="s">
        <v>442</v>
      </c>
      <c r="V1921">
        <v>2005</v>
      </c>
      <c r="W1921">
        <v>2.35</v>
      </c>
      <c r="X1921">
        <v>0</v>
      </c>
    </row>
    <row r="1922" spans="1:24" x14ac:dyDescent="0.35">
      <c r="A1922" s="1" t="s">
        <v>10103</v>
      </c>
      <c r="B1922">
        <v>10.82</v>
      </c>
      <c r="C1922">
        <v>10</v>
      </c>
      <c r="D1922">
        <v>0.82</v>
      </c>
      <c r="E1922">
        <v>200293</v>
      </c>
      <c r="F1922">
        <v>7.8</v>
      </c>
      <c r="G1922">
        <v>144</v>
      </c>
      <c r="H1922" s="1" t="s">
        <v>28</v>
      </c>
      <c r="I1922" s="1" t="s">
        <v>9499</v>
      </c>
      <c r="J1922">
        <v>406</v>
      </c>
      <c r="K1922" s="1" t="s">
        <v>2313</v>
      </c>
      <c r="L1922" s="1" t="s">
        <v>856</v>
      </c>
      <c r="M1922" s="1" t="s">
        <v>648</v>
      </c>
      <c r="N1922">
        <v>989</v>
      </c>
      <c r="O1922">
        <v>939</v>
      </c>
      <c r="P1922">
        <v>759</v>
      </c>
      <c r="Q1922">
        <v>3462</v>
      </c>
      <c r="R1922" s="1" t="s">
        <v>10104</v>
      </c>
      <c r="S1922">
        <v>621</v>
      </c>
      <c r="T1922" s="1" t="s">
        <v>29</v>
      </c>
      <c r="U1922" s="1" t="s">
        <v>442</v>
      </c>
      <c r="V1922">
        <v>1999</v>
      </c>
      <c r="W1922">
        <v>1.85</v>
      </c>
      <c r="X1922">
        <v>16000</v>
      </c>
    </row>
    <row r="1923" spans="1:24" x14ac:dyDescent="0.35">
      <c r="A1923" s="1" t="s">
        <v>13416</v>
      </c>
      <c r="B1923">
        <v>1.03</v>
      </c>
      <c r="C1923">
        <v>0.22500000000000001</v>
      </c>
      <c r="D1923">
        <v>0.80500000000000005</v>
      </c>
      <c r="E1923">
        <v>2742</v>
      </c>
      <c r="F1923">
        <v>7</v>
      </c>
      <c r="G1923">
        <v>38</v>
      </c>
      <c r="H1923" s="1" t="s">
        <v>28</v>
      </c>
      <c r="I1923" s="1" t="s">
        <v>13417</v>
      </c>
      <c r="J1923">
        <v>0</v>
      </c>
      <c r="K1923" s="1" t="s">
        <v>8913</v>
      </c>
      <c r="L1923" s="1" t="s">
        <v>2831</v>
      </c>
      <c r="M1923" s="1" t="s">
        <v>13418</v>
      </c>
      <c r="N1923">
        <v>254</v>
      </c>
      <c r="O1923">
        <v>147</v>
      </c>
      <c r="P1923">
        <v>131</v>
      </c>
      <c r="Q1923">
        <v>964</v>
      </c>
      <c r="R1923" s="1" t="s">
        <v>13419</v>
      </c>
      <c r="S1923">
        <v>73</v>
      </c>
      <c r="T1923" s="1" t="s">
        <v>29</v>
      </c>
      <c r="U1923" s="1" t="s">
        <v>442</v>
      </c>
      <c r="V1923">
        <v>2000</v>
      </c>
      <c r="W1923">
        <v>1.85</v>
      </c>
      <c r="X1923">
        <v>72</v>
      </c>
    </row>
    <row r="1924" spans="1:24" x14ac:dyDescent="0.35">
      <c r="A1924" s="1" t="s">
        <v>8250</v>
      </c>
      <c r="B1924">
        <v>3.5</v>
      </c>
      <c r="C1924">
        <v>2.7</v>
      </c>
      <c r="D1924">
        <v>0.8</v>
      </c>
      <c r="E1924">
        <v>10082</v>
      </c>
      <c r="F1924">
        <v>5.9</v>
      </c>
      <c r="G1924">
        <v>70</v>
      </c>
      <c r="H1924" s="1" t="s">
        <v>28</v>
      </c>
      <c r="I1924" s="1" t="s">
        <v>8251</v>
      </c>
      <c r="J1924">
        <v>28</v>
      </c>
      <c r="K1924" s="1" t="s">
        <v>987</v>
      </c>
      <c r="L1924" s="1" t="s">
        <v>1395</v>
      </c>
      <c r="M1924" s="1" t="s">
        <v>4536</v>
      </c>
      <c r="N1924">
        <v>1000</v>
      </c>
      <c r="O1924">
        <v>695</v>
      </c>
      <c r="P1924">
        <v>415</v>
      </c>
      <c r="Q1924">
        <v>2319</v>
      </c>
      <c r="R1924" s="1" t="s">
        <v>8252</v>
      </c>
      <c r="S1924">
        <v>100</v>
      </c>
      <c r="T1924" s="1" t="s">
        <v>29</v>
      </c>
      <c r="U1924" s="1" t="s">
        <v>442</v>
      </c>
      <c r="V1924">
        <v>1986</v>
      </c>
      <c r="W1924">
        <v>1.85</v>
      </c>
      <c r="X1924">
        <v>0</v>
      </c>
    </row>
    <row r="1925" spans="1:24" x14ac:dyDescent="0.35">
      <c r="A1925" s="1" t="s">
        <v>13378</v>
      </c>
      <c r="B1925">
        <v>1.05</v>
      </c>
      <c r="C1925">
        <v>0.25</v>
      </c>
      <c r="D1925">
        <v>0.8</v>
      </c>
      <c r="E1925">
        <v>4662</v>
      </c>
      <c r="F1925">
        <v>6.6</v>
      </c>
      <c r="G1925">
        <v>59</v>
      </c>
      <c r="H1925" s="1" t="s">
        <v>28</v>
      </c>
      <c r="I1925" s="1" t="s">
        <v>6273</v>
      </c>
      <c r="J1925">
        <v>44</v>
      </c>
      <c r="K1925" s="1" t="s">
        <v>3581</v>
      </c>
      <c r="L1925" s="1" t="s">
        <v>7414</v>
      </c>
      <c r="M1925" s="1" t="s">
        <v>150</v>
      </c>
      <c r="N1925">
        <v>625</v>
      </c>
      <c r="O1925">
        <v>487</v>
      </c>
      <c r="P1925">
        <v>129</v>
      </c>
      <c r="Q1925">
        <v>1378</v>
      </c>
      <c r="R1925" s="1" t="s">
        <v>13379</v>
      </c>
      <c r="S1925">
        <v>136</v>
      </c>
      <c r="T1925" s="1" t="s">
        <v>29</v>
      </c>
      <c r="U1925" s="1" t="s">
        <v>442</v>
      </c>
      <c r="V1925">
        <v>2000</v>
      </c>
      <c r="W1925">
        <v>1.85</v>
      </c>
      <c r="X1925">
        <v>170</v>
      </c>
    </row>
    <row r="1926" spans="1:24" x14ac:dyDescent="0.35">
      <c r="A1926" s="1" t="s">
        <v>7305</v>
      </c>
      <c r="B1926">
        <v>22.29</v>
      </c>
      <c r="C1926">
        <v>21.5</v>
      </c>
      <c r="D1926">
        <v>0.79</v>
      </c>
      <c r="E1926">
        <v>12278</v>
      </c>
      <c r="F1926">
        <v>6.5</v>
      </c>
      <c r="G1926">
        <v>27</v>
      </c>
      <c r="H1926" s="1" t="s">
        <v>28</v>
      </c>
      <c r="I1926" s="1" t="s">
        <v>1802</v>
      </c>
      <c r="J1926">
        <v>88</v>
      </c>
      <c r="K1926" s="1" t="s">
        <v>4301</v>
      </c>
      <c r="L1926" s="1" t="s">
        <v>3961</v>
      </c>
      <c r="M1926" s="1" t="s">
        <v>481</v>
      </c>
      <c r="N1926">
        <v>957</v>
      </c>
      <c r="O1926">
        <v>821</v>
      </c>
      <c r="P1926">
        <v>812</v>
      </c>
      <c r="Q1926">
        <v>4629</v>
      </c>
      <c r="R1926" s="1" t="s">
        <v>7306</v>
      </c>
      <c r="S1926">
        <v>71</v>
      </c>
      <c r="T1926" s="1" t="s">
        <v>29</v>
      </c>
      <c r="U1926" s="1" t="s">
        <v>30</v>
      </c>
      <c r="V1926">
        <v>1996</v>
      </c>
      <c r="W1926">
        <v>1.85</v>
      </c>
      <c r="X1926">
        <v>758</v>
      </c>
    </row>
    <row r="1927" spans="1:24" x14ac:dyDescent="0.35">
      <c r="A1927" s="1" t="s">
        <v>12464</v>
      </c>
      <c r="B1927">
        <v>2.2799999999999998</v>
      </c>
      <c r="C1927">
        <v>1.5</v>
      </c>
      <c r="D1927">
        <v>0.78</v>
      </c>
      <c r="E1927">
        <v>46107</v>
      </c>
      <c r="F1927">
        <v>8</v>
      </c>
      <c r="G1927">
        <v>231</v>
      </c>
      <c r="H1927" s="1" t="s">
        <v>8015</v>
      </c>
      <c r="I1927" s="1" t="s">
        <v>12465</v>
      </c>
      <c r="J1927">
        <v>56</v>
      </c>
      <c r="K1927" s="1" t="s">
        <v>12465</v>
      </c>
      <c r="L1927" s="1" t="s">
        <v>12466</v>
      </c>
      <c r="M1927" s="1" t="s">
        <v>12467</v>
      </c>
      <c r="N1927">
        <v>56</v>
      </c>
      <c r="O1927">
        <v>0</v>
      </c>
      <c r="P1927">
        <v>0</v>
      </c>
      <c r="Q1927">
        <v>56</v>
      </c>
      <c r="R1927" s="1" t="s">
        <v>12468</v>
      </c>
      <c r="S1927">
        <v>156</v>
      </c>
      <c r="T1927" s="1" t="s">
        <v>12469</v>
      </c>
      <c r="U1927" s="1" t="s">
        <v>442</v>
      </c>
      <c r="V1927">
        <v>2008</v>
      </c>
      <c r="W1927">
        <v>1.85</v>
      </c>
      <c r="X1927">
        <v>0</v>
      </c>
    </row>
    <row r="1928" spans="1:24" x14ac:dyDescent="0.35">
      <c r="A1928" s="1" t="s">
        <v>6557</v>
      </c>
      <c r="B1928">
        <v>26.76</v>
      </c>
      <c r="C1928">
        <v>26</v>
      </c>
      <c r="D1928">
        <v>0.76</v>
      </c>
      <c r="E1928">
        <v>43084</v>
      </c>
      <c r="F1928">
        <v>6.7</v>
      </c>
      <c r="G1928">
        <v>85</v>
      </c>
      <c r="H1928" s="1" t="s">
        <v>28</v>
      </c>
      <c r="I1928" s="1" t="s">
        <v>6558</v>
      </c>
      <c r="J1928">
        <v>97</v>
      </c>
      <c r="K1928" s="1" t="s">
        <v>6559</v>
      </c>
      <c r="L1928" s="1" t="s">
        <v>2679</v>
      </c>
      <c r="M1928" s="1" t="s">
        <v>4315</v>
      </c>
      <c r="N1928">
        <v>775</v>
      </c>
      <c r="O1928">
        <v>523</v>
      </c>
      <c r="P1928">
        <v>437</v>
      </c>
      <c r="Q1928">
        <v>3197</v>
      </c>
      <c r="R1928" s="1" t="s">
        <v>6560</v>
      </c>
      <c r="S1928">
        <v>99</v>
      </c>
      <c r="T1928" s="1" t="s">
        <v>29</v>
      </c>
      <c r="U1928" s="1" t="s">
        <v>30</v>
      </c>
      <c r="V1928">
        <v>2014</v>
      </c>
      <c r="W1928">
        <v>2.35</v>
      </c>
      <c r="X1928">
        <v>19000</v>
      </c>
    </row>
    <row r="1929" spans="1:24" x14ac:dyDescent="0.35">
      <c r="A1929" s="1" t="s">
        <v>3347</v>
      </c>
      <c r="B1929">
        <v>55.75</v>
      </c>
      <c r="C1929">
        <v>55</v>
      </c>
      <c r="D1929">
        <v>0.75</v>
      </c>
      <c r="E1929">
        <v>18042</v>
      </c>
      <c r="F1929">
        <v>5.9</v>
      </c>
      <c r="G1929">
        <v>118</v>
      </c>
      <c r="H1929" s="1" t="s">
        <v>28</v>
      </c>
      <c r="I1929" s="1" t="s">
        <v>3348</v>
      </c>
      <c r="J1929">
        <v>39</v>
      </c>
      <c r="K1929" s="1" t="s">
        <v>369</v>
      </c>
      <c r="L1929" s="1" t="s">
        <v>3349</v>
      </c>
      <c r="M1929" s="1" t="s">
        <v>700</v>
      </c>
      <c r="N1929">
        <v>1000</v>
      </c>
      <c r="O1929">
        <v>591</v>
      </c>
      <c r="P1929">
        <v>562</v>
      </c>
      <c r="Q1929">
        <v>3104</v>
      </c>
      <c r="R1929" s="1" t="s">
        <v>3350</v>
      </c>
      <c r="S1929">
        <v>73</v>
      </c>
      <c r="T1929" s="1" t="s">
        <v>29</v>
      </c>
      <c r="U1929" s="1" t="s">
        <v>69</v>
      </c>
      <c r="V1929">
        <v>2013</v>
      </c>
      <c r="W1929">
        <v>1.85</v>
      </c>
      <c r="X1929">
        <v>0</v>
      </c>
    </row>
    <row r="1930" spans="1:24" x14ac:dyDescent="0.35">
      <c r="A1930" s="1" t="s">
        <v>13449</v>
      </c>
      <c r="B1930">
        <v>0.93</v>
      </c>
      <c r="C1930">
        <v>0.18</v>
      </c>
      <c r="D1930">
        <v>0.75</v>
      </c>
      <c r="E1930">
        <v>27882</v>
      </c>
      <c r="F1930">
        <v>8.5</v>
      </c>
      <c r="G1930">
        <v>46</v>
      </c>
      <c r="H1930" s="1" t="s">
        <v>13032</v>
      </c>
      <c r="I1930" s="1" t="s">
        <v>13450</v>
      </c>
      <c r="J1930">
        <v>373</v>
      </c>
      <c r="K1930" s="1" t="s">
        <v>13451</v>
      </c>
      <c r="L1930" s="1" t="s">
        <v>13452</v>
      </c>
      <c r="M1930" s="1" t="s">
        <v>13453</v>
      </c>
      <c r="N1930">
        <v>36</v>
      </c>
      <c r="O1930">
        <v>35</v>
      </c>
      <c r="P1930">
        <v>27</v>
      </c>
      <c r="Q1930">
        <v>100</v>
      </c>
      <c r="R1930" s="1" t="s">
        <v>13454</v>
      </c>
      <c r="S1930">
        <v>130</v>
      </c>
      <c r="T1930" s="1" t="s">
        <v>9163</v>
      </c>
      <c r="U1930" s="1" t="s">
        <v>69</v>
      </c>
      <c r="V1930">
        <v>1997</v>
      </c>
      <c r="W1930">
        <v>1.85</v>
      </c>
      <c r="X1930">
        <v>0</v>
      </c>
    </row>
    <row r="1931" spans="1:24" x14ac:dyDescent="0.35">
      <c r="A1931" s="1" t="s">
        <v>6330</v>
      </c>
      <c r="B1931">
        <v>28.75</v>
      </c>
      <c r="C1931">
        <v>28</v>
      </c>
      <c r="D1931">
        <v>0.75</v>
      </c>
      <c r="E1931">
        <v>202967</v>
      </c>
      <c r="F1931">
        <v>6.6</v>
      </c>
      <c r="G1931">
        <v>350</v>
      </c>
      <c r="H1931" s="1" t="s">
        <v>28</v>
      </c>
      <c r="I1931" s="1" t="s">
        <v>6331</v>
      </c>
      <c r="J1931">
        <v>65</v>
      </c>
      <c r="K1931" s="1" t="s">
        <v>377</v>
      </c>
      <c r="L1931" s="1" t="s">
        <v>6332</v>
      </c>
      <c r="M1931" s="1" t="s">
        <v>4305</v>
      </c>
      <c r="N1931">
        <v>17000</v>
      </c>
      <c r="O1931">
        <v>927</v>
      </c>
      <c r="P1931">
        <v>405</v>
      </c>
      <c r="Q1931">
        <v>19168</v>
      </c>
      <c r="R1931" s="1" t="s">
        <v>6333</v>
      </c>
      <c r="S1931">
        <v>378</v>
      </c>
      <c r="T1931" s="1" t="s">
        <v>29</v>
      </c>
      <c r="U1931" s="1" t="s">
        <v>442</v>
      </c>
      <c r="V1931">
        <v>2013</v>
      </c>
      <c r="W1931">
        <v>2.35</v>
      </c>
      <c r="X1931">
        <v>36000</v>
      </c>
    </row>
    <row r="1932" spans="1:24" x14ac:dyDescent="0.35">
      <c r="A1932" s="1" t="s">
        <v>12919</v>
      </c>
      <c r="B1932">
        <v>1.74</v>
      </c>
      <c r="C1932">
        <v>1</v>
      </c>
      <c r="D1932">
        <v>0.74</v>
      </c>
      <c r="E1932">
        <v>6084</v>
      </c>
      <c r="F1932">
        <v>7</v>
      </c>
      <c r="G1932">
        <v>51</v>
      </c>
      <c r="H1932" s="1" t="s">
        <v>28</v>
      </c>
      <c r="I1932" s="1" t="s">
        <v>12920</v>
      </c>
      <c r="J1932">
        <v>112</v>
      </c>
      <c r="K1932" s="1" t="s">
        <v>1021</v>
      </c>
      <c r="L1932" s="1" t="s">
        <v>4527</v>
      </c>
      <c r="M1932" s="1" t="s">
        <v>6302</v>
      </c>
      <c r="N1932">
        <v>1000</v>
      </c>
      <c r="O1932">
        <v>826</v>
      </c>
      <c r="P1932">
        <v>428</v>
      </c>
      <c r="Q1932">
        <v>3085</v>
      </c>
      <c r="R1932" s="1" t="s">
        <v>12921</v>
      </c>
      <c r="S1932">
        <v>120</v>
      </c>
      <c r="T1932" s="1" t="s">
        <v>29</v>
      </c>
      <c r="U1932" s="1" t="s">
        <v>442</v>
      </c>
      <c r="V1932">
        <v>2000</v>
      </c>
      <c r="W1932">
        <v>2.35</v>
      </c>
      <c r="X1932">
        <v>671</v>
      </c>
    </row>
    <row r="1933" spans="1:24" x14ac:dyDescent="0.35">
      <c r="A1933" s="1" t="s">
        <v>11922</v>
      </c>
      <c r="B1933">
        <v>2.71</v>
      </c>
      <c r="C1933">
        <v>2</v>
      </c>
      <c r="D1933">
        <v>0.71</v>
      </c>
      <c r="E1933">
        <v>17770</v>
      </c>
      <c r="F1933">
        <v>6.9</v>
      </c>
      <c r="G1933">
        <v>112</v>
      </c>
      <c r="H1933" s="1" t="s">
        <v>28</v>
      </c>
      <c r="I1933" s="1" t="s">
        <v>8147</v>
      </c>
      <c r="J1933">
        <v>13</v>
      </c>
      <c r="K1933" s="1" t="s">
        <v>548</v>
      </c>
      <c r="L1933" s="1" t="s">
        <v>3395</v>
      </c>
      <c r="M1933" s="1" t="s">
        <v>1144</v>
      </c>
      <c r="N1933">
        <v>3000</v>
      </c>
      <c r="O1933">
        <v>796</v>
      </c>
      <c r="P1933">
        <v>480</v>
      </c>
      <c r="Q1933">
        <v>5977</v>
      </c>
      <c r="R1933" s="1" t="s">
        <v>11923</v>
      </c>
      <c r="S1933">
        <v>172</v>
      </c>
      <c r="T1933" s="1" t="s">
        <v>43</v>
      </c>
      <c r="U1933" s="1" t="s">
        <v>442</v>
      </c>
      <c r="V1933">
        <v>2006</v>
      </c>
      <c r="W1933">
        <v>1.85</v>
      </c>
      <c r="X1933">
        <v>0</v>
      </c>
    </row>
    <row r="1934" spans="1:24" x14ac:dyDescent="0.35">
      <c r="A1934" s="1" t="s">
        <v>8838</v>
      </c>
      <c r="B1934">
        <v>15.7</v>
      </c>
      <c r="C1934">
        <v>15</v>
      </c>
      <c r="D1934">
        <v>0.7</v>
      </c>
      <c r="E1934">
        <v>332065</v>
      </c>
      <c r="F1934">
        <v>7.6</v>
      </c>
      <c r="G1934">
        <v>388</v>
      </c>
      <c r="H1934" s="1" t="s">
        <v>28</v>
      </c>
      <c r="I1934" s="1" t="s">
        <v>1662</v>
      </c>
      <c r="J1934">
        <v>0</v>
      </c>
      <c r="K1934" s="1" t="s">
        <v>666</v>
      </c>
      <c r="L1934" s="1" t="s">
        <v>1663</v>
      </c>
      <c r="M1934" s="1" t="s">
        <v>2327</v>
      </c>
      <c r="N1934">
        <v>10000</v>
      </c>
      <c r="O1934">
        <v>602</v>
      </c>
      <c r="P1934">
        <v>383</v>
      </c>
      <c r="Q1934">
        <v>11114</v>
      </c>
      <c r="R1934" s="1" t="s">
        <v>8839</v>
      </c>
      <c r="S1934">
        <v>876</v>
      </c>
      <c r="T1934" s="1" t="s">
        <v>29</v>
      </c>
      <c r="U1934" s="1" t="s">
        <v>442</v>
      </c>
      <c r="V1934">
        <v>2008</v>
      </c>
      <c r="W1934">
        <v>1.85</v>
      </c>
      <c r="X1934">
        <v>16000</v>
      </c>
    </row>
    <row r="1935" spans="1:24" x14ac:dyDescent="0.35">
      <c r="A1935" s="1" t="s">
        <v>5621</v>
      </c>
      <c r="B1935">
        <v>32.700000000000003</v>
      </c>
      <c r="C1935">
        <v>32</v>
      </c>
      <c r="D1935">
        <v>0.7</v>
      </c>
      <c r="E1935">
        <v>10018</v>
      </c>
      <c r="F1935">
        <v>6.9</v>
      </c>
      <c r="G1935">
        <v>75</v>
      </c>
      <c r="H1935" s="1" t="s">
        <v>28</v>
      </c>
      <c r="I1935" s="1" t="s">
        <v>4853</v>
      </c>
      <c r="J1935">
        <v>61</v>
      </c>
      <c r="K1935" s="1" t="s">
        <v>5622</v>
      </c>
      <c r="L1935" s="1" t="s">
        <v>2399</v>
      </c>
      <c r="M1935" s="1" t="s">
        <v>5623</v>
      </c>
      <c r="N1935">
        <v>649</v>
      </c>
      <c r="O1935">
        <v>579</v>
      </c>
      <c r="P1935">
        <v>83</v>
      </c>
      <c r="Q1935">
        <v>1400</v>
      </c>
      <c r="R1935" s="1" t="s">
        <v>5624</v>
      </c>
      <c r="S1935">
        <v>108</v>
      </c>
      <c r="T1935" s="1" t="s">
        <v>29</v>
      </c>
      <c r="U1935" s="1" t="s">
        <v>69</v>
      </c>
      <c r="V1935">
        <v>2005</v>
      </c>
      <c r="W1935">
        <v>2.35</v>
      </c>
      <c r="X1935">
        <v>0</v>
      </c>
    </row>
    <row r="1936" spans="1:24" x14ac:dyDescent="0.35">
      <c r="A1936" s="1" t="s">
        <v>12914</v>
      </c>
      <c r="B1936">
        <v>1.68</v>
      </c>
      <c r="C1936">
        <v>1</v>
      </c>
      <c r="D1936">
        <v>0.68</v>
      </c>
      <c r="E1936">
        <v>11283</v>
      </c>
      <c r="F1936">
        <v>7.7</v>
      </c>
      <c r="G1936">
        <v>87</v>
      </c>
      <c r="H1936" s="1" t="s">
        <v>28</v>
      </c>
      <c r="I1936" s="1" t="s">
        <v>12915</v>
      </c>
      <c r="J1936">
        <v>2</v>
      </c>
      <c r="K1936" s="1" t="s">
        <v>732</v>
      </c>
      <c r="L1936" s="1" t="s">
        <v>12916</v>
      </c>
      <c r="M1936" s="1" t="s">
        <v>12917</v>
      </c>
      <c r="N1936">
        <v>783</v>
      </c>
      <c r="O1936">
        <v>659</v>
      </c>
      <c r="P1936">
        <v>5</v>
      </c>
      <c r="Q1936">
        <v>1447</v>
      </c>
      <c r="R1936" s="1" t="s">
        <v>12918</v>
      </c>
      <c r="S1936">
        <v>155</v>
      </c>
      <c r="T1936" s="1" t="s">
        <v>29</v>
      </c>
      <c r="U1936" s="1" t="s">
        <v>69</v>
      </c>
      <c r="V1936">
        <v>2006</v>
      </c>
      <c r="W1936">
        <v>1.75</v>
      </c>
      <c r="X1936">
        <v>0</v>
      </c>
    </row>
    <row r="1937" spans="1:24" x14ac:dyDescent="0.35">
      <c r="A1937" s="1" t="s">
        <v>5544</v>
      </c>
      <c r="B1937">
        <v>33.68</v>
      </c>
      <c r="C1937">
        <v>33</v>
      </c>
      <c r="D1937">
        <v>0.68</v>
      </c>
      <c r="E1937">
        <v>124242</v>
      </c>
      <c r="F1937">
        <v>6.5</v>
      </c>
      <c r="G1937">
        <v>192</v>
      </c>
      <c r="H1937" s="1" t="s">
        <v>28</v>
      </c>
      <c r="I1937" s="1" t="s">
        <v>5545</v>
      </c>
      <c r="J1937">
        <v>36</v>
      </c>
      <c r="K1937" s="1" t="s">
        <v>5066</v>
      </c>
      <c r="L1937" s="1" t="s">
        <v>5546</v>
      </c>
      <c r="M1937" s="1" t="s">
        <v>5547</v>
      </c>
      <c r="N1937">
        <v>669</v>
      </c>
      <c r="O1937">
        <v>403</v>
      </c>
      <c r="P1937">
        <v>336</v>
      </c>
      <c r="Q1937">
        <v>2114</v>
      </c>
      <c r="R1937" s="1" t="s">
        <v>5548</v>
      </c>
      <c r="S1937">
        <v>622</v>
      </c>
      <c r="T1937" s="1" t="s">
        <v>29</v>
      </c>
      <c r="U1937" s="1" t="s">
        <v>442</v>
      </c>
      <c r="V1937">
        <v>2004</v>
      </c>
      <c r="W1937">
        <v>2.35</v>
      </c>
      <c r="X1937">
        <v>4000</v>
      </c>
    </row>
    <row r="1938" spans="1:24" x14ac:dyDescent="0.35">
      <c r="A1938" s="1" t="s">
        <v>11155</v>
      </c>
      <c r="B1938">
        <v>6.67</v>
      </c>
      <c r="C1938">
        <v>6</v>
      </c>
      <c r="D1938">
        <v>0.67</v>
      </c>
      <c r="E1938">
        <v>27301</v>
      </c>
      <c r="F1938">
        <v>7.4</v>
      </c>
      <c r="G1938">
        <v>149</v>
      </c>
      <c r="H1938" s="1" t="s">
        <v>28</v>
      </c>
      <c r="I1938" s="1" t="s">
        <v>11156</v>
      </c>
      <c r="J1938">
        <v>20</v>
      </c>
      <c r="K1938" s="1" t="s">
        <v>9366</v>
      </c>
      <c r="L1938" s="1" t="s">
        <v>1619</v>
      </c>
      <c r="M1938" s="1" t="s">
        <v>11157</v>
      </c>
      <c r="N1938">
        <v>3000</v>
      </c>
      <c r="O1938">
        <v>591</v>
      </c>
      <c r="P1938">
        <v>130</v>
      </c>
      <c r="Q1938">
        <v>3825</v>
      </c>
      <c r="R1938" s="1" t="s">
        <v>11158</v>
      </c>
      <c r="S1938">
        <v>101</v>
      </c>
      <c r="T1938" s="1" t="s">
        <v>29</v>
      </c>
      <c r="U1938" s="1" t="s">
        <v>30</v>
      </c>
      <c r="V1938">
        <v>2009</v>
      </c>
      <c r="W1938">
        <v>1.85</v>
      </c>
      <c r="X1938">
        <v>0</v>
      </c>
    </row>
    <row r="1939" spans="1:24" x14ac:dyDescent="0.35">
      <c r="A1939" s="1" t="s">
        <v>13350</v>
      </c>
      <c r="B1939">
        <v>0.86</v>
      </c>
      <c r="C1939">
        <v>0.2</v>
      </c>
      <c r="D1939">
        <v>0.66</v>
      </c>
      <c r="E1939">
        <v>12241</v>
      </c>
      <c r="F1939">
        <v>7.1</v>
      </c>
      <c r="G1939">
        <v>189</v>
      </c>
      <c r="H1939" s="1" t="s">
        <v>28</v>
      </c>
      <c r="I1939" s="1" t="s">
        <v>12490</v>
      </c>
      <c r="J1939">
        <v>129</v>
      </c>
      <c r="K1939" s="1" t="s">
        <v>12194</v>
      </c>
      <c r="L1939" s="1" t="s">
        <v>13347</v>
      </c>
      <c r="M1939" s="1" t="s">
        <v>13348</v>
      </c>
      <c r="N1939">
        <v>375</v>
      </c>
      <c r="O1939">
        <v>44</v>
      </c>
      <c r="P1939">
        <v>26</v>
      </c>
      <c r="Q1939">
        <v>460</v>
      </c>
      <c r="R1939" s="1" t="s">
        <v>13351</v>
      </c>
      <c r="S1939">
        <v>112</v>
      </c>
      <c r="T1939" s="1" t="s">
        <v>29</v>
      </c>
      <c r="U1939" s="1" t="s">
        <v>442</v>
      </c>
      <c r="V1939">
        <v>2008</v>
      </c>
      <c r="W1939">
        <v>1.85</v>
      </c>
      <c r="X1939">
        <v>0</v>
      </c>
    </row>
    <row r="1940" spans="1:24" x14ac:dyDescent="0.35">
      <c r="A1940" s="1" t="s">
        <v>13578</v>
      </c>
      <c r="B1940">
        <v>0.67</v>
      </c>
      <c r="C1940">
        <v>0.01</v>
      </c>
      <c r="D1940">
        <v>0.66</v>
      </c>
      <c r="E1940">
        <v>4555</v>
      </c>
      <c r="F1940">
        <v>7.5</v>
      </c>
      <c r="G1940">
        <v>64</v>
      </c>
      <c r="H1940" s="1" t="s">
        <v>13032</v>
      </c>
      <c r="I1940" s="1" t="s">
        <v>13579</v>
      </c>
      <c r="J1940">
        <v>397</v>
      </c>
      <c r="K1940" s="1" t="s">
        <v>13580</v>
      </c>
      <c r="L1940" s="1" t="s">
        <v>13581</v>
      </c>
      <c r="M1940" s="1" t="s">
        <v>13582</v>
      </c>
      <c r="N1940">
        <v>5</v>
      </c>
      <c r="O1940">
        <v>0</v>
      </c>
      <c r="P1940">
        <v>0</v>
      </c>
      <c r="Q1940">
        <v>5</v>
      </c>
      <c r="R1940" s="1" t="s">
        <v>13583</v>
      </c>
      <c r="S1940">
        <v>26</v>
      </c>
      <c r="T1940" s="1" t="s">
        <v>9163</v>
      </c>
      <c r="U1940" s="1" t="s">
        <v>3446</v>
      </c>
      <c r="V1940">
        <v>2000</v>
      </c>
      <c r="W1940">
        <v>1.85</v>
      </c>
      <c r="X1940">
        <v>697</v>
      </c>
    </row>
    <row r="1941" spans="1:24" x14ac:dyDescent="0.35">
      <c r="A1941" s="1" t="s">
        <v>13380</v>
      </c>
      <c r="B1941">
        <v>0.9</v>
      </c>
      <c r="C1941">
        <v>0.25</v>
      </c>
      <c r="D1941">
        <v>0.65</v>
      </c>
      <c r="E1941">
        <v>1489</v>
      </c>
      <c r="F1941">
        <v>6.7</v>
      </c>
      <c r="G1941">
        <v>9</v>
      </c>
      <c r="H1941" s="1" t="s">
        <v>28</v>
      </c>
      <c r="I1941" s="1" t="s">
        <v>13381</v>
      </c>
      <c r="J1941">
        <v>0</v>
      </c>
      <c r="K1941" s="1" t="s">
        <v>13382</v>
      </c>
      <c r="L1941" s="1" t="s">
        <v>13383</v>
      </c>
      <c r="M1941" s="1" t="s">
        <v>13384</v>
      </c>
      <c r="N1941">
        <v>250</v>
      </c>
      <c r="O1941">
        <v>89</v>
      </c>
      <c r="P1941">
        <v>51</v>
      </c>
      <c r="Q1941">
        <v>454</v>
      </c>
      <c r="R1941" s="1" t="s">
        <v>13385</v>
      </c>
      <c r="S1941">
        <v>40</v>
      </c>
      <c r="T1941" s="1" t="s">
        <v>29</v>
      </c>
      <c r="U1941" s="1" t="s">
        <v>3984</v>
      </c>
      <c r="V1941">
        <v>2001</v>
      </c>
      <c r="W1941">
        <v>1.85</v>
      </c>
      <c r="X1941">
        <v>133</v>
      </c>
    </row>
    <row r="1942" spans="1:24" x14ac:dyDescent="0.35">
      <c r="A1942" s="1" t="s">
        <v>6762</v>
      </c>
      <c r="B1942">
        <v>25.62</v>
      </c>
      <c r="C1942">
        <v>25</v>
      </c>
      <c r="D1942">
        <v>0.62</v>
      </c>
      <c r="E1942">
        <v>10161</v>
      </c>
      <c r="F1942">
        <v>3.5</v>
      </c>
      <c r="G1942">
        <v>83</v>
      </c>
      <c r="H1942" s="1" t="s">
        <v>28</v>
      </c>
      <c r="I1942" s="1" t="s">
        <v>6763</v>
      </c>
      <c r="J1942">
        <v>82</v>
      </c>
      <c r="K1942" s="1" t="s">
        <v>465</v>
      </c>
      <c r="L1942" s="1" t="s">
        <v>6764</v>
      </c>
      <c r="M1942" s="1" t="s">
        <v>1805</v>
      </c>
      <c r="N1942">
        <v>756</v>
      </c>
      <c r="O1942">
        <v>713</v>
      </c>
      <c r="P1942">
        <v>571</v>
      </c>
      <c r="Q1942">
        <v>4378</v>
      </c>
      <c r="R1942" s="1" t="s">
        <v>6765</v>
      </c>
      <c r="S1942">
        <v>50</v>
      </c>
      <c r="T1942" s="1" t="s">
        <v>29</v>
      </c>
      <c r="U1942" s="1" t="s">
        <v>30</v>
      </c>
      <c r="V1942">
        <v>2009</v>
      </c>
      <c r="W1942">
        <v>1.85</v>
      </c>
      <c r="X1942">
        <v>657</v>
      </c>
    </row>
    <row r="1943" spans="1:24" x14ac:dyDescent="0.35">
      <c r="A1943" s="1" t="s">
        <v>8890</v>
      </c>
      <c r="B1943">
        <v>15.61</v>
      </c>
      <c r="C1943">
        <v>15</v>
      </c>
      <c r="D1943">
        <v>0.61</v>
      </c>
      <c r="E1943">
        <v>53471</v>
      </c>
      <c r="F1943">
        <v>5.4</v>
      </c>
      <c r="G1943">
        <v>208</v>
      </c>
      <c r="H1943" s="1" t="s">
        <v>28</v>
      </c>
      <c r="I1943" s="1" t="s">
        <v>1267</v>
      </c>
      <c r="J1943">
        <v>561</v>
      </c>
      <c r="K1943" s="1" t="s">
        <v>728</v>
      </c>
      <c r="L1943" s="1" t="s">
        <v>1267</v>
      </c>
      <c r="M1943" s="1" t="s">
        <v>8891</v>
      </c>
      <c r="N1943">
        <v>746</v>
      </c>
      <c r="O1943">
        <v>561</v>
      </c>
      <c r="P1943">
        <v>353</v>
      </c>
      <c r="Q1943">
        <v>2377</v>
      </c>
      <c r="R1943" s="1" t="s">
        <v>8892</v>
      </c>
      <c r="S1943">
        <v>224</v>
      </c>
      <c r="T1943" s="1" t="s">
        <v>29</v>
      </c>
      <c r="U1943" s="1" t="s">
        <v>442</v>
      </c>
      <c r="V1943">
        <v>2012</v>
      </c>
      <c r="W1943">
        <v>2.35</v>
      </c>
      <c r="X1943">
        <v>29000</v>
      </c>
    </row>
    <row r="1944" spans="1:24" x14ac:dyDescent="0.35">
      <c r="A1944" s="1" t="s">
        <v>13187</v>
      </c>
      <c r="B1944">
        <v>1.1100000000000001</v>
      </c>
      <c r="C1944">
        <v>0.5</v>
      </c>
      <c r="D1944">
        <v>0.61</v>
      </c>
      <c r="E1944">
        <v>3562</v>
      </c>
      <c r="F1944">
        <v>6.5</v>
      </c>
      <c r="G1944">
        <v>46</v>
      </c>
      <c r="H1944" s="1" t="s">
        <v>28</v>
      </c>
      <c r="I1944" s="1" t="s">
        <v>13188</v>
      </c>
      <c r="J1944">
        <v>7</v>
      </c>
      <c r="K1944" s="1" t="s">
        <v>8779</v>
      </c>
      <c r="L1944" s="1" t="s">
        <v>13189</v>
      </c>
      <c r="M1944" s="1" t="s">
        <v>13190</v>
      </c>
      <c r="N1944">
        <v>328</v>
      </c>
      <c r="O1944">
        <v>27</v>
      </c>
      <c r="P1944">
        <v>17</v>
      </c>
      <c r="Q1944">
        <v>407</v>
      </c>
      <c r="R1944" s="1" t="s">
        <v>13191</v>
      </c>
      <c r="S1944">
        <v>74</v>
      </c>
      <c r="T1944" s="1" t="s">
        <v>29</v>
      </c>
      <c r="U1944" s="1" t="s">
        <v>442</v>
      </c>
      <c r="V1944">
        <v>2000</v>
      </c>
      <c r="W1944">
        <v>1.85</v>
      </c>
      <c r="X1944">
        <v>0</v>
      </c>
    </row>
    <row r="1945" spans="1:24" x14ac:dyDescent="0.35">
      <c r="A1945" s="1" t="s">
        <v>13018</v>
      </c>
      <c r="B1945">
        <v>1.19</v>
      </c>
      <c r="C1945">
        <v>0.59</v>
      </c>
      <c r="D1945">
        <v>0.6</v>
      </c>
      <c r="E1945">
        <v>44763</v>
      </c>
      <c r="F1945">
        <v>7.9</v>
      </c>
      <c r="G1945">
        <v>233</v>
      </c>
      <c r="H1945" s="1" t="s">
        <v>13024</v>
      </c>
      <c r="I1945" s="1" t="s">
        <v>13019</v>
      </c>
      <c r="J1945">
        <v>163</v>
      </c>
      <c r="K1945" s="1" t="s">
        <v>13020</v>
      </c>
      <c r="L1945" s="1" t="s">
        <v>13021</v>
      </c>
      <c r="M1945" s="1" t="s">
        <v>13022</v>
      </c>
      <c r="N1945">
        <v>131</v>
      </c>
      <c r="O1945">
        <v>60</v>
      </c>
      <c r="P1945">
        <v>27</v>
      </c>
      <c r="Q1945">
        <v>264</v>
      </c>
      <c r="R1945" s="1" t="s">
        <v>13023</v>
      </c>
      <c r="S1945">
        <v>172</v>
      </c>
      <c r="T1945" s="1" t="s">
        <v>6185</v>
      </c>
      <c r="U1945" s="1" t="s">
        <v>3446</v>
      </c>
      <c r="V1945">
        <v>2007</v>
      </c>
      <c r="W1945">
        <v>1.85</v>
      </c>
      <c r="X1945">
        <v>14000</v>
      </c>
    </row>
    <row r="1946" spans="1:24" x14ac:dyDescent="0.35">
      <c r="A1946" s="1" t="s">
        <v>13291</v>
      </c>
      <c r="B1946">
        <v>0.59</v>
      </c>
      <c r="C1946">
        <v>2.0000000000000001E-4</v>
      </c>
      <c r="D1946">
        <v>0.58979999999999999</v>
      </c>
      <c r="E1946">
        <v>5709</v>
      </c>
      <c r="F1946">
        <v>7.2</v>
      </c>
      <c r="G1946">
        <v>72</v>
      </c>
      <c r="H1946" s="1" t="s">
        <v>28</v>
      </c>
      <c r="I1946" s="1" t="s">
        <v>13292</v>
      </c>
      <c r="J1946">
        <v>20</v>
      </c>
      <c r="K1946" s="1" t="s">
        <v>13293</v>
      </c>
      <c r="L1946" s="1" t="s">
        <v>13292</v>
      </c>
      <c r="M1946" s="1" t="s">
        <v>13294</v>
      </c>
      <c r="N1946">
        <v>58</v>
      </c>
      <c r="O1946">
        <v>20</v>
      </c>
      <c r="P1946">
        <v>0</v>
      </c>
      <c r="Q1946">
        <v>78</v>
      </c>
      <c r="R1946" s="1" t="s">
        <v>13295</v>
      </c>
      <c r="S1946">
        <v>114</v>
      </c>
      <c r="T1946" s="1" t="s">
        <v>29</v>
      </c>
      <c r="U1946" s="1" t="s">
        <v>3984</v>
      </c>
      <c r="V1946">
        <v>2003</v>
      </c>
      <c r="W1946">
        <v>1.37</v>
      </c>
      <c r="X1946">
        <v>754</v>
      </c>
    </row>
    <row r="1947" spans="1:24" x14ac:dyDescent="0.35">
      <c r="A1947" s="1" t="s">
        <v>2943</v>
      </c>
      <c r="B1947">
        <v>60.57</v>
      </c>
      <c r="C1947">
        <v>60</v>
      </c>
      <c r="D1947">
        <v>0.56999999999999995</v>
      </c>
      <c r="E1947">
        <v>68406</v>
      </c>
      <c r="F1947">
        <v>5.4</v>
      </c>
      <c r="G1947">
        <v>81</v>
      </c>
      <c r="H1947" s="1" t="s">
        <v>28</v>
      </c>
      <c r="I1947" s="1" t="s">
        <v>2944</v>
      </c>
      <c r="J1947">
        <v>32</v>
      </c>
      <c r="K1947" s="1" t="s">
        <v>2506</v>
      </c>
      <c r="L1947" s="1" t="s">
        <v>2945</v>
      </c>
      <c r="M1947" s="1" t="s">
        <v>2946</v>
      </c>
      <c r="N1947">
        <v>854</v>
      </c>
      <c r="O1947">
        <v>628</v>
      </c>
      <c r="P1947">
        <v>626</v>
      </c>
      <c r="Q1947">
        <v>4530</v>
      </c>
      <c r="R1947" s="1" t="s">
        <v>2947</v>
      </c>
      <c r="S1947">
        <v>162</v>
      </c>
      <c r="T1947" s="1" t="s">
        <v>29</v>
      </c>
      <c r="U1947" s="1" t="s">
        <v>69</v>
      </c>
      <c r="V1947">
        <v>1996</v>
      </c>
      <c r="W1947">
        <v>1.85</v>
      </c>
      <c r="X1947">
        <v>0</v>
      </c>
    </row>
    <row r="1948" spans="1:24" x14ac:dyDescent="0.35">
      <c r="A1948" s="1" t="s">
        <v>12449</v>
      </c>
      <c r="B1948">
        <v>2.56</v>
      </c>
      <c r="C1948">
        <v>2</v>
      </c>
      <c r="D1948">
        <v>0.56000000000000005</v>
      </c>
      <c r="E1948">
        <v>3911</v>
      </c>
      <c r="F1948">
        <v>5.3</v>
      </c>
      <c r="G1948">
        <v>39</v>
      </c>
      <c r="H1948" s="1" t="s">
        <v>28</v>
      </c>
      <c r="I1948" s="1" t="s">
        <v>4828</v>
      </c>
      <c r="J1948">
        <v>5</v>
      </c>
      <c r="K1948" s="1" t="s">
        <v>1494</v>
      </c>
      <c r="L1948" s="1" t="s">
        <v>5008</v>
      </c>
      <c r="M1948" s="1" t="s">
        <v>12450</v>
      </c>
      <c r="N1948">
        <v>1000</v>
      </c>
      <c r="O1948">
        <v>426</v>
      </c>
      <c r="P1948">
        <v>349</v>
      </c>
      <c r="Q1948">
        <v>2739</v>
      </c>
      <c r="R1948" s="1" t="s">
        <v>12451</v>
      </c>
      <c r="S1948">
        <v>22</v>
      </c>
      <c r="T1948" s="1" t="s">
        <v>29</v>
      </c>
      <c r="U1948" s="1" t="s">
        <v>30</v>
      </c>
      <c r="V1948">
        <v>2015</v>
      </c>
      <c r="W1948">
        <v>1.85</v>
      </c>
      <c r="X1948">
        <v>0</v>
      </c>
    </row>
    <row r="1949" spans="1:24" x14ac:dyDescent="0.35">
      <c r="A1949" s="1" t="s">
        <v>12129</v>
      </c>
      <c r="B1949">
        <v>3.56</v>
      </c>
      <c r="C1949">
        <v>3</v>
      </c>
      <c r="D1949">
        <v>0.56000000000000005</v>
      </c>
      <c r="E1949">
        <v>8005</v>
      </c>
      <c r="F1949">
        <v>5.3</v>
      </c>
      <c r="G1949">
        <v>30</v>
      </c>
      <c r="H1949" s="1" t="s">
        <v>28</v>
      </c>
      <c r="I1949" s="1" t="s">
        <v>12130</v>
      </c>
      <c r="J1949">
        <v>45</v>
      </c>
      <c r="K1949" s="1" t="s">
        <v>4206</v>
      </c>
      <c r="L1949" s="1" t="s">
        <v>12131</v>
      </c>
      <c r="M1949" s="1" t="s">
        <v>2925</v>
      </c>
      <c r="N1949">
        <v>578</v>
      </c>
      <c r="O1949">
        <v>341</v>
      </c>
      <c r="P1949">
        <v>267</v>
      </c>
      <c r="Q1949">
        <v>1363</v>
      </c>
      <c r="R1949" s="1" t="s">
        <v>12132</v>
      </c>
      <c r="S1949">
        <v>49</v>
      </c>
      <c r="T1949" s="1" t="s">
        <v>29</v>
      </c>
      <c r="U1949" s="1" t="s">
        <v>442</v>
      </c>
      <c r="V1949">
        <v>1997</v>
      </c>
      <c r="W1949">
        <v>1.85</v>
      </c>
      <c r="X1949">
        <v>417</v>
      </c>
    </row>
    <row r="1950" spans="1:24" x14ac:dyDescent="0.35">
      <c r="A1950" s="1" t="s">
        <v>10105</v>
      </c>
      <c r="B1950">
        <v>10.56</v>
      </c>
      <c r="C1950">
        <v>10</v>
      </c>
      <c r="D1950">
        <v>0.56000000000000005</v>
      </c>
      <c r="E1950">
        <v>27265</v>
      </c>
      <c r="F1950">
        <v>6.5</v>
      </c>
      <c r="G1950">
        <v>77</v>
      </c>
      <c r="H1950" s="1" t="s">
        <v>28</v>
      </c>
      <c r="I1950" s="1" t="s">
        <v>10106</v>
      </c>
      <c r="J1950">
        <v>31</v>
      </c>
      <c r="K1950" s="1" t="s">
        <v>61</v>
      </c>
      <c r="L1950" s="1" t="s">
        <v>6525</v>
      </c>
      <c r="M1950" s="1" t="s">
        <v>3402</v>
      </c>
      <c r="N1950">
        <v>4000</v>
      </c>
      <c r="O1950">
        <v>980</v>
      </c>
      <c r="P1950">
        <v>551</v>
      </c>
      <c r="Q1950">
        <v>6388</v>
      </c>
      <c r="R1950" s="1" t="s">
        <v>10107</v>
      </c>
      <c r="S1950">
        <v>321</v>
      </c>
      <c r="T1950" s="1" t="s">
        <v>576</v>
      </c>
      <c r="U1950" s="1" t="s">
        <v>30</v>
      </c>
      <c r="V1950">
        <v>1999</v>
      </c>
      <c r="W1950">
        <v>1.85</v>
      </c>
      <c r="X1950">
        <v>0</v>
      </c>
    </row>
    <row r="1951" spans="1:24" x14ac:dyDescent="0.35">
      <c r="A1951" s="1" t="s">
        <v>12243</v>
      </c>
      <c r="B1951">
        <v>3.13</v>
      </c>
      <c r="C1951">
        <v>2.6</v>
      </c>
      <c r="D1951">
        <v>0.53</v>
      </c>
      <c r="E1951">
        <v>10755</v>
      </c>
      <c r="F1951">
        <v>7.8</v>
      </c>
      <c r="G1951">
        <v>29</v>
      </c>
      <c r="H1951" s="1" t="s">
        <v>28</v>
      </c>
      <c r="I1951" s="1" t="s">
        <v>8570</v>
      </c>
      <c r="J1951">
        <v>133</v>
      </c>
      <c r="K1951" s="1" t="s">
        <v>3665</v>
      </c>
      <c r="L1951" s="1" t="s">
        <v>10403</v>
      </c>
      <c r="M1951" s="1" t="s">
        <v>5663</v>
      </c>
      <c r="N1951">
        <v>443</v>
      </c>
      <c r="O1951">
        <v>249</v>
      </c>
      <c r="P1951">
        <v>239</v>
      </c>
      <c r="Q1951">
        <v>1269</v>
      </c>
      <c r="R1951" s="1" t="s">
        <v>12244</v>
      </c>
      <c r="S1951">
        <v>69</v>
      </c>
      <c r="T1951" s="1" t="s">
        <v>43</v>
      </c>
      <c r="U1951" s="1" t="s">
        <v>442</v>
      </c>
      <c r="V1951">
        <v>1987</v>
      </c>
      <c r="W1951">
        <v>1.66</v>
      </c>
      <c r="X1951">
        <v>963</v>
      </c>
    </row>
    <row r="1952" spans="1:24" x14ac:dyDescent="0.35">
      <c r="A1952" s="1" t="s">
        <v>5984</v>
      </c>
      <c r="B1952">
        <v>30.52</v>
      </c>
      <c r="C1952">
        <v>30</v>
      </c>
      <c r="D1952">
        <v>0.52</v>
      </c>
      <c r="E1952">
        <v>54447</v>
      </c>
      <c r="F1952">
        <v>6.2</v>
      </c>
      <c r="G1952">
        <v>242</v>
      </c>
      <c r="H1952" s="1" t="s">
        <v>28</v>
      </c>
      <c r="I1952" s="1" t="s">
        <v>1950</v>
      </c>
      <c r="J1952">
        <v>301</v>
      </c>
      <c r="K1952" s="1" t="s">
        <v>3153</v>
      </c>
      <c r="L1952" s="1" t="s">
        <v>1983</v>
      </c>
      <c r="M1952" s="1" t="s">
        <v>659</v>
      </c>
      <c r="N1952">
        <v>2000</v>
      </c>
      <c r="O1952">
        <v>1000</v>
      </c>
      <c r="P1952">
        <v>897</v>
      </c>
      <c r="Q1952">
        <v>5697</v>
      </c>
      <c r="R1952" s="1" t="s">
        <v>5985</v>
      </c>
      <c r="S1952">
        <v>201</v>
      </c>
      <c r="T1952" s="1" t="s">
        <v>29</v>
      </c>
      <c r="U1952" s="1" t="s">
        <v>442</v>
      </c>
      <c r="V1952">
        <v>2014</v>
      </c>
      <c r="W1952">
        <v>2.35</v>
      </c>
      <c r="X1952">
        <v>18000</v>
      </c>
    </row>
    <row r="1953" spans="1:24" x14ac:dyDescent="0.35">
      <c r="A1953" s="1" t="s">
        <v>12452</v>
      </c>
      <c r="B1953">
        <v>2.5099999999999998</v>
      </c>
      <c r="C1953">
        <v>2</v>
      </c>
      <c r="D1953">
        <v>0.51</v>
      </c>
      <c r="E1953">
        <v>8662</v>
      </c>
      <c r="F1953">
        <v>4.7</v>
      </c>
      <c r="G1953">
        <v>108</v>
      </c>
      <c r="H1953" s="1" t="s">
        <v>28</v>
      </c>
      <c r="I1953" s="1" t="s">
        <v>1128</v>
      </c>
      <c r="J1953">
        <v>0</v>
      </c>
      <c r="K1953" s="1" t="s">
        <v>1129</v>
      </c>
      <c r="L1953" s="1" t="s">
        <v>4075</v>
      </c>
      <c r="M1953" s="1" t="s">
        <v>5108</v>
      </c>
      <c r="N1953">
        <v>8000</v>
      </c>
      <c r="O1953">
        <v>724</v>
      </c>
      <c r="P1953">
        <v>685</v>
      </c>
      <c r="Q1953">
        <v>11327</v>
      </c>
      <c r="R1953" s="1" t="s">
        <v>12453</v>
      </c>
      <c r="S1953">
        <v>172</v>
      </c>
      <c r="T1953" s="1" t="s">
        <v>29</v>
      </c>
      <c r="U1953" s="1" t="s">
        <v>442</v>
      </c>
      <c r="V1953">
        <v>2002</v>
      </c>
      <c r="W1953">
        <v>1.85</v>
      </c>
      <c r="X1953">
        <v>134</v>
      </c>
    </row>
    <row r="1954" spans="1:24" x14ac:dyDescent="0.35">
      <c r="A1954" s="1" t="s">
        <v>5972</v>
      </c>
      <c r="B1954">
        <v>30.51</v>
      </c>
      <c r="C1954">
        <v>30</v>
      </c>
      <c r="D1954">
        <v>0.51</v>
      </c>
      <c r="E1954">
        <v>15843</v>
      </c>
      <c r="F1954">
        <v>6.9</v>
      </c>
      <c r="G1954">
        <v>165</v>
      </c>
      <c r="H1954" s="1" t="s">
        <v>28</v>
      </c>
      <c r="I1954" s="1" t="s">
        <v>2471</v>
      </c>
      <c r="J1954">
        <v>150</v>
      </c>
      <c r="K1954" s="1" t="s">
        <v>5973</v>
      </c>
      <c r="L1954" s="1" t="s">
        <v>5974</v>
      </c>
      <c r="M1954" s="1" t="s">
        <v>5975</v>
      </c>
      <c r="N1954">
        <v>521</v>
      </c>
      <c r="O1954">
        <v>491</v>
      </c>
      <c r="P1954">
        <v>400</v>
      </c>
      <c r="Q1954">
        <v>2060</v>
      </c>
      <c r="R1954" s="1" t="s">
        <v>5976</v>
      </c>
      <c r="S1954">
        <v>104</v>
      </c>
      <c r="T1954" s="1" t="s">
        <v>29</v>
      </c>
      <c r="U1954" s="1" t="s">
        <v>30</v>
      </c>
      <c r="V1954">
        <v>2014</v>
      </c>
      <c r="W1954">
        <v>1.85</v>
      </c>
      <c r="X1954">
        <v>11000</v>
      </c>
    </row>
    <row r="1955" spans="1:24" x14ac:dyDescent="0.35">
      <c r="A1955" s="1" t="s">
        <v>13192</v>
      </c>
      <c r="B1955">
        <v>0.99</v>
      </c>
      <c r="C1955">
        <v>0.5</v>
      </c>
      <c r="D1955">
        <v>0.49</v>
      </c>
      <c r="E1955">
        <v>3479</v>
      </c>
      <c r="F1955">
        <v>7.3</v>
      </c>
      <c r="G1955">
        <v>54</v>
      </c>
      <c r="H1955" s="1" t="s">
        <v>28</v>
      </c>
      <c r="I1955" s="1" t="s">
        <v>9310</v>
      </c>
      <c r="J1955">
        <v>35</v>
      </c>
      <c r="K1955" s="1" t="s">
        <v>8132</v>
      </c>
      <c r="L1955" s="1" t="s">
        <v>13193</v>
      </c>
      <c r="M1955" s="1" t="s">
        <v>3974</v>
      </c>
      <c r="N1955">
        <v>980</v>
      </c>
      <c r="O1955">
        <v>505</v>
      </c>
      <c r="P1955">
        <v>482</v>
      </c>
      <c r="Q1955">
        <v>3166</v>
      </c>
      <c r="R1955" s="1" t="s">
        <v>13194</v>
      </c>
      <c r="S1955">
        <v>87</v>
      </c>
      <c r="T1955" s="1" t="s">
        <v>29</v>
      </c>
      <c r="U1955" s="1" t="s">
        <v>442</v>
      </c>
      <c r="V1955">
        <v>1999</v>
      </c>
      <c r="W1955">
        <v>1.85</v>
      </c>
      <c r="X1955">
        <v>180</v>
      </c>
    </row>
    <row r="1956" spans="1:24" x14ac:dyDescent="0.35">
      <c r="A1956" s="1" t="s">
        <v>13518</v>
      </c>
      <c r="B1956">
        <v>0.54</v>
      </c>
      <c r="C1956">
        <v>0.06</v>
      </c>
      <c r="D1956">
        <v>0.48</v>
      </c>
      <c r="E1956">
        <v>1622</v>
      </c>
      <c r="F1956">
        <v>5.3</v>
      </c>
      <c r="G1956">
        <v>32</v>
      </c>
      <c r="H1956" s="1" t="s">
        <v>28</v>
      </c>
      <c r="I1956" s="1" t="s">
        <v>13519</v>
      </c>
      <c r="J1956">
        <v>0</v>
      </c>
      <c r="K1956" s="1" t="s">
        <v>1271</v>
      </c>
      <c r="L1956" s="1" t="s">
        <v>13520</v>
      </c>
      <c r="M1956" s="1" t="s">
        <v>13521</v>
      </c>
      <c r="N1956">
        <v>1000</v>
      </c>
      <c r="O1956">
        <v>184</v>
      </c>
      <c r="P1956">
        <v>153</v>
      </c>
      <c r="Q1956">
        <v>1362</v>
      </c>
      <c r="R1956" s="1" t="s">
        <v>13522</v>
      </c>
      <c r="S1956">
        <v>83</v>
      </c>
      <c r="T1956" s="1" t="s">
        <v>29</v>
      </c>
      <c r="U1956" s="1" t="s">
        <v>442</v>
      </c>
      <c r="V1956">
        <v>1998</v>
      </c>
      <c r="W1956">
        <v>1.85</v>
      </c>
      <c r="X1956">
        <v>30</v>
      </c>
    </row>
    <row r="1957" spans="1:24" x14ac:dyDescent="0.35">
      <c r="A1957" s="1" t="s">
        <v>11521</v>
      </c>
      <c r="B1957">
        <v>5.48</v>
      </c>
      <c r="C1957">
        <v>5</v>
      </c>
      <c r="D1957">
        <v>0.48</v>
      </c>
      <c r="E1957">
        <v>9427</v>
      </c>
      <c r="F1957">
        <v>6.6</v>
      </c>
      <c r="G1957">
        <v>60</v>
      </c>
      <c r="H1957" s="1" t="s">
        <v>28</v>
      </c>
      <c r="I1957" s="1" t="s">
        <v>10409</v>
      </c>
      <c r="J1957">
        <v>84</v>
      </c>
      <c r="K1957" s="1" t="s">
        <v>2687</v>
      </c>
      <c r="L1957" s="1" t="s">
        <v>3127</v>
      </c>
      <c r="M1957" s="1" t="s">
        <v>11522</v>
      </c>
      <c r="N1957">
        <v>1000</v>
      </c>
      <c r="O1957">
        <v>778</v>
      </c>
      <c r="P1957">
        <v>572</v>
      </c>
      <c r="Q1957">
        <v>2691</v>
      </c>
      <c r="R1957" s="1" t="s">
        <v>11523</v>
      </c>
      <c r="S1957">
        <v>79</v>
      </c>
      <c r="T1957" s="1" t="s">
        <v>29</v>
      </c>
      <c r="U1957" s="1" t="s">
        <v>442</v>
      </c>
      <c r="V1957">
        <v>1998</v>
      </c>
      <c r="W1957">
        <v>1.85</v>
      </c>
      <c r="X1957">
        <v>462</v>
      </c>
    </row>
    <row r="1958" spans="1:24" x14ac:dyDescent="0.35">
      <c r="A1958" s="1" t="s">
        <v>10889</v>
      </c>
      <c r="B1958">
        <v>7.46</v>
      </c>
      <c r="C1958">
        <v>7</v>
      </c>
      <c r="D1958">
        <v>0.46</v>
      </c>
      <c r="E1958">
        <v>29967</v>
      </c>
      <c r="F1958">
        <v>6.3</v>
      </c>
      <c r="G1958">
        <v>223</v>
      </c>
      <c r="H1958" s="1" t="s">
        <v>28</v>
      </c>
      <c r="I1958" s="1" t="s">
        <v>10166</v>
      </c>
      <c r="J1958">
        <v>157</v>
      </c>
      <c r="K1958" s="1" t="s">
        <v>2635</v>
      </c>
      <c r="L1958" s="1" t="s">
        <v>4839</v>
      </c>
      <c r="M1958" s="1" t="s">
        <v>10890</v>
      </c>
      <c r="N1958">
        <v>490</v>
      </c>
      <c r="O1958">
        <v>259</v>
      </c>
      <c r="P1958">
        <v>224</v>
      </c>
      <c r="Q1958">
        <v>1136</v>
      </c>
      <c r="R1958" s="1" t="s">
        <v>10891</v>
      </c>
      <c r="S1958">
        <v>126</v>
      </c>
      <c r="T1958" s="1" t="s">
        <v>29</v>
      </c>
      <c r="U1958" s="1" t="s">
        <v>442</v>
      </c>
      <c r="V1958">
        <v>2010</v>
      </c>
      <c r="W1958">
        <v>1.85</v>
      </c>
      <c r="X1958">
        <v>0</v>
      </c>
    </row>
    <row r="1959" spans="1:24" x14ac:dyDescent="0.35">
      <c r="A1959" s="1" t="s">
        <v>13105</v>
      </c>
      <c r="B1959">
        <v>1.1399999999999999</v>
      </c>
      <c r="C1959">
        <v>0.7</v>
      </c>
      <c r="D1959">
        <v>0.44</v>
      </c>
      <c r="E1959">
        <v>8509</v>
      </c>
      <c r="F1959">
        <v>7.2</v>
      </c>
      <c r="G1959">
        <v>64</v>
      </c>
      <c r="H1959" s="1" t="s">
        <v>28</v>
      </c>
      <c r="I1959" s="1" t="s">
        <v>11564</v>
      </c>
      <c r="J1959">
        <v>52</v>
      </c>
      <c r="K1959" s="1" t="s">
        <v>2082</v>
      </c>
      <c r="L1959" s="1" t="s">
        <v>4094</v>
      </c>
      <c r="M1959" s="1" t="s">
        <v>13106</v>
      </c>
      <c r="N1959">
        <v>80</v>
      </c>
      <c r="O1959">
        <v>67</v>
      </c>
      <c r="P1959">
        <v>36</v>
      </c>
      <c r="Q1959">
        <v>209</v>
      </c>
      <c r="R1959" s="1" t="s">
        <v>13107</v>
      </c>
      <c r="S1959">
        <v>109</v>
      </c>
      <c r="T1959" s="1" t="s">
        <v>29</v>
      </c>
      <c r="U1959" s="1" t="s">
        <v>4770</v>
      </c>
      <c r="V1959">
        <v>2001</v>
      </c>
      <c r="W1959">
        <v>1.85</v>
      </c>
      <c r="X1959">
        <v>420</v>
      </c>
    </row>
    <row r="1960" spans="1:24" x14ac:dyDescent="0.35">
      <c r="A1960" s="1" t="s">
        <v>6553</v>
      </c>
      <c r="B1960">
        <v>25.52</v>
      </c>
      <c r="C1960">
        <v>25.1</v>
      </c>
      <c r="D1960">
        <v>0.42</v>
      </c>
      <c r="E1960">
        <v>40941</v>
      </c>
      <c r="F1960">
        <v>6.4</v>
      </c>
      <c r="G1960">
        <v>242</v>
      </c>
      <c r="H1960" s="1" t="s">
        <v>28</v>
      </c>
      <c r="I1960" s="1" t="s">
        <v>572</v>
      </c>
      <c r="J1960">
        <v>0</v>
      </c>
      <c r="K1960" s="1" t="s">
        <v>904</v>
      </c>
      <c r="L1960" s="1" t="s">
        <v>978</v>
      </c>
      <c r="M1960" s="1" t="s">
        <v>1673</v>
      </c>
      <c r="N1960">
        <v>2000</v>
      </c>
      <c r="O1960">
        <v>826</v>
      </c>
      <c r="P1960">
        <v>655</v>
      </c>
      <c r="Q1960">
        <v>4264</v>
      </c>
      <c r="R1960" s="1" t="s">
        <v>6554</v>
      </c>
      <c r="S1960">
        <v>320</v>
      </c>
      <c r="T1960" s="1" t="s">
        <v>29</v>
      </c>
      <c r="U1960" s="1" t="s">
        <v>30</v>
      </c>
      <c r="V1960">
        <v>2008</v>
      </c>
      <c r="W1960">
        <v>2.35</v>
      </c>
      <c r="X1960">
        <v>0</v>
      </c>
    </row>
    <row r="1961" spans="1:24" x14ac:dyDescent="0.35">
      <c r="A1961" s="1" t="s">
        <v>13590</v>
      </c>
      <c r="B1961">
        <v>0.42</v>
      </c>
      <c r="C1961">
        <v>7.0000000000000001E-3</v>
      </c>
      <c r="D1961">
        <v>0.41299999999999998</v>
      </c>
      <c r="E1961">
        <v>72639</v>
      </c>
      <c r="F1961">
        <v>7</v>
      </c>
      <c r="G1961">
        <v>143</v>
      </c>
      <c r="H1961" s="1" t="s">
        <v>28</v>
      </c>
      <c r="I1961" s="1" t="s">
        <v>13591</v>
      </c>
      <c r="J1961">
        <v>291</v>
      </c>
      <c r="K1961" s="1" t="s">
        <v>13591</v>
      </c>
      <c r="L1961" s="1" t="s">
        <v>13592</v>
      </c>
      <c r="M1961" s="1" t="s">
        <v>13593</v>
      </c>
      <c r="N1961">
        <v>291</v>
      </c>
      <c r="O1961">
        <v>45</v>
      </c>
      <c r="P1961">
        <v>8</v>
      </c>
      <c r="Q1961">
        <v>368</v>
      </c>
      <c r="R1961" s="1" t="s">
        <v>13594</v>
      </c>
      <c r="S1961">
        <v>371</v>
      </c>
      <c r="T1961" s="1" t="s">
        <v>29</v>
      </c>
      <c r="U1961" s="1" t="s">
        <v>30</v>
      </c>
      <c r="V1961">
        <v>2004</v>
      </c>
      <c r="W1961">
        <v>1.85</v>
      </c>
      <c r="X1961">
        <v>19000</v>
      </c>
    </row>
    <row r="1962" spans="1:24" x14ac:dyDescent="0.35">
      <c r="A1962" s="1" t="s">
        <v>13182</v>
      </c>
      <c r="B1962">
        <v>0.91</v>
      </c>
      <c r="C1962">
        <v>0.5</v>
      </c>
      <c r="D1962">
        <v>0.41</v>
      </c>
      <c r="E1962">
        <v>154</v>
      </c>
      <c r="F1962">
        <v>6.8</v>
      </c>
      <c r="G1962">
        <v>29</v>
      </c>
      <c r="H1962" s="1" t="s">
        <v>28</v>
      </c>
      <c r="I1962" s="1" t="s">
        <v>13183</v>
      </c>
      <c r="J1962">
        <v>0</v>
      </c>
      <c r="K1962" s="1" t="s">
        <v>8380</v>
      </c>
      <c r="L1962" s="1" t="s">
        <v>13184</v>
      </c>
      <c r="M1962" s="1" t="s">
        <v>13185</v>
      </c>
      <c r="N1962">
        <v>399</v>
      </c>
      <c r="O1962">
        <v>169</v>
      </c>
      <c r="P1962">
        <v>59</v>
      </c>
      <c r="Q1962">
        <v>660</v>
      </c>
      <c r="R1962" s="1" t="s">
        <v>13186</v>
      </c>
      <c r="S1962">
        <v>5</v>
      </c>
      <c r="T1962" s="1" t="s">
        <v>29</v>
      </c>
      <c r="U1962" s="1" t="s">
        <v>3984</v>
      </c>
      <c r="V1962">
        <v>2011</v>
      </c>
      <c r="W1962">
        <v>16</v>
      </c>
      <c r="X1962">
        <v>287</v>
      </c>
    </row>
    <row r="1963" spans="1:24" x14ac:dyDescent="0.35">
      <c r="A1963" s="1" t="s">
        <v>13043</v>
      </c>
      <c r="B1963">
        <v>1.24</v>
      </c>
      <c r="C1963">
        <v>0.85</v>
      </c>
      <c r="D1963">
        <v>0.39</v>
      </c>
      <c r="E1963">
        <v>13421</v>
      </c>
      <c r="F1963">
        <v>6</v>
      </c>
      <c r="G1963">
        <v>115</v>
      </c>
      <c r="H1963" s="1" t="s">
        <v>28</v>
      </c>
      <c r="I1963" s="1" t="s">
        <v>13044</v>
      </c>
      <c r="J1963">
        <v>15</v>
      </c>
      <c r="K1963" s="1" t="s">
        <v>7578</v>
      </c>
      <c r="L1963" s="1" t="s">
        <v>6760</v>
      </c>
      <c r="M1963" s="1" t="s">
        <v>7798</v>
      </c>
      <c r="N1963">
        <v>938</v>
      </c>
      <c r="O1963">
        <v>904</v>
      </c>
      <c r="P1963">
        <v>567</v>
      </c>
      <c r="Q1963">
        <v>3770</v>
      </c>
      <c r="R1963" s="1" t="s">
        <v>13045</v>
      </c>
      <c r="S1963">
        <v>34</v>
      </c>
      <c r="T1963" s="1" t="s">
        <v>29</v>
      </c>
      <c r="U1963" s="1" t="s">
        <v>442</v>
      </c>
      <c r="V1963">
        <v>2012</v>
      </c>
      <c r="W1963">
        <v>2.35</v>
      </c>
      <c r="X1963">
        <v>0</v>
      </c>
    </row>
    <row r="1964" spans="1:24" x14ac:dyDescent="0.35">
      <c r="A1964" s="1" t="s">
        <v>1973</v>
      </c>
      <c r="B1964">
        <v>80.36</v>
      </c>
      <c r="C1964">
        <v>80</v>
      </c>
      <c r="D1964">
        <v>0.36</v>
      </c>
      <c r="E1964">
        <v>44662</v>
      </c>
      <c r="F1964">
        <v>5.2</v>
      </c>
      <c r="G1964">
        <v>178</v>
      </c>
      <c r="H1964" s="1" t="s">
        <v>28</v>
      </c>
      <c r="I1964" s="1" t="s">
        <v>1196</v>
      </c>
      <c r="J1964">
        <v>153</v>
      </c>
      <c r="K1964" s="1" t="s">
        <v>741</v>
      </c>
      <c r="L1964" s="1" t="s">
        <v>1974</v>
      </c>
      <c r="M1964" s="1" t="s">
        <v>1975</v>
      </c>
      <c r="N1964">
        <v>3000</v>
      </c>
      <c r="O1964">
        <v>1000</v>
      </c>
      <c r="P1964">
        <v>269</v>
      </c>
      <c r="Q1964">
        <v>5392</v>
      </c>
      <c r="R1964" s="1" t="s">
        <v>1976</v>
      </c>
      <c r="S1964">
        <v>127</v>
      </c>
      <c r="T1964" s="1" t="s">
        <v>29</v>
      </c>
      <c r="U1964" s="1" t="s">
        <v>69</v>
      </c>
      <c r="V1964">
        <v>2011</v>
      </c>
      <c r="W1964">
        <v>2.35</v>
      </c>
      <c r="X1964">
        <v>0</v>
      </c>
    </row>
    <row r="1965" spans="1:24" x14ac:dyDescent="0.35">
      <c r="A1965" s="1" t="s">
        <v>8514</v>
      </c>
      <c r="B1965">
        <v>16.350000000000001</v>
      </c>
      <c r="C1965">
        <v>16</v>
      </c>
      <c r="D1965">
        <v>0.35</v>
      </c>
      <c r="E1965">
        <v>25549</v>
      </c>
      <c r="F1965">
        <v>7.2</v>
      </c>
      <c r="G1965">
        <v>103</v>
      </c>
      <c r="H1965" s="1" t="s">
        <v>28</v>
      </c>
      <c r="I1965" s="1" t="s">
        <v>8515</v>
      </c>
      <c r="J1965">
        <v>7</v>
      </c>
      <c r="K1965" s="1" t="s">
        <v>2827</v>
      </c>
      <c r="L1965" s="1" t="s">
        <v>1503</v>
      </c>
      <c r="M1965" s="1" t="s">
        <v>8516</v>
      </c>
      <c r="N1965">
        <v>835</v>
      </c>
      <c r="O1965">
        <v>787</v>
      </c>
      <c r="P1965">
        <v>450</v>
      </c>
      <c r="Q1965">
        <v>2572</v>
      </c>
      <c r="R1965" s="1" t="s">
        <v>8517</v>
      </c>
      <c r="S1965">
        <v>171</v>
      </c>
      <c r="T1965" s="1" t="s">
        <v>29</v>
      </c>
      <c r="U1965" s="1" t="s">
        <v>30</v>
      </c>
      <c r="V1965">
        <v>2002</v>
      </c>
      <c r="W1965">
        <v>1.85</v>
      </c>
      <c r="X1965">
        <v>0</v>
      </c>
    </row>
    <row r="1966" spans="1:24" x14ac:dyDescent="0.35">
      <c r="A1966" s="1" t="s">
        <v>12730</v>
      </c>
      <c r="B1966">
        <v>1.65</v>
      </c>
      <c r="C1966">
        <v>1.3</v>
      </c>
      <c r="D1966">
        <v>0.35</v>
      </c>
      <c r="E1966">
        <v>65951</v>
      </c>
      <c r="F1966">
        <v>8.1</v>
      </c>
      <c r="G1966">
        <v>98</v>
      </c>
      <c r="H1966" s="1" t="s">
        <v>10458</v>
      </c>
      <c r="I1966" s="1" t="s">
        <v>10689</v>
      </c>
      <c r="J1966">
        <v>346</v>
      </c>
      <c r="K1966" s="1" t="s">
        <v>3154</v>
      </c>
      <c r="L1966" s="1" t="s">
        <v>12731</v>
      </c>
      <c r="M1966" s="1" t="s">
        <v>12732</v>
      </c>
      <c r="N1966">
        <v>280</v>
      </c>
      <c r="O1966">
        <v>278</v>
      </c>
      <c r="P1966">
        <v>141</v>
      </c>
      <c r="Q1966">
        <v>821</v>
      </c>
      <c r="R1966" s="1" t="s">
        <v>12733</v>
      </c>
      <c r="S1966">
        <v>258</v>
      </c>
      <c r="T1966" s="1" t="s">
        <v>5454</v>
      </c>
      <c r="U1966" s="1" t="s">
        <v>442</v>
      </c>
      <c r="V1966">
        <v>1998</v>
      </c>
      <c r="W1966">
        <v>1.33</v>
      </c>
      <c r="X1966">
        <v>5000</v>
      </c>
    </row>
    <row r="1967" spans="1:24" x14ac:dyDescent="0.35">
      <c r="A1967" s="1" t="s">
        <v>13455</v>
      </c>
      <c r="B1967">
        <v>0.47</v>
      </c>
      <c r="C1967">
        <v>0.12</v>
      </c>
      <c r="D1967">
        <v>0.35</v>
      </c>
      <c r="E1967">
        <v>19846</v>
      </c>
      <c r="F1967">
        <v>7.7</v>
      </c>
      <c r="G1967">
        <v>143</v>
      </c>
      <c r="H1967" s="1" t="s">
        <v>28</v>
      </c>
      <c r="I1967" s="1" t="s">
        <v>13456</v>
      </c>
      <c r="J1967">
        <v>131</v>
      </c>
      <c r="K1967" s="1" t="s">
        <v>9892</v>
      </c>
      <c r="L1967" s="1" t="s">
        <v>13457</v>
      </c>
      <c r="M1967" s="1" t="s">
        <v>13458</v>
      </c>
      <c r="N1967">
        <v>507</v>
      </c>
      <c r="O1967">
        <v>75</v>
      </c>
      <c r="P1967">
        <v>67</v>
      </c>
      <c r="Q1967">
        <v>654</v>
      </c>
      <c r="R1967" s="1" t="s">
        <v>13459</v>
      </c>
      <c r="S1967">
        <v>68</v>
      </c>
      <c r="T1967" s="1" t="s">
        <v>43</v>
      </c>
      <c r="U1967" s="1" t="s">
        <v>3446</v>
      </c>
      <c r="V1967">
        <v>2011</v>
      </c>
      <c r="W1967">
        <v>1.85</v>
      </c>
      <c r="X1967">
        <v>0</v>
      </c>
    </row>
    <row r="1968" spans="1:24" x14ac:dyDescent="0.35">
      <c r="A1968" s="1" t="s">
        <v>8142</v>
      </c>
      <c r="B1968">
        <v>18.329999999999998</v>
      </c>
      <c r="C1968">
        <v>18</v>
      </c>
      <c r="D1968">
        <v>0.33</v>
      </c>
      <c r="E1968">
        <v>279179</v>
      </c>
      <c r="F1968">
        <v>7.6</v>
      </c>
      <c r="G1968">
        <v>450</v>
      </c>
      <c r="H1968" s="1" t="s">
        <v>28</v>
      </c>
      <c r="I1968" s="1" t="s">
        <v>3778</v>
      </c>
      <c r="J1968">
        <v>0</v>
      </c>
      <c r="K1968" s="1" t="s">
        <v>60</v>
      </c>
      <c r="L1968" s="1" t="s">
        <v>3018</v>
      </c>
      <c r="M1968" s="1" t="s">
        <v>6886</v>
      </c>
      <c r="N1968">
        <v>11000</v>
      </c>
      <c r="O1968">
        <v>642</v>
      </c>
      <c r="P1968">
        <v>223</v>
      </c>
      <c r="Q1968">
        <v>11984</v>
      </c>
      <c r="R1968" s="1" t="s">
        <v>8143</v>
      </c>
      <c r="S1968">
        <v>440</v>
      </c>
      <c r="T1968" s="1" t="s">
        <v>29</v>
      </c>
      <c r="U1968" s="1" t="s">
        <v>442</v>
      </c>
      <c r="V1968">
        <v>2010</v>
      </c>
      <c r="W1968">
        <v>1.85</v>
      </c>
      <c r="X1968">
        <v>63000</v>
      </c>
    </row>
    <row r="1969" spans="1:24" x14ac:dyDescent="0.35">
      <c r="A1969" s="1" t="s">
        <v>13539</v>
      </c>
      <c r="B1969">
        <v>0.39</v>
      </c>
      <c r="C1969">
        <v>6.5000000000000002E-2</v>
      </c>
      <c r="D1969">
        <v>0.32500000000000001</v>
      </c>
      <c r="E1969">
        <v>11816</v>
      </c>
      <c r="F1969">
        <v>6.3</v>
      </c>
      <c r="G1969">
        <v>113</v>
      </c>
      <c r="H1969" s="1" t="s">
        <v>28</v>
      </c>
      <c r="I1969" s="1" t="s">
        <v>12982</v>
      </c>
      <c r="J1969">
        <v>969</v>
      </c>
      <c r="K1969" s="1" t="s">
        <v>12982</v>
      </c>
      <c r="L1969" s="1" t="s">
        <v>2356</v>
      </c>
      <c r="M1969" s="1" t="s">
        <v>13540</v>
      </c>
      <c r="N1969">
        <v>969</v>
      </c>
      <c r="O1969">
        <v>529</v>
      </c>
      <c r="P1969">
        <v>433</v>
      </c>
      <c r="Q1969">
        <v>2530</v>
      </c>
      <c r="R1969" s="1" t="s">
        <v>13541</v>
      </c>
      <c r="S1969">
        <v>35</v>
      </c>
      <c r="T1969" s="1" t="s">
        <v>29</v>
      </c>
      <c r="U1969" s="1" t="s">
        <v>3446</v>
      </c>
      <c r="V1969">
        <v>2010</v>
      </c>
      <c r="W1969">
        <v>2.35</v>
      </c>
      <c r="X1969">
        <v>0</v>
      </c>
    </row>
    <row r="1970" spans="1:24" x14ac:dyDescent="0.35">
      <c r="A1970" s="1" t="s">
        <v>6401</v>
      </c>
      <c r="B1970">
        <v>13.82</v>
      </c>
      <c r="C1970">
        <v>13.5</v>
      </c>
      <c r="D1970">
        <v>0.32</v>
      </c>
      <c r="E1970">
        <v>61777</v>
      </c>
      <c r="F1970">
        <v>6.9</v>
      </c>
      <c r="G1970">
        <v>194</v>
      </c>
      <c r="H1970" s="1" t="s">
        <v>28</v>
      </c>
      <c r="I1970" s="1" t="s">
        <v>6402</v>
      </c>
      <c r="J1970">
        <v>10</v>
      </c>
      <c r="K1970" s="1" t="s">
        <v>548</v>
      </c>
      <c r="L1970" s="1" t="s">
        <v>450</v>
      </c>
      <c r="M1970" s="1" t="s">
        <v>2517</v>
      </c>
      <c r="N1970">
        <v>3000</v>
      </c>
      <c r="O1970">
        <v>2000</v>
      </c>
      <c r="P1970">
        <v>844</v>
      </c>
      <c r="Q1970">
        <v>6420</v>
      </c>
      <c r="R1970" s="1" t="s">
        <v>6403</v>
      </c>
      <c r="S1970">
        <v>140</v>
      </c>
      <c r="T1970" s="1" t="s">
        <v>43</v>
      </c>
      <c r="U1970" s="1" t="s">
        <v>30</v>
      </c>
      <c r="V1970">
        <v>2008</v>
      </c>
      <c r="W1970">
        <v>2.35</v>
      </c>
      <c r="X1970">
        <v>0</v>
      </c>
    </row>
    <row r="1971" spans="1:24" x14ac:dyDescent="0.35">
      <c r="A1971" s="1" t="s">
        <v>11525</v>
      </c>
      <c r="B1971">
        <v>5.31</v>
      </c>
      <c r="C1971">
        <v>5</v>
      </c>
      <c r="D1971">
        <v>0.31</v>
      </c>
      <c r="E1971">
        <v>15053</v>
      </c>
      <c r="F1971">
        <v>6.4</v>
      </c>
      <c r="G1971">
        <v>81</v>
      </c>
      <c r="H1971" s="1" t="s">
        <v>28</v>
      </c>
      <c r="I1971" s="1" t="s">
        <v>190</v>
      </c>
      <c r="J1971">
        <v>4000</v>
      </c>
      <c r="K1971" s="1" t="s">
        <v>190</v>
      </c>
      <c r="L1971" s="1" t="s">
        <v>3729</v>
      </c>
      <c r="M1971" s="1" t="s">
        <v>11526</v>
      </c>
      <c r="N1971">
        <v>4000</v>
      </c>
      <c r="O1971">
        <v>585</v>
      </c>
      <c r="P1971">
        <v>334</v>
      </c>
      <c r="Q1971">
        <v>5245</v>
      </c>
      <c r="R1971" s="1" t="s">
        <v>11527</v>
      </c>
      <c r="S1971">
        <v>165</v>
      </c>
      <c r="T1971" s="1" t="s">
        <v>29</v>
      </c>
      <c r="U1971" s="1" t="s">
        <v>442</v>
      </c>
      <c r="V1971">
        <v>2001</v>
      </c>
      <c r="W1971">
        <v>1.85</v>
      </c>
      <c r="X1971">
        <v>393</v>
      </c>
    </row>
    <row r="1972" spans="1:24" x14ac:dyDescent="0.35">
      <c r="A1972" s="1" t="s">
        <v>12813</v>
      </c>
      <c r="B1972">
        <v>1.4</v>
      </c>
      <c r="C1972">
        <v>1.1000000000000001</v>
      </c>
      <c r="D1972">
        <v>0.3</v>
      </c>
      <c r="E1972">
        <v>1324</v>
      </c>
      <c r="F1972">
        <v>5.9</v>
      </c>
      <c r="G1972">
        <v>57</v>
      </c>
      <c r="H1972" s="1" t="s">
        <v>28</v>
      </c>
      <c r="I1972" s="1" t="s">
        <v>12814</v>
      </c>
      <c r="J1972">
        <v>155</v>
      </c>
      <c r="K1972" s="1" t="s">
        <v>12217</v>
      </c>
      <c r="L1972" s="1" t="s">
        <v>11053</v>
      </c>
      <c r="M1972" s="1" t="s">
        <v>12815</v>
      </c>
      <c r="N1972">
        <v>448</v>
      </c>
      <c r="O1972">
        <v>426</v>
      </c>
      <c r="P1972">
        <v>147</v>
      </c>
      <c r="Q1972">
        <v>1329</v>
      </c>
      <c r="R1972" s="1" t="s">
        <v>12816</v>
      </c>
      <c r="S1972">
        <v>37</v>
      </c>
      <c r="T1972" s="1" t="s">
        <v>29</v>
      </c>
      <c r="U1972" s="1" t="s">
        <v>442</v>
      </c>
      <c r="V1972">
        <v>1987</v>
      </c>
      <c r="W1972">
        <v>1.85</v>
      </c>
      <c r="X1972">
        <v>241</v>
      </c>
    </row>
    <row r="1973" spans="1:24" x14ac:dyDescent="0.35">
      <c r="A1973" s="1" t="s">
        <v>11793</v>
      </c>
      <c r="B1973">
        <v>4.3</v>
      </c>
      <c r="C1973">
        <v>4</v>
      </c>
      <c r="D1973">
        <v>0.3</v>
      </c>
      <c r="E1973">
        <v>78241</v>
      </c>
      <c r="F1973">
        <v>6.7</v>
      </c>
      <c r="G1973">
        <v>51</v>
      </c>
      <c r="H1973" s="1" t="s">
        <v>28</v>
      </c>
      <c r="I1973" s="1" t="s">
        <v>11794</v>
      </c>
      <c r="J1973">
        <v>99</v>
      </c>
      <c r="K1973" s="1" t="s">
        <v>380</v>
      </c>
      <c r="L1973" s="1" t="s">
        <v>2864</v>
      </c>
      <c r="M1973" s="1" t="s">
        <v>1937</v>
      </c>
      <c r="N1973">
        <v>4000</v>
      </c>
      <c r="O1973">
        <v>975</v>
      </c>
      <c r="P1973">
        <v>960</v>
      </c>
      <c r="Q1973">
        <v>7921</v>
      </c>
      <c r="R1973" s="1" t="s">
        <v>11795</v>
      </c>
      <c r="S1973">
        <v>177</v>
      </c>
      <c r="T1973" s="1" t="s">
        <v>29</v>
      </c>
      <c r="U1973" s="1" t="s">
        <v>442</v>
      </c>
      <c r="V1973">
        <v>1995</v>
      </c>
      <c r="W1973">
        <v>1.85</v>
      </c>
      <c r="X1973">
        <v>0</v>
      </c>
    </row>
    <row r="1974" spans="1:24" x14ac:dyDescent="0.35">
      <c r="A1974" s="1" t="s">
        <v>10860</v>
      </c>
      <c r="B1974">
        <v>7.29</v>
      </c>
      <c r="C1974">
        <v>7</v>
      </c>
      <c r="D1974">
        <v>0.28999999999999998</v>
      </c>
      <c r="E1974">
        <v>7736</v>
      </c>
      <c r="F1974">
        <v>6.4</v>
      </c>
      <c r="G1974">
        <v>72</v>
      </c>
      <c r="H1974" s="1" t="s">
        <v>28</v>
      </c>
      <c r="I1974" s="1" t="s">
        <v>10665</v>
      </c>
      <c r="J1974">
        <v>30</v>
      </c>
      <c r="K1974" s="1" t="s">
        <v>10861</v>
      </c>
      <c r="L1974" s="1" t="s">
        <v>10862</v>
      </c>
      <c r="M1974" s="1" t="s">
        <v>6971</v>
      </c>
      <c r="N1974">
        <v>761</v>
      </c>
      <c r="O1974">
        <v>412</v>
      </c>
      <c r="P1974">
        <v>407</v>
      </c>
      <c r="Q1974">
        <v>2018</v>
      </c>
      <c r="R1974" s="1" t="s">
        <v>10863</v>
      </c>
      <c r="S1974">
        <v>100</v>
      </c>
      <c r="T1974" s="1" t="s">
        <v>29</v>
      </c>
      <c r="U1974" s="1" t="s">
        <v>442</v>
      </c>
      <c r="V1974">
        <v>1999</v>
      </c>
      <c r="W1974">
        <v>1.85</v>
      </c>
      <c r="X1974">
        <v>0</v>
      </c>
    </row>
    <row r="1975" spans="1:24" x14ac:dyDescent="0.35">
      <c r="A1975" s="1" t="s">
        <v>11966</v>
      </c>
      <c r="B1975">
        <v>3.29</v>
      </c>
      <c r="C1975">
        <v>3</v>
      </c>
      <c r="D1975">
        <v>0.28999999999999998</v>
      </c>
      <c r="E1975">
        <v>11399</v>
      </c>
      <c r="F1975">
        <v>5.2</v>
      </c>
      <c r="G1975">
        <v>31</v>
      </c>
      <c r="H1975" s="1" t="s">
        <v>28</v>
      </c>
      <c r="I1975" s="1" t="s">
        <v>11967</v>
      </c>
      <c r="J1975">
        <v>0</v>
      </c>
      <c r="K1975" s="1" t="s">
        <v>1647</v>
      </c>
      <c r="L1975" s="1" t="s">
        <v>6761</v>
      </c>
      <c r="M1975" s="1" t="s">
        <v>4921</v>
      </c>
      <c r="N1975">
        <v>560</v>
      </c>
      <c r="O1975">
        <v>555</v>
      </c>
      <c r="P1975">
        <v>542</v>
      </c>
      <c r="Q1975">
        <v>2238</v>
      </c>
      <c r="R1975" s="1" t="s">
        <v>11968</v>
      </c>
      <c r="S1975">
        <v>131</v>
      </c>
      <c r="T1975" s="1" t="s">
        <v>29</v>
      </c>
      <c r="U1975" s="1" t="s">
        <v>30</v>
      </c>
      <c r="V1975">
        <v>2001</v>
      </c>
      <c r="W1975">
        <v>1.85</v>
      </c>
      <c r="X1975">
        <v>0</v>
      </c>
    </row>
    <row r="1976" spans="1:24" x14ac:dyDescent="0.35">
      <c r="A1976" s="1" t="s">
        <v>12912</v>
      </c>
      <c r="B1976">
        <v>1.28</v>
      </c>
      <c r="C1976">
        <v>1</v>
      </c>
      <c r="D1976">
        <v>0.28000000000000003</v>
      </c>
      <c r="E1976">
        <v>2629</v>
      </c>
      <c r="F1976">
        <v>6.8</v>
      </c>
      <c r="G1976">
        <v>18</v>
      </c>
      <c r="H1976" s="1" t="s">
        <v>28</v>
      </c>
      <c r="I1976" s="1" t="s">
        <v>10603</v>
      </c>
      <c r="J1976">
        <v>132</v>
      </c>
      <c r="K1976" s="1" t="s">
        <v>3127</v>
      </c>
      <c r="L1976" s="1" t="s">
        <v>1654</v>
      </c>
      <c r="M1976" s="1" t="s">
        <v>2545</v>
      </c>
      <c r="N1976">
        <v>778</v>
      </c>
      <c r="O1976">
        <v>695</v>
      </c>
      <c r="P1976">
        <v>584</v>
      </c>
      <c r="Q1976">
        <v>2400</v>
      </c>
      <c r="R1976" s="1" t="s">
        <v>12913</v>
      </c>
      <c r="S1976">
        <v>32</v>
      </c>
      <c r="T1976" s="1" t="s">
        <v>43</v>
      </c>
      <c r="U1976" s="1" t="s">
        <v>442</v>
      </c>
      <c r="V1976">
        <v>1996</v>
      </c>
      <c r="W1976">
        <v>1.85</v>
      </c>
      <c r="X1976">
        <v>227</v>
      </c>
    </row>
    <row r="1977" spans="1:24" x14ac:dyDescent="0.35">
      <c r="A1977" s="1" t="s">
        <v>10611</v>
      </c>
      <c r="B1977">
        <v>8.2799999999999994</v>
      </c>
      <c r="C1977">
        <v>8</v>
      </c>
      <c r="D1977">
        <v>0.28000000000000003</v>
      </c>
      <c r="E1977">
        <v>34191</v>
      </c>
      <c r="F1977">
        <v>6.9</v>
      </c>
      <c r="G1977">
        <v>196</v>
      </c>
      <c r="H1977" s="1" t="s">
        <v>28</v>
      </c>
      <c r="I1977" s="1" t="s">
        <v>6412</v>
      </c>
      <c r="J1977">
        <v>54</v>
      </c>
      <c r="K1977" s="1" t="s">
        <v>237</v>
      </c>
      <c r="L1977" s="1" t="s">
        <v>1338</v>
      </c>
      <c r="M1977" s="1" t="s">
        <v>1640</v>
      </c>
      <c r="N1977">
        <v>776</v>
      </c>
      <c r="O1977">
        <v>595</v>
      </c>
      <c r="P1977">
        <v>306</v>
      </c>
      <c r="Q1977">
        <v>1761</v>
      </c>
      <c r="R1977" s="1" t="s">
        <v>10612</v>
      </c>
      <c r="S1977">
        <v>339</v>
      </c>
      <c r="T1977" s="1" t="s">
        <v>43</v>
      </c>
      <c r="U1977" s="1" t="s">
        <v>442</v>
      </c>
      <c r="V1977">
        <v>2000</v>
      </c>
      <c r="W1977">
        <v>2.35</v>
      </c>
      <c r="X1977">
        <v>0</v>
      </c>
    </row>
    <row r="1978" spans="1:24" x14ac:dyDescent="0.35">
      <c r="A1978" s="1" t="s">
        <v>7376</v>
      </c>
      <c r="B1978">
        <v>20.260000000000002</v>
      </c>
      <c r="C1978">
        <v>20</v>
      </c>
      <c r="D1978">
        <v>0.26</v>
      </c>
      <c r="E1978">
        <v>24969</v>
      </c>
      <c r="F1978">
        <v>4.7</v>
      </c>
      <c r="G1978">
        <v>148</v>
      </c>
      <c r="H1978" s="1" t="s">
        <v>28</v>
      </c>
      <c r="I1978" s="1" t="s">
        <v>7377</v>
      </c>
      <c r="J1978">
        <v>2</v>
      </c>
      <c r="K1978" s="1" t="s">
        <v>7378</v>
      </c>
      <c r="L1978" s="1" t="s">
        <v>2218</v>
      </c>
      <c r="M1978" s="1" t="s">
        <v>884</v>
      </c>
      <c r="N1978">
        <v>16000</v>
      </c>
      <c r="O1978">
        <v>1000</v>
      </c>
      <c r="P1978">
        <v>807</v>
      </c>
      <c r="Q1978">
        <v>19952</v>
      </c>
      <c r="R1978" s="1" t="s">
        <v>7379</v>
      </c>
      <c r="S1978">
        <v>258</v>
      </c>
      <c r="T1978" s="1" t="s">
        <v>29</v>
      </c>
      <c r="U1978" s="1" t="s">
        <v>30</v>
      </c>
      <c r="V1978">
        <v>2006</v>
      </c>
      <c r="W1978">
        <v>2.35</v>
      </c>
      <c r="X1978">
        <v>0</v>
      </c>
    </row>
    <row r="1979" spans="1:24" x14ac:dyDescent="0.35">
      <c r="A1979" s="1" t="s">
        <v>7217</v>
      </c>
      <c r="B1979">
        <v>22.26</v>
      </c>
      <c r="C1979">
        <v>22</v>
      </c>
      <c r="D1979">
        <v>0.26</v>
      </c>
      <c r="E1979">
        <v>41239</v>
      </c>
      <c r="F1979">
        <v>4.5999999999999996</v>
      </c>
      <c r="G1979">
        <v>98</v>
      </c>
      <c r="H1979" s="1" t="s">
        <v>28</v>
      </c>
      <c r="I1979" s="1" t="s">
        <v>7218</v>
      </c>
      <c r="J1979">
        <v>2</v>
      </c>
      <c r="K1979" s="1" t="s">
        <v>3349</v>
      </c>
      <c r="L1979" s="1" t="s">
        <v>6682</v>
      </c>
      <c r="M1979" s="1" t="s">
        <v>7219</v>
      </c>
      <c r="N1979">
        <v>591</v>
      </c>
      <c r="O1979">
        <v>489</v>
      </c>
      <c r="P1979">
        <v>137</v>
      </c>
      <c r="Q1979">
        <v>1729</v>
      </c>
      <c r="R1979" s="1" t="s">
        <v>7220</v>
      </c>
      <c r="S1979">
        <v>166</v>
      </c>
      <c r="T1979" s="1" t="s">
        <v>29</v>
      </c>
      <c r="U1979" s="1" t="s">
        <v>442</v>
      </c>
      <c r="V1979">
        <v>2005</v>
      </c>
      <c r="W1979">
        <v>1.85</v>
      </c>
      <c r="X1979">
        <v>887</v>
      </c>
    </row>
    <row r="1980" spans="1:24" x14ac:dyDescent="0.35">
      <c r="A1980" s="1" t="s">
        <v>12804</v>
      </c>
      <c r="B1980">
        <v>2.85</v>
      </c>
      <c r="C1980">
        <v>2.6</v>
      </c>
      <c r="D1980">
        <v>0.25</v>
      </c>
      <c r="E1980">
        <v>5061</v>
      </c>
      <c r="F1980">
        <v>6.2</v>
      </c>
      <c r="G1980">
        <v>9</v>
      </c>
      <c r="H1980" s="1" t="s">
        <v>28</v>
      </c>
      <c r="I1980" s="1" t="s">
        <v>2583</v>
      </c>
      <c r="J1980">
        <v>38</v>
      </c>
      <c r="K1980" s="1" t="s">
        <v>8044</v>
      </c>
      <c r="L1980" s="1" t="s">
        <v>3928</v>
      </c>
      <c r="M1980" s="1" t="s">
        <v>12805</v>
      </c>
      <c r="N1980">
        <v>584</v>
      </c>
      <c r="O1980">
        <v>399</v>
      </c>
      <c r="P1980">
        <v>117</v>
      </c>
      <c r="Q1980">
        <v>1218</v>
      </c>
      <c r="R1980" s="1" t="s">
        <v>12806</v>
      </c>
      <c r="S1980">
        <v>70</v>
      </c>
      <c r="T1980" s="1" t="s">
        <v>29</v>
      </c>
      <c r="U1980" s="1" t="s">
        <v>69</v>
      </c>
      <c r="V1980">
        <v>1993</v>
      </c>
      <c r="W1980">
        <v>1.85</v>
      </c>
      <c r="X1980">
        <v>0</v>
      </c>
    </row>
    <row r="1981" spans="1:24" x14ac:dyDescent="0.35">
      <c r="A1981" s="1" t="s">
        <v>13545</v>
      </c>
      <c r="B1981">
        <v>0.28000000000000003</v>
      </c>
      <c r="C1981">
        <v>0.04</v>
      </c>
      <c r="D1981">
        <v>0.24</v>
      </c>
      <c r="E1981">
        <v>2631</v>
      </c>
      <c r="F1981">
        <v>7.6</v>
      </c>
      <c r="G1981">
        <v>21</v>
      </c>
      <c r="H1981" s="1" t="s">
        <v>28</v>
      </c>
      <c r="I1981" s="1" t="s">
        <v>13546</v>
      </c>
      <c r="J1981">
        <v>4</v>
      </c>
      <c r="K1981" s="1" t="s">
        <v>12542</v>
      </c>
      <c r="L1981" s="1" t="s">
        <v>13547</v>
      </c>
      <c r="M1981" s="1" t="s">
        <v>13548</v>
      </c>
      <c r="N1981">
        <v>20000</v>
      </c>
      <c r="O1981">
        <v>467</v>
      </c>
      <c r="P1981">
        <v>113</v>
      </c>
      <c r="Q1981">
        <v>20814</v>
      </c>
      <c r="R1981" s="1" t="s">
        <v>13549</v>
      </c>
      <c r="S1981">
        <v>26</v>
      </c>
      <c r="T1981" s="1" t="s">
        <v>29</v>
      </c>
      <c r="U1981" s="1" t="s">
        <v>442</v>
      </c>
      <c r="V1981">
        <v>1999</v>
      </c>
      <c r="W1981">
        <v>1.85</v>
      </c>
      <c r="X1981">
        <v>0</v>
      </c>
    </row>
    <row r="1982" spans="1:24" x14ac:dyDescent="0.35">
      <c r="A1982" s="1" t="s">
        <v>7626</v>
      </c>
      <c r="B1982">
        <v>20.239999999999998</v>
      </c>
      <c r="C1982">
        <v>20</v>
      </c>
      <c r="D1982">
        <v>0.24</v>
      </c>
      <c r="E1982">
        <v>42664</v>
      </c>
      <c r="F1982">
        <v>6.1</v>
      </c>
      <c r="G1982">
        <v>114</v>
      </c>
      <c r="H1982" s="1" t="s">
        <v>28</v>
      </c>
      <c r="I1982" s="1" t="s">
        <v>3833</v>
      </c>
      <c r="J1982">
        <v>0</v>
      </c>
      <c r="K1982" s="1" t="s">
        <v>7627</v>
      </c>
      <c r="L1982" s="1" t="s">
        <v>446</v>
      </c>
      <c r="M1982" s="1" t="s">
        <v>7502</v>
      </c>
      <c r="N1982">
        <v>2000</v>
      </c>
      <c r="O1982">
        <v>1000</v>
      </c>
      <c r="P1982">
        <v>877</v>
      </c>
      <c r="Q1982">
        <v>5123</v>
      </c>
      <c r="R1982" s="1" t="s">
        <v>7628</v>
      </c>
      <c r="S1982">
        <v>403</v>
      </c>
      <c r="T1982" s="1" t="s">
        <v>29</v>
      </c>
      <c r="U1982" s="1" t="s">
        <v>442</v>
      </c>
      <c r="V1982">
        <v>1998</v>
      </c>
      <c r="W1982">
        <v>2.35</v>
      </c>
      <c r="X1982">
        <v>0</v>
      </c>
    </row>
    <row r="1983" spans="1:24" x14ac:dyDescent="0.35">
      <c r="A1983" s="1" t="s">
        <v>12604</v>
      </c>
      <c r="B1983">
        <v>1.94</v>
      </c>
      <c r="C1983">
        <v>1.7</v>
      </c>
      <c r="D1983">
        <v>0.24</v>
      </c>
      <c r="E1983">
        <v>8697</v>
      </c>
      <c r="F1983">
        <v>6.3</v>
      </c>
      <c r="G1983">
        <v>77</v>
      </c>
      <c r="H1983" s="1" t="s">
        <v>28</v>
      </c>
      <c r="I1983" s="1" t="s">
        <v>12605</v>
      </c>
      <c r="J1983">
        <v>3</v>
      </c>
      <c r="K1983" s="1" t="s">
        <v>12606</v>
      </c>
      <c r="L1983" s="1" t="s">
        <v>5610</v>
      </c>
      <c r="M1983" s="1" t="s">
        <v>2128</v>
      </c>
      <c r="N1983">
        <v>349</v>
      </c>
      <c r="O1983">
        <v>347</v>
      </c>
      <c r="P1983">
        <v>327</v>
      </c>
      <c r="Q1983">
        <v>2095</v>
      </c>
      <c r="R1983" s="1" t="s">
        <v>12607</v>
      </c>
      <c r="S1983">
        <v>122</v>
      </c>
      <c r="T1983" s="1" t="s">
        <v>29</v>
      </c>
      <c r="U1983" s="1" t="s">
        <v>30</v>
      </c>
      <c r="V1983">
        <v>1999</v>
      </c>
      <c r="W1983">
        <v>1.85</v>
      </c>
      <c r="X1983">
        <v>374</v>
      </c>
    </row>
    <row r="1984" spans="1:24" x14ac:dyDescent="0.35">
      <c r="A1984" s="1" t="s">
        <v>2301</v>
      </c>
      <c r="B1984">
        <v>70.22</v>
      </c>
      <c r="C1984">
        <v>70</v>
      </c>
      <c r="D1984">
        <v>0.22</v>
      </c>
      <c r="E1984">
        <v>59352</v>
      </c>
      <c r="F1984">
        <v>5.6</v>
      </c>
      <c r="G1984">
        <v>176</v>
      </c>
      <c r="H1984" s="1" t="s">
        <v>28</v>
      </c>
      <c r="I1984" s="1" t="s">
        <v>2251</v>
      </c>
      <c r="J1984">
        <v>72</v>
      </c>
      <c r="K1984" s="1" t="s">
        <v>501</v>
      </c>
      <c r="L1984" s="1" t="s">
        <v>305</v>
      </c>
      <c r="M1984" s="1" t="s">
        <v>2302</v>
      </c>
      <c r="N1984">
        <v>11000</v>
      </c>
      <c r="O1984">
        <v>1000</v>
      </c>
      <c r="P1984">
        <v>715</v>
      </c>
      <c r="Q1984">
        <v>13827</v>
      </c>
      <c r="R1984" s="1" t="s">
        <v>2303</v>
      </c>
      <c r="S1984">
        <v>138</v>
      </c>
      <c r="T1984" s="1" t="s">
        <v>29</v>
      </c>
      <c r="U1984" s="1" t="s">
        <v>30</v>
      </c>
      <c r="V1984">
        <v>2008</v>
      </c>
      <c r="W1984">
        <v>2.35</v>
      </c>
      <c r="X1984">
        <v>0</v>
      </c>
    </row>
    <row r="1985" spans="1:24" x14ac:dyDescent="0.35">
      <c r="A1985" s="1" t="s">
        <v>13550</v>
      </c>
      <c r="B1985">
        <v>0.24</v>
      </c>
      <c r="C1985">
        <v>0.03</v>
      </c>
      <c r="D1985">
        <v>0.21</v>
      </c>
      <c r="E1985">
        <v>143</v>
      </c>
      <c r="F1985">
        <v>4.0999999999999996</v>
      </c>
      <c r="G1985">
        <v>3</v>
      </c>
      <c r="H1985" s="1" t="s">
        <v>28</v>
      </c>
      <c r="I1985" s="1" t="s">
        <v>13551</v>
      </c>
      <c r="J1985">
        <v>6</v>
      </c>
      <c r="K1985" s="1" t="s">
        <v>13552</v>
      </c>
      <c r="L1985" s="1" t="s">
        <v>13553</v>
      </c>
      <c r="M1985" s="1" t="s">
        <v>13554</v>
      </c>
      <c r="N1985">
        <v>32</v>
      </c>
      <c r="O1985">
        <v>17</v>
      </c>
      <c r="P1985">
        <v>17</v>
      </c>
      <c r="Q1985">
        <v>72</v>
      </c>
      <c r="R1985" s="1" t="s">
        <v>13555</v>
      </c>
      <c r="S1985">
        <v>9</v>
      </c>
      <c r="T1985" s="1" t="s">
        <v>29</v>
      </c>
      <c r="U1985" s="1" t="s">
        <v>442</v>
      </c>
      <c r="V1985">
        <v>2007</v>
      </c>
      <c r="W1985">
        <v>2.35</v>
      </c>
      <c r="X1985">
        <v>13</v>
      </c>
    </row>
    <row r="1986" spans="1:24" x14ac:dyDescent="0.35">
      <c r="A1986" s="1" t="s">
        <v>13061</v>
      </c>
      <c r="B1986">
        <v>1</v>
      </c>
      <c r="C1986">
        <v>0.8</v>
      </c>
      <c r="D1986">
        <v>0.2</v>
      </c>
      <c r="E1986">
        <v>2039</v>
      </c>
      <c r="F1986">
        <v>7.2</v>
      </c>
      <c r="G1986">
        <v>11</v>
      </c>
      <c r="H1986" s="1" t="s">
        <v>28</v>
      </c>
      <c r="I1986" s="1" t="s">
        <v>12231</v>
      </c>
      <c r="J1986">
        <v>9</v>
      </c>
      <c r="K1986" s="1" t="s">
        <v>13062</v>
      </c>
      <c r="L1986" s="1" t="s">
        <v>9136</v>
      </c>
      <c r="M1986" s="1" t="s">
        <v>13063</v>
      </c>
      <c r="N1986">
        <v>159</v>
      </c>
      <c r="O1986">
        <v>143</v>
      </c>
      <c r="P1986">
        <v>86</v>
      </c>
      <c r="Q1986">
        <v>423</v>
      </c>
      <c r="R1986" s="1" t="s">
        <v>13064</v>
      </c>
      <c r="S1986">
        <v>28</v>
      </c>
      <c r="T1986" s="1" t="s">
        <v>29</v>
      </c>
      <c r="U1986" s="1" t="s">
        <v>442</v>
      </c>
      <c r="V1986">
        <v>1993</v>
      </c>
      <c r="W1986">
        <v>1.85</v>
      </c>
      <c r="X1986">
        <v>81</v>
      </c>
    </row>
    <row r="1987" spans="1:24" x14ac:dyDescent="0.35">
      <c r="A1987" s="1" t="s">
        <v>1408</v>
      </c>
      <c r="B1987">
        <v>10.199999999999999</v>
      </c>
      <c r="C1987">
        <v>10</v>
      </c>
      <c r="D1987">
        <v>0.2</v>
      </c>
      <c r="E1987">
        <v>18697</v>
      </c>
      <c r="F1987">
        <v>7.3</v>
      </c>
      <c r="G1987">
        <v>97</v>
      </c>
      <c r="H1987" s="1" t="s">
        <v>28</v>
      </c>
      <c r="I1987" s="1" t="s">
        <v>1409</v>
      </c>
      <c r="J1987">
        <v>342</v>
      </c>
      <c r="K1987" s="1" t="s">
        <v>1410</v>
      </c>
      <c r="L1987" s="1" t="s">
        <v>1411</v>
      </c>
      <c r="M1987" s="1" t="s">
        <v>1412</v>
      </c>
      <c r="N1987">
        <v>623</v>
      </c>
      <c r="O1987">
        <v>508</v>
      </c>
      <c r="P1987">
        <v>393</v>
      </c>
      <c r="Q1987">
        <v>1722</v>
      </c>
      <c r="R1987" s="1" t="s">
        <v>1413</v>
      </c>
      <c r="S1987">
        <v>263</v>
      </c>
      <c r="T1987" s="1" t="s">
        <v>29</v>
      </c>
      <c r="U1987" s="1" t="s">
        <v>69</v>
      </c>
      <c r="V1987">
        <v>1997</v>
      </c>
      <c r="W1987">
        <v>1.85</v>
      </c>
      <c r="X1987">
        <v>578</v>
      </c>
    </row>
    <row r="1988" spans="1:24" x14ac:dyDescent="0.35">
      <c r="A1988" s="1" t="s">
        <v>8518</v>
      </c>
      <c r="B1988">
        <v>16.2</v>
      </c>
      <c r="C1988">
        <v>16</v>
      </c>
      <c r="D1988">
        <v>0.2</v>
      </c>
      <c r="E1988">
        <v>92712</v>
      </c>
      <c r="F1988">
        <v>5.0999999999999996</v>
      </c>
      <c r="G1988">
        <v>300</v>
      </c>
      <c r="H1988" s="1" t="s">
        <v>28</v>
      </c>
      <c r="I1988" s="1" t="s">
        <v>3411</v>
      </c>
      <c r="J1988">
        <v>45</v>
      </c>
      <c r="K1988" s="1" t="s">
        <v>59</v>
      </c>
      <c r="L1988" s="1" t="s">
        <v>892</v>
      </c>
      <c r="M1988" s="1" t="s">
        <v>8519</v>
      </c>
      <c r="N1988">
        <v>24000</v>
      </c>
      <c r="O1988">
        <v>396</v>
      </c>
      <c r="P1988">
        <v>271</v>
      </c>
      <c r="Q1988">
        <v>24805</v>
      </c>
      <c r="R1988" s="1" t="s">
        <v>8520</v>
      </c>
      <c r="S1988">
        <v>294</v>
      </c>
      <c r="T1988" s="1" t="s">
        <v>29</v>
      </c>
      <c r="U1988" s="1" t="s">
        <v>442</v>
      </c>
      <c r="V1988">
        <v>2009</v>
      </c>
      <c r="W1988">
        <v>1.85</v>
      </c>
      <c r="X1988">
        <v>6000</v>
      </c>
    </row>
    <row r="1989" spans="1:24" x14ac:dyDescent="0.35">
      <c r="A1989" s="1" t="s">
        <v>3761</v>
      </c>
      <c r="B1989">
        <v>40.200000000000003</v>
      </c>
      <c r="C1989">
        <v>40</v>
      </c>
      <c r="D1989">
        <v>0.2</v>
      </c>
      <c r="E1989">
        <v>74315</v>
      </c>
      <c r="F1989">
        <v>5.9</v>
      </c>
      <c r="G1989">
        <v>143</v>
      </c>
      <c r="H1989" s="1" t="s">
        <v>28</v>
      </c>
      <c r="I1989" s="1" t="s">
        <v>3762</v>
      </c>
      <c r="J1989">
        <v>17</v>
      </c>
      <c r="K1989" s="1" t="s">
        <v>338</v>
      </c>
      <c r="L1989" s="1" t="s">
        <v>306</v>
      </c>
      <c r="M1989" s="1" t="s">
        <v>3763</v>
      </c>
      <c r="N1989">
        <v>14000</v>
      </c>
      <c r="O1989">
        <v>1000</v>
      </c>
      <c r="P1989">
        <v>186</v>
      </c>
      <c r="Q1989">
        <v>15634</v>
      </c>
      <c r="R1989" s="1" t="s">
        <v>3764</v>
      </c>
      <c r="S1989">
        <v>259</v>
      </c>
      <c r="T1989" s="1" t="s">
        <v>43</v>
      </c>
      <c r="U1989" s="1" t="s">
        <v>442</v>
      </c>
      <c r="V1989">
        <v>2004</v>
      </c>
      <c r="W1989">
        <v>2.35</v>
      </c>
      <c r="X1989">
        <v>0</v>
      </c>
    </row>
    <row r="1990" spans="1:24" x14ac:dyDescent="0.35">
      <c r="A1990" s="1" t="s">
        <v>13542</v>
      </c>
      <c r="B1990">
        <v>0.24</v>
      </c>
      <c r="C1990">
        <v>4.2000000000000003E-2</v>
      </c>
      <c r="D1990">
        <v>0.19800000000000001</v>
      </c>
      <c r="E1990">
        <v>6246</v>
      </c>
      <c r="F1990">
        <v>7.5</v>
      </c>
      <c r="G1990">
        <v>75</v>
      </c>
      <c r="H1990" s="1" t="s">
        <v>28</v>
      </c>
      <c r="I1990" s="1" t="s">
        <v>3867</v>
      </c>
      <c r="J1990">
        <v>234</v>
      </c>
      <c r="K1990" s="1" t="s">
        <v>8058</v>
      </c>
      <c r="L1990" s="1" t="s">
        <v>4836</v>
      </c>
      <c r="M1990" s="1" t="s">
        <v>13543</v>
      </c>
      <c r="N1990">
        <v>552</v>
      </c>
      <c r="O1990">
        <v>61</v>
      </c>
      <c r="P1990">
        <v>15</v>
      </c>
      <c r="Q1990">
        <v>642</v>
      </c>
      <c r="R1990" s="1" t="s">
        <v>13544</v>
      </c>
      <c r="S1990">
        <v>76</v>
      </c>
      <c r="T1990" s="1" t="s">
        <v>29</v>
      </c>
      <c r="U1990" s="1" t="s">
        <v>3984</v>
      </c>
      <c r="V1990">
        <v>2000</v>
      </c>
      <c r="W1990">
        <v>2.35</v>
      </c>
      <c r="X1990">
        <v>451</v>
      </c>
    </row>
    <row r="1991" spans="1:24" x14ac:dyDescent="0.35">
      <c r="A1991" s="1" t="s">
        <v>13434</v>
      </c>
      <c r="B1991">
        <v>0.38</v>
      </c>
      <c r="C1991">
        <v>0.2</v>
      </c>
      <c r="D1991">
        <v>0.18</v>
      </c>
      <c r="E1991">
        <v>131</v>
      </c>
      <c r="F1991">
        <v>7.2</v>
      </c>
      <c r="G1991">
        <v>15</v>
      </c>
      <c r="H1991" s="1" t="s">
        <v>28</v>
      </c>
      <c r="I1991" s="1" t="s">
        <v>13435</v>
      </c>
      <c r="J1991">
        <v>0</v>
      </c>
      <c r="K1991" s="1" t="s">
        <v>13436</v>
      </c>
      <c r="L1991" s="1" t="s">
        <v>13437</v>
      </c>
      <c r="M1991" s="1" t="s">
        <v>13438</v>
      </c>
      <c r="N1991">
        <v>66</v>
      </c>
      <c r="O1991">
        <v>0</v>
      </c>
      <c r="P1991">
        <v>0</v>
      </c>
      <c r="Q1991">
        <v>66</v>
      </c>
      <c r="R1991" s="1" t="s">
        <v>13439</v>
      </c>
      <c r="S1991">
        <v>13</v>
      </c>
      <c r="T1991" s="1" t="s">
        <v>29</v>
      </c>
      <c r="U1991" s="1" t="s">
        <v>3984</v>
      </c>
      <c r="V1991">
        <v>2004</v>
      </c>
      <c r="W1991">
        <v>1.78</v>
      </c>
      <c r="X1991">
        <v>30</v>
      </c>
    </row>
    <row r="1992" spans="1:24" x14ac:dyDescent="0.35">
      <c r="A1992" s="1" t="s">
        <v>10867</v>
      </c>
      <c r="B1992">
        <v>6.17</v>
      </c>
      <c r="C1992">
        <v>6</v>
      </c>
      <c r="D1992">
        <v>0.17</v>
      </c>
      <c r="E1992">
        <v>23486</v>
      </c>
      <c r="F1992">
        <v>7.5</v>
      </c>
      <c r="G1992">
        <v>74</v>
      </c>
      <c r="H1992" s="1" t="s">
        <v>1623</v>
      </c>
      <c r="I1992" s="1" t="s">
        <v>895</v>
      </c>
      <c r="J1992">
        <v>176</v>
      </c>
      <c r="K1992" s="1" t="s">
        <v>10868</v>
      </c>
      <c r="L1992" s="1" t="s">
        <v>10465</v>
      </c>
      <c r="M1992" s="1" t="s">
        <v>10869</v>
      </c>
      <c r="N1992">
        <v>116</v>
      </c>
      <c r="O1992">
        <v>93</v>
      </c>
      <c r="P1992">
        <v>46</v>
      </c>
      <c r="Q1992">
        <v>312</v>
      </c>
      <c r="R1992" s="1" t="s">
        <v>10870</v>
      </c>
      <c r="S1992">
        <v>249</v>
      </c>
      <c r="T1992" s="1" t="s">
        <v>286</v>
      </c>
      <c r="U1992" s="1" t="s">
        <v>69</v>
      </c>
      <c r="V1992">
        <v>2002</v>
      </c>
      <c r="W1992">
        <v>2.35</v>
      </c>
      <c r="X1992">
        <v>0</v>
      </c>
    </row>
    <row r="1993" spans="1:24" x14ac:dyDescent="0.35">
      <c r="A1993" s="1" t="s">
        <v>13570</v>
      </c>
      <c r="B1993">
        <v>0.18</v>
      </c>
      <c r="C1993">
        <v>0.01</v>
      </c>
      <c r="D1993">
        <v>0.17</v>
      </c>
      <c r="E1993">
        <v>16792</v>
      </c>
      <c r="F1993">
        <v>6.1</v>
      </c>
      <c r="G1993">
        <v>73</v>
      </c>
      <c r="H1993" s="1" t="s">
        <v>28</v>
      </c>
      <c r="I1993" s="1" t="s">
        <v>9319</v>
      </c>
      <c r="J1993">
        <v>0</v>
      </c>
      <c r="K1993" s="1" t="s">
        <v>13571</v>
      </c>
      <c r="L1993" s="1" t="s">
        <v>13572</v>
      </c>
      <c r="M1993" s="1" t="s">
        <v>13573</v>
      </c>
      <c r="N1993">
        <v>462</v>
      </c>
      <c r="O1993">
        <v>143</v>
      </c>
      <c r="P1993">
        <v>105</v>
      </c>
      <c r="Q1993">
        <v>760</v>
      </c>
      <c r="R1993" s="1" t="s">
        <v>13574</v>
      </c>
      <c r="S1993">
        <v>183</v>
      </c>
      <c r="T1993" s="1" t="s">
        <v>29</v>
      </c>
      <c r="U1993" s="1" t="s">
        <v>4770</v>
      </c>
      <c r="V1993">
        <v>1972</v>
      </c>
      <c r="W1993">
        <v>1.37</v>
      </c>
      <c r="X1993">
        <v>0</v>
      </c>
    </row>
    <row r="1994" spans="1:24" x14ac:dyDescent="0.35">
      <c r="A1994" s="1" t="s">
        <v>3708</v>
      </c>
      <c r="B1994">
        <v>50.15</v>
      </c>
      <c r="C1994">
        <v>50</v>
      </c>
      <c r="D1994">
        <v>0.15</v>
      </c>
      <c r="E1994">
        <v>45580</v>
      </c>
      <c r="F1994">
        <v>7.3</v>
      </c>
      <c r="G1994">
        <v>156</v>
      </c>
      <c r="H1994" s="1" t="s">
        <v>28</v>
      </c>
      <c r="I1994" s="1" t="s">
        <v>3709</v>
      </c>
      <c r="J1994">
        <v>34</v>
      </c>
      <c r="K1994" s="1" t="s">
        <v>343</v>
      </c>
      <c r="L1994" s="1" t="s">
        <v>2369</v>
      </c>
      <c r="M1994" s="1" t="s">
        <v>3710</v>
      </c>
      <c r="N1994">
        <v>17000</v>
      </c>
      <c r="O1994">
        <v>995</v>
      </c>
      <c r="P1994">
        <v>679</v>
      </c>
      <c r="Q1994">
        <v>19513</v>
      </c>
      <c r="R1994" s="1" t="s">
        <v>3711</v>
      </c>
      <c r="S1994">
        <v>102</v>
      </c>
      <c r="T1994" s="1" t="s">
        <v>29</v>
      </c>
      <c r="U1994" s="1" t="s">
        <v>69</v>
      </c>
      <c r="V1994">
        <v>2014</v>
      </c>
      <c r="W1994">
        <v>2.35</v>
      </c>
      <c r="X1994">
        <v>18000</v>
      </c>
    </row>
    <row r="1995" spans="1:24" x14ac:dyDescent="0.35">
      <c r="A1995" s="1" t="s">
        <v>13575</v>
      </c>
      <c r="B1995">
        <v>0.14000000000000001</v>
      </c>
      <c r="C1995">
        <v>4.4999999999999997E-3</v>
      </c>
      <c r="D1995">
        <v>0.13550000000000001</v>
      </c>
      <c r="E1995">
        <v>3924</v>
      </c>
      <c r="F1995">
        <v>6.9</v>
      </c>
      <c r="G1995">
        <v>81</v>
      </c>
      <c r="H1995" s="1" t="s">
        <v>1079</v>
      </c>
      <c r="I1995" s="1" t="s">
        <v>9341</v>
      </c>
      <c r="J1995">
        <v>107</v>
      </c>
      <c r="K1995" s="1" t="s">
        <v>4376</v>
      </c>
      <c r="L1995" s="1" t="s">
        <v>13576</v>
      </c>
      <c r="M1995" s="1" t="s">
        <v>6948</v>
      </c>
      <c r="N1995">
        <v>576</v>
      </c>
      <c r="O1995">
        <v>133</v>
      </c>
      <c r="P1995">
        <v>45</v>
      </c>
      <c r="Q1995">
        <v>776</v>
      </c>
      <c r="R1995" s="1" t="s">
        <v>13577</v>
      </c>
      <c r="S1995">
        <v>39</v>
      </c>
      <c r="T1995" s="1" t="s">
        <v>1080</v>
      </c>
      <c r="U1995" s="1" t="s">
        <v>442</v>
      </c>
      <c r="V1995">
        <v>2004</v>
      </c>
      <c r="W1995">
        <v>2.35</v>
      </c>
      <c r="X1995">
        <v>171</v>
      </c>
    </row>
    <row r="1996" spans="1:24" x14ac:dyDescent="0.35">
      <c r="A1996" s="1" t="s">
        <v>3212</v>
      </c>
      <c r="B1996">
        <v>60.13</v>
      </c>
      <c r="C1996">
        <v>60</v>
      </c>
      <c r="D1996">
        <v>0.13</v>
      </c>
      <c r="E1996">
        <v>131447</v>
      </c>
      <c r="F1996">
        <v>5.9</v>
      </c>
      <c r="G1996">
        <v>253</v>
      </c>
      <c r="H1996" s="1" t="s">
        <v>28</v>
      </c>
      <c r="I1996" s="1" t="s">
        <v>1707</v>
      </c>
      <c r="J1996">
        <v>545</v>
      </c>
      <c r="K1996" s="1" t="s">
        <v>1445</v>
      </c>
      <c r="L1996" s="1" t="s">
        <v>2028</v>
      </c>
      <c r="M1996" s="1" t="s">
        <v>3213</v>
      </c>
      <c r="N1996">
        <v>14000</v>
      </c>
      <c r="O1996">
        <v>1000</v>
      </c>
      <c r="P1996">
        <v>529</v>
      </c>
      <c r="Q1996">
        <v>16098</v>
      </c>
      <c r="R1996" s="1" t="s">
        <v>3214</v>
      </c>
      <c r="S1996">
        <v>410</v>
      </c>
      <c r="T1996" s="1" t="s">
        <v>576</v>
      </c>
      <c r="U1996" s="1" t="s">
        <v>442</v>
      </c>
      <c r="V1996">
        <v>2010</v>
      </c>
      <c r="W1996">
        <v>2.35</v>
      </c>
      <c r="X1996">
        <v>19000</v>
      </c>
    </row>
    <row r="1997" spans="1:24" x14ac:dyDescent="0.35">
      <c r="A1997" s="1" t="s">
        <v>13386</v>
      </c>
      <c r="B1997">
        <v>0.49</v>
      </c>
      <c r="C1997">
        <v>0.36499999999999999</v>
      </c>
      <c r="D1997">
        <v>0.125</v>
      </c>
      <c r="E1997">
        <v>160511</v>
      </c>
      <c r="F1997">
        <v>7.3</v>
      </c>
      <c r="G1997">
        <v>99</v>
      </c>
      <c r="H1997" s="1" t="s">
        <v>28</v>
      </c>
      <c r="I1997" s="1" t="s">
        <v>6034</v>
      </c>
      <c r="J1997">
        <v>165</v>
      </c>
      <c r="K1997" s="1" t="s">
        <v>6036</v>
      </c>
      <c r="L1997" s="1" t="s">
        <v>5617</v>
      </c>
      <c r="M1997" s="1" t="s">
        <v>8902</v>
      </c>
      <c r="N1997">
        <v>686</v>
      </c>
      <c r="O1997">
        <v>648</v>
      </c>
      <c r="P1997">
        <v>319</v>
      </c>
      <c r="Q1997">
        <v>1743</v>
      </c>
      <c r="R1997" s="1" t="s">
        <v>13387</v>
      </c>
      <c r="S1997">
        <v>696</v>
      </c>
      <c r="T1997" s="1" t="s">
        <v>203</v>
      </c>
      <c r="U1997" s="1" t="s">
        <v>442</v>
      </c>
      <c r="V1997">
        <v>1997</v>
      </c>
      <c r="W1997">
        <v>1.85</v>
      </c>
      <c r="X1997">
        <v>11000</v>
      </c>
    </row>
    <row r="1998" spans="1:24" x14ac:dyDescent="0.35">
      <c r="A1998" s="1" t="s">
        <v>1296</v>
      </c>
      <c r="B1998">
        <v>100.12</v>
      </c>
      <c r="C1998">
        <v>100</v>
      </c>
      <c r="D1998">
        <v>0.12</v>
      </c>
      <c r="E1998">
        <v>102933</v>
      </c>
      <c r="F1998">
        <v>6.9</v>
      </c>
      <c r="G1998">
        <v>80</v>
      </c>
      <c r="H1998" s="1" t="s">
        <v>28</v>
      </c>
      <c r="I1998" s="1" t="s">
        <v>1297</v>
      </c>
      <c r="J1998">
        <v>21</v>
      </c>
      <c r="K1998" s="1" t="s">
        <v>1020</v>
      </c>
      <c r="L1998" s="1" t="s">
        <v>1298</v>
      </c>
      <c r="M1998" s="1" t="s">
        <v>1299</v>
      </c>
      <c r="N1998">
        <v>2000</v>
      </c>
      <c r="O1998">
        <v>700</v>
      </c>
      <c r="P1998">
        <v>542</v>
      </c>
      <c r="Q1998">
        <v>4842</v>
      </c>
      <c r="R1998" s="1" t="s">
        <v>1300</v>
      </c>
      <c r="S1998">
        <v>230</v>
      </c>
      <c r="T1998" s="1" t="s">
        <v>29</v>
      </c>
      <c r="U1998" s="1" t="s">
        <v>210</v>
      </c>
      <c r="V1998">
        <v>1996</v>
      </c>
      <c r="W1998">
        <v>1.78</v>
      </c>
      <c r="X1998">
        <v>0</v>
      </c>
    </row>
    <row r="1999" spans="1:24" x14ac:dyDescent="0.35">
      <c r="A1999" s="1" t="s">
        <v>8840</v>
      </c>
      <c r="B1999">
        <v>15.1</v>
      </c>
      <c r="C1999">
        <v>15</v>
      </c>
      <c r="D1999">
        <v>0.1</v>
      </c>
      <c r="E1999">
        <v>22797</v>
      </c>
      <c r="F1999">
        <v>6</v>
      </c>
      <c r="G1999">
        <v>45</v>
      </c>
      <c r="H1999" s="1" t="s">
        <v>28</v>
      </c>
      <c r="I1999" s="1" t="s">
        <v>8841</v>
      </c>
      <c r="J1999">
        <v>73</v>
      </c>
      <c r="K1999" s="1" t="s">
        <v>2052</v>
      </c>
      <c r="L1999" s="1" t="s">
        <v>8842</v>
      </c>
      <c r="M1999" s="1" t="s">
        <v>2784</v>
      </c>
      <c r="N1999">
        <v>695</v>
      </c>
      <c r="O1999">
        <v>654</v>
      </c>
      <c r="P1999">
        <v>563</v>
      </c>
      <c r="Q1999">
        <v>3444</v>
      </c>
      <c r="R1999" s="1" t="s">
        <v>8843</v>
      </c>
      <c r="S1999">
        <v>96</v>
      </c>
      <c r="T1999" s="1" t="s">
        <v>29</v>
      </c>
      <c r="U1999" s="1" t="s">
        <v>442</v>
      </c>
      <c r="V1999">
        <v>1984</v>
      </c>
      <c r="W1999">
        <v>2.35</v>
      </c>
      <c r="X1999">
        <v>0</v>
      </c>
    </row>
    <row r="2000" spans="1:24" x14ac:dyDescent="0.35">
      <c r="A2000" s="1" t="s">
        <v>13195</v>
      </c>
      <c r="B2000">
        <v>0.6</v>
      </c>
      <c r="C2000">
        <v>0.5</v>
      </c>
      <c r="D2000">
        <v>0.1</v>
      </c>
      <c r="E2000">
        <v>26407</v>
      </c>
      <c r="F2000">
        <v>7.3</v>
      </c>
      <c r="G2000">
        <v>126</v>
      </c>
      <c r="H2000" s="1" t="s">
        <v>28</v>
      </c>
      <c r="I2000" s="1" t="s">
        <v>13196</v>
      </c>
      <c r="J2000">
        <v>9</v>
      </c>
      <c r="K2000" s="1" t="s">
        <v>2355</v>
      </c>
      <c r="L2000" s="1" t="s">
        <v>6811</v>
      </c>
      <c r="M2000" s="1" t="s">
        <v>1489</v>
      </c>
      <c r="N2000">
        <v>710</v>
      </c>
      <c r="O2000">
        <v>634</v>
      </c>
      <c r="P2000">
        <v>595</v>
      </c>
      <c r="Q2000">
        <v>2655</v>
      </c>
      <c r="R2000" s="1" t="s">
        <v>13197</v>
      </c>
      <c r="S2000">
        <v>154</v>
      </c>
      <c r="T2000" s="1" t="s">
        <v>29</v>
      </c>
      <c r="U2000" s="1" t="s">
        <v>442</v>
      </c>
      <c r="V2000">
        <v>2004</v>
      </c>
      <c r="W2000">
        <v>1.85</v>
      </c>
      <c r="X2000">
        <v>1000</v>
      </c>
    </row>
    <row r="2001" spans="1:24" x14ac:dyDescent="0.35">
      <c r="A2001" s="1" t="s">
        <v>13600</v>
      </c>
      <c r="B2001">
        <v>0.09</v>
      </c>
      <c r="C2001">
        <v>1.1000000000000001E-3</v>
      </c>
      <c r="D2001">
        <v>8.8900000000000007E-2</v>
      </c>
      <c r="E2001">
        <v>4285</v>
      </c>
      <c r="F2001">
        <v>6.6</v>
      </c>
      <c r="G2001">
        <v>43</v>
      </c>
      <c r="H2001" s="1" t="s">
        <v>28</v>
      </c>
      <c r="I2001" s="1" t="s">
        <v>12357</v>
      </c>
      <c r="J2001">
        <v>16</v>
      </c>
      <c r="K2001" s="1" t="s">
        <v>13601</v>
      </c>
      <c r="L2001" s="1" t="s">
        <v>13602</v>
      </c>
      <c r="M2001" s="1" t="s">
        <v>12357</v>
      </c>
      <c r="N2001">
        <v>86</v>
      </c>
      <c r="O2001">
        <v>23</v>
      </c>
      <c r="P2001">
        <v>16</v>
      </c>
      <c r="Q2001">
        <v>163</v>
      </c>
      <c r="R2001" s="1" t="s">
        <v>13603</v>
      </c>
      <c r="S2001">
        <v>84</v>
      </c>
      <c r="T2001" s="1" t="s">
        <v>29</v>
      </c>
      <c r="U2001" s="1" t="s">
        <v>69</v>
      </c>
      <c r="V2001">
        <v>2004</v>
      </c>
      <c r="W2001">
        <v>1.85</v>
      </c>
      <c r="X2001">
        <v>456</v>
      </c>
    </row>
    <row r="2002" spans="1:24" x14ac:dyDescent="0.35">
      <c r="A2002" s="1" t="s">
        <v>324</v>
      </c>
      <c r="B2002">
        <v>140.08000000000001</v>
      </c>
      <c r="C2002">
        <v>140</v>
      </c>
      <c r="D2002">
        <v>0.08</v>
      </c>
      <c r="E2002">
        <v>121084</v>
      </c>
      <c r="F2002">
        <v>6.2</v>
      </c>
      <c r="G2002">
        <v>162</v>
      </c>
      <c r="H2002" s="1" t="s">
        <v>28</v>
      </c>
      <c r="I2002" s="1" t="s">
        <v>198</v>
      </c>
      <c r="J2002">
        <v>420</v>
      </c>
      <c r="K2002" s="1" t="s">
        <v>325</v>
      </c>
      <c r="L2002" s="1" t="s">
        <v>326</v>
      </c>
      <c r="M2002" s="1" t="s">
        <v>327</v>
      </c>
      <c r="N2002">
        <v>268</v>
      </c>
      <c r="O2002">
        <v>268</v>
      </c>
      <c r="P2002">
        <v>173</v>
      </c>
      <c r="Q2002">
        <v>1125</v>
      </c>
      <c r="R2002" s="1" t="s">
        <v>328</v>
      </c>
      <c r="S2002">
        <v>221</v>
      </c>
      <c r="T2002" s="1" t="s">
        <v>29</v>
      </c>
      <c r="U2002" s="1" t="s">
        <v>30</v>
      </c>
      <c r="V2002">
        <v>2007</v>
      </c>
      <c r="W2002">
        <v>2.35</v>
      </c>
      <c r="X2002">
        <v>0</v>
      </c>
    </row>
    <row r="2003" spans="1:24" x14ac:dyDescent="0.35">
      <c r="A2003" s="1" t="s">
        <v>13505</v>
      </c>
      <c r="B2003">
        <v>0.11</v>
      </c>
      <c r="C2003">
        <v>0.04</v>
      </c>
      <c r="D2003">
        <v>7.0000000000000007E-2</v>
      </c>
      <c r="E2003">
        <v>4117</v>
      </c>
      <c r="F2003">
        <v>7</v>
      </c>
      <c r="G2003">
        <v>88</v>
      </c>
      <c r="H2003" s="1" t="s">
        <v>28</v>
      </c>
      <c r="I2003" s="1" t="s">
        <v>13506</v>
      </c>
      <c r="J2003">
        <v>56</v>
      </c>
      <c r="K2003" s="1" t="s">
        <v>13507</v>
      </c>
      <c r="L2003" s="1" t="s">
        <v>13508</v>
      </c>
      <c r="M2003" s="1" t="s">
        <v>13506</v>
      </c>
      <c r="N2003">
        <v>126</v>
      </c>
      <c r="O2003">
        <v>76</v>
      </c>
      <c r="P2003">
        <v>56</v>
      </c>
      <c r="Q2003">
        <v>284</v>
      </c>
      <c r="R2003" s="1" t="s">
        <v>13509</v>
      </c>
      <c r="S2003">
        <v>118</v>
      </c>
      <c r="T2003" s="1" t="s">
        <v>29</v>
      </c>
      <c r="U2003" s="1" t="s">
        <v>69</v>
      </c>
      <c r="V2003">
        <v>2001</v>
      </c>
      <c r="W2003">
        <v>1.85</v>
      </c>
      <c r="X2003">
        <v>0</v>
      </c>
    </row>
    <row r="2004" spans="1:24" x14ac:dyDescent="0.35">
      <c r="A2004" s="1" t="s">
        <v>13566</v>
      </c>
      <c r="B2004">
        <v>0.08</v>
      </c>
      <c r="C2004">
        <v>1.4999999999999999E-2</v>
      </c>
      <c r="D2004">
        <v>6.5000000000000002E-2</v>
      </c>
      <c r="E2004">
        <v>1194</v>
      </c>
      <c r="F2004">
        <v>6.2</v>
      </c>
      <c r="G2004">
        <v>22</v>
      </c>
      <c r="H2004" s="1" t="s">
        <v>28</v>
      </c>
      <c r="I2004" s="1" t="s">
        <v>13567</v>
      </c>
      <c r="J2004">
        <v>38</v>
      </c>
      <c r="K2004" s="1" t="s">
        <v>13568</v>
      </c>
      <c r="L2004" s="1" t="s">
        <v>4048</v>
      </c>
      <c r="M2004" s="1" t="s">
        <v>4599</v>
      </c>
      <c r="N2004">
        <v>331</v>
      </c>
      <c r="O2004">
        <v>212</v>
      </c>
      <c r="P2004">
        <v>211</v>
      </c>
      <c r="Q2004">
        <v>1546</v>
      </c>
      <c r="R2004" s="1" t="s">
        <v>13569</v>
      </c>
      <c r="S2004">
        <v>8</v>
      </c>
      <c r="T2004" s="1" t="s">
        <v>29</v>
      </c>
      <c r="U2004" s="1" t="s">
        <v>50</v>
      </c>
      <c r="V2004">
        <v>2009</v>
      </c>
      <c r="W2004">
        <v>2.35</v>
      </c>
      <c r="X2004">
        <v>324</v>
      </c>
    </row>
    <row r="2005" spans="1:24" x14ac:dyDescent="0.35">
      <c r="A2005" s="1" t="s">
        <v>10966</v>
      </c>
      <c r="B2005">
        <v>6.86</v>
      </c>
      <c r="C2005">
        <v>6.8</v>
      </c>
      <c r="D2005">
        <v>0.06</v>
      </c>
      <c r="E2005">
        <v>80429</v>
      </c>
      <c r="F2005">
        <v>8.1999999999999993</v>
      </c>
      <c r="G2005">
        <v>226</v>
      </c>
      <c r="H2005" s="1" t="s">
        <v>1079</v>
      </c>
      <c r="I2005" s="1" t="s">
        <v>4070</v>
      </c>
      <c r="J2005">
        <v>777</v>
      </c>
      <c r="K2005" s="1" t="s">
        <v>10273</v>
      </c>
      <c r="L2005" s="1" t="s">
        <v>10967</v>
      </c>
      <c r="M2005" s="1" t="s">
        <v>10968</v>
      </c>
      <c r="N2005">
        <v>131</v>
      </c>
      <c r="O2005">
        <v>66</v>
      </c>
      <c r="P2005">
        <v>58</v>
      </c>
      <c r="Q2005">
        <v>343</v>
      </c>
      <c r="R2005" s="1" t="s">
        <v>10969</v>
      </c>
      <c r="S2005">
        <v>156</v>
      </c>
      <c r="T2005" s="1" t="s">
        <v>203</v>
      </c>
      <c r="U2005" s="1" t="s">
        <v>442</v>
      </c>
      <c r="V2005">
        <v>2010</v>
      </c>
      <c r="W2005">
        <v>1.85</v>
      </c>
      <c r="X2005">
        <v>37000</v>
      </c>
    </row>
    <row r="2006" spans="1:24" x14ac:dyDescent="0.35">
      <c r="A2006" s="1" t="s">
        <v>13025</v>
      </c>
      <c r="B2006">
        <v>1.01</v>
      </c>
      <c r="C2006">
        <v>0.95</v>
      </c>
      <c r="D2006">
        <v>0.06</v>
      </c>
      <c r="E2006">
        <v>131969</v>
      </c>
      <c r="F2006">
        <v>7.1</v>
      </c>
      <c r="G2006">
        <v>231</v>
      </c>
      <c r="H2006" s="1" t="s">
        <v>28</v>
      </c>
      <c r="I2006" s="1" t="s">
        <v>2536</v>
      </c>
      <c r="J2006">
        <v>171</v>
      </c>
      <c r="K2006" s="1" t="s">
        <v>13026</v>
      </c>
      <c r="L2006" s="1" t="s">
        <v>13027</v>
      </c>
      <c r="M2006" s="1" t="s">
        <v>13028</v>
      </c>
      <c r="N2006">
        <v>109</v>
      </c>
      <c r="O2006">
        <v>8</v>
      </c>
      <c r="P2006">
        <v>0</v>
      </c>
      <c r="Q2006">
        <v>117</v>
      </c>
      <c r="R2006" s="1" t="s">
        <v>13029</v>
      </c>
      <c r="S2006">
        <v>651</v>
      </c>
      <c r="T2006" s="1" t="s">
        <v>29</v>
      </c>
      <c r="U2006" s="1" t="s">
        <v>442</v>
      </c>
      <c r="V2006">
        <v>2005</v>
      </c>
      <c r="W2006">
        <v>2.35</v>
      </c>
      <c r="X2006">
        <v>12000</v>
      </c>
    </row>
    <row r="2007" spans="1:24" x14ac:dyDescent="0.35">
      <c r="A2007" s="1" t="s">
        <v>11796</v>
      </c>
      <c r="B2007">
        <v>4.05</v>
      </c>
      <c r="C2007">
        <v>4</v>
      </c>
      <c r="D2007">
        <v>0.05</v>
      </c>
      <c r="E2007">
        <v>67949</v>
      </c>
      <c r="F2007">
        <v>7.1</v>
      </c>
      <c r="G2007">
        <v>163</v>
      </c>
      <c r="H2007" s="1" t="s">
        <v>28</v>
      </c>
      <c r="I2007" s="1" t="s">
        <v>8422</v>
      </c>
      <c r="J2007">
        <v>30</v>
      </c>
      <c r="K2007" s="1" t="s">
        <v>9039</v>
      </c>
      <c r="L2007" s="1" t="s">
        <v>793</v>
      </c>
      <c r="M2007" s="1" t="s">
        <v>10182</v>
      </c>
      <c r="N2007">
        <v>769</v>
      </c>
      <c r="O2007">
        <v>413</v>
      </c>
      <c r="P2007">
        <v>296</v>
      </c>
      <c r="Q2007">
        <v>2251</v>
      </c>
      <c r="R2007" s="1" t="s">
        <v>11797</v>
      </c>
      <c r="S2007">
        <v>390</v>
      </c>
      <c r="T2007" s="1" t="s">
        <v>29</v>
      </c>
      <c r="U2007" s="1" t="s">
        <v>442</v>
      </c>
      <c r="V2007">
        <v>2002</v>
      </c>
      <c r="W2007">
        <v>1.85</v>
      </c>
      <c r="X2007">
        <v>15000</v>
      </c>
    </row>
    <row r="2008" spans="1:24" x14ac:dyDescent="0.35">
      <c r="A2008" s="1" t="s">
        <v>13360</v>
      </c>
      <c r="B2008">
        <v>0.32</v>
      </c>
      <c r="C2008">
        <v>0.27</v>
      </c>
      <c r="D2008">
        <v>0.05</v>
      </c>
      <c r="E2008">
        <v>24668</v>
      </c>
      <c r="F2008">
        <v>6.4</v>
      </c>
      <c r="G2008">
        <v>286</v>
      </c>
      <c r="H2008" s="1" t="s">
        <v>28</v>
      </c>
      <c r="I2008" s="1" t="s">
        <v>13361</v>
      </c>
      <c r="J2008">
        <v>25</v>
      </c>
      <c r="K2008" s="1" t="s">
        <v>6550</v>
      </c>
      <c r="L2008" s="1" t="s">
        <v>8423</v>
      </c>
      <c r="M2008" s="1" t="s">
        <v>13362</v>
      </c>
      <c r="N2008">
        <v>601</v>
      </c>
      <c r="O2008">
        <v>260</v>
      </c>
      <c r="P2008">
        <v>235</v>
      </c>
      <c r="Q2008">
        <v>1734</v>
      </c>
      <c r="R2008" s="1" t="s">
        <v>13363</v>
      </c>
      <c r="S2008">
        <v>175</v>
      </c>
      <c r="T2008" s="1" t="s">
        <v>29</v>
      </c>
      <c r="U2008" s="1" t="s">
        <v>442</v>
      </c>
      <c r="V2008">
        <v>2012</v>
      </c>
      <c r="W2008">
        <v>2.35</v>
      </c>
      <c r="X2008">
        <v>0</v>
      </c>
    </row>
    <row r="2009" spans="1:24" x14ac:dyDescent="0.35">
      <c r="A2009" s="1" t="s">
        <v>13394</v>
      </c>
      <c r="B2009">
        <v>0.19</v>
      </c>
      <c r="C2009">
        <v>0.15</v>
      </c>
      <c r="D2009">
        <v>0.04</v>
      </c>
      <c r="E2009">
        <v>2787</v>
      </c>
      <c r="F2009">
        <v>5.5</v>
      </c>
      <c r="G2009">
        <v>43</v>
      </c>
      <c r="H2009" s="1" t="s">
        <v>28</v>
      </c>
      <c r="I2009" s="1" t="s">
        <v>13188</v>
      </c>
      <c r="J2009">
        <v>7</v>
      </c>
      <c r="K2009" s="1" t="s">
        <v>13395</v>
      </c>
      <c r="L2009" s="1" t="s">
        <v>4706</v>
      </c>
      <c r="M2009" s="1" t="s">
        <v>5636</v>
      </c>
      <c r="N2009">
        <v>308</v>
      </c>
      <c r="O2009">
        <v>249</v>
      </c>
      <c r="P2009">
        <v>142</v>
      </c>
      <c r="Q2009">
        <v>1008</v>
      </c>
      <c r="R2009" s="1" t="s">
        <v>13396</v>
      </c>
      <c r="S2009">
        <v>64</v>
      </c>
      <c r="T2009" s="1" t="s">
        <v>29</v>
      </c>
      <c r="U2009" s="1" t="s">
        <v>442</v>
      </c>
      <c r="V2009">
        <v>2004</v>
      </c>
      <c r="W2009">
        <v>1.85</v>
      </c>
      <c r="X2009">
        <v>98</v>
      </c>
    </row>
    <row r="2010" spans="1:24" x14ac:dyDescent="0.35">
      <c r="A2010" s="1" t="s">
        <v>13296</v>
      </c>
      <c r="B2010">
        <v>0.43</v>
      </c>
      <c r="C2010">
        <v>0.4</v>
      </c>
      <c r="D2010">
        <v>0.03</v>
      </c>
      <c r="E2010">
        <v>1123</v>
      </c>
      <c r="F2010">
        <v>5.0999999999999996</v>
      </c>
      <c r="G2010">
        <v>4</v>
      </c>
      <c r="H2010" s="1" t="s">
        <v>28</v>
      </c>
      <c r="I2010" s="1" t="s">
        <v>13297</v>
      </c>
      <c r="J2010">
        <v>4</v>
      </c>
      <c r="K2010" s="1" t="s">
        <v>13298</v>
      </c>
      <c r="L2010" s="1" t="s">
        <v>13299</v>
      </c>
      <c r="M2010" s="1" t="s">
        <v>13300</v>
      </c>
      <c r="N2010">
        <v>93</v>
      </c>
      <c r="O2010">
        <v>31</v>
      </c>
      <c r="P2010">
        <v>12</v>
      </c>
      <c r="Q2010">
        <v>168</v>
      </c>
      <c r="R2010" s="1" t="s">
        <v>13301</v>
      </c>
      <c r="S2010">
        <v>31</v>
      </c>
      <c r="T2010" s="1" t="s">
        <v>29</v>
      </c>
      <c r="U2010" s="1" t="s">
        <v>69</v>
      </c>
      <c r="V2010">
        <v>2010</v>
      </c>
      <c r="W2010">
        <v>1.78</v>
      </c>
      <c r="X2010">
        <v>638</v>
      </c>
    </row>
    <row r="2011" spans="1:24" x14ac:dyDescent="0.35">
      <c r="A2011" s="1" t="s">
        <v>3716</v>
      </c>
      <c r="B2011">
        <v>50.01</v>
      </c>
      <c r="C2011">
        <v>50</v>
      </c>
      <c r="D2011">
        <v>0.01</v>
      </c>
      <c r="E2011">
        <v>39529</v>
      </c>
      <c r="F2011">
        <v>6.7</v>
      </c>
      <c r="G2011">
        <v>76</v>
      </c>
      <c r="H2011" s="1" t="s">
        <v>28</v>
      </c>
      <c r="I2011" s="1" t="s">
        <v>2643</v>
      </c>
      <c r="J2011">
        <v>16000</v>
      </c>
      <c r="K2011" s="1" t="s">
        <v>2643</v>
      </c>
      <c r="L2011" s="1" t="s">
        <v>1337</v>
      </c>
      <c r="M2011" s="1" t="s">
        <v>978</v>
      </c>
      <c r="N2011">
        <v>16000</v>
      </c>
      <c r="O2011">
        <v>1000</v>
      </c>
      <c r="P2011">
        <v>826</v>
      </c>
      <c r="Q2011">
        <v>19139</v>
      </c>
      <c r="R2011" s="1" t="s">
        <v>3717</v>
      </c>
      <c r="S2011">
        <v>142</v>
      </c>
      <c r="T2011" s="1" t="s">
        <v>29</v>
      </c>
      <c r="U2011" s="1" t="s">
        <v>442</v>
      </c>
      <c r="V2011">
        <v>1997</v>
      </c>
      <c r="W2011">
        <v>2.35</v>
      </c>
      <c r="X2011">
        <v>1000</v>
      </c>
    </row>
    <row r="2012" spans="1:24" x14ac:dyDescent="0.35">
      <c r="A2012" s="1" t="s">
        <v>11528</v>
      </c>
      <c r="B2012">
        <v>5.01</v>
      </c>
      <c r="C2012">
        <v>5</v>
      </c>
      <c r="D2012">
        <v>0.01</v>
      </c>
      <c r="E2012">
        <v>260607</v>
      </c>
      <c r="F2012">
        <v>7.9</v>
      </c>
      <c r="G2012">
        <v>415</v>
      </c>
      <c r="H2012" s="1" t="s">
        <v>28</v>
      </c>
      <c r="I2012" s="1" t="s">
        <v>547</v>
      </c>
      <c r="J2012">
        <v>0</v>
      </c>
      <c r="K2012" s="1" t="s">
        <v>90</v>
      </c>
      <c r="L2012" s="1" t="s">
        <v>11529</v>
      </c>
      <c r="M2012" s="1" t="s">
        <v>1224</v>
      </c>
      <c r="N2012">
        <v>18000</v>
      </c>
      <c r="O2012">
        <v>572</v>
      </c>
      <c r="P2012">
        <v>372</v>
      </c>
      <c r="Q2012">
        <v>19404</v>
      </c>
      <c r="R2012" s="1" t="s">
        <v>11530</v>
      </c>
      <c r="S2012">
        <v>485</v>
      </c>
      <c r="T2012" s="1" t="s">
        <v>43</v>
      </c>
      <c r="U2012" s="1" t="s">
        <v>442</v>
      </c>
      <c r="V2012">
        <v>2009</v>
      </c>
      <c r="W2012">
        <v>2.35</v>
      </c>
      <c r="X2012">
        <v>47000</v>
      </c>
    </row>
    <row r="2013" spans="1:24" x14ac:dyDescent="0.35">
      <c r="A2013" s="1" t="s">
        <v>13478</v>
      </c>
      <c r="B2013">
        <v>0.16</v>
      </c>
      <c r="C2013">
        <v>0.16</v>
      </c>
      <c r="D2013">
        <v>0</v>
      </c>
      <c r="E2013">
        <v>586</v>
      </c>
      <c r="F2013">
        <v>7.4</v>
      </c>
      <c r="G2013">
        <v>29</v>
      </c>
      <c r="H2013" s="1" t="s">
        <v>28</v>
      </c>
      <c r="I2013" s="1" t="s">
        <v>13479</v>
      </c>
      <c r="J2013">
        <v>0</v>
      </c>
      <c r="K2013" s="1" t="s">
        <v>13480</v>
      </c>
      <c r="L2013" s="1" t="s">
        <v>13481</v>
      </c>
      <c r="M2013" s="1" t="s">
        <v>13482</v>
      </c>
      <c r="N2013">
        <v>58</v>
      </c>
      <c r="O2013">
        <v>2</v>
      </c>
      <c r="P2013">
        <v>2</v>
      </c>
      <c r="Q2013">
        <v>62</v>
      </c>
      <c r="R2013" s="1" t="s">
        <v>13483</v>
      </c>
      <c r="S2013">
        <v>9</v>
      </c>
      <c r="T2013" s="1" t="s">
        <v>29</v>
      </c>
      <c r="U2013" s="1" t="s">
        <v>3984</v>
      </c>
      <c r="V2013">
        <v>2009</v>
      </c>
      <c r="W2013">
        <v>1.85</v>
      </c>
      <c r="X2013">
        <v>0</v>
      </c>
    </row>
    <row r="2014" spans="1:24" x14ac:dyDescent="0.35">
      <c r="A2014" s="1" t="s">
        <v>12148</v>
      </c>
      <c r="B2014">
        <v>3</v>
      </c>
      <c r="C2014">
        <v>3</v>
      </c>
      <c r="D2014">
        <v>0</v>
      </c>
      <c r="E2014">
        <v>55329</v>
      </c>
      <c r="F2014">
        <v>7.8</v>
      </c>
      <c r="G2014">
        <v>148</v>
      </c>
      <c r="H2014" s="1" t="s">
        <v>28</v>
      </c>
      <c r="I2014" s="1" t="s">
        <v>11687</v>
      </c>
      <c r="J2014">
        <v>377</v>
      </c>
      <c r="K2014" s="1" t="s">
        <v>523</v>
      </c>
      <c r="L2014" s="1" t="s">
        <v>1433</v>
      </c>
      <c r="M2014" s="1" t="s">
        <v>3312</v>
      </c>
      <c r="N2014">
        <v>22000</v>
      </c>
      <c r="O2014">
        <v>11000</v>
      </c>
      <c r="P2014">
        <v>812</v>
      </c>
      <c r="Q2014">
        <v>36859</v>
      </c>
      <c r="R2014" s="1" t="s">
        <v>12149</v>
      </c>
      <c r="S2014">
        <v>499</v>
      </c>
      <c r="T2014" s="1" t="s">
        <v>29</v>
      </c>
      <c r="U2014" s="1" t="s">
        <v>50</v>
      </c>
      <c r="V2014">
        <v>1998</v>
      </c>
      <c r="W2014">
        <v>1.85</v>
      </c>
      <c r="X2014">
        <v>0</v>
      </c>
    </row>
    <row r="2015" spans="1:24" x14ac:dyDescent="0.35">
      <c r="A2015" s="1" t="s">
        <v>12519</v>
      </c>
      <c r="B2015">
        <v>0.01</v>
      </c>
      <c r="C2015">
        <v>1.4E-2</v>
      </c>
      <c r="D2015">
        <v>-4.0000000000000001E-3</v>
      </c>
      <c r="E2015">
        <v>19336</v>
      </c>
      <c r="F2015">
        <v>6.6</v>
      </c>
      <c r="G2015">
        <v>34</v>
      </c>
      <c r="H2015" s="1" t="s">
        <v>28</v>
      </c>
      <c r="I2015" s="1" t="s">
        <v>12520</v>
      </c>
      <c r="J2015">
        <v>11</v>
      </c>
      <c r="K2015" s="1" t="s">
        <v>258</v>
      </c>
      <c r="L2015" s="1" t="s">
        <v>168</v>
      </c>
      <c r="M2015" s="1" t="s">
        <v>4762</v>
      </c>
      <c r="N2015">
        <v>26000</v>
      </c>
      <c r="O2015">
        <v>11000</v>
      </c>
      <c r="P2015">
        <v>1000</v>
      </c>
      <c r="Q2015">
        <v>39518</v>
      </c>
      <c r="R2015" s="1" t="s">
        <v>12521</v>
      </c>
      <c r="S2015">
        <v>90</v>
      </c>
      <c r="T2015" s="1" t="s">
        <v>43</v>
      </c>
      <c r="U2015" s="1" t="s">
        <v>442</v>
      </c>
      <c r="V2015">
        <v>2005</v>
      </c>
      <c r="W2015">
        <v>2.35</v>
      </c>
      <c r="X2015">
        <v>0</v>
      </c>
    </row>
    <row r="2016" spans="1:24" x14ac:dyDescent="0.35">
      <c r="A2016" s="1" t="s">
        <v>9195</v>
      </c>
      <c r="B2016">
        <v>14.99</v>
      </c>
      <c r="C2016">
        <v>15</v>
      </c>
      <c r="D2016">
        <v>-0.01</v>
      </c>
      <c r="E2016">
        <v>185845</v>
      </c>
      <c r="F2016">
        <v>7.2</v>
      </c>
      <c r="G2016">
        <v>401</v>
      </c>
      <c r="H2016" s="1" t="s">
        <v>28</v>
      </c>
      <c r="I2016" s="1" t="s">
        <v>8928</v>
      </c>
      <c r="J2016">
        <v>454</v>
      </c>
      <c r="K2016" s="1" t="s">
        <v>1038</v>
      </c>
      <c r="L2016" s="1" t="s">
        <v>1726</v>
      </c>
      <c r="M2016" s="1" t="s">
        <v>125</v>
      </c>
      <c r="N2016">
        <v>2000</v>
      </c>
      <c r="O2016">
        <v>906</v>
      </c>
      <c r="P2016">
        <v>816</v>
      </c>
      <c r="Q2016">
        <v>4757</v>
      </c>
      <c r="R2016" s="1" t="s">
        <v>9196</v>
      </c>
      <c r="S2016">
        <v>284</v>
      </c>
      <c r="T2016" s="1" t="s">
        <v>43</v>
      </c>
      <c r="U2016" s="1" t="s">
        <v>442</v>
      </c>
      <c r="V2016">
        <v>2012</v>
      </c>
      <c r="W2016">
        <v>2.35</v>
      </c>
      <c r="X2016">
        <v>52000</v>
      </c>
    </row>
    <row r="2017" spans="1:24" x14ac:dyDescent="0.35">
      <c r="A2017" s="1" t="s">
        <v>13528</v>
      </c>
      <c r="B2017">
        <v>0.04</v>
      </c>
      <c r="C2017">
        <v>0.06</v>
      </c>
      <c r="D2017">
        <v>-0.02</v>
      </c>
      <c r="E2017">
        <v>1389</v>
      </c>
      <c r="F2017">
        <v>5.6</v>
      </c>
      <c r="G2017">
        <v>66</v>
      </c>
      <c r="H2017" s="1" t="s">
        <v>28</v>
      </c>
      <c r="I2017" s="1" t="s">
        <v>13529</v>
      </c>
      <c r="J2017">
        <v>32</v>
      </c>
      <c r="K2017" s="1" t="s">
        <v>296</v>
      </c>
      <c r="L2017" s="1" t="s">
        <v>13530</v>
      </c>
      <c r="M2017" s="1" t="s">
        <v>13531</v>
      </c>
      <c r="N2017">
        <v>968</v>
      </c>
      <c r="O2017">
        <v>407</v>
      </c>
      <c r="P2017">
        <v>128</v>
      </c>
      <c r="Q2017">
        <v>2046</v>
      </c>
      <c r="R2017" s="1" t="s">
        <v>13532</v>
      </c>
      <c r="S2017">
        <v>22</v>
      </c>
      <c r="T2017" s="1" t="s">
        <v>29</v>
      </c>
      <c r="U2017" s="1" t="s">
        <v>442</v>
      </c>
      <c r="V2017">
        <v>2011</v>
      </c>
      <c r="W2017">
        <v>2.35</v>
      </c>
      <c r="X2017">
        <v>0</v>
      </c>
    </row>
    <row r="2018" spans="1:24" x14ac:dyDescent="0.35">
      <c r="A2018" s="1" t="s">
        <v>6009</v>
      </c>
      <c r="B2018">
        <v>19.98</v>
      </c>
      <c r="C2018">
        <v>20</v>
      </c>
      <c r="D2018">
        <v>-0.02</v>
      </c>
      <c r="E2018">
        <v>65979</v>
      </c>
      <c r="F2018">
        <v>6.3</v>
      </c>
      <c r="G2018">
        <v>152</v>
      </c>
      <c r="H2018" s="1" t="s">
        <v>28</v>
      </c>
      <c r="I2018" s="1" t="s">
        <v>6010</v>
      </c>
      <c r="J2018">
        <v>25</v>
      </c>
      <c r="K2018" s="1" t="s">
        <v>595</v>
      </c>
      <c r="L2018" s="1" t="s">
        <v>6011</v>
      </c>
      <c r="M2018" s="1" t="s">
        <v>6012</v>
      </c>
      <c r="N2018">
        <v>954</v>
      </c>
      <c r="O2018">
        <v>739</v>
      </c>
      <c r="P2018">
        <v>431</v>
      </c>
      <c r="Q2018">
        <v>3148</v>
      </c>
      <c r="R2018" s="1" t="s">
        <v>6013</v>
      </c>
      <c r="S2018">
        <v>220</v>
      </c>
      <c r="T2018" s="1" t="s">
        <v>29</v>
      </c>
      <c r="U2018" s="1" t="s">
        <v>442</v>
      </c>
      <c r="V2018">
        <v>2005</v>
      </c>
      <c r="W2018">
        <v>2.35</v>
      </c>
      <c r="X2018">
        <v>999</v>
      </c>
    </row>
    <row r="2019" spans="1:24" x14ac:dyDescent="0.35">
      <c r="A2019" s="1" t="s">
        <v>12922</v>
      </c>
      <c r="B2019">
        <v>0.98</v>
      </c>
      <c r="C2019">
        <v>1</v>
      </c>
      <c r="D2019">
        <v>-0.02</v>
      </c>
      <c r="E2019">
        <v>1976</v>
      </c>
      <c r="F2019">
        <v>7.2</v>
      </c>
      <c r="G2019">
        <v>16</v>
      </c>
      <c r="H2019" s="1" t="s">
        <v>28</v>
      </c>
      <c r="I2019" s="1" t="s">
        <v>12923</v>
      </c>
      <c r="J2019">
        <v>12</v>
      </c>
      <c r="K2019" s="1" t="s">
        <v>5641</v>
      </c>
      <c r="L2019" s="1" t="s">
        <v>12924</v>
      </c>
      <c r="M2019" s="1" t="s">
        <v>12925</v>
      </c>
      <c r="N2019">
        <v>245</v>
      </c>
      <c r="O2019">
        <v>38</v>
      </c>
      <c r="P2019">
        <v>6</v>
      </c>
      <c r="Q2019">
        <v>295</v>
      </c>
      <c r="R2019" s="1" t="s">
        <v>12926</v>
      </c>
      <c r="S2019">
        <v>51</v>
      </c>
      <c r="T2019" s="1" t="s">
        <v>29</v>
      </c>
      <c r="U2019" s="1" t="s">
        <v>442</v>
      </c>
      <c r="V2019">
        <v>1998</v>
      </c>
      <c r="W2019">
        <v>1.85</v>
      </c>
      <c r="X2019">
        <v>603</v>
      </c>
    </row>
    <row r="2020" spans="1:24" x14ac:dyDescent="0.35">
      <c r="A2020" s="1" t="s">
        <v>12459</v>
      </c>
      <c r="B2020">
        <v>1.98</v>
      </c>
      <c r="C2020">
        <v>2</v>
      </c>
      <c r="D2020">
        <v>-0.02</v>
      </c>
      <c r="E2020">
        <v>27346</v>
      </c>
      <c r="F2020">
        <v>6.5</v>
      </c>
      <c r="G2020">
        <v>160</v>
      </c>
      <c r="H2020" s="1" t="s">
        <v>28</v>
      </c>
      <c r="I2020" s="1" t="s">
        <v>11182</v>
      </c>
      <c r="J2020">
        <v>263</v>
      </c>
      <c r="K2020" s="1" t="s">
        <v>12460</v>
      </c>
      <c r="L2020" s="1" t="s">
        <v>12461</v>
      </c>
      <c r="M2020" s="1" t="s">
        <v>12462</v>
      </c>
      <c r="N2020">
        <v>71</v>
      </c>
      <c r="O2020">
        <v>51</v>
      </c>
      <c r="P2020">
        <v>37</v>
      </c>
      <c r="Q2020">
        <v>226</v>
      </c>
      <c r="R2020" s="1" t="s">
        <v>12463</v>
      </c>
      <c r="S2020">
        <v>206</v>
      </c>
      <c r="T2020" s="1" t="s">
        <v>29</v>
      </c>
      <c r="U2020" s="1" t="s">
        <v>3984</v>
      </c>
      <c r="V2020">
        <v>2006</v>
      </c>
      <c r="W2020">
        <v>1.78</v>
      </c>
      <c r="X2020">
        <v>0</v>
      </c>
    </row>
    <row r="2021" spans="1:24" x14ac:dyDescent="0.35">
      <c r="A2021" s="1" t="s">
        <v>13040</v>
      </c>
      <c r="B2021">
        <v>0.82</v>
      </c>
      <c r="C2021">
        <v>0.85</v>
      </c>
      <c r="D2021">
        <v>-0.03</v>
      </c>
      <c r="E2021">
        <v>14580</v>
      </c>
      <c r="F2021">
        <v>7.2</v>
      </c>
      <c r="G2021">
        <v>35</v>
      </c>
      <c r="H2021" s="1" t="s">
        <v>28</v>
      </c>
      <c r="I2021" s="1" t="s">
        <v>13041</v>
      </c>
      <c r="J2021">
        <v>6</v>
      </c>
      <c r="K2021" s="1" t="s">
        <v>48</v>
      </c>
      <c r="L2021" s="1" t="s">
        <v>6464</v>
      </c>
      <c r="M2021" s="1" t="s">
        <v>4032</v>
      </c>
      <c r="N2021">
        <v>23000</v>
      </c>
      <c r="O2021">
        <v>813</v>
      </c>
      <c r="P2021">
        <v>522</v>
      </c>
      <c r="Q2021">
        <v>26017</v>
      </c>
      <c r="R2021" s="1" t="s">
        <v>13042</v>
      </c>
      <c r="S2021">
        <v>252</v>
      </c>
      <c r="T2021" s="1" t="s">
        <v>29</v>
      </c>
      <c r="U2021" s="1" t="s">
        <v>442</v>
      </c>
      <c r="V2021">
        <v>2003</v>
      </c>
      <c r="W2021">
        <v>1.85</v>
      </c>
      <c r="X2021">
        <v>0</v>
      </c>
    </row>
    <row r="2022" spans="1:24" x14ac:dyDescent="0.35">
      <c r="A2022" s="1" t="s">
        <v>13345</v>
      </c>
      <c r="B2022">
        <v>0.26</v>
      </c>
      <c r="C2022">
        <v>0.3</v>
      </c>
      <c r="D2022">
        <v>-0.04</v>
      </c>
      <c r="E2022">
        <v>4423</v>
      </c>
      <c r="F2022">
        <v>6.7</v>
      </c>
      <c r="G2022">
        <v>88</v>
      </c>
      <c r="H2022" s="1" t="s">
        <v>28</v>
      </c>
      <c r="I2022" s="1" t="s">
        <v>12490</v>
      </c>
      <c r="J2022">
        <v>129</v>
      </c>
      <c r="K2022" s="1" t="s">
        <v>13346</v>
      </c>
      <c r="L2022" s="1" t="s">
        <v>13347</v>
      </c>
      <c r="M2022" s="1" t="s">
        <v>13348</v>
      </c>
      <c r="N2022">
        <v>52</v>
      </c>
      <c r="O2022">
        <v>44</v>
      </c>
      <c r="P2022">
        <v>26</v>
      </c>
      <c r="Q2022">
        <v>132</v>
      </c>
      <c r="R2022" s="1" t="s">
        <v>13349</v>
      </c>
      <c r="S2022">
        <v>57</v>
      </c>
      <c r="T2022" s="1" t="s">
        <v>29</v>
      </c>
      <c r="U2022" s="1" t="s">
        <v>3984</v>
      </c>
      <c r="V2022">
        <v>2006</v>
      </c>
      <c r="W2022">
        <v>1.66</v>
      </c>
      <c r="X2022">
        <v>594</v>
      </c>
    </row>
    <row r="2023" spans="1:24" x14ac:dyDescent="0.35">
      <c r="A2023" s="1" t="s">
        <v>13138</v>
      </c>
      <c r="B2023">
        <v>0.52</v>
      </c>
      <c r="C2023">
        <v>0.56000000000000005</v>
      </c>
      <c r="D2023">
        <v>-0.04</v>
      </c>
      <c r="E2023">
        <v>31429</v>
      </c>
      <c r="F2023">
        <v>7.7</v>
      </c>
      <c r="G2023">
        <v>105</v>
      </c>
      <c r="H2023" s="1" t="s">
        <v>28</v>
      </c>
      <c r="I2023" s="1" t="s">
        <v>3470</v>
      </c>
      <c r="J2023">
        <v>44</v>
      </c>
      <c r="K2023" s="1" t="s">
        <v>13139</v>
      </c>
      <c r="L2023" s="1" t="s">
        <v>13140</v>
      </c>
      <c r="M2023" s="1" t="s">
        <v>13141</v>
      </c>
      <c r="N2023">
        <v>785</v>
      </c>
      <c r="O2023">
        <v>725</v>
      </c>
      <c r="P2023">
        <v>704</v>
      </c>
      <c r="Q2023">
        <v>2538</v>
      </c>
      <c r="R2023" s="1" t="s">
        <v>13142</v>
      </c>
      <c r="S2023">
        <v>219</v>
      </c>
      <c r="T2023" s="1" t="s">
        <v>43</v>
      </c>
      <c r="U2023" s="1" t="s">
        <v>4274</v>
      </c>
      <c r="V2023">
        <v>1964</v>
      </c>
      <c r="W2023">
        <v>1.75</v>
      </c>
      <c r="X2023">
        <v>0</v>
      </c>
    </row>
    <row r="2024" spans="1:24" x14ac:dyDescent="0.35">
      <c r="A2024" s="1" t="s">
        <v>13533</v>
      </c>
      <c r="B2024">
        <v>0.03</v>
      </c>
      <c r="C2024">
        <v>7.0000000000000007E-2</v>
      </c>
      <c r="D2024">
        <v>-0.04</v>
      </c>
      <c r="E2024">
        <v>5507</v>
      </c>
      <c r="F2024">
        <v>5.6</v>
      </c>
      <c r="G2024">
        <v>65</v>
      </c>
      <c r="H2024" s="1" t="s">
        <v>28</v>
      </c>
      <c r="I2024" s="1" t="s">
        <v>13208</v>
      </c>
      <c r="J2024">
        <v>217</v>
      </c>
      <c r="K2024" s="1" t="s">
        <v>1792</v>
      </c>
      <c r="L2024" s="1" t="s">
        <v>12982</v>
      </c>
      <c r="M2024" s="1" t="s">
        <v>7927</v>
      </c>
      <c r="N2024">
        <v>10000</v>
      </c>
      <c r="O2024">
        <v>969</v>
      </c>
      <c r="P2024">
        <v>442</v>
      </c>
      <c r="Q2024">
        <v>11642</v>
      </c>
      <c r="R2024" s="1" t="s">
        <v>13534</v>
      </c>
      <c r="S2024">
        <v>23</v>
      </c>
      <c r="T2024" s="1" t="s">
        <v>29</v>
      </c>
      <c r="U2024" s="1" t="s">
        <v>442</v>
      </c>
      <c r="V2024">
        <v>2014</v>
      </c>
      <c r="W2024">
        <v>1.85</v>
      </c>
      <c r="X2024">
        <v>812</v>
      </c>
    </row>
    <row r="2025" spans="1:24" x14ac:dyDescent="0.35">
      <c r="A2025" s="1" t="s">
        <v>11540</v>
      </c>
      <c r="B2025">
        <v>3.95</v>
      </c>
      <c r="C2025">
        <v>4</v>
      </c>
      <c r="D2025">
        <v>-0.05</v>
      </c>
      <c r="E2025">
        <v>12411</v>
      </c>
      <c r="F2025">
        <v>7.2</v>
      </c>
      <c r="G2025">
        <v>195</v>
      </c>
      <c r="H2025" s="1" t="s">
        <v>1079</v>
      </c>
      <c r="I2025" s="1" t="s">
        <v>11541</v>
      </c>
      <c r="J2025">
        <v>22</v>
      </c>
      <c r="K2025" s="1" t="s">
        <v>9470</v>
      </c>
      <c r="L2025" s="1" t="s">
        <v>3364</v>
      </c>
      <c r="M2025" s="1" t="s">
        <v>11542</v>
      </c>
      <c r="N2025">
        <v>186</v>
      </c>
      <c r="O2025">
        <v>135</v>
      </c>
      <c r="P2025">
        <v>32</v>
      </c>
      <c r="Q2025">
        <v>416</v>
      </c>
      <c r="R2025" s="1" t="s">
        <v>11543</v>
      </c>
      <c r="S2025">
        <v>89</v>
      </c>
      <c r="T2025" s="1" t="s">
        <v>1080</v>
      </c>
      <c r="U2025" s="1" t="s">
        <v>30</v>
      </c>
      <c r="V2025">
        <v>2010</v>
      </c>
      <c r="W2025">
        <v>2.35</v>
      </c>
      <c r="X2025">
        <v>0</v>
      </c>
    </row>
    <row r="2026" spans="1:24" x14ac:dyDescent="0.35">
      <c r="A2026" s="1" t="s">
        <v>13388</v>
      </c>
      <c r="B2026">
        <v>0.2</v>
      </c>
      <c r="C2026">
        <v>0.25</v>
      </c>
      <c r="D2026">
        <v>-0.05</v>
      </c>
      <c r="E2026">
        <v>1428</v>
      </c>
      <c r="F2026">
        <v>7</v>
      </c>
      <c r="G2026">
        <v>19</v>
      </c>
      <c r="H2026" s="1" t="s">
        <v>28</v>
      </c>
      <c r="I2026" s="1" t="s">
        <v>13389</v>
      </c>
      <c r="J2026">
        <v>45</v>
      </c>
      <c r="K2026" s="1" t="s">
        <v>13390</v>
      </c>
      <c r="L2026" s="1" t="s">
        <v>13391</v>
      </c>
      <c r="M2026" s="1" t="s">
        <v>13392</v>
      </c>
      <c r="N2026">
        <v>5</v>
      </c>
      <c r="O2026">
        <v>2</v>
      </c>
      <c r="P2026">
        <v>0</v>
      </c>
      <c r="Q2026">
        <v>7</v>
      </c>
      <c r="R2026" s="1" t="s">
        <v>13393</v>
      </c>
      <c r="S2026">
        <v>21</v>
      </c>
      <c r="T2026" s="1" t="s">
        <v>29</v>
      </c>
      <c r="U2026" s="1" t="s">
        <v>442</v>
      </c>
      <c r="V2026">
        <v>1997</v>
      </c>
      <c r="W2026">
        <v>1.85</v>
      </c>
      <c r="X2026">
        <v>178</v>
      </c>
    </row>
    <row r="2027" spans="1:24" x14ac:dyDescent="0.35">
      <c r="A2027" s="1" t="s">
        <v>8844</v>
      </c>
      <c r="B2027">
        <v>14.94</v>
      </c>
      <c r="C2027">
        <v>15</v>
      </c>
      <c r="D2027">
        <v>-0.06</v>
      </c>
      <c r="E2027">
        <v>111625</v>
      </c>
      <c r="F2027">
        <v>6.2</v>
      </c>
      <c r="G2027">
        <v>414</v>
      </c>
      <c r="H2027" s="1" t="s">
        <v>28</v>
      </c>
      <c r="I2027" s="1" t="s">
        <v>6140</v>
      </c>
      <c r="J2027">
        <v>181</v>
      </c>
      <c r="K2027" s="1" t="s">
        <v>264</v>
      </c>
      <c r="L2027" s="1" t="s">
        <v>786</v>
      </c>
      <c r="M2027" s="1" t="s">
        <v>771</v>
      </c>
      <c r="N2027">
        <v>11000</v>
      </c>
      <c r="O2027">
        <v>820</v>
      </c>
      <c r="P2027">
        <v>748</v>
      </c>
      <c r="Q2027">
        <v>14025</v>
      </c>
      <c r="R2027" s="1" t="s">
        <v>8845</v>
      </c>
      <c r="S2027">
        <v>369</v>
      </c>
      <c r="T2027" s="1" t="s">
        <v>29</v>
      </c>
      <c r="U2027" s="1" t="s">
        <v>442</v>
      </c>
      <c r="V2027">
        <v>2012</v>
      </c>
      <c r="W2027">
        <v>2.35</v>
      </c>
      <c r="X2027">
        <v>20000</v>
      </c>
    </row>
    <row r="2028" spans="1:24" x14ac:dyDescent="0.35">
      <c r="A2028" s="1" t="s">
        <v>8026</v>
      </c>
      <c r="B2028">
        <v>18.440000000000001</v>
      </c>
      <c r="C2028">
        <v>18.5</v>
      </c>
      <c r="D2028">
        <v>-0.06</v>
      </c>
      <c r="E2028">
        <v>94292</v>
      </c>
      <c r="F2028">
        <v>6.4</v>
      </c>
      <c r="G2028">
        <v>192</v>
      </c>
      <c r="H2028" s="1" t="s">
        <v>28</v>
      </c>
      <c r="I2028" s="1" t="s">
        <v>8027</v>
      </c>
      <c r="J2028">
        <v>0</v>
      </c>
      <c r="K2028" s="1" t="s">
        <v>563</v>
      </c>
      <c r="L2028" s="1" t="s">
        <v>3428</v>
      </c>
      <c r="M2028" s="1" t="s">
        <v>6345</v>
      </c>
      <c r="N2028">
        <v>3000</v>
      </c>
      <c r="O2028">
        <v>2000</v>
      </c>
      <c r="P2028">
        <v>985</v>
      </c>
      <c r="Q2028">
        <v>7252</v>
      </c>
      <c r="R2028" s="1" t="s">
        <v>8028</v>
      </c>
      <c r="S2028">
        <v>287</v>
      </c>
      <c r="T2028" s="1" t="s">
        <v>29</v>
      </c>
      <c r="U2028" s="1" t="s">
        <v>30</v>
      </c>
      <c r="V2028">
        <v>2009</v>
      </c>
      <c r="W2028">
        <v>1.85</v>
      </c>
      <c r="X2028">
        <v>13000</v>
      </c>
    </row>
    <row r="2029" spans="1:24" x14ac:dyDescent="0.35">
      <c r="A2029" s="1" t="s">
        <v>12002</v>
      </c>
      <c r="B2029">
        <v>2.93</v>
      </c>
      <c r="C2029">
        <v>3</v>
      </c>
      <c r="D2029">
        <v>-7.0000000000000007E-2</v>
      </c>
      <c r="E2029">
        <v>28573</v>
      </c>
      <c r="F2029">
        <v>6.5</v>
      </c>
      <c r="G2029">
        <v>159</v>
      </c>
      <c r="H2029" s="1" t="s">
        <v>28</v>
      </c>
      <c r="I2029" s="1" t="s">
        <v>12003</v>
      </c>
      <c r="J2029">
        <v>0</v>
      </c>
      <c r="K2029" s="1" t="s">
        <v>2849</v>
      </c>
      <c r="L2029" s="1" t="s">
        <v>2524</v>
      </c>
      <c r="M2029" s="1" t="s">
        <v>2710</v>
      </c>
      <c r="N2029">
        <v>1000</v>
      </c>
      <c r="O2029">
        <v>585</v>
      </c>
      <c r="P2029">
        <v>539</v>
      </c>
      <c r="Q2029">
        <v>3608</v>
      </c>
      <c r="R2029" s="1" t="s">
        <v>12004</v>
      </c>
      <c r="S2029">
        <v>72</v>
      </c>
      <c r="T2029" s="1" t="s">
        <v>29</v>
      </c>
      <c r="U2029" s="1" t="s">
        <v>442</v>
      </c>
      <c r="V2029">
        <v>2008</v>
      </c>
      <c r="W2029">
        <v>1.66</v>
      </c>
      <c r="X2029">
        <v>0</v>
      </c>
    </row>
    <row r="2030" spans="1:24" x14ac:dyDescent="0.35">
      <c r="A2030" s="1" t="s">
        <v>13246</v>
      </c>
      <c r="B2030">
        <v>0.38</v>
      </c>
      <c r="C2030">
        <v>0.45</v>
      </c>
      <c r="D2030">
        <v>-7.0000000000000007E-2</v>
      </c>
      <c r="E2030">
        <v>10143</v>
      </c>
      <c r="F2030">
        <v>7.1</v>
      </c>
      <c r="G2030">
        <v>365</v>
      </c>
      <c r="H2030" s="1" t="s">
        <v>28</v>
      </c>
      <c r="I2030" s="1" t="s">
        <v>13247</v>
      </c>
      <c r="J2030">
        <v>3</v>
      </c>
      <c r="K2030" s="1" t="s">
        <v>231</v>
      </c>
      <c r="L2030" s="1" t="s">
        <v>3598</v>
      </c>
      <c r="M2030" s="1" t="s">
        <v>7871</v>
      </c>
      <c r="N2030">
        <v>10000</v>
      </c>
      <c r="O2030">
        <v>651</v>
      </c>
      <c r="P2030">
        <v>446</v>
      </c>
      <c r="Q2030">
        <v>12496</v>
      </c>
      <c r="R2030" s="1" t="s">
        <v>13248</v>
      </c>
      <c r="S2030">
        <v>54</v>
      </c>
      <c r="T2030" s="1" t="s">
        <v>43</v>
      </c>
      <c r="U2030" s="1" t="s">
        <v>442</v>
      </c>
      <c r="V2030">
        <v>2005</v>
      </c>
      <c r="W2030">
        <v>2.39</v>
      </c>
      <c r="X2030">
        <v>0</v>
      </c>
    </row>
    <row r="2031" spans="1:24" x14ac:dyDescent="0.35">
      <c r="A2031" s="1" t="s">
        <v>13286</v>
      </c>
      <c r="B2031">
        <v>0.01</v>
      </c>
      <c r="C2031">
        <v>0.1</v>
      </c>
      <c r="D2031">
        <v>-0.09</v>
      </c>
      <c r="E2031">
        <v>179</v>
      </c>
      <c r="F2031">
        <v>4.7</v>
      </c>
      <c r="G2031">
        <v>8</v>
      </c>
      <c r="H2031" s="1" t="s">
        <v>28</v>
      </c>
      <c r="I2031" s="1" t="s">
        <v>13287</v>
      </c>
      <c r="J2031">
        <v>14</v>
      </c>
      <c r="K2031" s="1" t="s">
        <v>13288</v>
      </c>
      <c r="L2031" s="1" t="s">
        <v>13287</v>
      </c>
      <c r="M2031" s="1" t="s">
        <v>13289</v>
      </c>
      <c r="N2031">
        <v>361</v>
      </c>
      <c r="O2031">
        <v>14</v>
      </c>
      <c r="P2031">
        <v>6</v>
      </c>
      <c r="Q2031">
        <v>387</v>
      </c>
      <c r="R2031" s="1" t="s">
        <v>13290</v>
      </c>
      <c r="S2031">
        <v>18</v>
      </c>
      <c r="T2031" s="1" t="s">
        <v>29</v>
      </c>
      <c r="U2031" s="1" t="s">
        <v>50</v>
      </c>
      <c r="V2031">
        <v>2003</v>
      </c>
      <c r="W2031">
        <v>1.78</v>
      </c>
      <c r="X2031">
        <v>39</v>
      </c>
    </row>
    <row r="2032" spans="1:24" x14ac:dyDescent="0.35">
      <c r="A2032" s="1" t="s">
        <v>12143</v>
      </c>
      <c r="B2032">
        <v>2.91</v>
      </c>
      <c r="C2032">
        <v>3</v>
      </c>
      <c r="D2032">
        <v>-0.09</v>
      </c>
      <c r="E2032">
        <v>25063</v>
      </c>
      <c r="F2032">
        <v>7.3</v>
      </c>
      <c r="G2032">
        <v>152</v>
      </c>
      <c r="H2032" s="1" t="s">
        <v>12147</v>
      </c>
      <c r="I2032" s="1" t="s">
        <v>612</v>
      </c>
      <c r="J2032">
        <v>151</v>
      </c>
      <c r="K2032" s="1" t="s">
        <v>5511</v>
      </c>
      <c r="L2032" s="1" t="s">
        <v>12144</v>
      </c>
      <c r="M2032" s="1" t="s">
        <v>12145</v>
      </c>
      <c r="N2032">
        <v>113</v>
      </c>
      <c r="O2032">
        <v>64</v>
      </c>
      <c r="P2032">
        <v>29</v>
      </c>
      <c r="Q2032">
        <v>278</v>
      </c>
      <c r="R2032" s="1" t="s">
        <v>12146</v>
      </c>
      <c r="S2032">
        <v>177</v>
      </c>
      <c r="T2032" s="1" t="s">
        <v>43</v>
      </c>
      <c r="U2032" s="1" t="s">
        <v>442</v>
      </c>
      <c r="V2032">
        <v>2005</v>
      </c>
      <c r="W2032">
        <v>2.35</v>
      </c>
      <c r="X2032">
        <v>0</v>
      </c>
    </row>
    <row r="2033" spans="1:24" x14ac:dyDescent="0.35">
      <c r="A2033" s="1" t="s">
        <v>11151</v>
      </c>
      <c r="B2033">
        <v>5.9</v>
      </c>
      <c r="C2033">
        <v>6</v>
      </c>
      <c r="D2033">
        <v>-0.1</v>
      </c>
      <c r="E2033">
        <v>17169</v>
      </c>
      <c r="F2033">
        <v>5.5</v>
      </c>
      <c r="G2033">
        <v>133</v>
      </c>
      <c r="H2033" s="1" t="s">
        <v>2010</v>
      </c>
      <c r="I2033" s="1" t="s">
        <v>11152</v>
      </c>
      <c r="J2033">
        <v>4</v>
      </c>
      <c r="K2033" s="1" t="s">
        <v>928</v>
      </c>
      <c r="L2033" s="1" t="s">
        <v>1550</v>
      </c>
      <c r="M2033" s="1" t="s">
        <v>11153</v>
      </c>
      <c r="N2033">
        <v>8000</v>
      </c>
      <c r="O2033">
        <v>806</v>
      </c>
      <c r="P2033">
        <v>546</v>
      </c>
      <c r="Q2033">
        <v>10123</v>
      </c>
      <c r="R2033" s="1" t="s">
        <v>11154</v>
      </c>
      <c r="S2033">
        <v>70</v>
      </c>
      <c r="T2033" s="1" t="s">
        <v>29</v>
      </c>
      <c r="U2033" s="1" t="s">
        <v>442</v>
      </c>
      <c r="V2033">
        <v>2012</v>
      </c>
      <c r="W2033">
        <v>2.35</v>
      </c>
      <c r="X2033">
        <v>9000</v>
      </c>
    </row>
    <row r="2034" spans="1:24" x14ac:dyDescent="0.35">
      <c r="A2034" s="1" t="s">
        <v>9092</v>
      </c>
      <c r="B2034">
        <v>19.899999999999999</v>
      </c>
      <c r="C2034">
        <v>20</v>
      </c>
      <c r="D2034">
        <v>-0.1</v>
      </c>
      <c r="E2034">
        <v>17262</v>
      </c>
      <c r="F2034">
        <v>4.5</v>
      </c>
      <c r="G2034">
        <v>34</v>
      </c>
      <c r="H2034" s="1" t="s">
        <v>28</v>
      </c>
      <c r="I2034" s="1" t="s">
        <v>4475</v>
      </c>
      <c r="J2034">
        <v>0</v>
      </c>
      <c r="K2034" s="1" t="s">
        <v>2781</v>
      </c>
      <c r="L2034" s="1" t="s">
        <v>7951</v>
      </c>
      <c r="M2034" s="1" t="s">
        <v>9093</v>
      </c>
      <c r="N2034">
        <v>723</v>
      </c>
      <c r="O2034">
        <v>422</v>
      </c>
      <c r="P2034">
        <v>364</v>
      </c>
      <c r="Q2034">
        <v>2348</v>
      </c>
      <c r="R2034" s="1" t="s">
        <v>9094</v>
      </c>
      <c r="S2034">
        <v>53</v>
      </c>
      <c r="T2034" s="1" t="s">
        <v>29</v>
      </c>
      <c r="U2034" s="1" t="s">
        <v>442</v>
      </c>
      <c r="V2034">
        <v>1995</v>
      </c>
      <c r="W2034">
        <v>1.85</v>
      </c>
      <c r="X2034">
        <v>1000</v>
      </c>
    </row>
    <row r="2035" spans="1:24" x14ac:dyDescent="0.35">
      <c r="A2035" s="1" t="s">
        <v>7885</v>
      </c>
      <c r="B2035">
        <v>1.9</v>
      </c>
      <c r="C2035">
        <v>2</v>
      </c>
      <c r="D2035">
        <v>-0.1</v>
      </c>
      <c r="E2035">
        <v>43205</v>
      </c>
      <c r="F2035">
        <v>7.4</v>
      </c>
      <c r="G2035">
        <v>168</v>
      </c>
      <c r="H2035" s="1" t="s">
        <v>28</v>
      </c>
      <c r="I2035" s="1" t="s">
        <v>6929</v>
      </c>
      <c r="J2035">
        <v>214</v>
      </c>
      <c r="K2035" s="1" t="s">
        <v>305</v>
      </c>
      <c r="L2035" s="1" t="s">
        <v>403</v>
      </c>
      <c r="M2035" s="1" t="s">
        <v>2158</v>
      </c>
      <c r="N2035">
        <v>1000</v>
      </c>
      <c r="O2035">
        <v>509</v>
      </c>
      <c r="P2035">
        <v>430</v>
      </c>
      <c r="Q2035">
        <v>2129</v>
      </c>
      <c r="R2035" s="1" t="s">
        <v>7886</v>
      </c>
      <c r="S2035">
        <v>232</v>
      </c>
      <c r="T2035" s="1" t="s">
        <v>286</v>
      </c>
      <c r="U2035" s="1" t="s">
        <v>442</v>
      </c>
      <c r="V2035">
        <v>2005</v>
      </c>
      <c r="W2035">
        <v>2.35</v>
      </c>
      <c r="X2035">
        <v>0</v>
      </c>
    </row>
    <row r="2036" spans="1:24" x14ac:dyDescent="0.35">
      <c r="A2036" s="1" t="s">
        <v>13410</v>
      </c>
      <c r="B2036">
        <v>0.11</v>
      </c>
      <c r="C2036">
        <v>0.22500000000000001</v>
      </c>
      <c r="D2036">
        <v>-0.115</v>
      </c>
      <c r="E2036">
        <v>575</v>
      </c>
      <c r="F2036">
        <v>7.5</v>
      </c>
      <c r="G2036">
        <v>22</v>
      </c>
      <c r="H2036" s="1" t="s">
        <v>28</v>
      </c>
      <c r="I2036" s="1" t="s">
        <v>13411</v>
      </c>
      <c r="J2036">
        <v>15</v>
      </c>
      <c r="K2036" s="1" t="s">
        <v>13412</v>
      </c>
      <c r="L2036" s="1" t="s">
        <v>13413</v>
      </c>
      <c r="M2036" s="1" t="s">
        <v>13414</v>
      </c>
      <c r="N2036">
        <v>2</v>
      </c>
      <c r="O2036">
        <v>0</v>
      </c>
      <c r="P2036">
        <v>0</v>
      </c>
      <c r="Q2036">
        <v>2</v>
      </c>
      <c r="R2036" s="1" t="s">
        <v>13415</v>
      </c>
      <c r="S2036">
        <v>6</v>
      </c>
      <c r="T2036" s="1" t="s">
        <v>29</v>
      </c>
      <c r="U2036" s="1" t="s">
        <v>3446</v>
      </c>
      <c r="V2036">
        <v>2012</v>
      </c>
      <c r="W2036">
        <v>2.35</v>
      </c>
      <c r="X2036">
        <v>801</v>
      </c>
    </row>
    <row r="2037" spans="1:24" x14ac:dyDescent="0.35">
      <c r="A2037" s="1" t="s">
        <v>7566</v>
      </c>
      <c r="B2037">
        <v>26.88</v>
      </c>
      <c r="C2037">
        <v>27</v>
      </c>
      <c r="D2037">
        <v>-0.12</v>
      </c>
      <c r="E2037">
        <v>26624</v>
      </c>
      <c r="F2037">
        <v>3.9</v>
      </c>
      <c r="G2037">
        <v>141</v>
      </c>
      <c r="H2037" s="1" t="s">
        <v>28</v>
      </c>
      <c r="I2037" s="1" t="s">
        <v>7567</v>
      </c>
      <c r="J2037">
        <v>2</v>
      </c>
      <c r="K2037" s="1" t="s">
        <v>4633</v>
      </c>
      <c r="L2037" s="1" t="s">
        <v>7568</v>
      </c>
      <c r="M2037" s="1" t="s">
        <v>7569</v>
      </c>
      <c r="N2037">
        <v>741</v>
      </c>
      <c r="O2037">
        <v>297</v>
      </c>
      <c r="P2037">
        <v>270</v>
      </c>
      <c r="Q2037">
        <v>1834</v>
      </c>
      <c r="R2037" s="1" t="s">
        <v>7570</v>
      </c>
      <c r="S2037">
        <v>189</v>
      </c>
      <c r="T2037" s="1" t="s">
        <v>507</v>
      </c>
      <c r="U2037" s="1" t="s">
        <v>30</v>
      </c>
      <c r="V2037">
        <v>2008</v>
      </c>
      <c r="W2037">
        <v>1.85</v>
      </c>
      <c r="X2037">
        <v>0</v>
      </c>
    </row>
    <row r="2038" spans="1:24" x14ac:dyDescent="0.35">
      <c r="A2038" s="1" t="s">
        <v>13440</v>
      </c>
      <c r="B2038">
        <v>0.08</v>
      </c>
      <c r="C2038">
        <v>0.2</v>
      </c>
      <c r="D2038">
        <v>-0.12</v>
      </c>
      <c r="E2038">
        <v>1034</v>
      </c>
      <c r="F2038">
        <v>6.5</v>
      </c>
      <c r="G2038">
        <v>37</v>
      </c>
      <c r="H2038" s="1" t="s">
        <v>28</v>
      </c>
      <c r="I2038" s="1" t="s">
        <v>7458</v>
      </c>
      <c r="J2038">
        <v>151</v>
      </c>
      <c r="K2038" s="1" t="s">
        <v>4219</v>
      </c>
      <c r="L2038" s="1" t="s">
        <v>1494</v>
      </c>
      <c r="M2038" s="1" t="s">
        <v>13441</v>
      </c>
      <c r="N2038">
        <v>1000</v>
      </c>
      <c r="O2038">
        <v>1000</v>
      </c>
      <c r="P2038">
        <v>305</v>
      </c>
      <c r="Q2038">
        <v>3021</v>
      </c>
      <c r="R2038" s="1" t="s">
        <v>13442</v>
      </c>
      <c r="S2038">
        <v>10</v>
      </c>
      <c r="T2038" s="1" t="s">
        <v>29</v>
      </c>
      <c r="U2038" s="1" t="s">
        <v>442</v>
      </c>
      <c r="V2038">
        <v>2012</v>
      </c>
      <c r="W2038">
        <v>2.35</v>
      </c>
      <c r="X2038">
        <v>569</v>
      </c>
    </row>
    <row r="2039" spans="1:24" x14ac:dyDescent="0.35">
      <c r="A2039" s="1" t="s">
        <v>13510</v>
      </c>
      <c r="B2039">
        <v>0.06</v>
      </c>
      <c r="C2039">
        <v>0.2</v>
      </c>
      <c r="D2039">
        <v>-0.14000000000000001</v>
      </c>
      <c r="E2039">
        <v>12796</v>
      </c>
      <c r="F2039">
        <v>6.8</v>
      </c>
      <c r="G2039">
        <v>193</v>
      </c>
      <c r="H2039" s="1" t="s">
        <v>28</v>
      </c>
      <c r="I2039" s="1" t="s">
        <v>13511</v>
      </c>
      <c r="J2039">
        <v>3</v>
      </c>
      <c r="K2039" s="1" t="s">
        <v>9227</v>
      </c>
      <c r="L2039" s="1" t="s">
        <v>1922</v>
      </c>
      <c r="M2039" s="1" t="s">
        <v>13512</v>
      </c>
      <c r="N2039">
        <v>3000</v>
      </c>
      <c r="O2039">
        <v>982</v>
      </c>
      <c r="P2039">
        <v>307</v>
      </c>
      <c r="Q2039">
        <v>4729</v>
      </c>
      <c r="R2039" s="1" t="s">
        <v>13513</v>
      </c>
      <c r="S2039">
        <v>52</v>
      </c>
      <c r="T2039" s="1" t="s">
        <v>29</v>
      </c>
      <c r="U2039" s="1" t="s">
        <v>3446</v>
      </c>
      <c r="V2039">
        <v>2013</v>
      </c>
      <c r="W2039">
        <v>2.35</v>
      </c>
      <c r="X2039">
        <v>0</v>
      </c>
    </row>
    <row r="2040" spans="1:24" x14ac:dyDescent="0.35">
      <c r="A2040" s="1" t="s">
        <v>13198</v>
      </c>
      <c r="B2040">
        <v>0.33</v>
      </c>
      <c r="C2040">
        <v>0.5</v>
      </c>
      <c r="D2040">
        <v>-0.17</v>
      </c>
      <c r="E2040">
        <v>1038</v>
      </c>
      <c r="F2040">
        <v>6.5</v>
      </c>
      <c r="G2040">
        <v>17</v>
      </c>
      <c r="H2040" s="1" t="s">
        <v>28</v>
      </c>
      <c r="I2040" s="1" t="s">
        <v>11585</v>
      </c>
      <c r="J2040">
        <v>204</v>
      </c>
      <c r="K2040" s="1" t="s">
        <v>11249</v>
      </c>
      <c r="L2040" s="1" t="s">
        <v>5735</v>
      </c>
      <c r="M2040" s="1" t="s">
        <v>7764</v>
      </c>
      <c r="N2040">
        <v>659</v>
      </c>
      <c r="O2040">
        <v>529</v>
      </c>
      <c r="P2040">
        <v>474</v>
      </c>
      <c r="Q2040">
        <v>2322</v>
      </c>
      <c r="R2040" s="1" t="s">
        <v>13199</v>
      </c>
      <c r="S2040">
        <v>21</v>
      </c>
      <c r="T2040" s="1" t="s">
        <v>29</v>
      </c>
      <c r="U2040" s="1" t="s">
        <v>442</v>
      </c>
      <c r="V2040">
        <v>1997</v>
      </c>
      <c r="W2040">
        <v>1.85</v>
      </c>
      <c r="X2040">
        <v>51</v>
      </c>
    </row>
    <row r="2041" spans="1:24" x14ac:dyDescent="0.35">
      <c r="A2041" s="1" t="s">
        <v>13352</v>
      </c>
      <c r="B2041">
        <v>0.01</v>
      </c>
      <c r="C2041">
        <v>0.2</v>
      </c>
      <c r="D2041">
        <v>-0.19</v>
      </c>
      <c r="E2041">
        <v>720</v>
      </c>
      <c r="F2041">
        <v>6.6</v>
      </c>
      <c r="G2041">
        <v>13</v>
      </c>
      <c r="H2041" s="1" t="s">
        <v>28</v>
      </c>
      <c r="I2041" s="1" t="s">
        <v>13353</v>
      </c>
      <c r="J2041">
        <v>3</v>
      </c>
      <c r="K2041" s="1" t="s">
        <v>13354</v>
      </c>
      <c r="L2041" s="1" t="s">
        <v>10038</v>
      </c>
      <c r="M2041" s="1" t="s">
        <v>13355</v>
      </c>
      <c r="N2041">
        <v>54</v>
      </c>
      <c r="O2041">
        <v>53</v>
      </c>
      <c r="P2041">
        <v>25</v>
      </c>
      <c r="Q2041">
        <v>185</v>
      </c>
      <c r="R2041" s="1" t="s">
        <v>13356</v>
      </c>
      <c r="S2041">
        <v>23</v>
      </c>
      <c r="T2041" s="1" t="s">
        <v>29</v>
      </c>
      <c r="U2041" s="1" t="s">
        <v>442</v>
      </c>
      <c r="V2041">
        <v>2004</v>
      </c>
      <c r="W2041">
        <v>2.35</v>
      </c>
      <c r="X2041">
        <v>30</v>
      </c>
    </row>
    <row r="2042" spans="1:24" x14ac:dyDescent="0.35">
      <c r="A2042" s="1" t="s">
        <v>12257</v>
      </c>
      <c r="B2042">
        <v>25.81</v>
      </c>
      <c r="C2042">
        <v>26</v>
      </c>
      <c r="D2042">
        <v>-0.19</v>
      </c>
      <c r="E2042">
        <v>50311</v>
      </c>
      <c r="F2042">
        <v>6.9</v>
      </c>
      <c r="G2042">
        <v>75</v>
      </c>
      <c r="H2042" s="1" t="s">
        <v>28</v>
      </c>
      <c r="I2042" s="1" t="s">
        <v>247</v>
      </c>
      <c r="J2042">
        <v>15000</v>
      </c>
      <c r="K2042" s="1" t="s">
        <v>247</v>
      </c>
      <c r="L2042" s="1" t="s">
        <v>584</v>
      </c>
      <c r="M2042" s="1" t="s">
        <v>1922</v>
      </c>
      <c r="N2042">
        <v>15000</v>
      </c>
      <c r="O2042">
        <v>9000</v>
      </c>
      <c r="P2042">
        <v>982</v>
      </c>
      <c r="Q2042">
        <v>28713</v>
      </c>
      <c r="R2042" s="1" t="s">
        <v>12258</v>
      </c>
      <c r="S2042">
        <v>212</v>
      </c>
      <c r="T2042" s="1" t="s">
        <v>29</v>
      </c>
      <c r="U2042" s="1" t="s">
        <v>69</v>
      </c>
      <c r="V2042">
        <v>1996</v>
      </c>
      <c r="W2042">
        <v>1.37</v>
      </c>
      <c r="X2042">
        <v>0</v>
      </c>
    </row>
    <row r="2043" spans="1:24" x14ac:dyDescent="0.35">
      <c r="A2043" s="1" t="s">
        <v>12927</v>
      </c>
      <c r="B2043">
        <v>0.8</v>
      </c>
      <c r="C2043">
        <v>1</v>
      </c>
      <c r="D2043">
        <v>-0.2</v>
      </c>
      <c r="E2043">
        <v>983</v>
      </c>
      <c r="F2043">
        <v>7.2</v>
      </c>
      <c r="G2043">
        <v>12</v>
      </c>
      <c r="H2043" s="1" t="s">
        <v>28</v>
      </c>
      <c r="I2043" s="1" t="s">
        <v>12928</v>
      </c>
      <c r="J2043">
        <v>13</v>
      </c>
      <c r="K2043" s="1" t="s">
        <v>4301</v>
      </c>
      <c r="L2043" s="1" t="s">
        <v>12929</v>
      </c>
      <c r="M2043" s="1" t="s">
        <v>12930</v>
      </c>
      <c r="N2043">
        <v>957</v>
      </c>
      <c r="O2043">
        <v>81</v>
      </c>
      <c r="P2043">
        <v>25</v>
      </c>
      <c r="Q2043">
        <v>1107</v>
      </c>
      <c r="R2043" s="1" t="s">
        <v>12931</v>
      </c>
      <c r="S2043">
        <v>63</v>
      </c>
      <c r="T2043" s="1" t="s">
        <v>29</v>
      </c>
      <c r="U2043" s="1" t="s">
        <v>30</v>
      </c>
      <c r="V2043">
        <v>2001</v>
      </c>
      <c r="W2043">
        <v>1.85</v>
      </c>
      <c r="X2043">
        <v>100</v>
      </c>
    </row>
    <row r="2044" spans="1:24" x14ac:dyDescent="0.35">
      <c r="A2044" s="1" t="s">
        <v>13200</v>
      </c>
      <c r="B2044">
        <v>0.3</v>
      </c>
      <c r="C2044">
        <v>0.5</v>
      </c>
      <c r="D2044">
        <v>-0.2</v>
      </c>
      <c r="E2044">
        <v>709</v>
      </c>
      <c r="F2044">
        <v>6</v>
      </c>
      <c r="G2044">
        <v>25</v>
      </c>
      <c r="H2044" s="1" t="s">
        <v>28</v>
      </c>
      <c r="I2044" s="1" t="s">
        <v>13201</v>
      </c>
      <c r="J2044">
        <v>71</v>
      </c>
      <c r="K2044" s="1" t="s">
        <v>111</v>
      </c>
      <c r="L2044" s="1" t="s">
        <v>3627</v>
      </c>
      <c r="M2044" s="1" t="s">
        <v>2018</v>
      </c>
      <c r="N2044">
        <v>22000</v>
      </c>
      <c r="O2044">
        <v>1000</v>
      </c>
      <c r="P2044">
        <v>658</v>
      </c>
      <c r="Q2044">
        <v>24382</v>
      </c>
      <c r="R2044" s="1" t="s">
        <v>13202</v>
      </c>
      <c r="S2044">
        <v>34</v>
      </c>
      <c r="T2044" s="1" t="s">
        <v>29</v>
      </c>
      <c r="U2044" s="1" t="s">
        <v>442</v>
      </c>
      <c r="V2044">
        <v>2001</v>
      </c>
      <c r="W2044">
        <v>1.85</v>
      </c>
      <c r="X2044">
        <v>139</v>
      </c>
    </row>
    <row r="2045" spans="1:24" x14ac:dyDescent="0.35">
      <c r="A2045" s="1" t="s">
        <v>13402</v>
      </c>
      <c r="B2045">
        <v>0.05</v>
      </c>
      <c r="C2045">
        <v>0.25</v>
      </c>
      <c r="D2045">
        <v>-0.2</v>
      </c>
      <c r="E2045">
        <v>8511</v>
      </c>
      <c r="F2045">
        <v>3.9</v>
      </c>
      <c r="G2045">
        <v>162</v>
      </c>
      <c r="H2045" s="1" t="s">
        <v>28</v>
      </c>
      <c r="I2045" s="1" t="s">
        <v>9416</v>
      </c>
      <c r="J2045">
        <v>261</v>
      </c>
      <c r="K2045" s="1" t="s">
        <v>4997</v>
      </c>
      <c r="L2045" s="1" t="s">
        <v>4286</v>
      </c>
      <c r="M2045" s="1" t="s">
        <v>13403</v>
      </c>
      <c r="N2045">
        <v>924</v>
      </c>
      <c r="O2045">
        <v>835</v>
      </c>
      <c r="P2045">
        <v>461</v>
      </c>
      <c r="Q2045">
        <v>2862</v>
      </c>
      <c r="R2045" s="1" t="s">
        <v>13404</v>
      </c>
      <c r="S2045">
        <v>87</v>
      </c>
      <c r="T2045" s="1" t="s">
        <v>29</v>
      </c>
      <c r="U2045" s="1" t="s">
        <v>442</v>
      </c>
      <c r="V2045">
        <v>2013</v>
      </c>
      <c r="W2045">
        <v>2.35</v>
      </c>
      <c r="X2045">
        <v>0</v>
      </c>
    </row>
    <row r="2046" spans="1:24" x14ac:dyDescent="0.35">
      <c r="A2046" s="1" t="s">
        <v>10110</v>
      </c>
      <c r="B2046">
        <v>9.8000000000000007</v>
      </c>
      <c r="C2046">
        <v>10</v>
      </c>
      <c r="D2046">
        <v>-0.2</v>
      </c>
      <c r="E2046">
        <v>39331</v>
      </c>
      <c r="F2046">
        <v>6.3</v>
      </c>
      <c r="G2046">
        <v>100</v>
      </c>
      <c r="H2046" s="1" t="s">
        <v>28</v>
      </c>
      <c r="I2046" s="1" t="s">
        <v>171</v>
      </c>
      <c r="J2046">
        <v>532</v>
      </c>
      <c r="K2046" s="1" t="s">
        <v>190</v>
      </c>
      <c r="L2046" s="1" t="s">
        <v>6002</v>
      </c>
      <c r="M2046" s="1" t="s">
        <v>407</v>
      </c>
      <c r="N2046">
        <v>4000</v>
      </c>
      <c r="O2046">
        <v>796</v>
      </c>
      <c r="P2046">
        <v>711</v>
      </c>
      <c r="Q2046">
        <v>6046</v>
      </c>
      <c r="R2046" s="1" t="s">
        <v>10111</v>
      </c>
      <c r="S2046">
        <v>481</v>
      </c>
      <c r="T2046" s="1" t="s">
        <v>29</v>
      </c>
      <c r="U2046" s="1" t="s">
        <v>442</v>
      </c>
      <c r="V2046">
        <v>1998</v>
      </c>
      <c r="W2046">
        <v>1.85</v>
      </c>
      <c r="X2046">
        <v>0</v>
      </c>
    </row>
    <row r="2047" spans="1:24" x14ac:dyDescent="0.35">
      <c r="A2047" s="1" t="s">
        <v>13443</v>
      </c>
      <c r="B2047">
        <v>0</v>
      </c>
      <c r="C2047">
        <v>0.2</v>
      </c>
      <c r="D2047">
        <v>-0.2</v>
      </c>
      <c r="E2047">
        <v>771</v>
      </c>
      <c r="F2047">
        <v>7.7</v>
      </c>
      <c r="G2047">
        <v>11</v>
      </c>
      <c r="H2047" s="1" t="s">
        <v>28</v>
      </c>
      <c r="I2047" s="1" t="s">
        <v>13444</v>
      </c>
      <c r="J2047">
        <v>15</v>
      </c>
      <c r="K2047" s="1" t="s">
        <v>13445</v>
      </c>
      <c r="L2047" s="1" t="s">
        <v>13446</v>
      </c>
      <c r="M2047" s="1" t="s">
        <v>13447</v>
      </c>
      <c r="N2047">
        <v>2</v>
      </c>
      <c r="O2047">
        <v>0</v>
      </c>
      <c r="P2047">
        <v>0</v>
      </c>
      <c r="Q2047">
        <v>2</v>
      </c>
      <c r="R2047" s="1" t="s">
        <v>13448</v>
      </c>
      <c r="S2047">
        <v>10</v>
      </c>
      <c r="T2047" s="1" t="s">
        <v>29</v>
      </c>
      <c r="U2047" s="1" t="s">
        <v>30</v>
      </c>
      <c r="V2047">
        <v>2006</v>
      </c>
      <c r="W2047">
        <v>1.66</v>
      </c>
      <c r="X2047">
        <v>246</v>
      </c>
    </row>
    <row r="2048" spans="1:24" x14ac:dyDescent="0.35">
      <c r="A2048" s="1" t="s">
        <v>13405</v>
      </c>
      <c r="B2048">
        <v>0.02</v>
      </c>
      <c r="C2048">
        <v>0.25</v>
      </c>
      <c r="D2048">
        <v>-0.23</v>
      </c>
      <c r="E2048">
        <v>336</v>
      </c>
      <c r="F2048">
        <v>6.3</v>
      </c>
      <c r="G2048">
        <v>8</v>
      </c>
      <c r="H2048" s="1" t="s">
        <v>28</v>
      </c>
      <c r="I2048" s="1" t="s">
        <v>13406</v>
      </c>
      <c r="J2048">
        <v>0</v>
      </c>
      <c r="K2048" s="1" t="s">
        <v>12422</v>
      </c>
      <c r="L2048" s="1" t="s">
        <v>13407</v>
      </c>
      <c r="M2048" s="1" t="s">
        <v>13408</v>
      </c>
      <c r="N2048">
        <v>119</v>
      </c>
      <c r="O2048">
        <v>24</v>
      </c>
      <c r="P2048">
        <v>5</v>
      </c>
      <c r="Q2048">
        <v>154</v>
      </c>
      <c r="R2048" s="1" t="s">
        <v>13409</v>
      </c>
      <c r="S2048">
        <v>7</v>
      </c>
      <c r="T2048" s="1" t="s">
        <v>29</v>
      </c>
      <c r="U2048" s="1" t="s">
        <v>50</v>
      </c>
      <c r="V2048">
        <v>1997</v>
      </c>
      <c r="W2048">
        <v>1.85</v>
      </c>
      <c r="X2048">
        <v>67</v>
      </c>
    </row>
    <row r="2049" spans="1:24" x14ac:dyDescent="0.35">
      <c r="A2049" s="1" t="s">
        <v>13323</v>
      </c>
      <c r="B2049">
        <v>1.52</v>
      </c>
      <c r="C2049">
        <v>1.7502</v>
      </c>
      <c r="D2049">
        <v>-0.23019999999999999</v>
      </c>
      <c r="E2049">
        <v>9037</v>
      </c>
      <c r="F2049">
        <v>7.8</v>
      </c>
      <c r="G2049">
        <v>110</v>
      </c>
      <c r="H2049" s="1" t="s">
        <v>28</v>
      </c>
      <c r="I2049" s="1" t="s">
        <v>13324</v>
      </c>
      <c r="J2049">
        <v>30</v>
      </c>
      <c r="K2049" s="1" t="s">
        <v>13325</v>
      </c>
      <c r="L2049" s="1" t="s">
        <v>13326</v>
      </c>
      <c r="M2049" s="1" t="s">
        <v>13327</v>
      </c>
      <c r="N2049">
        <v>15</v>
      </c>
      <c r="O2049">
        <v>0</v>
      </c>
      <c r="P2049">
        <v>0</v>
      </c>
      <c r="Q2049">
        <v>15</v>
      </c>
      <c r="R2049" s="1" t="s">
        <v>13328</v>
      </c>
      <c r="S2049">
        <v>70</v>
      </c>
      <c r="T2049" s="1" t="s">
        <v>29</v>
      </c>
      <c r="U2049" s="1" t="s">
        <v>442</v>
      </c>
      <c r="V2049">
        <v>2005</v>
      </c>
      <c r="W2049">
        <v>1.85</v>
      </c>
      <c r="X2049">
        <v>0</v>
      </c>
    </row>
    <row r="2050" spans="1:24" x14ac:dyDescent="0.35">
      <c r="A2050" s="1" t="s">
        <v>12619</v>
      </c>
      <c r="B2050">
        <v>1.06</v>
      </c>
      <c r="C2050">
        <v>1.3</v>
      </c>
      <c r="D2050">
        <v>-0.24</v>
      </c>
      <c r="E2050">
        <v>9750</v>
      </c>
      <c r="F2050">
        <v>7.2</v>
      </c>
      <c r="G2050">
        <v>109</v>
      </c>
      <c r="H2050" s="1" t="s">
        <v>10513</v>
      </c>
      <c r="I2050" s="1" t="s">
        <v>12620</v>
      </c>
      <c r="J2050">
        <v>0</v>
      </c>
      <c r="K2050" s="1" t="s">
        <v>12621</v>
      </c>
      <c r="L2050" s="1" t="s">
        <v>12622</v>
      </c>
      <c r="M2050" s="1" t="s">
        <v>12620</v>
      </c>
      <c r="N2050">
        <v>227</v>
      </c>
      <c r="O2050">
        <v>4</v>
      </c>
      <c r="P2050">
        <v>0</v>
      </c>
      <c r="Q2050">
        <v>231</v>
      </c>
      <c r="R2050" s="1" t="s">
        <v>12623</v>
      </c>
      <c r="S2050">
        <v>66</v>
      </c>
      <c r="T2050" s="1" t="s">
        <v>1080</v>
      </c>
      <c r="U2050" s="1" t="s">
        <v>69</v>
      </c>
      <c r="V2050">
        <v>2007</v>
      </c>
      <c r="W2050">
        <v>1.85</v>
      </c>
      <c r="X2050">
        <v>0</v>
      </c>
    </row>
    <row r="2051" spans="1:24" x14ac:dyDescent="0.35">
      <c r="A2051" s="1" t="s">
        <v>13231</v>
      </c>
      <c r="B2051">
        <v>0.24</v>
      </c>
      <c r="C2051">
        <v>0.5</v>
      </c>
      <c r="D2051">
        <v>-0.26</v>
      </c>
      <c r="E2051">
        <v>75669</v>
      </c>
      <c r="F2051">
        <v>6.4</v>
      </c>
      <c r="G2051">
        <v>344</v>
      </c>
      <c r="H2051" s="1" t="s">
        <v>28</v>
      </c>
      <c r="I2051" s="1" t="s">
        <v>13232</v>
      </c>
      <c r="J2051">
        <v>380</v>
      </c>
      <c r="K2051" s="1" t="s">
        <v>3657</v>
      </c>
      <c r="L2051" s="1" t="s">
        <v>13099</v>
      </c>
      <c r="M2051" s="1" t="s">
        <v>13233</v>
      </c>
      <c r="N2051">
        <v>660</v>
      </c>
      <c r="O2051">
        <v>280</v>
      </c>
      <c r="P2051">
        <v>113</v>
      </c>
      <c r="Q2051">
        <v>1118</v>
      </c>
      <c r="R2051" s="1" t="s">
        <v>13234</v>
      </c>
      <c r="S2051">
        <v>451</v>
      </c>
      <c r="T2051" s="1" t="s">
        <v>43</v>
      </c>
      <c r="U2051" s="1" t="s">
        <v>442</v>
      </c>
      <c r="V2051">
        <v>2010</v>
      </c>
      <c r="W2051">
        <v>2.35</v>
      </c>
      <c r="X2051">
        <v>19000</v>
      </c>
    </row>
    <row r="2052" spans="1:24" x14ac:dyDescent="0.35">
      <c r="A2052" s="1" t="s">
        <v>13203</v>
      </c>
      <c r="B2052">
        <v>0.24</v>
      </c>
      <c r="C2052">
        <v>0.5</v>
      </c>
      <c r="D2052">
        <v>-0.26</v>
      </c>
      <c r="E2052">
        <v>553</v>
      </c>
      <c r="F2052">
        <v>5.3</v>
      </c>
      <c r="G2052">
        <v>11</v>
      </c>
      <c r="H2052" s="1" t="s">
        <v>28</v>
      </c>
      <c r="I2052" s="1" t="s">
        <v>13204</v>
      </c>
      <c r="J2052">
        <v>21</v>
      </c>
      <c r="K2052" s="1" t="s">
        <v>11424</v>
      </c>
      <c r="L2052" s="1" t="s">
        <v>6695</v>
      </c>
      <c r="M2052" s="1" t="s">
        <v>12111</v>
      </c>
      <c r="N2052">
        <v>597</v>
      </c>
      <c r="O2052">
        <v>485</v>
      </c>
      <c r="P2052">
        <v>469</v>
      </c>
      <c r="Q2052">
        <v>2555</v>
      </c>
      <c r="R2052" s="1" t="s">
        <v>13205</v>
      </c>
      <c r="S2052">
        <v>24</v>
      </c>
      <c r="T2052" s="1" t="s">
        <v>29</v>
      </c>
      <c r="U2052" s="1" t="s">
        <v>442</v>
      </c>
      <c r="V2052">
        <v>2002</v>
      </c>
      <c r="W2052">
        <v>1.85</v>
      </c>
      <c r="X2052">
        <v>86</v>
      </c>
    </row>
    <row r="2053" spans="1:24" x14ac:dyDescent="0.35">
      <c r="A2053" s="1" t="s">
        <v>13302</v>
      </c>
      <c r="B2053">
        <v>0.13</v>
      </c>
      <c r="C2053">
        <v>0.4</v>
      </c>
      <c r="D2053">
        <v>-0.27</v>
      </c>
      <c r="E2053">
        <v>14985</v>
      </c>
      <c r="F2053">
        <v>6.9</v>
      </c>
      <c r="G2053">
        <v>203</v>
      </c>
      <c r="H2053" s="1" t="s">
        <v>6830</v>
      </c>
      <c r="I2053" s="1" t="s">
        <v>13303</v>
      </c>
      <c r="J2053">
        <v>385</v>
      </c>
      <c r="K2053" s="1" t="s">
        <v>13304</v>
      </c>
      <c r="L2053" s="1" t="s">
        <v>13305</v>
      </c>
      <c r="M2053" s="1" t="s">
        <v>13306</v>
      </c>
      <c r="N2053">
        <v>48</v>
      </c>
      <c r="O2053">
        <v>22</v>
      </c>
      <c r="P2053">
        <v>22</v>
      </c>
      <c r="Q2053">
        <v>123</v>
      </c>
      <c r="R2053" s="1" t="s">
        <v>13307</v>
      </c>
      <c r="S2053">
        <v>253</v>
      </c>
      <c r="T2053" s="1" t="s">
        <v>5019</v>
      </c>
      <c r="U2053" s="1" t="s">
        <v>5195</v>
      </c>
      <c r="V2053">
        <v>1981</v>
      </c>
      <c r="W2053">
        <v>2.35</v>
      </c>
      <c r="X2053">
        <v>2000</v>
      </c>
    </row>
    <row r="2054" spans="1:24" x14ac:dyDescent="0.35">
      <c r="A2054" s="1" t="s">
        <v>12662</v>
      </c>
      <c r="B2054">
        <v>1.22</v>
      </c>
      <c r="C2054">
        <v>1.5</v>
      </c>
      <c r="D2054">
        <v>-0.28000000000000003</v>
      </c>
      <c r="E2054">
        <v>38215</v>
      </c>
      <c r="F2054">
        <v>7.9</v>
      </c>
      <c r="G2054">
        <v>94</v>
      </c>
      <c r="H2054" s="1" t="s">
        <v>2010</v>
      </c>
      <c r="I2054" s="1" t="s">
        <v>12663</v>
      </c>
      <c r="J2054">
        <v>44</v>
      </c>
      <c r="K2054" s="1" t="s">
        <v>11957</v>
      </c>
      <c r="L2054" s="1" t="s">
        <v>12664</v>
      </c>
      <c r="M2054" s="1" t="s">
        <v>12665</v>
      </c>
      <c r="N2054">
        <v>827</v>
      </c>
      <c r="O2054">
        <v>22</v>
      </c>
      <c r="P2054">
        <v>7</v>
      </c>
      <c r="Q2054">
        <v>856</v>
      </c>
      <c r="R2054" s="1" t="s">
        <v>12666</v>
      </c>
      <c r="S2054">
        <v>125</v>
      </c>
      <c r="T2054" s="1" t="s">
        <v>11961</v>
      </c>
      <c r="U2054" s="1" t="s">
        <v>442</v>
      </c>
      <c r="V2054">
        <v>2000</v>
      </c>
      <c r="W2054">
        <v>1.85</v>
      </c>
      <c r="X2054">
        <v>0</v>
      </c>
    </row>
    <row r="2055" spans="1:24" x14ac:dyDescent="0.35">
      <c r="A2055" s="1" t="s">
        <v>11550</v>
      </c>
      <c r="B2055">
        <v>4.7</v>
      </c>
      <c r="C2055">
        <v>5</v>
      </c>
      <c r="D2055">
        <v>-0.3</v>
      </c>
      <c r="E2055">
        <v>2047</v>
      </c>
      <c r="F2055">
        <v>4.5999999999999996</v>
      </c>
      <c r="G2055">
        <v>12</v>
      </c>
      <c r="H2055" s="1" t="s">
        <v>28</v>
      </c>
      <c r="I2055" s="1" t="s">
        <v>9310</v>
      </c>
      <c r="J2055">
        <v>35</v>
      </c>
      <c r="K2055" s="1" t="s">
        <v>1062</v>
      </c>
      <c r="L2055" s="1" t="s">
        <v>11551</v>
      </c>
      <c r="M2055" s="1" t="s">
        <v>11552</v>
      </c>
      <c r="N2055">
        <v>4000</v>
      </c>
      <c r="O2055">
        <v>849</v>
      </c>
      <c r="P2055">
        <v>473</v>
      </c>
      <c r="Q2055">
        <v>6617</v>
      </c>
      <c r="R2055" s="1" t="s">
        <v>11553</v>
      </c>
      <c r="S2055">
        <v>29</v>
      </c>
      <c r="T2055" s="1" t="s">
        <v>29</v>
      </c>
      <c r="U2055" s="1" t="s">
        <v>30</v>
      </c>
      <c r="V2055">
        <v>2015</v>
      </c>
      <c r="W2055">
        <v>2.35</v>
      </c>
      <c r="X2055">
        <v>0</v>
      </c>
    </row>
    <row r="2056" spans="1:24" x14ac:dyDescent="0.35">
      <c r="A2056" s="1" t="s">
        <v>13357</v>
      </c>
      <c r="B2056">
        <v>0</v>
      </c>
      <c r="C2056">
        <v>0.3</v>
      </c>
      <c r="D2056">
        <v>-0.3</v>
      </c>
      <c r="E2056">
        <v>241</v>
      </c>
      <c r="F2056">
        <v>4.8</v>
      </c>
      <c r="G2056">
        <v>10</v>
      </c>
      <c r="H2056" s="1" t="s">
        <v>28</v>
      </c>
      <c r="I2056" s="1" t="s">
        <v>13358</v>
      </c>
      <c r="J2056">
        <v>0</v>
      </c>
      <c r="K2056" s="1" t="s">
        <v>6373</v>
      </c>
      <c r="L2056" s="1" t="s">
        <v>3300</v>
      </c>
      <c r="M2056" s="1" t="s">
        <v>8557</v>
      </c>
      <c r="N2056">
        <v>685</v>
      </c>
      <c r="O2056">
        <v>665</v>
      </c>
      <c r="P2056">
        <v>309</v>
      </c>
      <c r="Q2056">
        <v>2048</v>
      </c>
      <c r="R2056" s="1" t="s">
        <v>13359</v>
      </c>
      <c r="S2056">
        <v>5</v>
      </c>
      <c r="T2056" s="1" t="s">
        <v>29</v>
      </c>
      <c r="U2056" s="1" t="s">
        <v>442</v>
      </c>
      <c r="V2056">
        <v>2014</v>
      </c>
      <c r="W2056">
        <v>1.85</v>
      </c>
      <c r="X2056">
        <v>261</v>
      </c>
    </row>
    <row r="2057" spans="1:24" x14ac:dyDescent="0.35">
      <c r="A2057" s="1" t="s">
        <v>7310</v>
      </c>
      <c r="B2057">
        <v>16.68</v>
      </c>
      <c r="C2057">
        <v>17</v>
      </c>
      <c r="D2057">
        <v>-0.32</v>
      </c>
      <c r="E2057">
        <v>67893</v>
      </c>
      <c r="F2057">
        <v>6.3</v>
      </c>
      <c r="G2057">
        <v>275</v>
      </c>
      <c r="H2057" s="1" t="s">
        <v>28</v>
      </c>
      <c r="I2057" s="1" t="s">
        <v>2867</v>
      </c>
      <c r="J2057">
        <v>11000</v>
      </c>
      <c r="K2057" s="1" t="s">
        <v>7311</v>
      </c>
      <c r="L2057" s="1" t="s">
        <v>5618</v>
      </c>
      <c r="M2057" s="1" t="s">
        <v>7312</v>
      </c>
      <c r="N2057">
        <v>385</v>
      </c>
      <c r="O2057">
        <v>223</v>
      </c>
      <c r="P2057">
        <v>159</v>
      </c>
      <c r="Q2057">
        <v>1205</v>
      </c>
      <c r="R2057" s="1" t="s">
        <v>7313</v>
      </c>
      <c r="S2057">
        <v>163</v>
      </c>
      <c r="T2057" s="1" t="s">
        <v>29</v>
      </c>
      <c r="U2057" s="1" t="s">
        <v>442</v>
      </c>
      <c r="V2057">
        <v>2012</v>
      </c>
      <c r="W2057">
        <v>1.85</v>
      </c>
      <c r="X2057">
        <v>18000</v>
      </c>
    </row>
    <row r="2058" spans="1:24" x14ac:dyDescent="0.35">
      <c r="A2058" s="1" t="s">
        <v>7650</v>
      </c>
      <c r="B2058">
        <v>19.66</v>
      </c>
      <c r="C2058">
        <v>20</v>
      </c>
      <c r="D2058">
        <v>-0.34</v>
      </c>
      <c r="E2058">
        <v>83786</v>
      </c>
      <c r="F2058">
        <v>7.5</v>
      </c>
      <c r="G2058">
        <v>154</v>
      </c>
      <c r="H2058" s="1" t="s">
        <v>28</v>
      </c>
      <c r="I2058" s="1" t="s">
        <v>7651</v>
      </c>
      <c r="J2058">
        <v>57</v>
      </c>
      <c r="K2058" s="1" t="s">
        <v>1594</v>
      </c>
      <c r="L2058" s="1" t="s">
        <v>191</v>
      </c>
      <c r="M2058" s="1" t="s">
        <v>4187</v>
      </c>
      <c r="N2058">
        <v>11000</v>
      </c>
      <c r="O2058">
        <v>3000</v>
      </c>
      <c r="P2058">
        <v>905</v>
      </c>
      <c r="Q2058">
        <v>17050</v>
      </c>
      <c r="R2058" s="1" t="s">
        <v>7652</v>
      </c>
      <c r="S2058">
        <v>231</v>
      </c>
      <c r="T2058" s="1" t="s">
        <v>29</v>
      </c>
      <c r="U2058" s="1" t="s">
        <v>442</v>
      </c>
      <c r="V2058">
        <v>2007</v>
      </c>
      <c r="W2058">
        <v>2.35</v>
      </c>
      <c r="X2058">
        <v>0</v>
      </c>
    </row>
    <row r="2059" spans="1:24" x14ac:dyDescent="0.35">
      <c r="A2059" s="1" t="s">
        <v>12140</v>
      </c>
      <c r="B2059">
        <v>2.96</v>
      </c>
      <c r="C2059">
        <v>3.3</v>
      </c>
      <c r="D2059">
        <v>-0.34</v>
      </c>
      <c r="E2059">
        <v>15885</v>
      </c>
      <c r="F2059">
        <v>6.9</v>
      </c>
      <c r="G2059">
        <v>42</v>
      </c>
      <c r="H2059" s="1" t="s">
        <v>28</v>
      </c>
      <c r="I2059" s="1" t="s">
        <v>9134</v>
      </c>
      <c r="J2059">
        <v>232</v>
      </c>
      <c r="K2059" s="1" t="s">
        <v>339</v>
      </c>
      <c r="L2059" s="1" t="s">
        <v>1370</v>
      </c>
      <c r="M2059" s="1" t="s">
        <v>12141</v>
      </c>
      <c r="N2059">
        <v>10000</v>
      </c>
      <c r="O2059">
        <v>721</v>
      </c>
      <c r="P2059">
        <v>353</v>
      </c>
      <c r="Q2059">
        <v>11459</v>
      </c>
      <c r="R2059" s="1" t="s">
        <v>12142</v>
      </c>
      <c r="S2059">
        <v>78</v>
      </c>
      <c r="T2059" s="1" t="s">
        <v>29</v>
      </c>
      <c r="U2059" s="1" t="s">
        <v>442</v>
      </c>
      <c r="V2059">
        <v>1996</v>
      </c>
      <c r="W2059">
        <v>1.85</v>
      </c>
      <c r="X2059">
        <v>0</v>
      </c>
    </row>
    <row r="2060" spans="1:24" x14ac:dyDescent="0.35">
      <c r="A2060" s="1" t="s">
        <v>12593</v>
      </c>
      <c r="B2060">
        <v>0.15</v>
      </c>
      <c r="C2060">
        <v>0.5</v>
      </c>
      <c r="D2060">
        <v>-0.35</v>
      </c>
      <c r="E2060">
        <v>26773</v>
      </c>
      <c r="F2060">
        <v>6.7</v>
      </c>
      <c r="G2060">
        <v>114</v>
      </c>
      <c r="H2060" s="1" t="s">
        <v>28</v>
      </c>
      <c r="I2060" s="1" t="s">
        <v>12594</v>
      </c>
      <c r="J2060">
        <v>75</v>
      </c>
      <c r="K2060" s="1" t="s">
        <v>11676</v>
      </c>
      <c r="L2060" s="1" t="s">
        <v>12595</v>
      </c>
      <c r="M2060" s="1" t="s">
        <v>7871</v>
      </c>
      <c r="N2060">
        <v>701</v>
      </c>
      <c r="O2060">
        <v>461</v>
      </c>
      <c r="P2060">
        <v>446</v>
      </c>
      <c r="Q2060">
        <v>2489</v>
      </c>
      <c r="R2060" s="1" t="s">
        <v>12596</v>
      </c>
      <c r="S2060">
        <v>277</v>
      </c>
      <c r="T2060" s="1" t="s">
        <v>29</v>
      </c>
      <c r="U2060" s="1" t="s">
        <v>442</v>
      </c>
      <c r="V2060">
        <v>2002</v>
      </c>
      <c r="W2060">
        <v>1.85</v>
      </c>
      <c r="X2060">
        <v>0</v>
      </c>
    </row>
    <row r="2061" spans="1:24" x14ac:dyDescent="0.35">
      <c r="A2061" s="1" t="s">
        <v>13206</v>
      </c>
      <c r="B2061">
        <v>0.15</v>
      </c>
      <c r="C2061">
        <v>0.5</v>
      </c>
      <c r="D2061">
        <v>-0.35</v>
      </c>
      <c r="E2061">
        <v>6884</v>
      </c>
      <c r="F2061">
        <v>6.6</v>
      </c>
      <c r="G2061">
        <v>81</v>
      </c>
      <c r="H2061" s="1" t="s">
        <v>28</v>
      </c>
      <c r="I2061" s="1" t="s">
        <v>206</v>
      </c>
      <c r="J2061">
        <v>12000</v>
      </c>
      <c r="K2061" s="1" t="s">
        <v>3127</v>
      </c>
      <c r="L2061" s="1" t="s">
        <v>3388</v>
      </c>
      <c r="M2061" s="1" t="s">
        <v>456</v>
      </c>
      <c r="N2061">
        <v>778</v>
      </c>
      <c r="O2061">
        <v>327</v>
      </c>
      <c r="P2061">
        <v>213</v>
      </c>
      <c r="Q2061">
        <v>1440</v>
      </c>
      <c r="R2061" s="1" t="s">
        <v>13207</v>
      </c>
      <c r="S2061">
        <v>53</v>
      </c>
      <c r="T2061" s="1" t="s">
        <v>29</v>
      </c>
      <c r="U2061" s="1" t="s">
        <v>442</v>
      </c>
      <c r="V2061">
        <v>2005</v>
      </c>
      <c r="W2061">
        <v>1.85</v>
      </c>
      <c r="X2061">
        <v>238</v>
      </c>
    </row>
    <row r="2062" spans="1:24" x14ac:dyDescent="0.35">
      <c r="A2062" s="1" t="s">
        <v>9117</v>
      </c>
      <c r="B2062">
        <v>13.64</v>
      </c>
      <c r="C2062">
        <v>14</v>
      </c>
      <c r="D2062">
        <v>-0.36</v>
      </c>
      <c r="E2062">
        <v>6011</v>
      </c>
      <c r="F2062">
        <v>6.9</v>
      </c>
      <c r="G2062">
        <v>25</v>
      </c>
      <c r="H2062" s="1" t="s">
        <v>28</v>
      </c>
      <c r="I2062" s="1" t="s">
        <v>3622</v>
      </c>
      <c r="J2062">
        <v>0</v>
      </c>
      <c r="K2062" s="1" t="s">
        <v>918</v>
      </c>
      <c r="L2062" s="1" t="s">
        <v>364</v>
      </c>
      <c r="M2062" s="1" t="s">
        <v>7548</v>
      </c>
      <c r="N2062">
        <v>1000</v>
      </c>
      <c r="O2062">
        <v>848</v>
      </c>
      <c r="P2062">
        <v>534</v>
      </c>
      <c r="Q2062">
        <v>3267</v>
      </c>
      <c r="R2062" s="1" t="s">
        <v>9118</v>
      </c>
      <c r="S2062">
        <v>39</v>
      </c>
      <c r="T2062" s="1" t="s">
        <v>29</v>
      </c>
      <c r="U2062" s="1" t="s">
        <v>30</v>
      </c>
      <c r="V2062">
        <v>1994</v>
      </c>
      <c r="W2062">
        <v>1.85</v>
      </c>
      <c r="X2062">
        <v>905</v>
      </c>
    </row>
    <row r="2063" spans="1:24" x14ac:dyDescent="0.35">
      <c r="A2063" s="1" t="s">
        <v>12932</v>
      </c>
      <c r="B2063">
        <v>0.61</v>
      </c>
      <c r="C2063">
        <v>1</v>
      </c>
      <c r="D2063">
        <v>-0.39</v>
      </c>
      <c r="E2063">
        <v>2715</v>
      </c>
      <c r="F2063">
        <v>6.2</v>
      </c>
      <c r="G2063">
        <v>1</v>
      </c>
      <c r="H2063" s="1" t="s">
        <v>3982</v>
      </c>
      <c r="I2063" s="1" t="s">
        <v>12933</v>
      </c>
      <c r="J2063">
        <v>10</v>
      </c>
      <c r="K2063" s="1" t="s">
        <v>12510</v>
      </c>
      <c r="L2063" s="1" t="s">
        <v>12934</v>
      </c>
      <c r="M2063" s="1" t="s">
        <v>12935</v>
      </c>
      <c r="N2063">
        <v>353</v>
      </c>
      <c r="O2063">
        <v>186</v>
      </c>
      <c r="P2063">
        <v>97</v>
      </c>
      <c r="Q2063">
        <v>773</v>
      </c>
      <c r="R2063" s="1" t="s">
        <v>12936</v>
      </c>
      <c r="S2063">
        <v>19</v>
      </c>
      <c r="T2063" s="1" t="s">
        <v>3983</v>
      </c>
      <c r="U2063" s="1" t="s">
        <v>50</v>
      </c>
      <c r="V2063">
        <v>2000</v>
      </c>
      <c r="W2063">
        <v>2.35</v>
      </c>
      <c r="X2063">
        <v>92</v>
      </c>
    </row>
    <row r="2064" spans="1:24" x14ac:dyDescent="0.35">
      <c r="A2064" s="1" t="s">
        <v>13218</v>
      </c>
      <c r="B2064">
        <v>0.1</v>
      </c>
      <c r="C2064">
        <v>0.5</v>
      </c>
      <c r="D2064">
        <v>-0.4</v>
      </c>
      <c r="E2064">
        <v>26185</v>
      </c>
      <c r="F2064">
        <v>5.8</v>
      </c>
      <c r="G2064">
        <v>230</v>
      </c>
      <c r="H2064" s="1" t="s">
        <v>28</v>
      </c>
      <c r="I2064" s="1" t="s">
        <v>13219</v>
      </c>
      <c r="J2064">
        <v>248</v>
      </c>
      <c r="K2064" s="1" t="s">
        <v>3309</v>
      </c>
      <c r="L2064" s="1" t="s">
        <v>6936</v>
      </c>
      <c r="M2064" s="1" t="s">
        <v>13220</v>
      </c>
      <c r="N2064">
        <v>353</v>
      </c>
      <c r="O2064">
        <v>248</v>
      </c>
      <c r="P2064">
        <v>196</v>
      </c>
      <c r="Q2064">
        <v>1498</v>
      </c>
      <c r="R2064" s="1" t="s">
        <v>13221</v>
      </c>
      <c r="S2064">
        <v>170</v>
      </c>
      <c r="T2064" s="1" t="s">
        <v>1080</v>
      </c>
      <c r="U2064" s="1" t="s">
        <v>442</v>
      </c>
      <c r="V2064">
        <v>2010</v>
      </c>
      <c r="W2064">
        <v>1.85</v>
      </c>
      <c r="X2064">
        <v>46000</v>
      </c>
    </row>
    <row r="2065" spans="1:24" x14ac:dyDescent="0.35">
      <c r="A2065" s="1" t="s">
        <v>10864</v>
      </c>
      <c r="B2065">
        <v>6.6</v>
      </c>
      <c r="C2065">
        <v>7</v>
      </c>
      <c r="D2065">
        <v>-0.4</v>
      </c>
      <c r="E2065">
        <v>17436</v>
      </c>
      <c r="F2065">
        <v>6.2</v>
      </c>
      <c r="G2065">
        <v>119</v>
      </c>
      <c r="H2065" s="1" t="s">
        <v>28</v>
      </c>
      <c r="I2065" s="1" t="s">
        <v>10325</v>
      </c>
      <c r="J2065">
        <v>98</v>
      </c>
      <c r="K2065" s="1" t="s">
        <v>2518</v>
      </c>
      <c r="L2065" s="1" t="s">
        <v>2747</v>
      </c>
      <c r="M2065" s="1" t="s">
        <v>10865</v>
      </c>
      <c r="N2065">
        <v>729</v>
      </c>
      <c r="O2065">
        <v>579</v>
      </c>
      <c r="P2065">
        <v>397</v>
      </c>
      <c r="Q2065">
        <v>2321</v>
      </c>
      <c r="R2065" s="1" t="s">
        <v>10866</v>
      </c>
      <c r="S2065">
        <v>276</v>
      </c>
      <c r="T2065" s="1" t="s">
        <v>43</v>
      </c>
      <c r="U2065" s="1" t="s">
        <v>30</v>
      </c>
      <c r="V2065">
        <v>2004</v>
      </c>
      <c r="W2065">
        <v>2.35</v>
      </c>
      <c r="X2065">
        <v>0</v>
      </c>
    </row>
    <row r="2066" spans="1:24" x14ac:dyDescent="0.35">
      <c r="A2066" s="1" t="s">
        <v>7321</v>
      </c>
      <c r="B2066">
        <v>8.58</v>
      </c>
      <c r="C2066">
        <v>9</v>
      </c>
      <c r="D2066">
        <v>-0.42</v>
      </c>
      <c r="E2066">
        <v>89547</v>
      </c>
      <c r="F2066">
        <v>7.4</v>
      </c>
      <c r="G2066">
        <v>168</v>
      </c>
      <c r="H2066" s="1" t="s">
        <v>28</v>
      </c>
      <c r="I2066" s="1" t="s">
        <v>1432</v>
      </c>
      <c r="J2066">
        <v>0</v>
      </c>
      <c r="K2066" s="1" t="s">
        <v>111</v>
      </c>
      <c r="L2066" s="1" t="s">
        <v>278</v>
      </c>
      <c r="M2066" s="1" t="s">
        <v>4106</v>
      </c>
      <c r="N2066">
        <v>22000</v>
      </c>
      <c r="O2066">
        <v>557</v>
      </c>
      <c r="P2066">
        <v>548</v>
      </c>
      <c r="Q2066">
        <v>24324</v>
      </c>
      <c r="R2066" s="1" t="s">
        <v>7322</v>
      </c>
      <c r="S2066">
        <v>199</v>
      </c>
      <c r="T2066" s="1" t="s">
        <v>29</v>
      </c>
      <c r="U2066" s="1" t="s">
        <v>442</v>
      </c>
      <c r="V2066">
        <v>2007</v>
      </c>
      <c r="W2066">
        <v>1.85</v>
      </c>
      <c r="X2066">
        <v>0</v>
      </c>
    </row>
    <row r="2067" spans="1:24" x14ac:dyDescent="0.35">
      <c r="A2067" s="1" t="s">
        <v>12937</v>
      </c>
      <c r="B2067">
        <v>0.57999999999999996</v>
      </c>
      <c r="C2067">
        <v>1</v>
      </c>
      <c r="D2067">
        <v>-0.42</v>
      </c>
      <c r="E2067">
        <v>30396</v>
      </c>
      <c r="F2067">
        <v>6.2</v>
      </c>
      <c r="G2067">
        <v>59</v>
      </c>
      <c r="H2067" s="1" t="s">
        <v>28</v>
      </c>
      <c r="I2067" s="1" t="s">
        <v>7319</v>
      </c>
      <c r="J2067">
        <v>406</v>
      </c>
      <c r="K2067" s="1" t="s">
        <v>7319</v>
      </c>
      <c r="L2067" s="1" t="s">
        <v>12938</v>
      </c>
      <c r="M2067" s="1" t="s">
        <v>12939</v>
      </c>
      <c r="N2067">
        <v>406</v>
      </c>
      <c r="O2067">
        <v>203</v>
      </c>
      <c r="P2067">
        <v>194</v>
      </c>
      <c r="Q2067">
        <v>904</v>
      </c>
      <c r="R2067" s="1" t="s">
        <v>12940</v>
      </c>
      <c r="S2067">
        <v>168</v>
      </c>
      <c r="T2067" s="1" t="s">
        <v>29</v>
      </c>
      <c r="U2067" s="1" t="s">
        <v>4770</v>
      </c>
      <c r="V2067">
        <v>1997</v>
      </c>
      <c r="W2067">
        <v>1.85</v>
      </c>
      <c r="X2067">
        <v>0</v>
      </c>
    </row>
    <row r="2068" spans="1:24" x14ac:dyDescent="0.35">
      <c r="A2068" s="1" t="s">
        <v>12136</v>
      </c>
      <c r="B2068">
        <v>3.07</v>
      </c>
      <c r="C2068">
        <v>3.5</v>
      </c>
      <c r="D2068">
        <v>-0.43</v>
      </c>
      <c r="E2068">
        <v>18711</v>
      </c>
      <c r="F2068">
        <v>5.4</v>
      </c>
      <c r="G2068">
        <v>49</v>
      </c>
      <c r="H2068" s="1" t="s">
        <v>28</v>
      </c>
      <c r="I2068" s="1" t="s">
        <v>12137</v>
      </c>
      <c r="J2068">
        <v>18</v>
      </c>
      <c r="K2068" s="1" t="s">
        <v>3885</v>
      </c>
      <c r="L2068" s="1" t="s">
        <v>179</v>
      </c>
      <c r="M2068" s="1" t="s">
        <v>12138</v>
      </c>
      <c r="N2068">
        <v>3000</v>
      </c>
      <c r="O2068">
        <v>2000</v>
      </c>
      <c r="P2068">
        <v>844</v>
      </c>
      <c r="Q2068">
        <v>9555</v>
      </c>
      <c r="R2068" s="1" t="s">
        <v>12139</v>
      </c>
      <c r="S2068">
        <v>183</v>
      </c>
      <c r="T2068" s="1" t="s">
        <v>29</v>
      </c>
      <c r="U2068" s="1" t="s">
        <v>442</v>
      </c>
      <c r="V2068">
        <v>1999</v>
      </c>
      <c r="W2068">
        <v>1.85</v>
      </c>
      <c r="X2068">
        <v>0</v>
      </c>
    </row>
    <row r="2069" spans="1:24" x14ac:dyDescent="0.35">
      <c r="A2069" s="1" t="s">
        <v>13130</v>
      </c>
      <c r="B2069">
        <v>0.17</v>
      </c>
      <c r="C2069">
        <v>0.6</v>
      </c>
      <c r="D2069">
        <v>-0.43</v>
      </c>
      <c r="E2069">
        <v>448</v>
      </c>
      <c r="F2069">
        <v>5.6</v>
      </c>
      <c r="G2069">
        <v>15</v>
      </c>
      <c r="H2069" s="1" t="s">
        <v>28</v>
      </c>
      <c r="I2069" s="1" t="s">
        <v>12357</v>
      </c>
      <c r="J2069">
        <v>16</v>
      </c>
      <c r="K2069" s="1" t="s">
        <v>979</v>
      </c>
      <c r="L2069" s="1" t="s">
        <v>13131</v>
      </c>
      <c r="M2069" s="1" t="s">
        <v>13132</v>
      </c>
      <c r="N2069">
        <v>602</v>
      </c>
      <c r="O2069">
        <v>266</v>
      </c>
      <c r="P2069">
        <v>254</v>
      </c>
      <c r="Q2069">
        <v>1281</v>
      </c>
      <c r="R2069" s="1" t="s">
        <v>13133</v>
      </c>
      <c r="S2069">
        <v>16</v>
      </c>
      <c r="T2069" s="1" t="s">
        <v>29</v>
      </c>
      <c r="U2069" s="1" t="s">
        <v>30</v>
      </c>
      <c r="V2069">
        <v>2000</v>
      </c>
      <c r="W2069">
        <v>1.85</v>
      </c>
      <c r="X2069">
        <v>12</v>
      </c>
    </row>
    <row r="2070" spans="1:24" x14ac:dyDescent="0.35">
      <c r="A2070" s="1" t="s">
        <v>12984</v>
      </c>
      <c r="B2070">
        <v>0.05</v>
      </c>
      <c r="C2070">
        <v>0.5</v>
      </c>
      <c r="D2070">
        <v>-0.45</v>
      </c>
      <c r="E2070">
        <v>20176</v>
      </c>
      <c r="F2070">
        <v>6.8</v>
      </c>
      <c r="G2070">
        <v>112</v>
      </c>
      <c r="H2070" s="1" t="s">
        <v>28</v>
      </c>
      <c r="I2070" s="1" t="s">
        <v>12985</v>
      </c>
      <c r="J2070">
        <v>11</v>
      </c>
      <c r="K2070" s="1" t="s">
        <v>2426</v>
      </c>
      <c r="L2070" s="1" t="s">
        <v>3165</v>
      </c>
      <c r="M2070" s="1" t="s">
        <v>2452</v>
      </c>
      <c r="N2070">
        <v>443</v>
      </c>
      <c r="O2070">
        <v>298</v>
      </c>
      <c r="P2070">
        <v>271</v>
      </c>
      <c r="Q2070">
        <v>1452</v>
      </c>
      <c r="R2070" s="1" t="s">
        <v>12986</v>
      </c>
      <c r="S2070">
        <v>73</v>
      </c>
      <c r="T2070" s="1" t="s">
        <v>29</v>
      </c>
      <c r="U2070" s="1" t="s">
        <v>442</v>
      </c>
      <c r="V2070">
        <v>2010</v>
      </c>
      <c r="W2070">
        <v>1.85</v>
      </c>
      <c r="X2070">
        <v>0</v>
      </c>
    </row>
    <row r="2071" spans="1:24" x14ac:dyDescent="0.35">
      <c r="A2071" s="1" t="s">
        <v>13214</v>
      </c>
      <c r="B2071">
        <v>0.05</v>
      </c>
      <c r="C2071">
        <v>0.5</v>
      </c>
      <c r="D2071">
        <v>-0.45</v>
      </c>
      <c r="E2071">
        <v>1656</v>
      </c>
      <c r="F2071">
        <v>6.2</v>
      </c>
      <c r="G2071">
        <v>35</v>
      </c>
      <c r="H2071" s="1" t="s">
        <v>28</v>
      </c>
      <c r="I2071" s="1" t="s">
        <v>315</v>
      </c>
      <c r="J2071">
        <v>681</v>
      </c>
      <c r="K2071" s="1" t="s">
        <v>2920</v>
      </c>
      <c r="L2071" s="1" t="s">
        <v>13215</v>
      </c>
      <c r="M2071" s="1" t="s">
        <v>13216</v>
      </c>
      <c r="N2071">
        <v>239</v>
      </c>
      <c r="O2071">
        <v>172</v>
      </c>
      <c r="P2071">
        <v>143</v>
      </c>
      <c r="Q2071">
        <v>734</v>
      </c>
      <c r="R2071" s="1" t="s">
        <v>13217</v>
      </c>
      <c r="S2071">
        <v>12</v>
      </c>
      <c r="T2071" s="1" t="s">
        <v>29</v>
      </c>
      <c r="U2071" s="1" t="s">
        <v>3446</v>
      </c>
      <c r="V2071">
        <v>2007</v>
      </c>
      <c r="W2071">
        <v>1.85</v>
      </c>
      <c r="X2071">
        <v>155</v>
      </c>
    </row>
    <row r="2072" spans="1:24" x14ac:dyDescent="0.35">
      <c r="A2072" s="1" t="s">
        <v>4341</v>
      </c>
      <c r="B2072">
        <v>41.54</v>
      </c>
      <c r="C2072">
        <v>42</v>
      </c>
      <c r="D2072">
        <v>-0.46</v>
      </c>
      <c r="E2072">
        <v>30077</v>
      </c>
      <c r="F2072">
        <v>6.3</v>
      </c>
      <c r="G2072">
        <v>114</v>
      </c>
      <c r="H2072" s="1" t="s">
        <v>28</v>
      </c>
      <c r="I2072" s="1" t="s">
        <v>3766</v>
      </c>
      <c r="J2072">
        <v>73</v>
      </c>
      <c r="K2072" s="1" t="s">
        <v>360</v>
      </c>
      <c r="L2072" s="1" t="s">
        <v>1140</v>
      </c>
      <c r="M2072" s="1" t="s">
        <v>953</v>
      </c>
      <c r="N2072">
        <v>11000</v>
      </c>
      <c r="O2072">
        <v>3000</v>
      </c>
      <c r="P2072">
        <v>505</v>
      </c>
      <c r="Q2072">
        <v>15571</v>
      </c>
      <c r="R2072" s="1" t="s">
        <v>4342</v>
      </c>
      <c r="S2072">
        <v>175</v>
      </c>
      <c r="T2072" s="1" t="s">
        <v>29</v>
      </c>
      <c r="U2072" s="1" t="s">
        <v>30</v>
      </c>
      <c r="V2072">
        <v>2002</v>
      </c>
      <c r="W2072">
        <v>2.35</v>
      </c>
      <c r="X2072">
        <v>893</v>
      </c>
    </row>
    <row r="2073" spans="1:24" x14ac:dyDescent="0.35">
      <c r="A2073" s="1" t="s">
        <v>5342</v>
      </c>
      <c r="B2073">
        <v>34.53</v>
      </c>
      <c r="C2073">
        <v>35</v>
      </c>
      <c r="D2073">
        <v>-0.47</v>
      </c>
      <c r="E2073">
        <v>44788</v>
      </c>
      <c r="F2073">
        <v>7.1</v>
      </c>
      <c r="G2073">
        <v>219</v>
      </c>
      <c r="H2073" s="1" t="s">
        <v>28</v>
      </c>
      <c r="I2073" s="1" t="s">
        <v>5343</v>
      </c>
      <c r="J2073">
        <v>15</v>
      </c>
      <c r="K2073" s="1" t="s">
        <v>124</v>
      </c>
      <c r="L2073" s="1" t="s">
        <v>277</v>
      </c>
      <c r="M2073" s="1" t="s">
        <v>2137</v>
      </c>
      <c r="N2073">
        <v>10000</v>
      </c>
      <c r="O2073">
        <v>979</v>
      </c>
      <c r="P2073">
        <v>745</v>
      </c>
      <c r="Q2073">
        <v>13371</v>
      </c>
      <c r="R2073" s="1" t="s">
        <v>5344</v>
      </c>
      <c r="S2073">
        <v>138</v>
      </c>
      <c r="T2073" s="1" t="s">
        <v>43</v>
      </c>
      <c r="U2073" s="1" t="s">
        <v>30</v>
      </c>
      <c r="V2073">
        <v>2015</v>
      </c>
      <c r="W2073">
        <v>2.35</v>
      </c>
      <c r="X2073">
        <v>23000</v>
      </c>
    </row>
    <row r="2074" spans="1:24" x14ac:dyDescent="0.35">
      <c r="A2074" s="1" t="s">
        <v>13083</v>
      </c>
      <c r="B2074">
        <v>0.03</v>
      </c>
      <c r="C2074">
        <v>0.5</v>
      </c>
      <c r="D2074">
        <v>-0.47</v>
      </c>
      <c r="E2074">
        <v>25750</v>
      </c>
      <c r="F2074">
        <v>6.3</v>
      </c>
      <c r="G2074">
        <v>255</v>
      </c>
      <c r="H2074" s="1" t="s">
        <v>28</v>
      </c>
      <c r="I2074" s="1" t="s">
        <v>13084</v>
      </c>
      <c r="J2074">
        <v>214</v>
      </c>
      <c r="K2074" s="1" t="s">
        <v>10820</v>
      </c>
      <c r="L2074" s="1" t="s">
        <v>7289</v>
      </c>
      <c r="M2074" s="1" t="s">
        <v>2519</v>
      </c>
      <c r="N2074">
        <v>513</v>
      </c>
      <c r="O2074">
        <v>257</v>
      </c>
      <c r="P2074">
        <v>246</v>
      </c>
      <c r="Q2074">
        <v>1269</v>
      </c>
      <c r="R2074" s="1" t="s">
        <v>13085</v>
      </c>
      <c r="S2074">
        <v>209</v>
      </c>
      <c r="T2074" s="1" t="s">
        <v>43</v>
      </c>
      <c r="U2074" s="1" t="s">
        <v>3446</v>
      </c>
      <c r="V2074">
        <v>2011</v>
      </c>
      <c r="W2074">
        <v>2.35</v>
      </c>
      <c r="X2074">
        <v>0</v>
      </c>
    </row>
    <row r="2075" spans="1:24" x14ac:dyDescent="0.35">
      <c r="A2075" s="1" t="s">
        <v>4737</v>
      </c>
      <c r="B2075">
        <v>0.03</v>
      </c>
      <c r="C2075">
        <v>0.5</v>
      </c>
      <c r="D2075">
        <v>-0.47</v>
      </c>
      <c r="E2075">
        <v>67797</v>
      </c>
      <c r="F2075">
        <v>7.4</v>
      </c>
      <c r="G2075">
        <v>112</v>
      </c>
      <c r="H2075" s="1" t="s">
        <v>28</v>
      </c>
      <c r="I2075" s="1" t="s">
        <v>376</v>
      </c>
      <c r="J2075">
        <v>17000</v>
      </c>
      <c r="K2075" s="1" t="s">
        <v>1280</v>
      </c>
      <c r="L2075" s="1" t="s">
        <v>3317</v>
      </c>
      <c r="M2075" s="1" t="s">
        <v>4738</v>
      </c>
      <c r="N2075">
        <v>22000</v>
      </c>
      <c r="O2075">
        <v>926</v>
      </c>
      <c r="P2075">
        <v>354</v>
      </c>
      <c r="Q2075">
        <v>23737</v>
      </c>
      <c r="R2075" s="1" t="s">
        <v>4739</v>
      </c>
      <c r="S2075">
        <v>223</v>
      </c>
      <c r="T2075" s="1" t="s">
        <v>29</v>
      </c>
      <c r="U2075" s="1" t="s">
        <v>442</v>
      </c>
      <c r="V2075">
        <v>1973</v>
      </c>
      <c r="W2075">
        <v>1.85</v>
      </c>
      <c r="X2075">
        <v>0</v>
      </c>
    </row>
    <row r="2076" spans="1:24" x14ac:dyDescent="0.35">
      <c r="A2076" s="1" t="s">
        <v>13222</v>
      </c>
      <c r="B2076">
        <v>0.03</v>
      </c>
      <c r="C2076">
        <v>0.5</v>
      </c>
      <c r="D2076">
        <v>-0.47</v>
      </c>
      <c r="E2076">
        <v>1358</v>
      </c>
      <c r="F2076">
        <v>5.7</v>
      </c>
      <c r="G2076">
        <v>9</v>
      </c>
      <c r="H2076" s="1" t="s">
        <v>28</v>
      </c>
      <c r="I2076" s="1" t="s">
        <v>13041</v>
      </c>
      <c r="J2076">
        <v>6</v>
      </c>
      <c r="K2076" s="1" t="s">
        <v>13223</v>
      </c>
      <c r="L2076" s="1" t="s">
        <v>13224</v>
      </c>
      <c r="M2076" s="1" t="s">
        <v>13225</v>
      </c>
      <c r="N2076">
        <v>396</v>
      </c>
      <c r="O2076">
        <v>326</v>
      </c>
      <c r="P2076">
        <v>325</v>
      </c>
      <c r="Q2076">
        <v>2310</v>
      </c>
      <c r="R2076" s="1" t="s">
        <v>13226</v>
      </c>
      <c r="S2076">
        <v>10</v>
      </c>
      <c r="T2076" s="1" t="s">
        <v>29</v>
      </c>
      <c r="U2076" s="1" t="s">
        <v>442</v>
      </c>
      <c r="V2076">
        <v>2007</v>
      </c>
      <c r="W2076">
        <v>1.85</v>
      </c>
      <c r="X2076">
        <v>60</v>
      </c>
    </row>
    <row r="2077" spans="1:24" x14ac:dyDescent="0.35">
      <c r="A2077" s="1" t="s">
        <v>12546</v>
      </c>
      <c r="B2077">
        <v>1.42</v>
      </c>
      <c r="C2077">
        <v>1.9</v>
      </c>
      <c r="D2077">
        <v>-0.48</v>
      </c>
      <c r="E2077">
        <v>4894</v>
      </c>
      <c r="F2077">
        <v>6.4</v>
      </c>
      <c r="G2077">
        <v>60</v>
      </c>
      <c r="H2077" s="1" t="s">
        <v>28</v>
      </c>
      <c r="I2077" s="1" t="s">
        <v>9310</v>
      </c>
      <c r="J2077">
        <v>35</v>
      </c>
      <c r="K2077" s="1" t="s">
        <v>2293</v>
      </c>
      <c r="L2077" s="1" t="s">
        <v>1838</v>
      </c>
      <c r="M2077" s="1" t="s">
        <v>3974</v>
      </c>
      <c r="N2077">
        <v>548</v>
      </c>
      <c r="O2077">
        <v>495</v>
      </c>
      <c r="P2077">
        <v>482</v>
      </c>
      <c r="Q2077">
        <v>2389</v>
      </c>
      <c r="R2077" s="1" t="s">
        <v>12547</v>
      </c>
      <c r="S2077">
        <v>122</v>
      </c>
      <c r="T2077" s="1" t="s">
        <v>29</v>
      </c>
      <c r="U2077" s="1" t="s">
        <v>30</v>
      </c>
      <c r="V2077">
        <v>2003</v>
      </c>
      <c r="W2077">
        <v>2.35</v>
      </c>
      <c r="X2077">
        <v>298</v>
      </c>
    </row>
    <row r="2078" spans="1:24" x14ac:dyDescent="0.35">
      <c r="A2078" s="1" t="s">
        <v>13249</v>
      </c>
      <c r="B2078">
        <v>0.02</v>
      </c>
      <c r="C2078">
        <v>0.5</v>
      </c>
      <c r="D2078">
        <v>-0.48</v>
      </c>
      <c r="E2078">
        <v>5931</v>
      </c>
      <c r="F2078">
        <v>6.2</v>
      </c>
      <c r="G2078">
        <v>88</v>
      </c>
      <c r="H2078" s="1" t="s">
        <v>28</v>
      </c>
      <c r="I2078" s="1" t="s">
        <v>13250</v>
      </c>
      <c r="J2078">
        <v>365</v>
      </c>
      <c r="K2078" s="1" t="s">
        <v>13251</v>
      </c>
      <c r="L2078" s="1" t="s">
        <v>13250</v>
      </c>
      <c r="M2078" s="1" t="s">
        <v>13252</v>
      </c>
      <c r="N2078">
        <v>907</v>
      </c>
      <c r="O2078">
        <v>365</v>
      </c>
      <c r="P2078">
        <v>49</v>
      </c>
      <c r="Q2078">
        <v>1411</v>
      </c>
      <c r="R2078" s="1" t="s">
        <v>13253</v>
      </c>
      <c r="S2078">
        <v>58</v>
      </c>
      <c r="T2078" s="1" t="s">
        <v>29</v>
      </c>
      <c r="U2078" s="1" t="s">
        <v>3984</v>
      </c>
      <c r="V2078">
        <v>2006</v>
      </c>
      <c r="W2078">
        <v>1.85</v>
      </c>
      <c r="X2078">
        <v>0</v>
      </c>
    </row>
    <row r="2079" spans="1:24" x14ac:dyDescent="0.35">
      <c r="A2079" s="1" t="s">
        <v>5373</v>
      </c>
      <c r="B2079">
        <v>34.51</v>
      </c>
      <c r="C2079">
        <v>35</v>
      </c>
      <c r="D2079">
        <v>-0.49</v>
      </c>
      <c r="E2079">
        <v>34948</v>
      </c>
      <c r="F2079">
        <v>5.0999999999999996</v>
      </c>
      <c r="G2079">
        <v>155</v>
      </c>
      <c r="H2079" s="1" t="s">
        <v>28</v>
      </c>
      <c r="I2079" s="1" t="s">
        <v>4427</v>
      </c>
      <c r="J2079">
        <v>98</v>
      </c>
      <c r="K2079" s="1" t="s">
        <v>5374</v>
      </c>
      <c r="L2079" s="1" t="s">
        <v>5375</v>
      </c>
      <c r="M2079" s="1" t="s">
        <v>5376</v>
      </c>
      <c r="N2079">
        <v>472</v>
      </c>
      <c r="O2079">
        <v>328</v>
      </c>
      <c r="P2079">
        <v>253</v>
      </c>
      <c r="Q2079">
        <v>1679</v>
      </c>
      <c r="R2079" s="1" t="s">
        <v>5377</v>
      </c>
      <c r="S2079">
        <v>118</v>
      </c>
      <c r="T2079" s="1" t="s">
        <v>29</v>
      </c>
      <c r="U2079" s="1" t="s">
        <v>30</v>
      </c>
      <c r="V2079">
        <v>2015</v>
      </c>
      <c r="W2079">
        <v>2.35</v>
      </c>
      <c r="X2079">
        <v>0</v>
      </c>
    </row>
    <row r="2080" spans="1:24" x14ac:dyDescent="0.35">
      <c r="A2080" s="1" t="s">
        <v>13227</v>
      </c>
      <c r="B2080">
        <v>0.01</v>
      </c>
      <c r="C2080">
        <v>0.5</v>
      </c>
      <c r="D2080">
        <v>-0.49</v>
      </c>
      <c r="E2080">
        <v>2004</v>
      </c>
      <c r="F2080">
        <v>6.1</v>
      </c>
      <c r="G2080">
        <v>17</v>
      </c>
      <c r="H2080" s="1" t="s">
        <v>28</v>
      </c>
      <c r="I2080" s="1" t="s">
        <v>13228</v>
      </c>
      <c r="J2080">
        <v>12</v>
      </c>
      <c r="K2080" s="1" t="s">
        <v>3024</v>
      </c>
      <c r="L2080" s="1" t="s">
        <v>4252</v>
      </c>
      <c r="M2080" s="1" t="s">
        <v>13229</v>
      </c>
      <c r="N2080">
        <v>33000</v>
      </c>
      <c r="O2080">
        <v>1000</v>
      </c>
      <c r="P2080">
        <v>699</v>
      </c>
      <c r="Q2080">
        <v>35294</v>
      </c>
      <c r="R2080" s="1" t="s">
        <v>13230</v>
      </c>
      <c r="S2080">
        <v>32</v>
      </c>
      <c r="T2080" s="1" t="s">
        <v>29</v>
      </c>
      <c r="U2080" s="1" t="s">
        <v>442</v>
      </c>
      <c r="V2080">
        <v>2002</v>
      </c>
      <c r="W2080">
        <v>2.35</v>
      </c>
      <c r="X2080">
        <v>183</v>
      </c>
    </row>
    <row r="2081" spans="1:24" x14ac:dyDescent="0.35">
      <c r="A2081" s="1" t="s">
        <v>8540</v>
      </c>
      <c r="B2081">
        <v>15.5</v>
      </c>
      <c r="C2081">
        <v>16</v>
      </c>
      <c r="D2081">
        <v>-0.5</v>
      </c>
      <c r="E2081">
        <v>51996</v>
      </c>
      <c r="F2081">
        <v>7</v>
      </c>
      <c r="G2081">
        <v>111</v>
      </c>
      <c r="H2081" s="1" t="s">
        <v>28</v>
      </c>
      <c r="I2081" s="1" t="s">
        <v>8541</v>
      </c>
      <c r="J2081">
        <v>9</v>
      </c>
      <c r="K2081" s="1" t="s">
        <v>3970</v>
      </c>
      <c r="L2081" s="1" t="s">
        <v>2701</v>
      </c>
      <c r="M2081" s="1" t="s">
        <v>8542</v>
      </c>
      <c r="N2081">
        <v>599</v>
      </c>
      <c r="O2081">
        <v>380</v>
      </c>
      <c r="P2081">
        <v>363</v>
      </c>
      <c r="Q2081">
        <v>2389</v>
      </c>
      <c r="R2081" s="1" t="s">
        <v>8543</v>
      </c>
      <c r="S2081">
        <v>302</v>
      </c>
      <c r="T2081" s="1" t="s">
        <v>576</v>
      </c>
      <c r="U2081" s="1" t="s">
        <v>442</v>
      </c>
      <c r="V2081">
        <v>1999</v>
      </c>
      <c r="W2081">
        <v>2.35</v>
      </c>
      <c r="X2081">
        <v>0</v>
      </c>
    </row>
    <row r="2082" spans="1:24" x14ac:dyDescent="0.35">
      <c r="A2082" s="1" t="s">
        <v>13235</v>
      </c>
      <c r="B2082">
        <v>0</v>
      </c>
      <c r="C2082">
        <v>0.5</v>
      </c>
      <c r="D2082">
        <v>-0.5</v>
      </c>
      <c r="E2082">
        <v>2038</v>
      </c>
      <c r="F2082">
        <v>4.5999999999999996</v>
      </c>
      <c r="G2082">
        <v>29</v>
      </c>
      <c r="H2082" s="1" t="s">
        <v>28</v>
      </c>
      <c r="I2082" s="1" t="s">
        <v>13236</v>
      </c>
      <c r="J2082">
        <v>38</v>
      </c>
      <c r="K2082" s="1" t="s">
        <v>9336</v>
      </c>
      <c r="L2082" s="1" t="s">
        <v>5824</v>
      </c>
      <c r="M2082" s="1" t="s">
        <v>13237</v>
      </c>
      <c r="N2082">
        <v>552</v>
      </c>
      <c r="O2082">
        <v>533</v>
      </c>
      <c r="P2082">
        <v>445</v>
      </c>
      <c r="Q2082">
        <v>2251</v>
      </c>
      <c r="R2082" s="1" t="s">
        <v>13238</v>
      </c>
      <c r="S2082">
        <v>20</v>
      </c>
      <c r="T2082" s="1" t="s">
        <v>29</v>
      </c>
      <c r="U2082" s="1" t="s">
        <v>3446</v>
      </c>
      <c r="V2082">
        <v>2012</v>
      </c>
      <c r="W2082">
        <v>2.35</v>
      </c>
      <c r="X2082">
        <v>898</v>
      </c>
    </row>
    <row r="2083" spans="1:24" x14ac:dyDescent="0.35">
      <c r="A2083" s="1" t="s">
        <v>5625</v>
      </c>
      <c r="B2083">
        <v>31.49</v>
      </c>
      <c r="C2083">
        <v>32</v>
      </c>
      <c r="D2083">
        <v>-0.51</v>
      </c>
      <c r="E2083">
        <v>186606</v>
      </c>
      <c r="F2083">
        <v>7.5</v>
      </c>
      <c r="G2083">
        <v>441</v>
      </c>
      <c r="H2083" s="1" t="s">
        <v>28</v>
      </c>
      <c r="I2083" s="1" t="s">
        <v>3855</v>
      </c>
      <c r="J2083">
        <v>0</v>
      </c>
      <c r="K2083" s="1" t="s">
        <v>2035</v>
      </c>
      <c r="L2083" s="1" t="s">
        <v>5626</v>
      </c>
      <c r="M2083" s="1" t="s">
        <v>144</v>
      </c>
      <c r="N2083">
        <v>10000</v>
      </c>
      <c r="O2083">
        <v>917</v>
      </c>
      <c r="P2083">
        <v>882</v>
      </c>
      <c r="Q2083">
        <v>12754</v>
      </c>
      <c r="R2083" s="1" t="s">
        <v>5627</v>
      </c>
      <c r="S2083">
        <v>1125</v>
      </c>
      <c r="T2083" s="1" t="s">
        <v>29</v>
      </c>
      <c r="U2083" s="1" t="s">
        <v>442</v>
      </c>
      <c r="V2083">
        <v>2005</v>
      </c>
      <c r="W2083">
        <v>1.85</v>
      </c>
      <c r="X2083">
        <v>0</v>
      </c>
    </row>
    <row r="2084" spans="1:24" x14ac:dyDescent="0.35">
      <c r="A2084" s="1" t="s">
        <v>12480</v>
      </c>
      <c r="B2084">
        <v>1.48</v>
      </c>
      <c r="C2084">
        <v>2</v>
      </c>
      <c r="D2084">
        <v>-0.52</v>
      </c>
      <c r="E2084">
        <v>16645</v>
      </c>
      <c r="F2084">
        <v>6.9</v>
      </c>
      <c r="G2084">
        <v>168</v>
      </c>
      <c r="H2084" s="1" t="s">
        <v>28</v>
      </c>
      <c r="I2084" s="1" t="s">
        <v>12481</v>
      </c>
      <c r="J2084">
        <v>22</v>
      </c>
      <c r="K2084" s="1" t="s">
        <v>173</v>
      </c>
      <c r="L2084" s="1" t="s">
        <v>4709</v>
      </c>
      <c r="M2084" s="1" t="s">
        <v>12482</v>
      </c>
      <c r="N2084">
        <v>10000</v>
      </c>
      <c r="O2084">
        <v>1000</v>
      </c>
      <c r="P2084">
        <v>80</v>
      </c>
      <c r="Q2084">
        <v>11184</v>
      </c>
      <c r="R2084" s="1" t="s">
        <v>12483</v>
      </c>
      <c r="S2084">
        <v>72</v>
      </c>
      <c r="T2084" s="1" t="s">
        <v>29</v>
      </c>
      <c r="U2084" s="1" t="s">
        <v>442</v>
      </c>
      <c r="V2084">
        <v>2015</v>
      </c>
      <c r="W2084">
        <v>2.35</v>
      </c>
      <c r="X2084">
        <v>0</v>
      </c>
    </row>
    <row r="2085" spans="1:24" x14ac:dyDescent="0.35">
      <c r="A2085" s="1" t="s">
        <v>13030</v>
      </c>
      <c r="B2085">
        <v>0.38</v>
      </c>
      <c r="C2085">
        <v>0.9</v>
      </c>
      <c r="D2085">
        <v>-0.52</v>
      </c>
      <c r="E2085">
        <v>13485</v>
      </c>
      <c r="F2085">
        <v>6.4</v>
      </c>
      <c r="G2085">
        <v>65</v>
      </c>
      <c r="H2085" s="1" t="s">
        <v>28</v>
      </c>
      <c r="I2085" s="1" t="s">
        <v>12776</v>
      </c>
      <c r="J2085">
        <v>91</v>
      </c>
      <c r="K2085" s="1" t="s">
        <v>1895</v>
      </c>
      <c r="L2085" s="1" t="s">
        <v>5575</v>
      </c>
      <c r="M2085" s="1" t="s">
        <v>11249</v>
      </c>
      <c r="N2085">
        <v>982</v>
      </c>
      <c r="O2085">
        <v>796</v>
      </c>
      <c r="P2085">
        <v>659</v>
      </c>
      <c r="Q2085">
        <v>3299</v>
      </c>
      <c r="R2085" s="1" t="s">
        <v>13031</v>
      </c>
      <c r="S2085">
        <v>90</v>
      </c>
      <c r="T2085" s="1" t="s">
        <v>29</v>
      </c>
      <c r="U2085" s="1" t="s">
        <v>442</v>
      </c>
      <c r="V2085">
        <v>2005</v>
      </c>
      <c r="W2085">
        <v>2.35</v>
      </c>
      <c r="X2085">
        <v>698</v>
      </c>
    </row>
    <row r="2086" spans="1:24" x14ac:dyDescent="0.35">
      <c r="A2086" s="1" t="s">
        <v>12955</v>
      </c>
      <c r="B2086">
        <v>0.48</v>
      </c>
      <c r="C2086">
        <v>1</v>
      </c>
      <c r="D2086">
        <v>-0.52</v>
      </c>
      <c r="E2086">
        <v>23836</v>
      </c>
      <c r="F2086">
        <v>8.1999999999999993</v>
      </c>
      <c r="G2086">
        <v>248</v>
      </c>
      <c r="H2086" s="1" t="s">
        <v>12834</v>
      </c>
      <c r="I2086" s="1" t="s">
        <v>12956</v>
      </c>
      <c r="J2086">
        <v>50</v>
      </c>
      <c r="K2086" s="1" t="s">
        <v>12957</v>
      </c>
      <c r="L2086" s="1" t="s">
        <v>12958</v>
      </c>
      <c r="M2086" s="1" t="s">
        <v>12959</v>
      </c>
      <c r="N2086">
        <v>3</v>
      </c>
      <c r="O2086">
        <v>3</v>
      </c>
      <c r="P2086">
        <v>0</v>
      </c>
      <c r="Q2086">
        <v>6</v>
      </c>
      <c r="R2086" s="1" t="s">
        <v>12960</v>
      </c>
      <c r="S2086">
        <v>107</v>
      </c>
      <c r="T2086" s="1" t="s">
        <v>43</v>
      </c>
      <c r="U2086" s="1" t="s">
        <v>3446</v>
      </c>
      <c r="V2086">
        <v>2012</v>
      </c>
      <c r="W2086">
        <v>1.85</v>
      </c>
      <c r="X2086">
        <v>20000</v>
      </c>
    </row>
    <row r="2087" spans="1:24" x14ac:dyDescent="0.35">
      <c r="A2087" s="1" t="s">
        <v>11802</v>
      </c>
      <c r="B2087">
        <v>3.47</v>
      </c>
      <c r="C2087">
        <v>4</v>
      </c>
      <c r="D2087">
        <v>-0.53</v>
      </c>
      <c r="E2087">
        <v>10073</v>
      </c>
      <c r="F2087">
        <v>7.3</v>
      </c>
      <c r="G2087">
        <v>40</v>
      </c>
      <c r="H2087" s="1" t="s">
        <v>28</v>
      </c>
      <c r="I2087" s="1" t="s">
        <v>572</v>
      </c>
      <c r="J2087">
        <v>0</v>
      </c>
      <c r="K2087" s="1" t="s">
        <v>1370</v>
      </c>
      <c r="L2087" s="1" t="s">
        <v>6856</v>
      </c>
      <c r="M2087" s="1" t="s">
        <v>11632</v>
      </c>
      <c r="N2087">
        <v>721</v>
      </c>
      <c r="O2087">
        <v>246</v>
      </c>
      <c r="P2087">
        <v>237</v>
      </c>
      <c r="Q2087">
        <v>1966</v>
      </c>
      <c r="R2087" s="1" t="s">
        <v>11803</v>
      </c>
      <c r="S2087">
        <v>78</v>
      </c>
      <c r="T2087" s="1" t="s">
        <v>29</v>
      </c>
      <c r="U2087" s="1" t="s">
        <v>442</v>
      </c>
      <c r="V2087">
        <v>1988</v>
      </c>
      <c r="W2087">
        <v>1.85</v>
      </c>
      <c r="X2087">
        <v>816</v>
      </c>
    </row>
    <row r="2088" spans="1:24" x14ac:dyDescent="0.35">
      <c r="A2088" s="1" t="s">
        <v>10139</v>
      </c>
      <c r="B2088">
        <v>9.4700000000000006</v>
      </c>
      <c r="C2088">
        <v>10</v>
      </c>
      <c r="D2088">
        <v>-0.53</v>
      </c>
      <c r="E2088">
        <v>26832</v>
      </c>
      <c r="F2088">
        <v>7.7</v>
      </c>
      <c r="G2088">
        <v>94</v>
      </c>
      <c r="H2088" s="1" t="s">
        <v>1079</v>
      </c>
      <c r="I2088" s="1" t="s">
        <v>10140</v>
      </c>
      <c r="J2088">
        <v>63</v>
      </c>
      <c r="K2088" s="1" t="s">
        <v>10141</v>
      </c>
      <c r="L2088" s="1" t="s">
        <v>10142</v>
      </c>
      <c r="M2088" s="1" t="s">
        <v>10143</v>
      </c>
      <c r="N2088">
        <v>24</v>
      </c>
      <c r="O2088">
        <v>3</v>
      </c>
      <c r="P2088">
        <v>2</v>
      </c>
      <c r="Q2088">
        <v>29</v>
      </c>
      <c r="R2088" s="1" t="s">
        <v>10144</v>
      </c>
      <c r="S2088">
        <v>247</v>
      </c>
      <c r="T2088" s="1" t="s">
        <v>203</v>
      </c>
      <c r="U2088" s="1" t="s">
        <v>442</v>
      </c>
      <c r="V2088">
        <v>1998</v>
      </c>
      <c r="W2088">
        <v>1.85</v>
      </c>
      <c r="X2088">
        <v>0</v>
      </c>
    </row>
    <row r="2089" spans="1:24" x14ac:dyDescent="0.35">
      <c r="A2089" s="1" t="s">
        <v>12946</v>
      </c>
      <c r="B2089">
        <v>0.46</v>
      </c>
      <c r="C2089">
        <v>1</v>
      </c>
      <c r="D2089">
        <v>-0.54</v>
      </c>
      <c r="E2089">
        <v>3142</v>
      </c>
      <c r="F2089">
        <v>6.7</v>
      </c>
      <c r="G2089">
        <v>44</v>
      </c>
      <c r="H2089" s="1" t="s">
        <v>28</v>
      </c>
      <c r="I2089" s="1" t="s">
        <v>12015</v>
      </c>
      <c r="J2089">
        <v>22</v>
      </c>
      <c r="K2089" s="1" t="s">
        <v>2309</v>
      </c>
      <c r="L2089" s="1" t="s">
        <v>3803</v>
      </c>
      <c r="M2089" s="1" t="s">
        <v>308</v>
      </c>
      <c r="N2089">
        <v>638</v>
      </c>
      <c r="O2089">
        <v>400</v>
      </c>
      <c r="P2089">
        <v>275</v>
      </c>
      <c r="Q2089">
        <v>1641</v>
      </c>
      <c r="R2089" s="1" t="s">
        <v>12947</v>
      </c>
      <c r="S2089">
        <v>68</v>
      </c>
      <c r="T2089" s="1" t="s">
        <v>29</v>
      </c>
      <c r="U2089" s="1" t="s">
        <v>442</v>
      </c>
      <c r="V2089">
        <v>2002</v>
      </c>
      <c r="W2089">
        <v>1.85</v>
      </c>
      <c r="X2089">
        <v>115</v>
      </c>
    </row>
    <row r="2090" spans="1:24" x14ac:dyDescent="0.35">
      <c r="A2090" s="1" t="s">
        <v>12943</v>
      </c>
      <c r="B2090">
        <v>0.46</v>
      </c>
      <c r="C2090">
        <v>1</v>
      </c>
      <c r="D2090">
        <v>-0.54</v>
      </c>
      <c r="E2090">
        <v>1524</v>
      </c>
      <c r="F2090">
        <v>7</v>
      </c>
      <c r="G2090">
        <v>28</v>
      </c>
      <c r="H2090" s="1" t="s">
        <v>28</v>
      </c>
      <c r="I2090" s="1" t="s">
        <v>12944</v>
      </c>
      <c r="J2090">
        <v>4</v>
      </c>
      <c r="K2090" s="1" t="s">
        <v>7039</v>
      </c>
      <c r="L2090" s="1" t="s">
        <v>3071</v>
      </c>
      <c r="M2090" s="1" t="s">
        <v>9562</v>
      </c>
      <c r="N2090">
        <v>611</v>
      </c>
      <c r="O2090">
        <v>394</v>
      </c>
      <c r="P2090">
        <v>301</v>
      </c>
      <c r="Q2090">
        <v>1692</v>
      </c>
      <c r="R2090" s="1" t="s">
        <v>12945</v>
      </c>
      <c r="S2090">
        <v>29</v>
      </c>
      <c r="T2090" s="1" t="s">
        <v>29</v>
      </c>
      <c r="U2090" s="1" t="s">
        <v>442</v>
      </c>
      <c r="V2090">
        <v>1997</v>
      </c>
      <c r="W2090">
        <v>1.85</v>
      </c>
      <c r="X2090">
        <v>166</v>
      </c>
    </row>
    <row r="2091" spans="1:24" x14ac:dyDescent="0.35">
      <c r="A2091" s="1" t="s">
        <v>8521</v>
      </c>
      <c r="B2091">
        <v>15.43</v>
      </c>
      <c r="C2091">
        <v>16</v>
      </c>
      <c r="D2091">
        <v>-0.56999999999999995</v>
      </c>
      <c r="E2091">
        <v>11768</v>
      </c>
      <c r="F2091">
        <v>5.6</v>
      </c>
      <c r="G2091">
        <v>84</v>
      </c>
      <c r="H2091" s="1" t="s">
        <v>28</v>
      </c>
      <c r="I2091" s="1" t="s">
        <v>7745</v>
      </c>
      <c r="J2091">
        <v>22</v>
      </c>
      <c r="K2091" s="1" t="s">
        <v>928</v>
      </c>
      <c r="L2091" s="1" t="s">
        <v>1270</v>
      </c>
      <c r="M2091" s="1" t="s">
        <v>8522</v>
      </c>
      <c r="N2091">
        <v>8000</v>
      </c>
      <c r="O2091">
        <v>2000</v>
      </c>
      <c r="P2091">
        <v>324</v>
      </c>
      <c r="Q2091">
        <v>11078</v>
      </c>
      <c r="R2091" s="1" t="s">
        <v>8523</v>
      </c>
      <c r="S2091">
        <v>148</v>
      </c>
      <c r="T2091" s="1" t="s">
        <v>29</v>
      </c>
      <c r="U2091" s="1" t="s">
        <v>30</v>
      </c>
      <c r="V2091">
        <v>2000</v>
      </c>
      <c r="W2091">
        <v>1.85</v>
      </c>
      <c r="X2091">
        <v>492</v>
      </c>
    </row>
    <row r="2092" spans="1:24" x14ac:dyDescent="0.35">
      <c r="A2092" s="1" t="s">
        <v>12476</v>
      </c>
      <c r="B2092">
        <v>1.43</v>
      </c>
      <c r="C2092">
        <v>2</v>
      </c>
      <c r="D2092">
        <v>-0.56999999999999995</v>
      </c>
      <c r="E2092">
        <v>7314</v>
      </c>
      <c r="F2092">
        <v>8.3000000000000007</v>
      </c>
      <c r="G2092">
        <v>79</v>
      </c>
      <c r="H2092" s="1" t="s">
        <v>28</v>
      </c>
      <c r="I2092" s="1" t="s">
        <v>11995</v>
      </c>
      <c r="J2092">
        <v>117</v>
      </c>
      <c r="K2092" s="1" t="s">
        <v>1412</v>
      </c>
      <c r="L2092" s="1" t="s">
        <v>12477</v>
      </c>
      <c r="M2092" s="1" t="s">
        <v>12478</v>
      </c>
      <c r="N2092">
        <v>393</v>
      </c>
      <c r="O2092">
        <v>21</v>
      </c>
      <c r="P2092">
        <v>17</v>
      </c>
      <c r="Q2092">
        <v>446</v>
      </c>
      <c r="R2092" s="1" t="s">
        <v>12479</v>
      </c>
      <c r="S2092">
        <v>55</v>
      </c>
      <c r="T2092" s="1" t="s">
        <v>29</v>
      </c>
      <c r="U2092" s="1" t="s">
        <v>50</v>
      </c>
      <c r="V2092">
        <v>2007</v>
      </c>
      <c r="W2092">
        <v>1.85</v>
      </c>
      <c r="X2092">
        <v>0</v>
      </c>
    </row>
    <row r="2093" spans="1:24" x14ac:dyDescent="0.35">
      <c r="A2093" s="1" t="s">
        <v>13134</v>
      </c>
      <c r="B2093">
        <v>0.01</v>
      </c>
      <c r="C2093">
        <v>0.6</v>
      </c>
      <c r="D2093">
        <v>-0.59</v>
      </c>
      <c r="E2093">
        <v>531</v>
      </c>
      <c r="F2093">
        <v>6.6</v>
      </c>
      <c r="G2093">
        <v>18</v>
      </c>
      <c r="H2093" s="1" t="s">
        <v>28</v>
      </c>
      <c r="I2093" s="1" t="s">
        <v>13135</v>
      </c>
      <c r="J2093">
        <v>4</v>
      </c>
      <c r="K2093" s="1" t="s">
        <v>1668</v>
      </c>
      <c r="L2093" s="1" t="s">
        <v>7343</v>
      </c>
      <c r="M2093" s="1" t="s">
        <v>13136</v>
      </c>
      <c r="N2093">
        <v>919</v>
      </c>
      <c r="O2093">
        <v>711</v>
      </c>
      <c r="P2093">
        <v>218</v>
      </c>
      <c r="Q2093">
        <v>2288</v>
      </c>
      <c r="R2093" s="1" t="s">
        <v>13137</v>
      </c>
      <c r="S2093">
        <v>19</v>
      </c>
      <c r="T2093" s="1" t="s">
        <v>29</v>
      </c>
      <c r="U2093" s="1" t="s">
        <v>442</v>
      </c>
      <c r="V2093">
        <v>1998</v>
      </c>
      <c r="W2093">
        <v>1.85</v>
      </c>
      <c r="X2093">
        <v>51</v>
      </c>
    </row>
    <row r="2094" spans="1:24" x14ac:dyDescent="0.35">
      <c r="A2094" s="1" t="s">
        <v>12734</v>
      </c>
      <c r="B2094">
        <v>0.7</v>
      </c>
      <c r="C2094">
        <v>1.3</v>
      </c>
      <c r="D2094">
        <v>-0.6</v>
      </c>
      <c r="E2094">
        <v>11369</v>
      </c>
      <c r="F2094">
        <v>7.2</v>
      </c>
      <c r="G2094">
        <v>43</v>
      </c>
      <c r="H2094" s="1" t="s">
        <v>28</v>
      </c>
      <c r="I2094" s="1" t="s">
        <v>206</v>
      </c>
      <c r="J2094">
        <v>12000</v>
      </c>
      <c r="K2094" s="1" t="s">
        <v>206</v>
      </c>
      <c r="L2094" s="1" t="s">
        <v>1347</v>
      </c>
      <c r="M2094" s="1" t="s">
        <v>4787</v>
      </c>
      <c r="N2094">
        <v>12000</v>
      </c>
      <c r="O2094">
        <v>680</v>
      </c>
      <c r="P2094">
        <v>636</v>
      </c>
      <c r="Q2094">
        <v>14420</v>
      </c>
      <c r="R2094" s="1" t="s">
        <v>12735</v>
      </c>
      <c r="S2094">
        <v>65</v>
      </c>
      <c r="T2094" s="1" t="s">
        <v>29</v>
      </c>
      <c r="U2094" s="1" t="s">
        <v>442</v>
      </c>
      <c r="V2094">
        <v>1996</v>
      </c>
      <c r="W2094">
        <v>1.85</v>
      </c>
      <c r="X2094">
        <v>872</v>
      </c>
    </row>
    <row r="2095" spans="1:24" x14ac:dyDescent="0.35">
      <c r="A2095" s="1" t="s">
        <v>12616</v>
      </c>
      <c r="B2095">
        <v>0.4</v>
      </c>
      <c r="C2095">
        <v>1</v>
      </c>
      <c r="D2095">
        <v>-0.6</v>
      </c>
      <c r="E2095">
        <v>2725</v>
      </c>
      <c r="F2095">
        <v>6.9</v>
      </c>
      <c r="G2095">
        <v>76</v>
      </c>
      <c r="H2095" s="1" t="s">
        <v>28</v>
      </c>
      <c r="I2095" s="1" t="s">
        <v>12617</v>
      </c>
      <c r="J2095">
        <v>87</v>
      </c>
      <c r="K2095" s="1" t="s">
        <v>1678</v>
      </c>
      <c r="L2095" s="1" t="s">
        <v>1697</v>
      </c>
      <c r="M2095" s="1" t="s">
        <v>11817</v>
      </c>
      <c r="N2095">
        <v>887</v>
      </c>
      <c r="O2095">
        <v>805</v>
      </c>
      <c r="P2095">
        <v>420</v>
      </c>
      <c r="Q2095">
        <v>2721</v>
      </c>
      <c r="R2095" s="1" t="s">
        <v>12618</v>
      </c>
      <c r="S2095">
        <v>48</v>
      </c>
      <c r="T2095" s="1" t="s">
        <v>43</v>
      </c>
      <c r="U2095" s="1" t="s">
        <v>442</v>
      </c>
      <c r="V2095">
        <v>2004</v>
      </c>
      <c r="W2095">
        <v>1.85</v>
      </c>
      <c r="X2095">
        <v>305</v>
      </c>
    </row>
    <row r="2096" spans="1:24" x14ac:dyDescent="0.35">
      <c r="A2096" s="1" t="s">
        <v>12793</v>
      </c>
      <c r="B2096">
        <v>0.59</v>
      </c>
      <c r="C2096">
        <v>1.2</v>
      </c>
      <c r="D2096">
        <v>-0.61</v>
      </c>
      <c r="E2096">
        <v>2582</v>
      </c>
      <c r="F2096">
        <v>6</v>
      </c>
      <c r="G2096">
        <v>38</v>
      </c>
      <c r="H2096" s="1" t="s">
        <v>28</v>
      </c>
      <c r="I2096" s="1" t="s">
        <v>12794</v>
      </c>
      <c r="J2096">
        <v>14</v>
      </c>
      <c r="K2096" s="1" t="s">
        <v>4990</v>
      </c>
      <c r="L2096" s="1" t="s">
        <v>12795</v>
      </c>
      <c r="M2096" s="1" t="s">
        <v>12796</v>
      </c>
      <c r="N2096">
        <v>1000</v>
      </c>
      <c r="O2096">
        <v>330</v>
      </c>
      <c r="P2096">
        <v>274</v>
      </c>
      <c r="Q2096">
        <v>1805</v>
      </c>
      <c r="R2096" s="1" t="s">
        <v>12797</v>
      </c>
      <c r="S2096">
        <v>89</v>
      </c>
      <c r="T2096" s="1" t="s">
        <v>29</v>
      </c>
      <c r="U2096" s="1" t="s">
        <v>30</v>
      </c>
      <c r="V2096">
        <v>2012</v>
      </c>
      <c r="W2096">
        <v>1.85</v>
      </c>
      <c r="X2096">
        <v>0</v>
      </c>
    </row>
    <row r="2097" spans="1:24" x14ac:dyDescent="0.35">
      <c r="A2097" s="1" t="s">
        <v>11870</v>
      </c>
      <c r="B2097">
        <v>0.02</v>
      </c>
      <c r="C2097">
        <v>0.65</v>
      </c>
      <c r="D2097">
        <v>-0.63</v>
      </c>
      <c r="E2097">
        <v>34263</v>
      </c>
      <c r="F2097">
        <v>6.5</v>
      </c>
      <c r="G2097">
        <v>215</v>
      </c>
      <c r="H2097" s="1" t="s">
        <v>28</v>
      </c>
      <c r="I2097" s="1" t="s">
        <v>11871</v>
      </c>
      <c r="J2097">
        <v>53</v>
      </c>
      <c r="K2097" s="1" t="s">
        <v>11872</v>
      </c>
      <c r="L2097" s="1" t="s">
        <v>11873</v>
      </c>
      <c r="M2097" s="1" t="s">
        <v>9644</v>
      </c>
      <c r="N2097">
        <v>530</v>
      </c>
      <c r="O2097">
        <v>238</v>
      </c>
      <c r="P2097">
        <v>65</v>
      </c>
      <c r="Q2097">
        <v>1038</v>
      </c>
      <c r="R2097" s="1" t="s">
        <v>11874</v>
      </c>
      <c r="S2097">
        <v>141</v>
      </c>
      <c r="T2097" s="1" t="s">
        <v>29</v>
      </c>
      <c r="U2097" s="1" t="s">
        <v>442</v>
      </c>
      <c r="V2097">
        <v>2010</v>
      </c>
      <c r="W2097">
        <v>2.35</v>
      </c>
      <c r="X2097">
        <v>0</v>
      </c>
    </row>
    <row r="2098" spans="1:24" x14ac:dyDescent="0.35">
      <c r="A2098" s="1" t="s">
        <v>1217</v>
      </c>
      <c r="B2098">
        <v>104.37</v>
      </c>
      <c r="C2098">
        <v>105</v>
      </c>
      <c r="D2098">
        <v>-0.63</v>
      </c>
      <c r="E2098">
        <v>89351</v>
      </c>
      <c r="F2098">
        <v>7.1</v>
      </c>
      <c r="G2098">
        <v>228</v>
      </c>
      <c r="H2098" s="1" t="s">
        <v>28</v>
      </c>
      <c r="I2098" s="1" t="s">
        <v>1218</v>
      </c>
      <c r="J2098">
        <v>63</v>
      </c>
      <c r="K2098" s="1" t="s">
        <v>678</v>
      </c>
      <c r="L2098" s="1" t="s">
        <v>1219</v>
      </c>
      <c r="M2098" s="1" t="s">
        <v>1220</v>
      </c>
      <c r="N2098">
        <v>852</v>
      </c>
      <c r="O2098">
        <v>578</v>
      </c>
      <c r="P2098">
        <v>525</v>
      </c>
      <c r="Q2098">
        <v>2480</v>
      </c>
      <c r="R2098" s="1" t="s">
        <v>1221</v>
      </c>
      <c r="S2098">
        <v>214</v>
      </c>
      <c r="T2098" s="1" t="s">
        <v>29</v>
      </c>
      <c r="U2098" s="1" t="s">
        <v>210</v>
      </c>
      <c r="V2098">
        <v>2009</v>
      </c>
      <c r="W2098">
        <v>1.85</v>
      </c>
      <c r="X2098">
        <v>5000</v>
      </c>
    </row>
    <row r="2099" spans="1:24" x14ac:dyDescent="0.35">
      <c r="A2099" s="1" t="s">
        <v>11159</v>
      </c>
      <c r="B2099">
        <v>5.36</v>
      </c>
      <c r="C2099">
        <v>6</v>
      </c>
      <c r="D2099">
        <v>-0.64</v>
      </c>
      <c r="E2099">
        <v>64794</v>
      </c>
      <c r="F2099">
        <v>7.3</v>
      </c>
      <c r="G2099">
        <v>261</v>
      </c>
      <c r="H2099" s="1" t="s">
        <v>28</v>
      </c>
      <c r="I2099" s="1" t="s">
        <v>11160</v>
      </c>
      <c r="J2099">
        <v>51</v>
      </c>
      <c r="K2099" s="1" t="s">
        <v>191</v>
      </c>
      <c r="L2099" s="1" t="s">
        <v>5808</v>
      </c>
      <c r="M2099" s="1" t="s">
        <v>11161</v>
      </c>
      <c r="N2099">
        <v>3000</v>
      </c>
      <c r="O2099">
        <v>482</v>
      </c>
      <c r="P2099">
        <v>28</v>
      </c>
      <c r="Q2099">
        <v>3569</v>
      </c>
      <c r="R2099" s="1" t="s">
        <v>11162</v>
      </c>
      <c r="S2099">
        <v>131</v>
      </c>
      <c r="T2099" s="1" t="s">
        <v>5638</v>
      </c>
      <c r="U2099" s="1" t="s">
        <v>442</v>
      </c>
      <c r="V2099">
        <v>2011</v>
      </c>
      <c r="W2099">
        <v>2.35</v>
      </c>
      <c r="X2099">
        <v>17000</v>
      </c>
    </row>
    <row r="2100" spans="1:24" x14ac:dyDescent="0.35">
      <c r="A2100" s="1" t="s">
        <v>1949</v>
      </c>
      <c r="B2100">
        <v>79.36</v>
      </c>
      <c r="C2100">
        <v>80</v>
      </c>
      <c r="D2100">
        <v>-0.64</v>
      </c>
      <c r="E2100">
        <v>139426</v>
      </c>
      <c r="F2100">
        <v>5.5</v>
      </c>
      <c r="G2100">
        <v>276</v>
      </c>
      <c r="H2100" s="1" t="s">
        <v>28</v>
      </c>
      <c r="I2100" s="1" t="s">
        <v>1950</v>
      </c>
      <c r="J2100">
        <v>301</v>
      </c>
      <c r="K2100" s="1" t="s">
        <v>445</v>
      </c>
      <c r="L2100" s="1" t="s">
        <v>454</v>
      </c>
      <c r="M2100" s="1" t="s">
        <v>1951</v>
      </c>
      <c r="N2100">
        <v>18000</v>
      </c>
      <c r="O2100">
        <v>4000</v>
      </c>
      <c r="P2100">
        <v>71</v>
      </c>
      <c r="Q2100">
        <v>22194</v>
      </c>
      <c r="R2100" s="1" t="s">
        <v>1952</v>
      </c>
      <c r="S2100">
        <v>698</v>
      </c>
      <c r="T2100" s="1" t="s">
        <v>29</v>
      </c>
      <c r="U2100" s="1" t="s">
        <v>30</v>
      </c>
      <c r="V2100">
        <v>2008</v>
      </c>
      <c r="W2100">
        <v>2.35</v>
      </c>
      <c r="X2100">
        <v>0</v>
      </c>
    </row>
    <row r="2101" spans="1:24" x14ac:dyDescent="0.35">
      <c r="A2101" s="1" t="s">
        <v>1949</v>
      </c>
      <c r="B2101">
        <v>79.36</v>
      </c>
      <c r="C2101">
        <v>80</v>
      </c>
      <c r="D2101">
        <v>-0.64</v>
      </c>
      <c r="E2101">
        <v>139423</v>
      </c>
      <c r="F2101">
        <v>5.5</v>
      </c>
      <c r="G2101">
        <v>276</v>
      </c>
      <c r="H2101" s="1" t="s">
        <v>28</v>
      </c>
      <c r="I2101" s="1" t="s">
        <v>1950</v>
      </c>
      <c r="J2101">
        <v>301</v>
      </c>
      <c r="K2101" s="1" t="s">
        <v>445</v>
      </c>
      <c r="L2101" s="1" t="s">
        <v>454</v>
      </c>
      <c r="M2101" s="1" t="s">
        <v>1951</v>
      </c>
      <c r="N2101">
        <v>18000</v>
      </c>
      <c r="O2101">
        <v>4000</v>
      </c>
      <c r="P2101">
        <v>71</v>
      </c>
      <c r="Q2101">
        <v>22194</v>
      </c>
      <c r="R2101" s="1" t="s">
        <v>1952</v>
      </c>
      <c r="S2101">
        <v>698</v>
      </c>
      <c r="T2101" s="1" t="s">
        <v>29</v>
      </c>
      <c r="U2101" s="1" t="s">
        <v>30</v>
      </c>
      <c r="V2101">
        <v>2008</v>
      </c>
      <c r="W2101">
        <v>2.35</v>
      </c>
      <c r="X2101">
        <v>0</v>
      </c>
    </row>
    <row r="2102" spans="1:24" x14ac:dyDescent="0.35">
      <c r="A2102" s="1" t="s">
        <v>12159</v>
      </c>
      <c r="B2102">
        <v>2.85</v>
      </c>
      <c r="C2102">
        <v>3.5</v>
      </c>
      <c r="D2102">
        <v>-0.65</v>
      </c>
      <c r="E2102">
        <v>3942</v>
      </c>
      <c r="F2102">
        <v>6.3</v>
      </c>
      <c r="G2102">
        <v>19</v>
      </c>
      <c r="H2102" s="1" t="s">
        <v>28</v>
      </c>
      <c r="I2102" s="1" t="s">
        <v>12160</v>
      </c>
      <c r="J2102">
        <v>13</v>
      </c>
      <c r="K2102" s="1" t="s">
        <v>12161</v>
      </c>
      <c r="L2102" s="1" t="s">
        <v>12162</v>
      </c>
      <c r="M2102" s="1" t="s">
        <v>12163</v>
      </c>
      <c r="N2102">
        <v>439</v>
      </c>
      <c r="O2102">
        <v>399</v>
      </c>
      <c r="P2102">
        <v>221</v>
      </c>
      <c r="Q2102">
        <v>1567</v>
      </c>
      <c r="R2102" s="1" t="s">
        <v>12164</v>
      </c>
      <c r="S2102">
        <v>65</v>
      </c>
      <c r="T2102" s="1" t="s">
        <v>29</v>
      </c>
      <c r="U2102" s="1" t="s">
        <v>69</v>
      </c>
      <c r="V2102">
        <v>2010</v>
      </c>
      <c r="W2102">
        <v>1.78</v>
      </c>
      <c r="X2102">
        <v>0</v>
      </c>
    </row>
    <row r="2103" spans="1:24" x14ac:dyDescent="0.35">
      <c r="A2103" s="1" t="s">
        <v>13069</v>
      </c>
      <c r="B2103">
        <v>0.14000000000000001</v>
      </c>
      <c r="C2103">
        <v>0.8</v>
      </c>
      <c r="D2103">
        <v>-0.66</v>
      </c>
      <c r="E2103">
        <v>2256</v>
      </c>
      <c r="F2103">
        <v>6.5</v>
      </c>
      <c r="G2103">
        <v>29</v>
      </c>
      <c r="H2103" s="1" t="s">
        <v>28</v>
      </c>
      <c r="I2103" s="1" t="s">
        <v>3115</v>
      </c>
      <c r="J2103">
        <v>37</v>
      </c>
      <c r="K2103" s="1" t="s">
        <v>2318</v>
      </c>
      <c r="L2103" s="1" t="s">
        <v>9345</v>
      </c>
      <c r="M2103" s="1" t="s">
        <v>2837</v>
      </c>
      <c r="N2103">
        <v>574</v>
      </c>
      <c r="O2103">
        <v>573</v>
      </c>
      <c r="P2103">
        <v>501</v>
      </c>
      <c r="Q2103">
        <v>1983</v>
      </c>
      <c r="R2103" s="1" t="s">
        <v>13070</v>
      </c>
      <c r="S2103">
        <v>79</v>
      </c>
      <c r="T2103" s="1" t="s">
        <v>1080</v>
      </c>
      <c r="U2103" s="1" t="s">
        <v>442</v>
      </c>
      <c r="V2103">
        <v>1999</v>
      </c>
      <c r="W2103">
        <v>1.85</v>
      </c>
      <c r="X2103">
        <v>130</v>
      </c>
    </row>
    <row r="2104" spans="1:24" x14ac:dyDescent="0.35">
      <c r="A2104" s="1" t="s">
        <v>13086</v>
      </c>
      <c r="B2104">
        <v>0.08</v>
      </c>
      <c r="C2104">
        <v>0.75</v>
      </c>
      <c r="D2104">
        <v>-0.67</v>
      </c>
      <c r="E2104">
        <v>27260</v>
      </c>
      <c r="F2104">
        <v>5.5</v>
      </c>
      <c r="G2104">
        <v>292</v>
      </c>
      <c r="H2104" s="1" t="s">
        <v>28</v>
      </c>
      <c r="I2104" s="1" t="s">
        <v>12981</v>
      </c>
      <c r="J2104">
        <v>243</v>
      </c>
      <c r="K2104" s="1" t="s">
        <v>12982</v>
      </c>
      <c r="L2104" s="1" t="s">
        <v>13087</v>
      </c>
      <c r="M2104" s="1" t="s">
        <v>13088</v>
      </c>
      <c r="N2104">
        <v>969</v>
      </c>
      <c r="O2104">
        <v>128</v>
      </c>
      <c r="P2104">
        <v>74</v>
      </c>
      <c r="Q2104">
        <v>1252</v>
      </c>
      <c r="R2104" s="1" t="s">
        <v>13089</v>
      </c>
      <c r="S2104">
        <v>247</v>
      </c>
      <c r="T2104" s="1" t="s">
        <v>29</v>
      </c>
      <c r="U2104" s="1" t="s">
        <v>442</v>
      </c>
      <c r="V2104">
        <v>2011</v>
      </c>
      <c r="W2104">
        <v>2.35</v>
      </c>
      <c r="X2104">
        <v>0</v>
      </c>
    </row>
    <row r="2105" spans="1:24" x14ac:dyDescent="0.35">
      <c r="A2105" s="1" t="s">
        <v>12810</v>
      </c>
      <c r="B2105">
        <v>0.01</v>
      </c>
      <c r="C2105">
        <v>0.69540000000000002</v>
      </c>
      <c r="D2105">
        <v>-0.68540000000000001</v>
      </c>
      <c r="E2105">
        <v>39929</v>
      </c>
      <c r="F2105">
        <v>7.7</v>
      </c>
      <c r="G2105">
        <v>99</v>
      </c>
      <c r="H2105" s="1" t="s">
        <v>28</v>
      </c>
      <c r="I2105" s="1" t="s">
        <v>11319</v>
      </c>
      <c r="J2105">
        <v>222</v>
      </c>
      <c r="K2105" s="1" t="s">
        <v>1672</v>
      </c>
      <c r="L2105" s="1" t="s">
        <v>4149</v>
      </c>
      <c r="M2105" s="1" t="s">
        <v>12811</v>
      </c>
      <c r="N2105">
        <v>680</v>
      </c>
      <c r="O2105">
        <v>404</v>
      </c>
      <c r="P2105">
        <v>68</v>
      </c>
      <c r="Q2105">
        <v>1311</v>
      </c>
      <c r="R2105" s="1" t="s">
        <v>12812</v>
      </c>
      <c r="S2105">
        <v>207</v>
      </c>
      <c r="T2105" s="1" t="s">
        <v>43</v>
      </c>
      <c r="U2105" s="1" t="s">
        <v>50</v>
      </c>
      <c r="V2105">
        <v>2004</v>
      </c>
      <c r="W2105">
        <v>1.85</v>
      </c>
      <c r="X2105">
        <v>0</v>
      </c>
    </row>
    <row r="2106" spans="1:24" x14ac:dyDescent="0.35">
      <c r="A2106" s="1" t="s">
        <v>12743</v>
      </c>
      <c r="B2106">
        <v>0.61</v>
      </c>
      <c r="C2106">
        <v>1.3</v>
      </c>
      <c r="D2106">
        <v>-0.69</v>
      </c>
      <c r="E2106">
        <v>449</v>
      </c>
      <c r="F2106">
        <v>6.5</v>
      </c>
      <c r="G2106">
        <v>14</v>
      </c>
      <c r="H2106" s="1" t="s">
        <v>28</v>
      </c>
      <c r="I2106" s="1" t="s">
        <v>12744</v>
      </c>
      <c r="J2106">
        <v>7</v>
      </c>
      <c r="K2106" s="1" t="s">
        <v>2816</v>
      </c>
      <c r="L2106" s="1" t="s">
        <v>998</v>
      </c>
      <c r="M2106" s="1" t="s">
        <v>2293</v>
      </c>
      <c r="N2106">
        <v>2000</v>
      </c>
      <c r="O2106">
        <v>783</v>
      </c>
      <c r="P2106">
        <v>548</v>
      </c>
      <c r="Q2106">
        <v>3475</v>
      </c>
      <c r="R2106" s="1" t="s">
        <v>12745</v>
      </c>
      <c r="S2106">
        <v>38</v>
      </c>
      <c r="T2106" s="1" t="s">
        <v>29</v>
      </c>
      <c r="U2106" s="1" t="s">
        <v>69</v>
      </c>
      <c r="V2106">
        <v>1999</v>
      </c>
      <c r="W2106">
        <v>1.85</v>
      </c>
      <c r="X2106">
        <v>117</v>
      </c>
    </row>
    <row r="2107" spans="1:24" x14ac:dyDescent="0.35">
      <c r="A2107" s="1" t="s">
        <v>11537</v>
      </c>
      <c r="B2107">
        <v>4.3099999999999996</v>
      </c>
      <c r="C2107">
        <v>5</v>
      </c>
      <c r="D2107">
        <v>-0.69</v>
      </c>
      <c r="E2107">
        <v>26720</v>
      </c>
      <c r="F2107">
        <v>7.7</v>
      </c>
      <c r="G2107">
        <v>120</v>
      </c>
      <c r="H2107" s="1" t="s">
        <v>28</v>
      </c>
      <c r="I2107" s="1" t="s">
        <v>6098</v>
      </c>
      <c r="J2107">
        <v>460</v>
      </c>
      <c r="K2107" s="1" t="s">
        <v>273</v>
      </c>
      <c r="L2107" s="1" t="s">
        <v>6035</v>
      </c>
      <c r="M2107" s="1" t="s">
        <v>11538</v>
      </c>
      <c r="N2107">
        <v>990</v>
      </c>
      <c r="O2107">
        <v>900</v>
      </c>
      <c r="P2107">
        <v>395</v>
      </c>
      <c r="Q2107">
        <v>2820</v>
      </c>
      <c r="R2107" s="1" t="s">
        <v>11539</v>
      </c>
      <c r="S2107">
        <v>196</v>
      </c>
      <c r="T2107" s="1" t="s">
        <v>203</v>
      </c>
      <c r="U2107" s="1" t="s">
        <v>442</v>
      </c>
      <c r="V2107">
        <v>1997</v>
      </c>
      <c r="W2107">
        <v>2.35</v>
      </c>
      <c r="X2107">
        <v>920</v>
      </c>
    </row>
    <row r="2108" spans="1:24" x14ac:dyDescent="0.35">
      <c r="A2108" s="1" t="s">
        <v>8357</v>
      </c>
      <c r="B2108">
        <v>16.309999999999999</v>
      </c>
      <c r="C2108">
        <v>17</v>
      </c>
      <c r="D2108">
        <v>-0.69</v>
      </c>
      <c r="E2108">
        <v>50656</v>
      </c>
      <c r="F2108">
        <v>7.5</v>
      </c>
      <c r="G2108">
        <v>125</v>
      </c>
      <c r="H2108" s="1" t="s">
        <v>28</v>
      </c>
      <c r="I2108" s="1" t="s">
        <v>58</v>
      </c>
      <c r="J2108">
        <v>0</v>
      </c>
      <c r="K2108" s="1" t="s">
        <v>2313</v>
      </c>
      <c r="L2108" s="1" t="s">
        <v>2276</v>
      </c>
      <c r="M2108" s="1" t="s">
        <v>2458</v>
      </c>
      <c r="N2108">
        <v>989</v>
      </c>
      <c r="O2108">
        <v>888</v>
      </c>
      <c r="P2108">
        <v>244</v>
      </c>
      <c r="Q2108">
        <v>2365</v>
      </c>
      <c r="R2108" s="1" t="s">
        <v>8358</v>
      </c>
      <c r="S2108">
        <v>416</v>
      </c>
      <c r="T2108" s="1" t="s">
        <v>43</v>
      </c>
      <c r="U2108" s="1" t="s">
        <v>442</v>
      </c>
      <c r="V2108">
        <v>1998</v>
      </c>
      <c r="W2108">
        <v>1.85</v>
      </c>
      <c r="X2108">
        <v>0</v>
      </c>
    </row>
    <row r="2109" spans="1:24" x14ac:dyDescent="0.35">
      <c r="A2109" s="1" t="s">
        <v>13090</v>
      </c>
      <c r="B2109">
        <v>0.05</v>
      </c>
      <c r="C2109">
        <v>0.75</v>
      </c>
      <c r="D2109">
        <v>-0.7</v>
      </c>
      <c r="E2109">
        <v>1661</v>
      </c>
      <c r="F2109">
        <v>6.6</v>
      </c>
      <c r="G2109">
        <v>31</v>
      </c>
      <c r="H2109" s="1" t="s">
        <v>28</v>
      </c>
      <c r="I2109" s="1" t="s">
        <v>1749</v>
      </c>
      <c r="J2109">
        <v>168</v>
      </c>
      <c r="K2109" s="1" t="s">
        <v>13091</v>
      </c>
      <c r="L2109" s="1" t="s">
        <v>13092</v>
      </c>
      <c r="M2109" s="1" t="s">
        <v>13093</v>
      </c>
      <c r="N2109">
        <v>108</v>
      </c>
      <c r="O2109">
        <v>72</v>
      </c>
      <c r="P2109">
        <v>21</v>
      </c>
      <c r="Q2109">
        <v>243</v>
      </c>
      <c r="R2109" s="1" t="s">
        <v>13094</v>
      </c>
      <c r="S2109">
        <v>31</v>
      </c>
      <c r="T2109" s="1" t="s">
        <v>29</v>
      </c>
      <c r="U2109" s="1" t="s">
        <v>442</v>
      </c>
      <c r="V2109">
        <v>2002</v>
      </c>
      <c r="W2109">
        <v>1.78</v>
      </c>
      <c r="X2109">
        <v>163</v>
      </c>
    </row>
    <row r="2110" spans="1:24" x14ac:dyDescent="0.35">
      <c r="A2110" s="1" t="s">
        <v>11656</v>
      </c>
      <c r="B2110">
        <v>3.8</v>
      </c>
      <c r="C2110">
        <v>4.5</v>
      </c>
      <c r="D2110">
        <v>-0.7</v>
      </c>
      <c r="E2110">
        <v>41138</v>
      </c>
      <c r="F2110">
        <v>7.4</v>
      </c>
      <c r="G2110">
        <v>120</v>
      </c>
      <c r="H2110" s="1" t="s">
        <v>28</v>
      </c>
      <c r="I2110" s="1" t="s">
        <v>342</v>
      </c>
      <c r="J2110">
        <v>0</v>
      </c>
      <c r="K2110" s="1" t="s">
        <v>106</v>
      </c>
      <c r="L2110" s="1" t="s">
        <v>11657</v>
      </c>
      <c r="M2110" s="1" t="s">
        <v>11658</v>
      </c>
      <c r="N2110">
        <v>3000</v>
      </c>
      <c r="O2110">
        <v>441</v>
      </c>
      <c r="P2110">
        <v>126</v>
      </c>
      <c r="Q2110">
        <v>3668</v>
      </c>
      <c r="R2110" s="1" t="s">
        <v>11659</v>
      </c>
      <c r="S2110">
        <v>208</v>
      </c>
      <c r="T2110" s="1" t="s">
        <v>29</v>
      </c>
      <c r="U2110" s="1" t="s">
        <v>442</v>
      </c>
      <c r="V2110">
        <v>1996</v>
      </c>
      <c r="W2110">
        <v>1.85</v>
      </c>
      <c r="X2110">
        <v>2000</v>
      </c>
    </row>
    <row r="2111" spans="1:24" x14ac:dyDescent="0.35">
      <c r="A2111" s="1" t="s">
        <v>1743</v>
      </c>
      <c r="B2111">
        <v>84.3</v>
      </c>
      <c r="C2111">
        <v>85</v>
      </c>
      <c r="D2111">
        <v>-0.7</v>
      </c>
      <c r="E2111">
        <v>65270</v>
      </c>
      <c r="F2111">
        <v>6.2</v>
      </c>
      <c r="G2111">
        <v>107</v>
      </c>
      <c r="H2111" s="1" t="s">
        <v>28</v>
      </c>
      <c r="I2111" s="1" t="s">
        <v>1744</v>
      </c>
      <c r="J2111">
        <v>28</v>
      </c>
      <c r="K2111" s="1" t="s">
        <v>190</v>
      </c>
      <c r="L2111" s="1" t="s">
        <v>1745</v>
      </c>
      <c r="M2111" s="1" t="s">
        <v>1746</v>
      </c>
      <c r="N2111">
        <v>4000</v>
      </c>
      <c r="O2111">
        <v>650</v>
      </c>
      <c r="P2111">
        <v>624</v>
      </c>
      <c r="Q2111">
        <v>6081</v>
      </c>
      <c r="R2111" s="1" t="s">
        <v>1747</v>
      </c>
      <c r="S2111">
        <v>100</v>
      </c>
      <c r="T2111" s="1" t="s">
        <v>29</v>
      </c>
      <c r="U2111" s="1" t="s">
        <v>69</v>
      </c>
      <c r="V2111">
        <v>2006</v>
      </c>
      <c r="W2111">
        <v>1.85</v>
      </c>
      <c r="X2111">
        <v>863</v>
      </c>
    </row>
    <row r="2112" spans="1:24" x14ac:dyDescent="0.35">
      <c r="A2112" s="1" t="s">
        <v>12971</v>
      </c>
      <c r="B2112">
        <v>0.28999999999999998</v>
      </c>
      <c r="C2112">
        <v>1</v>
      </c>
      <c r="D2112">
        <v>-0.71</v>
      </c>
      <c r="E2112">
        <v>2482</v>
      </c>
      <c r="F2112">
        <v>7.6</v>
      </c>
      <c r="G2112">
        <v>31</v>
      </c>
      <c r="H2112" s="1" t="s">
        <v>28</v>
      </c>
      <c r="I2112" s="1" t="s">
        <v>12972</v>
      </c>
      <c r="J2112">
        <v>9</v>
      </c>
      <c r="K2112" s="1" t="s">
        <v>12973</v>
      </c>
      <c r="L2112" s="1" t="s">
        <v>12974</v>
      </c>
      <c r="M2112" s="1" t="s">
        <v>12972</v>
      </c>
      <c r="N2112">
        <v>53</v>
      </c>
      <c r="O2112">
        <v>24</v>
      </c>
      <c r="P2112">
        <v>9</v>
      </c>
      <c r="Q2112">
        <v>86</v>
      </c>
      <c r="R2112" s="1" t="s">
        <v>12975</v>
      </c>
      <c r="S2112">
        <v>16</v>
      </c>
      <c r="T2112" s="1" t="s">
        <v>134</v>
      </c>
      <c r="U2112" s="1" t="s">
        <v>69</v>
      </c>
      <c r="V2112">
        <v>2013</v>
      </c>
      <c r="W2112">
        <v>1.85</v>
      </c>
      <c r="X2112">
        <v>0</v>
      </c>
    </row>
    <row r="2113" spans="1:24" x14ac:dyDescent="0.35">
      <c r="A2113" s="1" t="s">
        <v>12608</v>
      </c>
      <c r="B2113">
        <v>0.99</v>
      </c>
      <c r="C2113">
        <v>1.7</v>
      </c>
      <c r="D2113">
        <v>-0.71</v>
      </c>
      <c r="E2113">
        <v>16349</v>
      </c>
      <c r="F2113">
        <v>6.8</v>
      </c>
      <c r="G2113">
        <v>124</v>
      </c>
      <c r="H2113" s="1" t="s">
        <v>28</v>
      </c>
      <c r="I2113" s="1" t="s">
        <v>12242</v>
      </c>
      <c r="J2113">
        <v>84</v>
      </c>
      <c r="K2113" s="1" t="s">
        <v>1672</v>
      </c>
      <c r="L2113" s="1" t="s">
        <v>12609</v>
      </c>
      <c r="M2113" s="1" t="s">
        <v>12610</v>
      </c>
      <c r="N2113">
        <v>680</v>
      </c>
      <c r="O2113">
        <v>46</v>
      </c>
      <c r="P2113">
        <v>34</v>
      </c>
      <c r="Q2113">
        <v>763</v>
      </c>
      <c r="R2113" s="1" t="s">
        <v>12611</v>
      </c>
      <c r="S2113">
        <v>103</v>
      </c>
      <c r="T2113" s="1" t="s">
        <v>43</v>
      </c>
      <c r="U2113" s="1" t="s">
        <v>442</v>
      </c>
      <c r="V2113">
        <v>2004</v>
      </c>
      <c r="W2113">
        <v>1.85</v>
      </c>
      <c r="X2113">
        <v>869</v>
      </c>
    </row>
    <row r="2114" spans="1:24" x14ac:dyDescent="0.35">
      <c r="A2114" s="1" t="s">
        <v>12952</v>
      </c>
      <c r="B2114">
        <v>0.28000000000000003</v>
      </c>
      <c r="C2114">
        <v>1</v>
      </c>
      <c r="D2114">
        <v>-0.72</v>
      </c>
      <c r="E2114">
        <v>3806</v>
      </c>
      <c r="F2114">
        <v>6.1</v>
      </c>
      <c r="G2114">
        <v>29</v>
      </c>
      <c r="H2114" s="1" t="s">
        <v>28</v>
      </c>
      <c r="I2114" s="1" t="s">
        <v>12953</v>
      </c>
      <c r="J2114">
        <v>2</v>
      </c>
      <c r="K2114" s="1" t="s">
        <v>10007</v>
      </c>
      <c r="L2114" s="1" t="s">
        <v>1915</v>
      </c>
      <c r="M2114" s="1" t="s">
        <v>2612</v>
      </c>
      <c r="N2114">
        <v>855</v>
      </c>
      <c r="O2114">
        <v>577</v>
      </c>
      <c r="P2114">
        <v>551</v>
      </c>
      <c r="Q2114">
        <v>2489</v>
      </c>
      <c r="R2114" s="1" t="s">
        <v>12954</v>
      </c>
      <c r="S2114">
        <v>49</v>
      </c>
      <c r="T2114" s="1" t="s">
        <v>29</v>
      </c>
      <c r="U2114" s="1" t="s">
        <v>30</v>
      </c>
      <c r="V2114">
        <v>2003</v>
      </c>
      <c r="W2114">
        <v>1.85</v>
      </c>
      <c r="X2114">
        <v>150</v>
      </c>
    </row>
    <row r="2115" spans="1:24" x14ac:dyDescent="0.35">
      <c r="A2115" s="1" t="s">
        <v>9409</v>
      </c>
      <c r="B2115">
        <v>12.28</v>
      </c>
      <c r="C2115">
        <v>13</v>
      </c>
      <c r="D2115">
        <v>-0.72</v>
      </c>
      <c r="E2115">
        <v>163492</v>
      </c>
      <c r="F2115">
        <v>8</v>
      </c>
      <c r="G2115">
        <v>122</v>
      </c>
      <c r="H2115" s="1" t="s">
        <v>28</v>
      </c>
      <c r="I2115" s="1" t="s">
        <v>1275</v>
      </c>
      <c r="J2115">
        <v>12000</v>
      </c>
      <c r="K2115" s="1" t="s">
        <v>264</v>
      </c>
      <c r="L2115" s="1" t="s">
        <v>339</v>
      </c>
      <c r="M2115" s="1" t="s">
        <v>1841</v>
      </c>
      <c r="N2115">
        <v>11000</v>
      </c>
      <c r="O2115">
        <v>10000</v>
      </c>
      <c r="P2115">
        <v>975</v>
      </c>
      <c r="Q2115">
        <v>23602</v>
      </c>
      <c r="R2115" s="1" t="s">
        <v>9410</v>
      </c>
      <c r="S2115">
        <v>460</v>
      </c>
      <c r="T2115" s="1" t="s">
        <v>29</v>
      </c>
      <c r="U2115" s="1" t="s">
        <v>442</v>
      </c>
      <c r="V2115">
        <v>1993</v>
      </c>
      <c r="W2115">
        <v>2.35</v>
      </c>
      <c r="X2115">
        <v>15000</v>
      </c>
    </row>
    <row r="2116" spans="1:24" x14ac:dyDescent="0.35">
      <c r="A2116" s="1" t="s">
        <v>12961</v>
      </c>
      <c r="B2116">
        <v>0.27</v>
      </c>
      <c r="C2116">
        <v>1</v>
      </c>
      <c r="D2116">
        <v>-0.73</v>
      </c>
      <c r="E2116">
        <v>10564</v>
      </c>
      <c r="F2116">
        <v>7.7</v>
      </c>
      <c r="G2116">
        <v>84</v>
      </c>
      <c r="H2116" s="1" t="s">
        <v>28</v>
      </c>
      <c r="I2116" s="1" t="s">
        <v>12962</v>
      </c>
      <c r="J2116">
        <v>141</v>
      </c>
      <c r="K2116" s="1" t="s">
        <v>12962</v>
      </c>
      <c r="L2116" s="1" t="s">
        <v>12302</v>
      </c>
      <c r="M2116" s="1" t="s">
        <v>12963</v>
      </c>
      <c r="N2116">
        <v>141</v>
      </c>
      <c r="O2116">
        <v>125</v>
      </c>
      <c r="P2116">
        <v>23</v>
      </c>
      <c r="Q2116">
        <v>313</v>
      </c>
      <c r="R2116" s="1" t="s">
        <v>12964</v>
      </c>
      <c r="S2116">
        <v>40</v>
      </c>
      <c r="T2116" s="1" t="s">
        <v>29</v>
      </c>
      <c r="U2116" s="1" t="s">
        <v>442</v>
      </c>
      <c r="V2116">
        <v>2007</v>
      </c>
      <c r="W2116">
        <v>1.85</v>
      </c>
      <c r="X2116">
        <v>0</v>
      </c>
    </row>
    <row r="2117" spans="1:24" x14ac:dyDescent="0.35">
      <c r="A2117" s="1" t="s">
        <v>11912</v>
      </c>
      <c r="B2117">
        <v>2.96</v>
      </c>
      <c r="C2117">
        <v>3.7</v>
      </c>
      <c r="D2117">
        <v>-0.74</v>
      </c>
      <c r="E2117">
        <v>3258</v>
      </c>
      <c r="F2117">
        <v>7.1</v>
      </c>
      <c r="G2117">
        <v>41</v>
      </c>
      <c r="H2117" s="1" t="s">
        <v>28</v>
      </c>
      <c r="I2117" s="1" t="s">
        <v>11913</v>
      </c>
      <c r="J2117">
        <v>136</v>
      </c>
      <c r="K2117" s="1" t="s">
        <v>11914</v>
      </c>
      <c r="L2117" s="1" t="s">
        <v>11915</v>
      </c>
      <c r="M2117" s="1" t="s">
        <v>11916</v>
      </c>
      <c r="N2117">
        <v>89</v>
      </c>
      <c r="O2117">
        <v>78</v>
      </c>
      <c r="P2117">
        <v>48</v>
      </c>
      <c r="Q2117">
        <v>282</v>
      </c>
      <c r="R2117" s="1" t="s">
        <v>11917</v>
      </c>
      <c r="S2117">
        <v>54</v>
      </c>
      <c r="T2117" s="1" t="s">
        <v>29</v>
      </c>
      <c r="U2117" s="1" t="s">
        <v>4274</v>
      </c>
      <c r="V2117">
        <v>1948</v>
      </c>
      <c r="W2117">
        <v>1.37</v>
      </c>
      <c r="X2117">
        <v>359</v>
      </c>
    </row>
    <row r="2118" spans="1:24" x14ac:dyDescent="0.35">
      <c r="A2118" s="1" t="s">
        <v>11044</v>
      </c>
      <c r="B2118">
        <v>4.0599999999999996</v>
      </c>
      <c r="C2118">
        <v>4.8</v>
      </c>
      <c r="D2118">
        <v>-0.74</v>
      </c>
      <c r="E2118">
        <v>114407</v>
      </c>
      <c r="F2118">
        <v>7.7</v>
      </c>
      <c r="G2118">
        <v>153</v>
      </c>
      <c r="H2118" s="1" t="s">
        <v>6150</v>
      </c>
      <c r="I2118" s="1" t="s">
        <v>11045</v>
      </c>
      <c r="J2118">
        <v>31</v>
      </c>
      <c r="K2118" s="1" t="s">
        <v>11046</v>
      </c>
      <c r="L2118" s="1" t="s">
        <v>11047</v>
      </c>
      <c r="M2118" s="1" t="s">
        <v>8247</v>
      </c>
      <c r="N2118">
        <v>65</v>
      </c>
      <c r="O2118">
        <v>51</v>
      </c>
      <c r="P2118">
        <v>43</v>
      </c>
      <c r="Q2118">
        <v>200</v>
      </c>
      <c r="R2118" s="1" t="s">
        <v>11048</v>
      </c>
      <c r="S2118">
        <v>225</v>
      </c>
      <c r="T2118" s="1" t="s">
        <v>576</v>
      </c>
      <c r="U2118" s="1" t="s">
        <v>442</v>
      </c>
      <c r="V2118">
        <v>2003</v>
      </c>
      <c r="W2118">
        <v>1.85</v>
      </c>
      <c r="X2118">
        <v>11000</v>
      </c>
    </row>
    <row r="2119" spans="1:24" x14ac:dyDescent="0.35">
      <c r="A2119" s="1" t="s">
        <v>8850</v>
      </c>
      <c r="B2119">
        <v>14.25</v>
      </c>
      <c r="C2119">
        <v>15</v>
      </c>
      <c r="D2119">
        <v>-0.75</v>
      </c>
      <c r="E2119">
        <v>39788</v>
      </c>
      <c r="F2119">
        <v>4.5</v>
      </c>
      <c r="G2119">
        <v>97</v>
      </c>
      <c r="H2119" s="1" t="s">
        <v>28</v>
      </c>
      <c r="I2119" s="1" t="s">
        <v>8851</v>
      </c>
      <c r="J2119">
        <v>374</v>
      </c>
      <c r="K2119" s="1" t="s">
        <v>679</v>
      </c>
      <c r="L2119" s="1" t="s">
        <v>8379</v>
      </c>
      <c r="M2119" s="1" t="s">
        <v>7344</v>
      </c>
      <c r="N2119">
        <v>826</v>
      </c>
      <c r="O2119">
        <v>503</v>
      </c>
      <c r="P2119">
        <v>484</v>
      </c>
      <c r="Q2119">
        <v>2689</v>
      </c>
      <c r="R2119" s="1" t="s">
        <v>8852</v>
      </c>
      <c r="S2119">
        <v>619</v>
      </c>
      <c r="T2119" s="1" t="s">
        <v>29</v>
      </c>
      <c r="U2119" s="1" t="s">
        <v>442</v>
      </c>
      <c r="V2119">
        <v>2001</v>
      </c>
      <c r="W2119">
        <v>1.85</v>
      </c>
      <c r="X2119">
        <v>0</v>
      </c>
    </row>
    <row r="2120" spans="1:24" x14ac:dyDescent="0.35">
      <c r="A2120" s="1" t="s">
        <v>4343</v>
      </c>
      <c r="B2120">
        <v>41.25</v>
      </c>
      <c r="C2120">
        <v>42</v>
      </c>
      <c r="D2120">
        <v>-0.75</v>
      </c>
      <c r="E2120">
        <v>11453</v>
      </c>
      <c r="F2120">
        <v>6.5</v>
      </c>
      <c r="G2120">
        <v>27</v>
      </c>
      <c r="H2120" s="1" t="s">
        <v>28</v>
      </c>
      <c r="I2120" s="1" t="s">
        <v>4344</v>
      </c>
      <c r="J2120">
        <v>0</v>
      </c>
      <c r="K2120" s="1" t="s">
        <v>230</v>
      </c>
      <c r="L2120" s="1" t="s">
        <v>2100</v>
      </c>
      <c r="M2120" s="1" t="s">
        <v>4345</v>
      </c>
      <c r="N2120">
        <v>12000</v>
      </c>
      <c r="O2120">
        <v>592</v>
      </c>
      <c r="P2120">
        <v>292</v>
      </c>
      <c r="Q2120">
        <v>13716</v>
      </c>
      <c r="R2120" s="1" t="s">
        <v>4346</v>
      </c>
      <c r="S2120">
        <v>71</v>
      </c>
      <c r="T2120" s="1" t="s">
        <v>29</v>
      </c>
      <c r="U2120" s="1" t="s">
        <v>30</v>
      </c>
      <c r="V2120">
        <v>1996</v>
      </c>
      <c r="W2120">
        <v>1.85</v>
      </c>
      <c r="X2120">
        <v>0</v>
      </c>
    </row>
    <row r="2121" spans="1:24" x14ac:dyDescent="0.35">
      <c r="A2121" s="1" t="s">
        <v>13071</v>
      </c>
      <c r="B2121">
        <v>0.04</v>
      </c>
      <c r="C2121">
        <v>0.8</v>
      </c>
      <c r="D2121">
        <v>-0.76</v>
      </c>
      <c r="E2121">
        <v>54601</v>
      </c>
      <c r="F2121">
        <v>6.4</v>
      </c>
      <c r="G2121">
        <v>224</v>
      </c>
      <c r="H2121" s="1" t="s">
        <v>11325</v>
      </c>
      <c r="I2121" s="1" t="s">
        <v>3685</v>
      </c>
      <c r="J2121">
        <v>75</v>
      </c>
      <c r="K2121" s="1" t="s">
        <v>10486</v>
      </c>
      <c r="L2121" s="1" t="s">
        <v>13072</v>
      </c>
      <c r="M2121" s="1" t="s">
        <v>13073</v>
      </c>
      <c r="N2121">
        <v>35</v>
      </c>
      <c r="O2121">
        <v>16</v>
      </c>
      <c r="P2121">
        <v>13</v>
      </c>
      <c r="Q2121">
        <v>116</v>
      </c>
      <c r="R2121" s="1" t="s">
        <v>13074</v>
      </c>
      <c r="S2121">
        <v>200</v>
      </c>
      <c r="T2121" s="1" t="s">
        <v>8598</v>
      </c>
      <c r="U2121" s="1" t="s">
        <v>3446</v>
      </c>
      <c r="V2121">
        <v>2009</v>
      </c>
      <c r="W2121">
        <v>1.85</v>
      </c>
      <c r="X2121">
        <v>23000</v>
      </c>
    </row>
    <row r="2122" spans="1:24" x14ac:dyDescent="0.35">
      <c r="A2122" s="1" t="s">
        <v>7070</v>
      </c>
      <c r="B2122">
        <v>23.23</v>
      </c>
      <c r="C2122">
        <v>24</v>
      </c>
      <c r="D2122">
        <v>-0.77</v>
      </c>
      <c r="E2122">
        <v>80574</v>
      </c>
      <c r="F2122">
        <v>6.5</v>
      </c>
      <c r="G2122">
        <v>196</v>
      </c>
      <c r="H2122" s="1" t="s">
        <v>28</v>
      </c>
      <c r="I2122" s="1" t="s">
        <v>5495</v>
      </c>
      <c r="J2122">
        <v>88</v>
      </c>
      <c r="K2122" s="1" t="s">
        <v>808</v>
      </c>
      <c r="L2122" s="1" t="s">
        <v>3448</v>
      </c>
      <c r="M2122" s="1" t="s">
        <v>3759</v>
      </c>
      <c r="N2122">
        <v>12000</v>
      </c>
      <c r="O2122">
        <v>854</v>
      </c>
      <c r="P2122">
        <v>706</v>
      </c>
      <c r="Q2122">
        <v>14699</v>
      </c>
      <c r="R2122" s="1" t="s">
        <v>7071</v>
      </c>
      <c r="S2122">
        <v>157</v>
      </c>
      <c r="T2122" s="1" t="s">
        <v>29</v>
      </c>
      <c r="U2122" s="1" t="s">
        <v>442</v>
      </c>
      <c r="V2122">
        <v>2010</v>
      </c>
      <c r="W2122">
        <v>2.35</v>
      </c>
      <c r="X2122">
        <v>12000</v>
      </c>
    </row>
    <row r="2123" spans="1:24" x14ac:dyDescent="0.35">
      <c r="A2123" s="1" t="s">
        <v>12150</v>
      </c>
      <c r="B2123">
        <v>2.2200000000000002</v>
      </c>
      <c r="C2123">
        <v>3</v>
      </c>
      <c r="D2123">
        <v>-0.78</v>
      </c>
      <c r="E2123">
        <v>761</v>
      </c>
      <c r="F2123">
        <v>6.6</v>
      </c>
      <c r="G2123">
        <v>23</v>
      </c>
      <c r="H2123" s="1" t="s">
        <v>28</v>
      </c>
      <c r="I2123" s="1" t="s">
        <v>7032</v>
      </c>
      <c r="J2123">
        <v>269</v>
      </c>
      <c r="K2123" s="1" t="s">
        <v>6682</v>
      </c>
      <c r="L2123" s="1" t="s">
        <v>12151</v>
      </c>
      <c r="M2123" s="1" t="s">
        <v>12152</v>
      </c>
      <c r="N2123">
        <v>489</v>
      </c>
      <c r="O2123">
        <v>26</v>
      </c>
      <c r="P2123">
        <v>24</v>
      </c>
      <c r="Q2123">
        <v>539</v>
      </c>
      <c r="R2123" s="1" t="s">
        <v>12153</v>
      </c>
      <c r="S2123">
        <v>14</v>
      </c>
      <c r="T2123" s="1" t="s">
        <v>29</v>
      </c>
      <c r="U2123" s="1" t="s">
        <v>442</v>
      </c>
      <c r="V2123">
        <v>2003</v>
      </c>
      <c r="W2123">
        <v>1.85</v>
      </c>
      <c r="X2123">
        <v>26</v>
      </c>
    </row>
    <row r="2124" spans="1:24" x14ac:dyDescent="0.35">
      <c r="A2124" s="1" t="s">
        <v>10129</v>
      </c>
      <c r="B2124">
        <v>6.71</v>
      </c>
      <c r="C2124">
        <v>7.5</v>
      </c>
      <c r="D2124">
        <v>-0.79</v>
      </c>
      <c r="E2124">
        <v>782437</v>
      </c>
      <c r="F2124">
        <v>8.6</v>
      </c>
      <c r="G2124">
        <v>162</v>
      </c>
      <c r="H2124" s="1" t="s">
        <v>28</v>
      </c>
      <c r="I2124" s="1" t="s">
        <v>5464</v>
      </c>
      <c r="J2124">
        <v>194</v>
      </c>
      <c r="K2124" s="1" t="s">
        <v>1527</v>
      </c>
      <c r="L2124" s="1" t="s">
        <v>5465</v>
      </c>
      <c r="M2124" s="1" t="s">
        <v>979</v>
      </c>
      <c r="N2124">
        <v>1000</v>
      </c>
      <c r="O2124">
        <v>816</v>
      </c>
      <c r="P2124">
        <v>602</v>
      </c>
      <c r="Q2124">
        <v>3858</v>
      </c>
      <c r="R2124" s="1" t="s">
        <v>10130</v>
      </c>
      <c r="S2124">
        <v>1420</v>
      </c>
      <c r="T2124" s="1" t="s">
        <v>29</v>
      </c>
      <c r="U2124" s="1" t="s">
        <v>442</v>
      </c>
      <c r="V2124">
        <v>1998</v>
      </c>
      <c r="W2124">
        <v>1.85</v>
      </c>
      <c r="X2124">
        <v>35000</v>
      </c>
    </row>
    <row r="2125" spans="1:24" x14ac:dyDescent="0.35">
      <c r="A2125" s="1" t="s">
        <v>12667</v>
      </c>
      <c r="B2125">
        <v>0.71</v>
      </c>
      <c r="C2125">
        <v>1.5</v>
      </c>
      <c r="D2125">
        <v>-0.79</v>
      </c>
      <c r="E2125">
        <v>9408</v>
      </c>
      <c r="F2125">
        <v>6.7</v>
      </c>
      <c r="G2125">
        <v>75</v>
      </c>
      <c r="H2125" s="1" t="s">
        <v>28</v>
      </c>
      <c r="I2125" s="1" t="s">
        <v>12668</v>
      </c>
      <c r="J2125">
        <v>58</v>
      </c>
      <c r="K2125" s="1" t="s">
        <v>5254</v>
      </c>
      <c r="L2125" s="1" t="s">
        <v>3105</v>
      </c>
      <c r="M2125" s="1" t="s">
        <v>12669</v>
      </c>
      <c r="N2125">
        <v>552</v>
      </c>
      <c r="O2125">
        <v>265</v>
      </c>
      <c r="P2125">
        <v>42</v>
      </c>
      <c r="Q2125">
        <v>859</v>
      </c>
      <c r="R2125" s="1" t="s">
        <v>12670</v>
      </c>
      <c r="S2125">
        <v>68</v>
      </c>
      <c r="T2125" s="1" t="s">
        <v>29</v>
      </c>
      <c r="U2125" s="1" t="s">
        <v>442</v>
      </c>
      <c r="V2125">
        <v>2005</v>
      </c>
      <c r="W2125">
        <v>1.66</v>
      </c>
      <c r="X2125">
        <v>608</v>
      </c>
    </row>
    <row r="2126" spans="1:24" x14ac:dyDescent="0.35">
      <c r="A2126" s="1" t="s">
        <v>9831</v>
      </c>
      <c r="B2126">
        <v>10.210000000000001</v>
      </c>
      <c r="C2126">
        <v>11</v>
      </c>
      <c r="D2126">
        <v>-0.79</v>
      </c>
      <c r="E2126">
        <v>42689</v>
      </c>
      <c r="F2126">
        <v>7.1</v>
      </c>
      <c r="G2126">
        <v>188</v>
      </c>
      <c r="H2126" s="1" t="s">
        <v>28</v>
      </c>
      <c r="I2126" s="1" t="s">
        <v>831</v>
      </c>
      <c r="J2126">
        <v>386</v>
      </c>
      <c r="K2126" s="1" t="s">
        <v>172</v>
      </c>
      <c r="L2126" s="1" t="s">
        <v>331</v>
      </c>
      <c r="M2126" s="1" t="s">
        <v>3312</v>
      </c>
      <c r="N2126">
        <v>14000</v>
      </c>
      <c r="O2126">
        <v>1000</v>
      </c>
      <c r="P2126">
        <v>812</v>
      </c>
      <c r="Q2126">
        <v>17490</v>
      </c>
      <c r="R2126" s="1" t="s">
        <v>9832</v>
      </c>
      <c r="S2126">
        <v>204</v>
      </c>
      <c r="T2126" s="1" t="s">
        <v>29</v>
      </c>
      <c r="U2126" s="1" t="s">
        <v>442</v>
      </c>
      <c r="V2126">
        <v>2004</v>
      </c>
      <c r="W2126">
        <v>2.35</v>
      </c>
      <c r="X2126">
        <v>0</v>
      </c>
    </row>
    <row r="2127" spans="1:24" x14ac:dyDescent="0.35">
      <c r="A2127" s="1" t="s">
        <v>12980</v>
      </c>
      <c r="B2127">
        <v>0.1</v>
      </c>
      <c r="C2127">
        <v>0.9</v>
      </c>
      <c r="D2127">
        <v>-0.8</v>
      </c>
      <c r="E2127">
        <v>30160</v>
      </c>
      <c r="F2127">
        <v>6.4</v>
      </c>
      <c r="G2127">
        <v>238</v>
      </c>
      <c r="H2127" s="1" t="s">
        <v>28</v>
      </c>
      <c r="I2127" s="1" t="s">
        <v>12981</v>
      </c>
      <c r="J2127">
        <v>243</v>
      </c>
      <c r="K2127" s="1" t="s">
        <v>12982</v>
      </c>
      <c r="L2127" s="1" t="s">
        <v>6615</v>
      </c>
      <c r="M2127" s="1" t="s">
        <v>9904</v>
      </c>
      <c r="N2127">
        <v>969</v>
      </c>
      <c r="O2127">
        <v>962</v>
      </c>
      <c r="P2127">
        <v>725</v>
      </c>
      <c r="Q2127">
        <v>3833</v>
      </c>
      <c r="R2127" s="1" t="s">
        <v>12983</v>
      </c>
      <c r="S2127">
        <v>193</v>
      </c>
      <c r="T2127" s="1" t="s">
        <v>29</v>
      </c>
      <c r="U2127" s="1" t="s">
        <v>442</v>
      </c>
      <c r="V2127">
        <v>2009</v>
      </c>
      <c r="W2127">
        <v>1.85</v>
      </c>
      <c r="X2127">
        <v>0</v>
      </c>
    </row>
    <row r="2128" spans="1:24" x14ac:dyDescent="0.35">
      <c r="A2128" s="1" t="s">
        <v>11274</v>
      </c>
      <c r="B2128">
        <v>6.2</v>
      </c>
      <c r="C2128">
        <v>7</v>
      </c>
      <c r="D2128">
        <v>-0.8</v>
      </c>
      <c r="E2128">
        <v>96129</v>
      </c>
      <c r="F2128">
        <v>7.4</v>
      </c>
      <c r="G2128">
        <v>122</v>
      </c>
      <c r="H2128" s="1" t="s">
        <v>28</v>
      </c>
      <c r="I2128" s="1" t="s">
        <v>8064</v>
      </c>
      <c r="J2128">
        <v>72</v>
      </c>
      <c r="K2128" s="1" t="s">
        <v>74</v>
      </c>
      <c r="L2128" s="1" t="s">
        <v>206</v>
      </c>
      <c r="M2128" s="1" t="s">
        <v>988</v>
      </c>
      <c r="N2128">
        <v>19000</v>
      </c>
      <c r="O2128">
        <v>12000</v>
      </c>
      <c r="P2128">
        <v>722</v>
      </c>
      <c r="Q2128">
        <v>34106</v>
      </c>
      <c r="R2128" s="1" t="s">
        <v>11275</v>
      </c>
      <c r="S2128">
        <v>488</v>
      </c>
      <c r="T2128" s="1" t="s">
        <v>29</v>
      </c>
      <c r="U2128" s="1" t="s">
        <v>442</v>
      </c>
      <c r="V2128">
        <v>2001</v>
      </c>
      <c r="W2128">
        <v>1.85</v>
      </c>
      <c r="X2128">
        <v>5000</v>
      </c>
    </row>
    <row r="2129" spans="1:24" x14ac:dyDescent="0.35">
      <c r="A2129" s="1" t="s">
        <v>13046</v>
      </c>
      <c r="B2129">
        <v>0.02</v>
      </c>
      <c r="C2129">
        <v>0.82499999999999996</v>
      </c>
      <c r="D2129">
        <v>-0.80500000000000005</v>
      </c>
      <c r="E2129">
        <v>1742</v>
      </c>
      <c r="F2129">
        <v>5.6</v>
      </c>
      <c r="G2129">
        <v>16</v>
      </c>
      <c r="H2129" s="1" t="s">
        <v>28</v>
      </c>
      <c r="I2129" s="1" t="s">
        <v>13047</v>
      </c>
      <c r="J2129">
        <v>14</v>
      </c>
      <c r="K2129" s="1" t="s">
        <v>4392</v>
      </c>
      <c r="L2129" s="1" t="s">
        <v>13048</v>
      </c>
      <c r="M2129" s="1" t="s">
        <v>13049</v>
      </c>
      <c r="N2129">
        <v>284</v>
      </c>
      <c r="O2129">
        <v>234</v>
      </c>
      <c r="P2129">
        <v>221</v>
      </c>
      <c r="Q2129">
        <v>1185</v>
      </c>
      <c r="R2129" s="1" t="s">
        <v>13050</v>
      </c>
      <c r="S2129">
        <v>158</v>
      </c>
      <c r="T2129" s="1" t="s">
        <v>29</v>
      </c>
      <c r="U2129" s="1" t="s">
        <v>69</v>
      </c>
      <c r="V2129">
        <v>2002</v>
      </c>
      <c r="W2129">
        <v>1.85</v>
      </c>
      <c r="X2129">
        <v>409</v>
      </c>
    </row>
    <row r="2130" spans="1:24" x14ac:dyDescent="0.35">
      <c r="A2130" s="1" t="s">
        <v>13271</v>
      </c>
      <c r="B2130">
        <v>0.26</v>
      </c>
      <c r="C2130">
        <v>1.0662</v>
      </c>
      <c r="D2130">
        <v>-0.80620000000000003</v>
      </c>
      <c r="E2130">
        <v>42678</v>
      </c>
      <c r="F2130">
        <v>7.1</v>
      </c>
      <c r="G2130">
        <v>279</v>
      </c>
      <c r="H2130" s="1" t="s">
        <v>28</v>
      </c>
      <c r="I2130" s="1" t="s">
        <v>11573</v>
      </c>
      <c r="J2130">
        <v>57</v>
      </c>
      <c r="K2130" s="1" t="s">
        <v>2027</v>
      </c>
      <c r="L2130" s="1" t="s">
        <v>13272</v>
      </c>
      <c r="M2130" s="1" t="s">
        <v>13273</v>
      </c>
      <c r="N2130">
        <v>1000</v>
      </c>
      <c r="O2130">
        <v>235</v>
      </c>
      <c r="P2130">
        <v>92</v>
      </c>
      <c r="Q2130">
        <v>1528</v>
      </c>
      <c r="R2130" s="1" t="s">
        <v>13274</v>
      </c>
      <c r="S2130">
        <v>135</v>
      </c>
      <c r="T2130" s="1" t="s">
        <v>29</v>
      </c>
      <c r="U2130" s="1" t="s">
        <v>442</v>
      </c>
      <c r="V2130">
        <v>2013</v>
      </c>
      <c r="W2130">
        <v>2.35</v>
      </c>
      <c r="X2130">
        <v>0</v>
      </c>
    </row>
    <row r="2131" spans="1:24" x14ac:dyDescent="0.35">
      <c r="A2131" s="1" t="s">
        <v>12156</v>
      </c>
      <c r="B2131">
        <v>2.1800000000000002</v>
      </c>
      <c r="C2131">
        <v>3</v>
      </c>
      <c r="D2131">
        <v>-0.82</v>
      </c>
      <c r="E2131">
        <v>356181</v>
      </c>
      <c r="F2131">
        <v>8.4</v>
      </c>
      <c r="G2131">
        <v>305</v>
      </c>
      <c r="H2131" s="1" t="s">
        <v>8643</v>
      </c>
      <c r="I2131" s="1" t="s">
        <v>9674</v>
      </c>
      <c r="J2131">
        <v>0</v>
      </c>
      <c r="K2131" s="1" t="s">
        <v>9454</v>
      </c>
      <c r="L2131" s="1" t="s">
        <v>12157</v>
      </c>
      <c r="M2131" s="1" t="s">
        <v>11690</v>
      </c>
      <c r="N2131">
        <v>717</v>
      </c>
      <c r="O2131">
        <v>78</v>
      </c>
      <c r="P2131">
        <v>38</v>
      </c>
      <c r="Q2131">
        <v>852</v>
      </c>
      <c r="R2131" s="1" t="s">
        <v>12158</v>
      </c>
      <c r="S2131">
        <v>809</v>
      </c>
      <c r="T2131" s="1" t="s">
        <v>4033</v>
      </c>
      <c r="U2131" s="1" t="s">
        <v>442</v>
      </c>
      <c r="V2131">
        <v>2003</v>
      </c>
      <c r="W2131">
        <v>2.35</v>
      </c>
      <c r="X2131">
        <v>43000</v>
      </c>
    </row>
    <row r="2132" spans="1:24" x14ac:dyDescent="0.35">
      <c r="A2132" s="1" t="s">
        <v>11013</v>
      </c>
      <c r="B2132">
        <v>6.17</v>
      </c>
      <c r="C2132">
        <v>7</v>
      </c>
      <c r="D2132">
        <v>-0.83</v>
      </c>
      <c r="E2132">
        <v>10672</v>
      </c>
      <c r="F2132">
        <v>7.7</v>
      </c>
      <c r="G2132">
        <v>73</v>
      </c>
      <c r="H2132" s="1" t="s">
        <v>28</v>
      </c>
      <c r="I2132" s="1" t="s">
        <v>11014</v>
      </c>
      <c r="J2132">
        <v>11</v>
      </c>
      <c r="K2132" s="1" t="s">
        <v>11015</v>
      </c>
      <c r="L2132" s="1" t="s">
        <v>11016</v>
      </c>
      <c r="M2132" s="1" t="s">
        <v>11017</v>
      </c>
      <c r="N2132">
        <v>56</v>
      </c>
      <c r="O2132">
        <v>36</v>
      </c>
      <c r="P2132">
        <v>8</v>
      </c>
      <c r="Q2132">
        <v>105</v>
      </c>
      <c r="R2132" s="1" t="s">
        <v>11018</v>
      </c>
      <c r="S2132">
        <v>84</v>
      </c>
      <c r="T2132" s="1" t="s">
        <v>576</v>
      </c>
      <c r="U2132" s="1" t="s">
        <v>442</v>
      </c>
      <c r="V2132">
        <v>2001</v>
      </c>
      <c r="W2132">
        <v>2.35</v>
      </c>
      <c r="X2132">
        <v>802</v>
      </c>
    </row>
    <row r="2133" spans="1:24" x14ac:dyDescent="0.35">
      <c r="A2133" s="1" t="s">
        <v>8146</v>
      </c>
      <c r="B2133">
        <v>17.170000000000002</v>
      </c>
      <c r="C2133">
        <v>18</v>
      </c>
      <c r="D2133">
        <v>-0.83</v>
      </c>
      <c r="E2133">
        <v>15817</v>
      </c>
      <c r="F2133">
        <v>6.7</v>
      </c>
      <c r="G2133">
        <v>68</v>
      </c>
      <c r="H2133" s="1" t="s">
        <v>28</v>
      </c>
      <c r="I2133" s="1" t="s">
        <v>8147</v>
      </c>
      <c r="J2133">
        <v>13</v>
      </c>
      <c r="K2133" s="1" t="s">
        <v>6161</v>
      </c>
      <c r="L2133" s="1" t="s">
        <v>8148</v>
      </c>
      <c r="M2133" s="1" t="s">
        <v>8149</v>
      </c>
      <c r="N2133">
        <v>757</v>
      </c>
      <c r="O2133">
        <v>220</v>
      </c>
      <c r="P2133">
        <v>111</v>
      </c>
      <c r="Q2133">
        <v>1201</v>
      </c>
      <c r="R2133" s="1" t="s">
        <v>8150</v>
      </c>
      <c r="S2133">
        <v>210</v>
      </c>
      <c r="T2133" s="1" t="s">
        <v>29</v>
      </c>
      <c r="U2133" s="1" t="s">
        <v>30</v>
      </c>
      <c r="V2133">
        <v>2000</v>
      </c>
      <c r="W2133">
        <v>2.35</v>
      </c>
      <c r="X2133">
        <v>0</v>
      </c>
    </row>
    <row r="2134" spans="1:24" x14ac:dyDescent="0.35">
      <c r="A2134" s="1" t="s">
        <v>12965</v>
      </c>
      <c r="B2134">
        <v>0.14000000000000001</v>
      </c>
      <c r="C2134">
        <v>1</v>
      </c>
      <c r="D2134">
        <v>-0.86</v>
      </c>
      <c r="E2134">
        <v>1290</v>
      </c>
      <c r="F2134">
        <v>7.3</v>
      </c>
      <c r="G2134">
        <v>40</v>
      </c>
      <c r="H2134" s="1" t="s">
        <v>28</v>
      </c>
      <c r="I2134" s="1" t="s">
        <v>12966</v>
      </c>
      <c r="J2134">
        <v>10</v>
      </c>
      <c r="K2134" s="1" t="s">
        <v>12967</v>
      </c>
      <c r="L2134" s="1" t="s">
        <v>12968</v>
      </c>
      <c r="M2134" s="1" t="s">
        <v>12969</v>
      </c>
      <c r="N2134">
        <v>102</v>
      </c>
      <c r="O2134">
        <v>7</v>
      </c>
      <c r="P2134">
        <v>5</v>
      </c>
      <c r="Q2134">
        <v>118</v>
      </c>
      <c r="R2134" s="1" t="s">
        <v>12970</v>
      </c>
      <c r="S2134">
        <v>13</v>
      </c>
      <c r="T2134" s="1" t="s">
        <v>43</v>
      </c>
      <c r="U2134" s="1" t="s">
        <v>30</v>
      </c>
      <c r="V2134">
        <v>2006</v>
      </c>
      <c r="W2134">
        <v>1.85</v>
      </c>
      <c r="X2134">
        <v>587</v>
      </c>
    </row>
    <row r="2135" spans="1:24" x14ac:dyDescent="0.35">
      <c r="A2135" s="1" t="s">
        <v>12484</v>
      </c>
      <c r="B2135">
        <v>1.1299999999999999</v>
      </c>
      <c r="C2135">
        <v>2</v>
      </c>
      <c r="D2135">
        <v>-0.87</v>
      </c>
      <c r="E2135">
        <v>5475</v>
      </c>
      <c r="F2135">
        <v>8.1</v>
      </c>
      <c r="G2135">
        <v>107</v>
      </c>
      <c r="H2135" s="1" t="s">
        <v>28</v>
      </c>
      <c r="I2135" s="1" t="s">
        <v>12485</v>
      </c>
      <c r="J2135">
        <v>90</v>
      </c>
      <c r="K2135" s="1" t="s">
        <v>12486</v>
      </c>
      <c r="L2135" s="1" t="s">
        <v>12487</v>
      </c>
      <c r="M2135" s="1" t="s">
        <v>12488</v>
      </c>
      <c r="N2135">
        <v>168</v>
      </c>
      <c r="O2135">
        <v>142</v>
      </c>
      <c r="P2135">
        <v>65</v>
      </c>
      <c r="Q2135">
        <v>408</v>
      </c>
      <c r="R2135" s="1" t="s">
        <v>12489</v>
      </c>
      <c r="S2135">
        <v>44</v>
      </c>
      <c r="T2135" s="1" t="s">
        <v>43</v>
      </c>
      <c r="U2135" s="1" t="s">
        <v>69</v>
      </c>
      <c r="V2135">
        <v>2007</v>
      </c>
      <c r="W2135">
        <v>1.85</v>
      </c>
      <c r="X2135">
        <v>0</v>
      </c>
    </row>
    <row r="2136" spans="1:24" x14ac:dyDescent="0.35">
      <c r="A2136" s="1" t="s">
        <v>13095</v>
      </c>
      <c r="B2136">
        <v>0.02</v>
      </c>
      <c r="C2136">
        <v>0.9</v>
      </c>
      <c r="D2136">
        <v>-0.88</v>
      </c>
      <c r="E2136">
        <v>9376</v>
      </c>
      <c r="F2136">
        <v>5.2</v>
      </c>
      <c r="G2136">
        <v>114</v>
      </c>
      <c r="H2136" s="1" t="s">
        <v>28</v>
      </c>
      <c r="I2136" s="1" t="s">
        <v>13096</v>
      </c>
      <c r="J2136">
        <v>4</v>
      </c>
      <c r="K2136" s="1" t="s">
        <v>9419</v>
      </c>
      <c r="L2136" s="1" t="s">
        <v>13097</v>
      </c>
      <c r="M2136" s="1" t="s">
        <v>7146</v>
      </c>
      <c r="N2136">
        <v>1000</v>
      </c>
      <c r="O2136">
        <v>233</v>
      </c>
      <c r="P2136">
        <v>201</v>
      </c>
      <c r="Q2136">
        <v>1558</v>
      </c>
      <c r="R2136" s="1" t="s">
        <v>13098</v>
      </c>
      <c r="S2136">
        <v>74</v>
      </c>
      <c r="T2136" s="1" t="s">
        <v>43</v>
      </c>
      <c r="U2136" s="1" t="s">
        <v>442</v>
      </c>
      <c r="V2136">
        <v>2008</v>
      </c>
      <c r="W2136">
        <v>1.85</v>
      </c>
      <c r="X2136">
        <v>0</v>
      </c>
    </row>
    <row r="2137" spans="1:24" x14ac:dyDescent="0.35">
      <c r="A2137" s="1" t="s">
        <v>13037</v>
      </c>
      <c r="B2137">
        <v>0.01</v>
      </c>
      <c r="C2137">
        <v>0.9</v>
      </c>
      <c r="D2137">
        <v>-0.89</v>
      </c>
      <c r="E2137">
        <v>11965</v>
      </c>
      <c r="F2137">
        <v>6.4</v>
      </c>
      <c r="G2137">
        <v>62</v>
      </c>
      <c r="H2137" s="1" t="s">
        <v>28</v>
      </c>
      <c r="I2137" s="1" t="s">
        <v>13038</v>
      </c>
      <c r="J2137">
        <v>6</v>
      </c>
      <c r="K2137" s="1" t="s">
        <v>471</v>
      </c>
      <c r="L2137" s="1" t="s">
        <v>1683</v>
      </c>
      <c r="M2137" s="1" t="s">
        <v>3562</v>
      </c>
      <c r="N2137">
        <v>975</v>
      </c>
      <c r="O2137">
        <v>947</v>
      </c>
      <c r="P2137">
        <v>727</v>
      </c>
      <c r="Q2137">
        <v>4184</v>
      </c>
      <c r="R2137" s="1" t="s">
        <v>13039</v>
      </c>
      <c r="S2137">
        <v>39</v>
      </c>
      <c r="T2137" s="1" t="s">
        <v>29</v>
      </c>
      <c r="U2137" s="1" t="s">
        <v>442</v>
      </c>
      <c r="V2137">
        <v>2012</v>
      </c>
      <c r="W2137">
        <v>2.35</v>
      </c>
      <c r="X2137">
        <v>0</v>
      </c>
    </row>
    <row r="2138" spans="1:24" x14ac:dyDescent="0.35">
      <c r="A2138" s="1" t="s">
        <v>11660</v>
      </c>
      <c r="B2138">
        <v>3.61</v>
      </c>
      <c r="C2138">
        <v>4.5</v>
      </c>
      <c r="D2138">
        <v>-0.89</v>
      </c>
      <c r="E2138">
        <v>573541</v>
      </c>
      <c r="F2138">
        <v>8.4</v>
      </c>
      <c r="G2138">
        <v>234</v>
      </c>
      <c r="H2138" s="1" t="s">
        <v>28</v>
      </c>
      <c r="I2138" s="1" t="s">
        <v>899</v>
      </c>
      <c r="J2138">
        <v>0</v>
      </c>
      <c r="K2138" s="1" t="s">
        <v>5478</v>
      </c>
      <c r="L2138" s="1" t="s">
        <v>1337</v>
      </c>
      <c r="M2138" s="1" t="s">
        <v>11661</v>
      </c>
      <c r="N2138">
        <v>1000</v>
      </c>
      <c r="O2138">
        <v>1000</v>
      </c>
      <c r="P2138">
        <v>167</v>
      </c>
      <c r="Q2138">
        <v>2235</v>
      </c>
      <c r="R2138" s="1" t="s">
        <v>11662</v>
      </c>
      <c r="S2138">
        <v>1916</v>
      </c>
      <c r="T2138" s="1" t="s">
        <v>29</v>
      </c>
      <c r="U2138" s="1" t="s">
        <v>442</v>
      </c>
      <c r="V2138">
        <v>2000</v>
      </c>
      <c r="W2138">
        <v>1.37</v>
      </c>
      <c r="X2138">
        <v>38000</v>
      </c>
    </row>
    <row r="2139" spans="1:24" x14ac:dyDescent="0.35">
      <c r="A2139" s="1" t="s">
        <v>12976</v>
      </c>
      <c r="B2139">
        <v>0.1</v>
      </c>
      <c r="C2139">
        <v>1</v>
      </c>
      <c r="D2139">
        <v>-0.9</v>
      </c>
      <c r="E2139">
        <v>606</v>
      </c>
      <c r="F2139">
        <v>5.6</v>
      </c>
      <c r="G2139">
        <v>2</v>
      </c>
      <c r="H2139" s="1" t="s">
        <v>28</v>
      </c>
      <c r="I2139" s="1" t="s">
        <v>12977</v>
      </c>
      <c r="J2139">
        <v>74</v>
      </c>
      <c r="K2139" s="1" t="s">
        <v>12654</v>
      </c>
      <c r="L2139" s="1" t="s">
        <v>11462</v>
      </c>
      <c r="M2139" s="1" t="s">
        <v>12978</v>
      </c>
      <c r="N2139">
        <v>260000</v>
      </c>
      <c r="O2139">
        <v>984</v>
      </c>
      <c r="P2139">
        <v>891</v>
      </c>
      <c r="Q2139">
        <v>263584</v>
      </c>
      <c r="R2139" s="1" t="s">
        <v>12979</v>
      </c>
      <c r="S2139">
        <v>5</v>
      </c>
      <c r="T2139" s="1" t="s">
        <v>29</v>
      </c>
      <c r="U2139" s="1" t="s">
        <v>30</v>
      </c>
      <c r="V2139">
        <v>2012</v>
      </c>
      <c r="W2139">
        <v>1.85</v>
      </c>
      <c r="X2139">
        <v>706</v>
      </c>
    </row>
    <row r="2140" spans="1:24" x14ac:dyDescent="0.35">
      <c r="A2140" s="1" t="s">
        <v>3960</v>
      </c>
      <c r="B2140">
        <v>47.1</v>
      </c>
      <c r="C2140">
        <v>48</v>
      </c>
      <c r="D2140">
        <v>-0.9</v>
      </c>
      <c r="E2140">
        <v>64595</v>
      </c>
      <c r="F2140">
        <v>6.4</v>
      </c>
      <c r="G2140">
        <v>125</v>
      </c>
      <c r="H2140" s="1" t="s">
        <v>28</v>
      </c>
      <c r="I2140" s="1" t="s">
        <v>1054</v>
      </c>
      <c r="J2140">
        <v>446</v>
      </c>
      <c r="K2140" s="1" t="s">
        <v>199</v>
      </c>
      <c r="L2140" s="1" t="s">
        <v>2687</v>
      </c>
      <c r="M2140" s="1" t="s">
        <v>3961</v>
      </c>
      <c r="N2140">
        <v>20000</v>
      </c>
      <c r="O2140">
        <v>1000</v>
      </c>
      <c r="P2140">
        <v>821</v>
      </c>
      <c r="Q2140">
        <v>22209</v>
      </c>
      <c r="R2140" s="1" t="s">
        <v>3962</v>
      </c>
      <c r="S2140">
        <v>316</v>
      </c>
      <c r="T2140" s="1" t="s">
        <v>29</v>
      </c>
      <c r="U2140" s="1" t="s">
        <v>30</v>
      </c>
      <c r="V2140">
        <v>2001</v>
      </c>
      <c r="W2140">
        <v>1.85</v>
      </c>
      <c r="X2140">
        <v>0</v>
      </c>
    </row>
    <row r="2141" spans="1:24" x14ac:dyDescent="0.35">
      <c r="A2141" s="1" t="s">
        <v>12470</v>
      </c>
      <c r="B2141">
        <v>1.1000000000000001</v>
      </c>
      <c r="C2141">
        <v>2</v>
      </c>
      <c r="D2141">
        <v>-0.9</v>
      </c>
      <c r="E2141">
        <v>397</v>
      </c>
      <c r="F2141">
        <v>3.3</v>
      </c>
      <c r="G2141">
        <v>7</v>
      </c>
      <c r="H2141" s="1" t="s">
        <v>28</v>
      </c>
      <c r="I2141" s="1" t="s">
        <v>12471</v>
      </c>
      <c r="J2141">
        <v>0</v>
      </c>
      <c r="K2141" s="1" t="s">
        <v>12472</v>
      </c>
      <c r="L2141" s="1" t="s">
        <v>12473</v>
      </c>
      <c r="M2141" s="1" t="s">
        <v>12474</v>
      </c>
      <c r="N2141">
        <v>178</v>
      </c>
      <c r="O2141">
        <v>69</v>
      </c>
      <c r="P2141">
        <v>40</v>
      </c>
      <c r="Q2141">
        <v>359</v>
      </c>
      <c r="R2141" s="1" t="s">
        <v>12475</v>
      </c>
      <c r="S2141">
        <v>30</v>
      </c>
      <c r="T2141" s="1" t="s">
        <v>29</v>
      </c>
      <c r="U2141" s="1" t="s">
        <v>30</v>
      </c>
      <c r="V2141">
        <v>2003</v>
      </c>
      <c r="W2141">
        <v>1.85</v>
      </c>
      <c r="X2141">
        <v>32</v>
      </c>
    </row>
    <row r="2142" spans="1:24" x14ac:dyDescent="0.35">
      <c r="A2142" s="1" t="s">
        <v>12948</v>
      </c>
      <c r="B2142">
        <v>0.1</v>
      </c>
      <c r="C2142">
        <v>1</v>
      </c>
      <c r="D2142">
        <v>-0.9</v>
      </c>
      <c r="E2142">
        <v>46076</v>
      </c>
      <c r="F2142">
        <v>7.4</v>
      </c>
      <c r="G2142">
        <v>117</v>
      </c>
      <c r="H2142" s="1" t="s">
        <v>28</v>
      </c>
      <c r="I2142" s="1" t="s">
        <v>12949</v>
      </c>
      <c r="J2142">
        <v>21</v>
      </c>
      <c r="K2142" s="1" t="s">
        <v>1974</v>
      </c>
      <c r="L2142" s="1" t="s">
        <v>2827</v>
      </c>
      <c r="M2142" s="1" t="s">
        <v>10097</v>
      </c>
      <c r="N2142">
        <v>1000</v>
      </c>
      <c r="O2142">
        <v>835</v>
      </c>
      <c r="P2142">
        <v>772</v>
      </c>
      <c r="Q2142">
        <v>4720</v>
      </c>
      <c r="R2142" s="1" t="s">
        <v>12950</v>
      </c>
      <c r="S2142">
        <v>88</v>
      </c>
      <c r="T2142" s="1" t="s">
        <v>29</v>
      </c>
      <c r="U2142" s="1" t="s">
        <v>442</v>
      </c>
      <c r="V2142">
        <v>2006</v>
      </c>
      <c r="W2142">
        <v>1.78</v>
      </c>
      <c r="X2142">
        <v>11000</v>
      </c>
    </row>
    <row r="2143" spans="1:24" x14ac:dyDescent="0.35">
      <c r="A2143" s="1" t="s">
        <v>13015</v>
      </c>
      <c r="B2143">
        <v>0.02</v>
      </c>
      <c r="C2143">
        <v>0.93</v>
      </c>
      <c r="D2143">
        <v>-0.91</v>
      </c>
      <c r="E2143">
        <v>6025</v>
      </c>
      <c r="F2143">
        <v>5.7</v>
      </c>
      <c r="G2143">
        <v>18</v>
      </c>
      <c r="H2143" s="1" t="s">
        <v>28</v>
      </c>
      <c r="I2143" s="1" t="s">
        <v>13016</v>
      </c>
      <c r="J2143">
        <v>28</v>
      </c>
      <c r="K2143" s="1" t="s">
        <v>8589</v>
      </c>
      <c r="L2143" s="1" t="s">
        <v>7599</v>
      </c>
      <c r="M2143" s="1" t="s">
        <v>4953</v>
      </c>
      <c r="N2143">
        <v>945</v>
      </c>
      <c r="O2143">
        <v>756</v>
      </c>
      <c r="P2143">
        <v>501</v>
      </c>
      <c r="Q2143">
        <v>2924</v>
      </c>
      <c r="R2143" s="1" t="s">
        <v>13017</v>
      </c>
      <c r="S2143">
        <v>15</v>
      </c>
      <c r="T2143" s="1" t="s">
        <v>29</v>
      </c>
      <c r="U2143" s="1" t="s">
        <v>442</v>
      </c>
      <c r="V2143">
        <v>2011</v>
      </c>
      <c r="W2143">
        <v>2.35</v>
      </c>
      <c r="X2143">
        <v>995</v>
      </c>
    </row>
    <row r="2144" spans="1:24" x14ac:dyDescent="0.35">
      <c r="A2144" s="1" t="s">
        <v>13584</v>
      </c>
      <c r="B2144">
        <v>0.09</v>
      </c>
      <c r="C2144">
        <v>1</v>
      </c>
      <c r="D2144">
        <v>-0.91</v>
      </c>
      <c r="E2144">
        <v>6318</v>
      </c>
      <c r="F2144">
        <v>7.4</v>
      </c>
      <c r="G2144">
        <v>78</v>
      </c>
      <c r="H2144" s="1" t="s">
        <v>506</v>
      </c>
      <c r="I2144" s="1" t="s">
        <v>13585</v>
      </c>
      <c r="J2144">
        <v>62</v>
      </c>
      <c r="K2144" s="1" t="s">
        <v>13586</v>
      </c>
      <c r="L2144" s="1" t="s">
        <v>13587</v>
      </c>
      <c r="M2144" s="1" t="s">
        <v>13588</v>
      </c>
      <c r="N2144">
        <v>89</v>
      </c>
      <c r="O2144">
        <v>13</v>
      </c>
      <c r="P2144">
        <v>6</v>
      </c>
      <c r="Q2144">
        <v>115</v>
      </c>
      <c r="R2144" s="1" t="s">
        <v>13589</v>
      </c>
      <c r="S2144">
        <v>50</v>
      </c>
      <c r="T2144" s="1" t="s">
        <v>507</v>
      </c>
      <c r="U2144" s="1" t="s">
        <v>50</v>
      </c>
      <c r="V2144">
        <v>1997</v>
      </c>
      <c r="W2144">
        <v>1.85</v>
      </c>
      <c r="X2144">
        <v>817</v>
      </c>
    </row>
    <row r="2145" spans="1:24" x14ac:dyDescent="0.35">
      <c r="A2145" s="1" t="s">
        <v>8144</v>
      </c>
      <c r="B2145">
        <v>17.07</v>
      </c>
      <c r="C2145">
        <v>18</v>
      </c>
      <c r="D2145">
        <v>-0.93</v>
      </c>
      <c r="E2145">
        <v>31169</v>
      </c>
      <c r="F2145">
        <v>6.7</v>
      </c>
      <c r="G2145">
        <v>128</v>
      </c>
      <c r="H2145" s="1" t="s">
        <v>28</v>
      </c>
      <c r="I2145" s="1" t="s">
        <v>2867</v>
      </c>
      <c r="J2145">
        <v>11000</v>
      </c>
      <c r="K2145" s="1" t="s">
        <v>2867</v>
      </c>
      <c r="L2145" s="1" t="s">
        <v>1433</v>
      </c>
      <c r="M2145" s="1" t="s">
        <v>1841</v>
      </c>
      <c r="N2145">
        <v>11000</v>
      </c>
      <c r="O2145">
        <v>11000</v>
      </c>
      <c r="P2145">
        <v>975</v>
      </c>
      <c r="Q2145">
        <v>23283</v>
      </c>
      <c r="R2145" s="1" t="s">
        <v>8145</v>
      </c>
      <c r="S2145">
        <v>192</v>
      </c>
      <c r="T2145" s="1" t="s">
        <v>29</v>
      </c>
      <c r="U2145" s="1" t="s">
        <v>69</v>
      </c>
      <c r="V2145">
        <v>2000</v>
      </c>
      <c r="W2145">
        <v>1.85</v>
      </c>
      <c r="X2145">
        <v>812</v>
      </c>
    </row>
    <row r="2146" spans="1:24" x14ac:dyDescent="0.35">
      <c r="A2146" s="1" t="s">
        <v>11531</v>
      </c>
      <c r="B2146">
        <v>4.07</v>
      </c>
      <c r="C2146">
        <v>5</v>
      </c>
      <c r="D2146">
        <v>-0.93</v>
      </c>
      <c r="E2146">
        <v>296</v>
      </c>
      <c r="F2146">
        <v>6.9</v>
      </c>
      <c r="G2146">
        <v>7</v>
      </c>
      <c r="H2146" s="1" t="s">
        <v>28</v>
      </c>
      <c r="I2146" s="1" t="s">
        <v>11532</v>
      </c>
      <c r="J2146">
        <v>0</v>
      </c>
      <c r="K2146" s="1" t="s">
        <v>11533</v>
      </c>
      <c r="L2146" s="1" t="s">
        <v>11534</v>
      </c>
      <c r="M2146" s="1" t="s">
        <v>11535</v>
      </c>
      <c r="N2146">
        <v>55</v>
      </c>
      <c r="O2146">
        <v>0</v>
      </c>
      <c r="P2146">
        <v>0</v>
      </c>
      <c r="Q2146">
        <v>55</v>
      </c>
      <c r="R2146" s="1" t="s">
        <v>11536</v>
      </c>
      <c r="S2146">
        <v>4</v>
      </c>
      <c r="T2146" s="1" t="s">
        <v>43</v>
      </c>
      <c r="U2146" s="1" t="s">
        <v>50</v>
      </c>
      <c r="V2146">
        <v>2010</v>
      </c>
      <c r="W2146">
        <v>1.78</v>
      </c>
      <c r="X2146">
        <v>89</v>
      </c>
    </row>
    <row r="2147" spans="1:24" x14ac:dyDescent="0.35">
      <c r="A2147" s="1" t="s">
        <v>12996</v>
      </c>
      <c r="B2147">
        <v>0.06</v>
      </c>
      <c r="C2147">
        <v>1</v>
      </c>
      <c r="D2147">
        <v>-0.94</v>
      </c>
      <c r="E2147">
        <v>1048</v>
      </c>
      <c r="F2147">
        <v>5.5</v>
      </c>
      <c r="G2147">
        <v>36</v>
      </c>
      <c r="H2147" s="1" t="s">
        <v>28</v>
      </c>
      <c r="I2147" s="1" t="s">
        <v>12997</v>
      </c>
      <c r="J2147">
        <v>4</v>
      </c>
      <c r="K2147" s="1" t="s">
        <v>7871</v>
      </c>
      <c r="L2147" s="1" t="s">
        <v>12998</v>
      </c>
      <c r="M2147" s="1" t="s">
        <v>12999</v>
      </c>
      <c r="N2147">
        <v>446</v>
      </c>
      <c r="O2147">
        <v>171</v>
      </c>
      <c r="P2147">
        <v>150</v>
      </c>
      <c r="Q2147">
        <v>928</v>
      </c>
      <c r="R2147" s="1" t="s">
        <v>13000</v>
      </c>
      <c r="S2147">
        <v>7</v>
      </c>
      <c r="T2147" s="1" t="s">
        <v>29</v>
      </c>
      <c r="U2147" s="1" t="s">
        <v>442</v>
      </c>
      <c r="V2147">
        <v>2015</v>
      </c>
      <c r="W2147">
        <v>2.39</v>
      </c>
      <c r="X2147">
        <v>793</v>
      </c>
    </row>
    <row r="2148" spans="1:24" x14ac:dyDescent="0.35">
      <c r="A2148" s="1" t="s">
        <v>6833</v>
      </c>
      <c r="B2148">
        <v>15.05</v>
      </c>
      <c r="C2148">
        <v>16</v>
      </c>
      <c r="D2148">
        <v>-0.95</v>
      </c>
      <c r="E2148">
        <v>76303</v>
      </c>
      <c r="F2148">
        <v>5.6</v>
      </c>
      <c r="G2148">
        <v>287</v>
      </c>
      <c r="H2148" s="1" t="s">
        <v>28</v>
      </c>
      <c r="I2148" s="1" t="s">
        <v>6834</v>
      </c>
      <c r="J2148">
        <v>219</v>
      </c>
      <c r="K2148" s="1" t="s">
        <v>92</v>
      </c>
      <c r="L2148" s="1" t="s">
        <v>6835</v>
      </c>
      <c r="M2148" s="1" t="s">
        <v>804</v>
      </c>
      <c r="N2148">
        <v>902</v>
      </c>
      <c r="O2148">
        <v>837</v>
      </c>
      <c r="P2148">
        <v>258</v>
      </c>
      <c r="Q2148">
        <v>2466</v>
      </c>
      <c r="R2148" s="1" t="s">
        <v>6836</v>
      </c>
      <c r="S2148">
        <v>376</v>
      </c>
      <c r="T2148" s="1" t="s">
        <v>29</v>
      </c>
      <c r="U2148" s="1" t="s">
        <v>30</v>
      </c>
      <c r="V2148">
        <v>2009</v>
      </c>
      <c r="W2148">
        <v>2.35</v>
      </c>
      <c r="X2148">
        <v>0</v>
      </c>
    </row>
    <row r="2149" spans="1:24" x14ac:dyDescent="0.35">
      <c r="A2149" s="1" t="s">
        <v>11841</v>
      </c>
      <c r="B2149">
        <v>0.35</v>
      </c>
      <c r="C2149">
        <v>1.3</v>
      </c>
      <c r="D2149">
        <v>-0.95</v>
      </c>
      <c r="E2149">
        <v>2705</v>
      </c>
      <c r="F2149">
        <v>5.9</v>
      </c>
      <c r="G2149">
        <v>68</v>
      </c>
      <c r="H2149" s="1" t="s">
        <v>28</v>
      </c>
      <c r="I2149" s="1" t="s">
        <v>1515</v>
      </c>
      <c r="J2149">
        <v>212</v>
      </c>
      <c r="K2149" s="1" t="s">
        <v>2035</v>
      </c>
      <c r="L2149" s="1" t="s">
        <v>9769</v>
      </c>
      <c r="M2149" s="1" t="s">
        <v>11842</v>
      </c>
      <c r="N2149">
        <v>10000</v>
      </c>
      <c r="O2149">
        <v>633</v>
      </c>
      <c r="P2149">
        <v>195</v>
      </c>
      <c r="Q2149">
        <v>11083</v>
      </c>
      <c r="R2149" s="1" t="s">
        <v>11843</v>
      </c>
      <c r="S2149">
        <v>38</v>
      </c>
      <c r="T2149" s="1" t="s">
        <v>29</v>
      </c>
      <c r="U2149" s="1" t="s">
        <v>442</v>
      </c>
      <c r="V2149">
        <v>1987</v>
      </c>
      <c r="W2149">
        <v>1.85</v>
      </c>
      <c r="X2149">
        <v>314</v>
      </c>
    </row>
    <row r="2150" spans="1:24" x14ac:dyDescent="0.35">
      <c r="A2150" s="1" t="s">
        <v>12736</v>
      </c>
      <c r="B2150">
        <v>0.64</v>
      </c>
      <c r="C2150">
        <v>1.5920000000000001</v>
      </c>
      <c r="D2150">
        <v>-0.95199999999999996</v>
      </c>
      <c r="E2150">
        <v>775</v>
      </c>
      <c r="F2150">
        <v>7.4</v>
      </c>
      <c r="G2150">
        <v>15</v>
      </c>
      <c r="H2150" s="1" t="s">
        <v>12742</v>
      </c>
      <c r="I2150" s="1" t="s">
        <v>12737</v>
      </c>
      <c r="J2150">
        <v>5</v>
      </c>
      <c r="K2150" s="1" t="s">
        <v>12738</v>
      </c>
      <c r="L2150" s="1" t="s">
        <v>12739</v>
      </c>
      <c r="M2150" s="1" t="s">
        <v>12740</v>
      </c>
      <c r="N2150">
        <v>51</v>
      </c>
      <c r="O2150">
        <v>24</v>
      </c>
      <c r="P2150">
        <v>5</v>
      </c>
      <c r="Q2150">
        <v>83</v>
      </c>
      <c r="R2150" s="1" t="s">
        <v>12741</v>
      </c>
      <c r="S2150">
        <v>19</v>
      </c>
      <c r="T2150" s="1" t="s">
        <v>29</v>
      </c>
      <c r="U2150" s="1" t="s">
        <v>442</v>
      </c>
      <c r="V2150">
        <v>2006</v>
      </c>
      <c r="W2150">
        <v>1.85</v>
      </c>
      <c r="X2150">
        <v>100</v>
      </c>
    </row>
    <row r="2151" spans="1:24" x14ac:dyDescent="0.35">
      <c r="A2151" s="1" t="s">
        <v>11544</v>
      </c>
      <c r="B2151">
        <v>4.04</v>
      </c>
      <c r="C2151">
        <v>5</v>
      </c>
      <c r="D2151">
        <v>-0.96</v>
      </c>
      <c r="E2151">
        <v>12233</v>
      </c>
      <c r="F2151">
        <v>6.8</v>
      </c>
      <c r="G2151">
        <v>109</v>
      </c>
      <c r="H2151" s="1" t="s">
        <v>28</v>
      </c>
      <c r="I2151" s="1" t="s">
        <v>11545</v>
      </c>
      <c r="J2151">
        <v>19</v>
      </c>
      <c r="K2151" s="1" t="s">
        <v>78</v>
      </c>
      <c r="L2151" s="1" t="s">
        <v>2399</v>
      </c>
      <c r="M2151" s="1" t="s">
        <v>4855</v>
      </c>
      <c r="N2151">
        <v>25000</v>
      </c>
      <c r="O2151">
        <v>579</v>
      </c>
      <c r="P2151">
        <v>39</v>
      </c>
      <c r="Q2151">
        <v>25676</v>
      </c>
      <c r="R2151" s="1" t="s">
        <v>11546</v>
      </c>
      <c r="S2151">
        <v>89</v>
      </c>
      <c r="T2151" s="1" t="s">
        <v>29</v>
      </c>
      <c r="U2151" s="1" t="s">
        <v>30</v>
      </c>
      <c r="V2151">
        <v>2008</v>
      </c>
      <c r="W2151">
        <v>2.35</v>
      </c>
      <c r="X2151">
        <v>0</v>
      </c>
    </row>
    <row r="2152" spans="1:24" x14ac:dyDescent="0.35">
      <c r="A2152" s="1" t="s">
        <v>6800</v>
      </c>
      <c r="B2152">
        <v>24.04</v>
      </c>
      <c r="C2152">
        <v>25</v>
      </c>
      <c r="D2152">
        <v>-0.96</v>
      </c>
      <c r="E2152">
        <v>40776</v>
      </c>
      <c r="F2152">
        <v>5.6</v>
      </c>
      <c r="G2152">
        <v>298</v>
      </c>
      <c r="H2152" s="1" t="s">
        <v>28</v>
      </c>
      <c r="I2152" s="1" t="s">
        <v>6801</v>
      </c>
      <c r="J2152">
        <v>24</v>
      </c>
      <c r="K2152" s="1" t="s">
        <v>1913</v>
      </c>
      <c r="L2152" s="1" t="s">
        <v>3094</v>
      </c>
      <c r="M2152" s="1" t="s">
        <v>6509</v>
      </c>
      <c r="N2152">
        <v>3000</v>
      </c>
      <c r="O2152">
        <v>441</v>
      </c>
      <c r="P2152">
        <v>155</v>
      </c>
      <c r="Q2152">
        <v>3744</v>
      </c>
      <c r="R2152" s="1" t="s">
        <v>6802</v>
      </c>
      <c r="S2152">
        <v>250</v>
      </c>
      <c r="T2152" s="1" t="s">
        <v>29</v>
      </c>
      <c r="U2152" s="1" t="s">
        <v>442</v>
      </c>
      <c r="V2152">
        <v>2010</v>
      </c>
      <c r="W2152">
        <v>1.85</v>
      </c>
      <c r="X2152">
        <v>10000</v>
      </c>
    </row>
    <row r="2153" spans="1:24" x14ac:dyDescent="0.35">
      <c r="A2153" s="1" t="s">
        <v>12746</v>
      </c>
      <c r="B2153">
        <v>0.02</v>
      </c>
      <c r="C2153">
        <v>1</v>
      </c>
      <c r="D2153">
        <v>-0.98</v>
      </c>
      <c r="E2153">
        <v>4182</v>
      </c>
      <c r="F2153">
        <v>6.2</v>
      </c>
      <c r="G2153">
        <v>35</v>
      </c>
      <c r="H2153" s="1" t="s">
        <v>28</v>
      </c>
      <c r="I2153" s="1" t="s">
        <v>12747</v>
      </c>
      <c r="J2153">
        <v>4</v>
      </c>
      <c r="K2153" s="1" t="s">
        <v>179</v>
      </c>
      <c r="L2153" s="1" t="s">
        <v>2067</v>
      </c>
      <c r="M2153" s="1" t="s">
        <v>3554</v>
      </c>
      <c r="N2153">
        <v>2000</v>
      </c>
      <c r="O2153">
        <v>1000</v>
      </c>
      <c r="P2153">
        <v>624</v>
      </c>
      <c r="Q2153">
        <v>6227</v>
      </c>
      <c r="R2153" s="1" t="s">
        <v>12748</v>
      </c>
      <c r="S2153">
        <v>53</v>
      </c>
      <c r="T2153" s="1" t="s">
        <v>29</v>
      </c>
      <c r="U2153" s="1" t="s">
        <v>442</v>
      </c>
      <c r="V2153">
        <v>2003</v>
      </c>
      <c r="W2153">
        <v>1.85</v>
      </c>
      <c r="X2153">
        <v>3000</v>
      </c>
    </row>
    <row r="2154" spans="1:24" x14ac:dyDescent="0.35">
      <c r="A2154" s="1" t="s">
        <v>12987</v>
      </c>
      <c r="B2154">
        <v>0.02</v>
      </c>
      <c r="C2154">
        <v>1</v>
      </c>
      <c r="D2154">
        <v>-0.98</v>
      </c>
      <c r="E2154">
        <v>2735</v>
      </c>
      <c r="F2154">
        <v>6.1</v>
      </c>
      <c r="G2154">
        <v>33</v>
      </c>
      <c r="H2154" s="1" t="s">
        <v>28</v>
      </c>
      <c r="I2154" s="1" t="s">
        <v>4322</v>
      </c>
      <c r="J2154">
        <v>29</v>
      </c>
      <c r="K2154" s="1" t="s">
        <v>1562</v>
      </c>
      <c r="L2154" s="1" t="s">
        <v>3043</v>
      </c>
      <c r="M2154" s="1" t="s">
        <v>10571</v>
      </c>
      <c r="N2154">
        <v>499</v>
      </c>
      <c r="O2154">
        <v>230</v>
      </c>
      <c r="P2154">
        <v>117</v>
      </c>
      <c r="Q2154">
        <v>1141</v>
      </c>
      <c r="R2154" s="1" t="s">
        <v>12988</v>
      </c>
      <c r="S2154">
        <v>52</v>
      </c>
      <c r="T2154" s="1" t="s">
        <v>29</v>
      </c>
      <c r="U2154" s="1" t="s">
        <v>442</v>
      </c>
      <c r="V2154">
        <v>1998</v>
      </c>
      <c r="W2154">
        <v>1.85</v>
      </c>
      <c r="X2154">
        <v>157</v>
      </c>
    </row>
    <row r="2155" spans="1:24" x14ac:dyDescent="0.35">
      <c r="A2155" s="1" t="s">
        <v>13001</v>
      </c>
      <c r="B2155">
        <v>0.01</v>
      </c>
      <c r="C2155">
        <v>1</v>
      </c>
      <c r="D2155">
        <v>-0.99</v>
      </c>
      <c r="E2155">
        <v>4862</v>
      </c>
      <c r="F2155">
        <v>6.9</v>
      </c>
      <c r="G2155">
        <v>56</v>
      </c>
      <c r="H2155" s="1" t="s">
        <v>28</v>
      </c>
      <c r="I2155" s="1" t="s">
        <v>13002</v>
      </c>
      <c r="J2155">
        <v>0</v>
      </c>
      <c r="K2155" s="1" t="s">
        <v>1841</v>
      </c>
      <c r="L2155" s="1" t="s">
        <v>13003</v>
      </c>
      <c r="M2155" s="1" t="s">
        <v>13004</v>
      </c>
      <c r="N2155">
        <v>975</v>
      </c>
      <c r="O2155">
        <v>645</v>
      </c>
      <c r="P2155">
        <v>394</v>
      </c>
      <c r="Q2155">
        <v>2694</v>
      </c>
      <c r="R2155" s="1" t="s">
        <v>13005</v>
      </c>
      <c r="S2155">
        <v>37</v>
      </c>
      <c r="T2155" s="1" t="s">
        <v>29</v>
      </c>
      <c r="U2155" s="1" t="s">
        <v>442</v>
      </c>
      <c r="V2155">
        <v>2006</v>
      </c>
      <c r="W2155">
        <v>1.85</v>
      </c>
      <c r="X2155">
        <v>0</v>
      </c>
    </row>
    <row r="2156" spans="1:24" x14ac:dyDescent="0.35">
      <c r="A2156" s="1" t="s">
        <v>12991</v>
      </c>
      <c r="B2156">
        <v>0.01</v>
      </c>
      <c r="C2156">
        <v>1</v>
      </c>
      <c r="D2156">
        <v>-0.99</v>
      </c>
      <c r="E2156">
        <v>3228</v>
      </c>
      <c r="F2156">
        <v>6.1</v>
      </c>
      <c r="G2156">
        <v>71</v>
      </c>
      <c r="H2156" s="1" t="s">
        <v>28</v>
      </c>
      <c r="I2156" s="1" t="s">
        <v>12992</v>
      </c>
      <c r="J2156">
        <v>0</v>
      </c>
      <c r="K2156" s="1" t="s">
        <v>12993</v>
      </c>
      <c r="L2156" s="1" t="s">
        <v>12572</v>
      </c>
      <c r="M2156" s="1" t="s">
        <v>12994</v>
      </c>
      <c r="N2156">
        <v>262</v>
      </c>
      <c r="O2156">
        <v>163</v>
      </c>
      <c r="P2156">
        <v>61</v>
      </c>
      <c r="Q2156">
        <v>509</v>
      </c>
      <c r="R2156" s="1" t="s">
        <v>12995</v>
      </c>
      <c r="S2156">
        <v>31</v>
      </c>
      <c r="T2156" s="1" t="s">
        <v>29</v>
      </c>
      <c r="U2156" s="1" t="s">
        <v>3446</v>
      </c>
      <c r="V2156">
        <v>2006</v>
      </c>
      <c r="W2156">
        <v>1.85</v>
      </c>
      <c r="X2156">
        <v>244</v>
      </c>
    </row>
    <row r="2157" spans="1:24" x14ac:dyDescent="0.35">
      <c r="A2157" s="1" t="s">
        <v>12989</v>
      </c>
      <c r="B2157">
        <v>0.01</v>
      </c>
      <c r="C2157">
        <v>1</v>
      </c>
      <c r="D2157">
        <v>-0.99</v>
      </c>
      <c r="E2157">
        <v>1938</v>
      </c>
      <c r="F2157">
        <v>6</v>
      </c>
      <c r="G2157">
        <v>29</v>
      </c>
      <c r="H2157" s="1" t="s">
        <v>28</v>
      </c>
      <c r="I2157" s="1" t="s">
        <v>5358</v>
      </c>
      <c r="J2157">
        <v>82</v>
      </c>
      <c r="K2157" s="1" t="s">
        <v>179</v>
      </c>
      <c r="L2157" s="1" t="s">
        <v>496</v>
      </c>
      <c r="M2157" s="1" t="s">
        <v>1385</v>
      </c>
      <c r="N2157">
        <v>2000</v>
      </c>
      <c r="O2157">
        <v>571</v>
      </c>
      <c r="P2157">
        <v>490</v>
      </c>
      <c r="Q2157">
        <v>3905</v>
      </c>
      <c r="R2157" s="1" t="s">
        <v>12990</v>
      </c>
      <c r="S2157">
        <v>54</v>
      </c>
      <c r="T2157" s="1" t="s">
        <v>29</v>
      </c>
      <c r="U2157" s="1" t="s">
        <v>442</v>
      </c>
      <c r="V2157">
        <v>2000</v>
      </c>
      <c r="W2157">
        <v>1.85</v>
      </c>
      <c r="X2157">
        <v>210</v>
      </c>
    </row>
    <row r="2158" spans="1:24" x14ac:dyDescent="0.35">
      <c r="A2158" s="1" t="s">
        <v>6279</v>
      </c>
      <c r="B2158">
        <v>27</v>
      </c>
      <c r="C2158">
        <v>28</v>
      </c>
      <c r="D2158">
        <v>-1</v>
      </c>
      <c r="E2158">
        <v>461609</v>
      </c>
      <c r="F2158">
        <v>8.1999999999999993</v>
      </c>
      <c r="G2158">
        <v>302</v>
      </c>
      <c r="H2158" s="1" t="s">
        <v>28</v>
      </c>
      <c r="I2158" s="1" t="s">
        <v>142</v>
      </c>
      <c r="J2158">
        <v>0</v>
      </c>
      <c r="K2158" s="1" t="s">
        <v>304</v>
      </c>
      <c r="L2158" s="1" t="s">
        <v>6280</v>
      </c>
      <c r="M2158" s="1" t="s">
        <v>3838</v>
      </c>
      <c r="N2158">
        <v>11000</v>
      </c>
      <c r="O2158">
        <v>759</v>
      </c>
      <c r="P2158">
        <v>521</v>
      </c>
      <c r="Q2158">
        <v>13877</v>
      </c>
      <c r="R2158" s="1" t="s">
        <v>6281</v>
      </c>
      <c r="S2158">
        <v>1168</v>
      </c>
      <c r="T2158" s="1" t="s">
        <v>29</v>
      </c>
      <c r="U2158" s="1" t="s">
        <v>442</v>
      </c>
      <c r="V2158">
        <v>1982</v>
      </c>
      <c r="W2158">
        <v>2.35</v>
      </c>
      <c r="X2158">
        <v>34000</v>
      </c>
    </row>
    <row r="2159" spans="1:24" x14ac:dyDescent="0.35">
      <c r="A2159" s="1" t="s">
        <v>13006</v>
      </c>
      <c r="B2159">
        <v>0</v>
      </c>
      <c r="C2159">
        <v>1</v>
      </c>
      <c r="D2159">
        <v>-1</v>
      </c>
      <c r="E2159">
        <v>783</v>
      </c>
      <c r="F2159">
        <v>4.0999999999999996</v>
      </c>
      <c r="G2159">
        <v>8</v>
      </c>
      <c r="H2159" s="1" t="s">
        <v>28</v>
      </c>
      <c r="I2159" s="1" t="s">
        <v>7261</v>
      </c>
      <c r="J2159">
        <v>53</v>
      </c>
      <c r="K2159" s="1" t="s">
        <v>2784</v>
      </c>
      <c r="L2159" s="1" t="s">
        <v>13007</v>
      </c>
      <c r="M2159" s="1" t="s">
        <v>13008</v>
      </c>
      <c r="N2159">
        <v>563</v>
      </c>
      <c r="O2159">
        <v>288</v>
      </c>
      <c r="P2159">
        <v>176</v>
      </c>
      <c r="Q2159">
        <v>1284</v>
      </c>
      <c r="R2159" s="1" t="s">
        <v>13009</v>
      </c>
      <c r="S2159">
        <v>12</v>
      </c>
      <c r="T2159" s="1" t="s">
        <v>576</v>
      </c>
      <c r="U2159" s="1" t="s">
        <v>442</v>
      </c>
      <c r="V2159">
        <v>2006</v>
      </c>
      <c r="W2159">
        <v>1.85</v>
      </c>
      <c r="X2159">
        <v>42</v>
      </c>
    </row>
    <row r="2160" spans="1:24" x14ac:dyDescent="0.35">
      <c r="A2160" s="1" t="s">
        <v>7103</v>
      </c>
      <c r="B2160">
        <v>21.97</v>
      </c>
      <c r="C2160">
        <v>23</v>
      </c>
      <c r="D2160">
        <v>-1.03</v>
      </c>
      <c r="E2160">
        <v>53415</v>
      </c>
      <c r="F2160">
        <v>6.6</v>
      </c>
      <c r="G2160">
        <v>140</v>
      </c>
      <c r="H2160" s="1" t="s">
        <v>28</v>
      </c>
      <c r="I2160" s="1" t="s">
        <v>3164</v>
      </c>
      <c r="J2160">
        <v>131</v>
      </c>
      <c r="K2160" s="1" t="s">
        <v>259</v>
      </c>
      <c r="L2160" s="1" t="s">
        <v>7104</v>
      </c>
      <c r="M2160" s="1" t="s">
        <v>7105</v>
      </c>
      <c r="N2160">
        <v>23000</v>
      </c>
      <c r="O2160">
        <v>81</v>
      </c>
      <c r="P2160">
        <v>62</v>
      </c>
      <c r="Q2160">
        <v>23242</v>
      </c>
      <c r="R2160" s="1" t="s">
        <v>7106</v>
      </c>
      <c r="S2160">
        <v>339</v>
      </c>
      <c r="T2160" s="1" t="s">
        <v>29</v>
      </c>
      <c r="U2160" s="1" t="s">
        <v>442</v>
      </c>
      <c r="V2160">
        <v>2001</v>
      </c>
      <c r="W2160">
        <v>2.35</v>
      </c>
      <c r="X2160">
        <v>0</v>
      </c>
    </row>
    <row r="2161" spans="1:24" x14ac:dyDescent="0.35">
      <c r="A2161" s="1" t="s">
        <v>12823</v>
      </c>
      <c r="B2161">
        <v>0.06</v>
      </c>
      <c r="C2161">
        <v>1.1000000000000001</v>
      </c>
      <c r="D2161">
        <v>-1.04</v>
      </c>
      <c r="E2161">
        <v>6555</v>
      </c>
      <c r="F2161">
        <v>6.1</v>
      </c>
      <c r="G2161">
        <v>97</v>
      </c>
      <c r="H2161" s="1" t="s">
        <v>28</v>
      </c>
      <c r="I2161" s="1" t="s">
        <v>12824</v>
      </c>
      <c r="J2161">
        <v>22</v>
      </c>
      <c r="K2161" s="1" t="s">
        <v>6652</v>
      </c>
      <c r="L2161" s="1" t="s">
        <v>12825</v>
      </c>
      <c r="M2161" s="1" t="s">
        <v>12826</v>
      </c>
      <c r="N2161">
        <v>434</v>
      </c>
      <c r="O2161">
        <v>95</v>
      </c>
      <c r="P2161">
        <v>48</v>
      </c>
      <c r="Q2161">
        <v>645</v>
      </c>
      <c r="R2161" s="1" t="s">
        <v>12827</v>
      </c>
      <c r="S2161">
        <v>82</v>
      </c>
      <c r="T2161" s="1" t="s">
        <v>203</v>
      </c>
      <c r="U2161" s="1" t="s">
        <v>442</v>
      </c>
      <c r="V2161">
        <v>2010</v>
      </c>
      <c r="W2161">
        <v>2.35</v>
      </c>
      <c r="X2161">
        <v>0</v>
      </c>
    </row>
    <row r="2162" spans="1:24" x14ac:dyDescent="0.35">
      <c r="A2162" s="1" t="s">
        <v>12227</v>
      </c>
      <c r="B2162">
        <v>0.95</v>
      </c>
      <c r="C2162">
        <v>2</v>
      </c>
      <c r="D2162">
        <v>-1.05</v>
      </c>
      <c r="E2162">
        <v>40800</v>
      </c>
      <c r="F2162">
        <v>5.7</v>
      </c>
      <c r="G2162">
        <v>280</v>
      </c>
      <c r="H2162" s="1" t="s">
        <v>28</v>
      </c>
      <c r="I2162" s="1" t="s">
        <v>1822</v>
      </c>
      <c r="J2162">
        <v>0</v>
      </c>
      <c r="K2162" s="1" t="s">
        <v>3611</v>
      </c>
      <c r="L2162" s="1" t="s">
        <v>3213</v>
      </c>
      <c r="M2162" s="1" t="s">
        <v>12228</v>
      </c>
      <c r="N2162">
        <v>569</v>
      </c>
      <c r="O2162">
        <v>529</v>
      </c>
      <c r="P2162">
        <v>192</v>
      </c>
      <c r="Q2162">
        <v>1797</v>
      </c>
      <c r="R2162" s="1" t="s">
        <v>12229</v>
      </c>
      <c r="S2162">
        <v>332</v>
      </c>
      <c r="T2162" s="1" t="s">
        <v>29</v>
      </c>
      <c r="U2162" s="1" t="s">
        <v>442</v>
      </c>
      <c r="V2162">
        <v>2007</v>
      </c>
      <c r="W2162">
        <v>1.85</v>
      </c>
      <c r="X2162">
        <v>0</v>
      </c>
    </row>
    <row r="2163" spans="1:24" x14ac:dyDescent="0.35">
      <c r="A2163" s="1" t="s">
        <v>12674</v>
      </c>
      <c r="B2163">
        <v>0.42</v>
      </c>
      <c r="C2163">
        <v>1.5</v>
      </c>
      <c r="D2163">
        <v>-1.08</v>
      </c>
      <c r="E2163">
        <v>17322</v>
      </c>
      <c r="F2163">
        <v>6.5</v>
      </c>
      <c r="G2163">
        <v>37</v>
      </c>
      <c r="H2163" s="1" t="s">
        <v>28</v>
      </c>
      <c r="I2163" s="1" t="s">
        <v>11791</v>
      </c>
      <c r="J2163">
        <v>675</v>
      </c>
      <c r="K2163" s="1" t="s">
        <v>4098</v>
      </c>
      <c r="L2163" s="1" t="s">
        <v>12675</v>
      </c>
      <c r="M2163" s="1" t="s">
        <v>12500</v>
      </c>
      <c r="N2163">
        <v>902</v>
      </c>
      <c r="O2163">
        <v>424</v>
      </c>
      <c r="P2163">
        <v>164</v>
      </c>
      <c r="Q2163">
        <v>1582</v>
      </c>
      <c r="R2163" s="1" t="s">
        <v>12676</v>
      </c>
      <c r="S2163">
        <v>93</v>
      </c>
      <c r="T2163" s="1" t="s">
        <v>1080</v>
      </c>
      <c r="U2163" s="1" t="s">
        <v>442</v>
      </c>
      <c r="V2163">
        <v>1993</v>
      </c>
      <c r="W2163">
        <v>1.85</v>
      </c>
      <c r="X2163">
        <v>853</v>
      </c>
    </row>
    <row r="2164" spans="1:24" x14ac:dyDescent="0.35">
      <c r="A2164" s="1" t="s">
        <v>12677</v>
      </c>
      <c r="B2164">
        <v>0.41</v>
      </c>
      <c r="C2164">
        <v>1.5</v>
      </c>
      <c r="D2164">
        <v>-1.0900000000000001</v>
      </c>
      <c r="E2164">
        <v>30314</v>
      </c>
      <c r="F2164">
        <v>7.2</v>
      </c>
      <c r="G2164">
        <v>84</v>
      </c>
      <c r="H2164" s="1" t="s">
        <v>28</v>
      </c>
      <c r="I2164" s="1" t="s">
        <v>12678</v>
      </c>
      <c r="J2164">
        <v>21</v>
      </c>
      <c r="K2164" s="1" t="s">
        <v>3024</v>
      </c>
      <c r="L2164" s="1" t="s">
        <v>12679</v>
      </c>
      <c r="M2164" s="1" t="s">
        <v>12680</v>
      </c>
      <c r="N2164">
        <v>33000</v>
      </c>
      <c r="O2164">
        <v>243</v>
      </c>
      <c r="P2164">
        <v>76</v>
      </c>
      <c r="Q2164">
        <v>33441</v>
      </c>
      <c r="R2164" s="1" t="s">
        <v>12681</v>
      </c>
      <c r="S2164">
        <v>159</v>
      </c>
      <c r="T2164" s="1" t="s">
        <v>29</v>
      </c>
      <c r="U2164" s="1" t="s">
        <v>442</v>
      </c>
      <c r="V2164">
        <v>2001</v>
      </c>
      <c r="W2164">
        <v>1.66</v>
      </c>
      <c r="X2164">
        <v>0</v>
      </c>
    </row>
    <row r="2165" spans="1:24" x14ac:dyDescent="0.35">
      <c r="A2165" s="1" t="s">
        <v>12717</v>
      </c>
      <c r="B2165">
        <v>0.3</v>
      </c>
      <c r="C2165">
        <v>1.4</v>
      </c>
      <c r="D2165">
        <v>-1.1000000000000001</v>
      </c>
      <c r="E2165">
        <v>2720</v>
      </c>
      <c r="F2165">
        <v>6.7</v>
      </c>
      <c r="G2165">
        <v>78</v>
      </c>
      <c r="H2165" s="1" t="s">
        <v>2010</v>
      </c>
      <c r="I2165" s="1" t="s">
        <v>12718</v>
      </c>
      <c r="J2165">
        <v>33</v>
      </c>
      <c r="K2165" s="1" t="s">
        <v>11666</v>
      </c>
      <c r="L2165" s="1" t="s">
        <v>12719</v>
      </c>
      <c r="M2165" s="1" t="s">
        <v>12720</v>
      </c>
      <c r="N2165">
        <v>341</v>
      </c>
      <c r="O2165">
        <v>5</v>
      </c>
      <c r="P2165">
        <v>3</v>
      </c>
      <c r="Q2165">
        <v>358</v>
      </c>
      <c r="R2165" s="1" t="s">
        <v>12721</v>
      </c>
      <c r="S2165">
        <v>37</v>
      </c>
      <c r="T2165" s="1" t="s">
        <v>11961</v>
      </c>
      <c r="U2165" s="1" t="s">
        <v>442</v>
      </c>
      <c r="V2165">
        <v>2004</v>
      </c>
      <c r="W2165">
        <v>1.85</v>
      </c>
      <c r="X2165">
        <v>57</v>
      </c>
    </row>
    <row r="2166" spans="1:24" x14ac:dyDescent="0.35">
      <c r="A2166" s="1" t="s">
        <v>11804</v>
      </c>
      <c r="B2166">
        <v>2.89</v>
      </c>
      <c r="C2166">
        <v>4</v>
      </c>
      <c r="D2166">
        <v>-1.1100000000000001</v>
      </c>
      <c r="E2166">
        <v>22697</v>
      </c>
      <c r="F2166">
        <v>7.6</v>
      </c>
      <c r="G2166">
        <v>50</v>
      </c>
      <c r="H2166" s="1" t="s">
        <v>28</v>
      </c>
      <c r="I2166" s="1" t="s">
        <v>7758</v>
      </c>
      <c r="J2166">
        <v>378</v>
      </c>
      <c r="K2166" s="1" t="s">
        <v>1322</v>
      </c>
      <c r="L2166" s="1" t="s">
        <v>321</v>
      </c>
      <c r="M2166" s="1" t="s">
        <v>1803</v>
      </c>
      <c r="N2166">
        <v>925</v>
      </c>
      <c r="O2166">
        <v>729</v>
      </c>
      <c r="P2166">
        <v>611</v>
      </c>
      <c r="Q2166">
        <v>3559</v>
      </c>
      <c r="R2166" s="1" t="s">
        <v>11805</v>
      </c>
      <c r="S2166">
        <v>202</v>
      </c>
      <c r="T2166" s="1" t="s">
        <v>29</v>
      </c>
      <c r="U2166" s="1" t="s">
        <v>442</v>
      </c>
      <c r="V2166">
        <v>1996</v>
      </c>
      <c r="W2166">
        <v>1.85</v>
      </c>
      <c r="X2166">
        <v>0</v>
      </c>
    </row>
    <row r="2167" spans="1:24" x14ac:dyDescent="0.35">
      <c r="A2167" s="1" t="s">
        <v>7641</v>
      </c>
      <c r="B2167">
        <v>18.88</v>
      </c>
      <c r="C2167">
        <v>20</v>
      </c>
      <c r="D2167">
        <v>-1.1200000000000001</v>
      </c>
      <c r="E2167">
        <v>20539</v>
      </c>
      <c r="F2167">
        <v>5.9</v>
      </c>
      <c r="G2167">
        <v>88</v>
      </c>
      <c r="H2167" s="1" t="s">
        <v>28</v>
      </c>
      <c r="I2167" s="1" t="s">
        <v>2368</v>
      </c>
      <c r="J2167">
        <v>0</v>
      </c>
      <c r="K2167" s="1" t="s">
        <v>2369</v>
      </c>
      <c r="L2167" s="1" t="s">
        <v>7232</v>
      </c>
      <c r="M2167" s="1" t="s">
        <v>4067</v>
      </c>
      <c r="N2167">
        <v>995</v>
      </c>
      <c r="O2167">
        <v>975</v>
      </c>
      <c r="P2167">
        <v>949</v>
      </c>
      <c r="Q2167">
        <v>4039</v>
      </c>
      <c r="R2167" s="1" t="s">
        <v>7642</v>
      </c>
      <c r="S2167">
        <v>125</v>
      </c>
      <c r="T2167" s="1" t="s">
        <v>29</v>
      </c>
      <c r="U2167" s="1" t="s">
        <v>442</v>
      </c>
      <c r="V2167">
        <v>2007</v>
      </c>
      <c r="W2167">
        <v>2.35</v>
      </c>
      <c r="X2167">
        <v>681</v>
      </c>
    </row>
    <row r="2168" spans="1:24" x14ac:dyDescent="0.35">
      <c r="A2168" s="1" t="s">
        <v>12682</v>
      </c>
      <c r="B2168">
        <v>0.37</v>
      </c>
      <c r="C2168">
        <v>1.5</v>
      </c>
      <c r="D2168">
        <v>-1.1299999999999999</v>
      </c>
      <c r="E2168">
        <v>43839</v>
      </c>
      <c r="F2168">
        <v>6.5</v>
      </c>
      <c r="G2168">
        <v>127</v>
      </c>
      <c r="H2168" s="1" t="s">
        <v>28</v>
      </c>
      <c r="I2168" s="1" t="s">
        <v>8971</v>
      </c>
      <c r="J2168">
        <v>122</v>
      </c>
      <c r="K2168" s="1" t="s">
        <v>2693</v>
      </c>
      <c r="L2168" s="1" t="s">
        <v>7783</v>
      </c>
      <c r="M2168" s="1" t="s">
        <v>10277</v>
      </c>
      <c r="N2168">
        <v>210</v>
      </c>
      <c r="O2168">
        <v>148</v>
      </c>
      <c r="P2168">
        <v>83</v>
      </c>
      <c r="Q2168">
        <v>469</v>
      </c>
      <c r="R2168" s="1" t="s">
        <v>12683</v>
      </c>
      <c r="S2168">
        <v>481</v>
      </c>
      <c r="T2168" s="1" t="s">
        <v>29</v>
      </c>
      <c r="U2168" s="1" t="s">
        <v>442</v>
      </c>
      <c r="V2168">
        <v>2001</v>
      </c>
      <c r="W2168">
        <v>2.35</v>
      </c>
      <c r="X2168">
        <v>0</v>
      </c>
    </row>
    <row r="2169" spans="1:24" x14ac:dyDescent="0.35">
      <c r="A2169" s="1" t="s">
        <v>12798</v>
      </c>
      <c r="B2169">
        <v>0.06</v>
      </c>
      <c r="C2169">
        <v>1.2</v>
      </c>
      <c r="D2169">
        <v>-1.1399999999999999</v>
      </c>
      <c r="E2169">
        <v>91</v>
      </c>
      <c r="F2169">
        <v>6.1</v>
      </c>
      <c r="G2169">
        <v>12</v>
      </c>
      <c r="H2169" s="1" t="s">
        <v>28</v>
      </c>
      <c r="I2169" s="1" t="s">
        <v>12799</v>
      </c>
      <c r="J2169">
        <v>0</v>
      </c>
      <c r="K2169" s="1" t="s">
        <v>12800</v>
      </c>
      <c r="L2169" s="1" t="s">
        <v>12801</v>
      </c>
      <c r="M2169" s="1" t="s">
        <v>12802</v>
      </c>
      <c r="N2169">
        <v>268</v>
      </c>
      <c r="O2169">
        <v>44</v>
      </c>
      <c r="P2169">
        <v>3</v>
      </c>
      <c r="Q2169">
        <v>318</v>
      </c>
      <c r="R2169" s="1" t="s">
        <v>12803</v>
      </c>
      <c r="S2169">
        <v>4</v>
      </c>
      <c r="T2169" s="1" t="s">
        <v>29</v>
      </c>
      <c r="U2169" s="1" t="s">
        <v>442</v>
      </c>
      <c r="V2169">
        <v>2001</v>
      </c>
      <c r="W2169">
        <v>1.78</v>
      </c>
      <c r="X2169">
        <v>27</v>
      </c>
    </row>
    <row r="2170" spans="1:24" x14ac:dyDescent="0.35">
      <c r="A2170" s="1" t="s">
        <v>11166</v>
      </c>
      <c r="B2170">
        <v>4.8600000000000003</v>
      </c>
      <c r="C2170">
        <v>6</v>
      </c>
      <c r="D2170">
        <v>-1.1399999999999999</v>
      </c>
      <c r="E2170">
        <v>116910</v>
      </c>
      <c r="F2170">
        <v>7.2</v>
      </c>
      <c r="G2170">
        <v>152</v>
      </c>
      <c r="H2170" s="1" t="s">
        <v>28</v>
      </c>
      <c r="I2170" s="1" t="s">
        <v>4772</v>
      </c>
      <c r="J2170">
        <v>0</v>
      </c>
      <c r="K2170" s="1" t="s">
        <v>61</v>
      </c>
      <c r="L2170" s="1" t="s">
        <v>2817</v>
      </c>
      <c r="M2170" s="1" t="s">
        <v>978</v>
      </c>
      <c r="N2170">
        <v>4000</v>
      </c>
      <c r="O2170">
        <v>899</v>
      </c>
      <c r="P2170">
        <v>826</v>
      </c>
      <c r="Q2170">
        <v>7103</v>
      </c>
      <c r="R2170" s="1" t="s">
        <v>11167</v>
      </c>
      <c r="S2170">
        <v>520</v>
      </c>
      <c r="T2170" s="1" t="s">
        <v>29</v>
      </c>
      <c r="U2170" s="1" t="s">
        <v>442</v>
      </c>
      <c r="V2170">
        <v>1999</v>
      </c>
      <c r="W2170">
        <v>1.85</v>
      </c>
      <c r="X2170">
        <v>0</v>
      </c>
    </row>
    <row r="2171" spans="1:24" x14ac:dyDescent="0.35">
      <c r="A2171" s="1" t="s">
        <v>8812</v>
      </c>
      <c r="B2171">
        <v>18.84</v>
      </c>
      <c r="C2171">
        <v>20</v>
      </c>
      <c r="D2171">
        <v>-1.1599999999999999</v>
      </c>
      <c r="E2171">
        <v>27486</v>
      </c>
      <c r="F2171">
        <v>4.7</v>
      </c>
      <c r="G2171">
        <v>78</v>
      </c>
      <c r="H2171" s="1" t="s">
        <v>28</v>
      </c>
      <c r="I2171" s="1" t="s">
        <v>8813</v>
      </c>
      <c r="J2171">
        <v>8</v>
      </c>
      <c r="K2171" s="1" t="s">
        <v>7689</v>
      </c>
      <c r="L2171" s="1" t="s">
        <v>8814</v>
      </c>
      <c r="M2171" s="1" t="s">
        <v>7158</v>
      </c>
      <c r="N2171">
        <v>472</v>
      </c>
      <c r="O2171">
        <v>239</v>
      </c>
      <c r="P2171">
        <v>129</v>
      </c>
      <c r="Q2171">
        <v>1045</v>
      </c>
      <c r="R2171" s="1" t="s">
        <v>8815</v>
      </c>
      <c r="S2171">
        <v>284</v>
      </c>
      <c r="T2171" s="1" t="s">
        <v>29</v>
      </c>
      <c r="U2171" s="1" t="s">
        <v>30</v>
      </c>
      <c r="V2171">
        <v>2006</v>
      </c>
      <c r="W2171">
        <v>1.85</v>
      </c>
      <c r="X2171">
        <v>0</v>
      </c>
    </row>
    <row r="2172" spans="1:24" x14ac:dyDescent="0.35">
      <c r="A2172" s="1" t="s">
        <v>12337</v>
      </c>
      <c r="B2172">
        <v>0.33</v>
      </c>
      <c r="C2172">
        <v>1.5</v>
      </c>
      <c r="D2172">
        <v>-1.17</v>
      </c>
      <c r="E2172">
        <v>99177</v>
      </c>
      <c r="F2172">
        <v>7.7</v>
      </c>
      <c r="G2172">
        <v>172</v>
      </c>
      <c r="H2172" s="1" t="s">
        <v>28</v>
      </c>
      <c r="I2172" s="1" t="s">
        <v>11319</v>
      </c>
      <c r="J2172">
        <v>222</v>
      </c>
      <c r="K2172" s="1" t="s">
        <v>120</v>
      </c>
      <c r="L2172" s="1" t="s">
        <v>2071</v>
      </c>
      <c r="M2172" s="1" t="s">
        <v>2639</v>
      </c>
      <c r="N2172">
        <v>1000</v>
      </c>
      <c r="O2172">
        <v>788</v>
      </c>
      <c r="P2172">
        <v>698</v>
      </c>
      <c r="Q2172">
        <v>3282</v>
      </c>
      <c r="R2172" s="1" t="s">
        <v>12338</v>
      </c>
      <c r="S2172">
        <v>192</v>
      </c>
      <c r="T2172" s="1" t="s">
        <v>43</v>
      </c>
      <c r="U2172" s="1" t="s">
        <v>3984</v>
      </c>
      <c r="V2172">
        <v>2006</v>
      </c>
      <c r="W2172">
        <v>1.85</v>
      </c>
      <c r="X2172">
        <v>11000</v>
      </c>
    </row>
    <row r="2173" spans="1:24" x14ac:dyDescent="0.35">
      <c r="A2173" s="1" t="s">
        <v>12154</v>
      </c>
      <c r="B2173">
        <v>1.82</v>
      </c>
      <c r="C2173">
        <v>3</v>
      </c>
      <c r="D2173">
        <v>-1.18</v>
      </c>
      <c r="E2173">
        <v>31089</v>
      </c>
      <c r="F2173">
        <v>5.4</v>
      </c>
      <c r="G2173">
        <v>254</v>
      </c>
      <c r="H2173" s="1" t="s">
        <v>28</v>
      </c>
      <c r="I2173" s="1" t="s">
        <v>5054</v>
      </c>
      <c r="J2173">
        <v>0</v>
      </c>
      <c r="K2173" s="1" t="s">
        <v>33</v>
      </c>
      <c r="L2173" s="1" t="s">
        <v>1601</v>
      </c>
      <c r="M2173" s="1" t="s">
        <v>3324</v>
      </c>
      <c r="N2173">
        <v>40000</v>
      </c>
      <c r="O2173">
        <v>3000</v>
      </c>
      <c r="P2173">
        <v>387</v>
      </c>
      <c r="Q2173">
        <v>43810</v>
      </c>
      <c r="R2173" s="1" t="s">
        <v>12155</v>
      </c>
      <c r="S2173">
        <v>261</v>
      </c>
      <c r="T2173" s="1" t="s">
        <v>29</v>
      </c>
      <c r="U2173" s="1" t="s">
        <v>442</v>
      </c>
      <c r="V2173">
        <v>2014</v>
      </c>
      <c r="W2173">
        <v>2.35</v>
      </c>
      <c r="X2173">
        <v>20000</v>
      </c>
    </row>
    <row r="2174" spans="1:24" x14ac:dyDescent="0.35">
      <c r="A2174" s="1" t="s">
        <v>11806</v>
      </c>
      <c r="B2174">
        <v>2.8</v>
      </c>
      <c r="C2174">
        <v>4</v>
      </c>
      <c r="D2174">
        <v>-1.2</v>
      </c>
      <c r="E2174">
        <v>4377</v>
      </c>
      <c r="F2174">
        <v>5.8</v>
      </c>
      <c r="G2174">
        <v>45</v>
      </c>
      <c r="H2174" s="1" t="s">
        <v>28</v>
      </c>
      <c r="I2174" s="1" t="s">
        <v>11807</v>
      </c>
      <c r="J2174">
        <v>24</v>
      </c>
      <c r="K2174" s="1" t="s">
        <v>1252</v>
      </c>
      <c r="L2174" s="1" t="s">
        <v>4102</v>
      </c>
      <c r="M2174" s="1" t="s">
        <v>4842</v>
      </c>
      <c r="N2174">
        <v>834</v>
      </c>
      <c r="O2174">
        <v>625</v>
      </c>
      <c r="P2174">
        <v>545</v>
      </c>
      <c r="Q2174">
        <v>2662</v>
      </c>
      <c r="R2174" s="1" t="s">
        <v>11808</v>
      </c>
      <c r="S2174">
        <v>85</v>
      </c>
      <c r="T2174" s="1" t="s">
        <v>29</v>
      </c>
      <c r="U2174" s="1" t="s">
        <v>442</v>
      </c>
      <c r="V2174">
        <v>1999</v>
      </c>
      <c r="W2174">
        <v>1.85</v>
      </c>
      <c r="X2174">
        <v>309</v>
      </c>
    </row>
    <row r="2175" spans="1:24" x14ac:dyDescent="0.35">
      <c r="A2175" s="1" t="s">
        <v>12133</v>
      </c>
      <c r="B2175">
        <v>3.29</v>
      </c>
      <c r="C2175">
        <v>4.5</v>
      </c>
      <c r="D2175">
        <v>-1.21</v>
      </c>
      <c r="E2175">
        <v>8603</v>
      </c>
      <c r="F2175">
        <v>7.1</v>
      </c>
      <c r="G2175">
        <v>79</v>
      </c>
      <c r="H2175" s="1" t="s">
        <v>28</v>
      </c>
      <c r="I2175" s="1" t="s">
        <v>12134</v>
      </c>
      <c r="J2175">
        <v>11</v>
      </c>
      <c r="K2175" s="1" t="s">
        <v>501</v>
      </c>
      <c r="L2175" s="1" t="s">
        <v>6464</v>
      </c>
      <c r="M2175" s="1" t="s">
        <v>9510</v>
      </c>
      <c r="N2175">
        <v>11000</v>
      </c>
      <c r="O2175">
        <v>813</v>
      </c>
      <c r="P2175">
        <v>194</v>
      </c>
      <c r="Q2175">
        <v>12250</v>
      </c>
      <c r="R2175" s="1" t="s">
        <v>12135</v>
      </c>
      <c r="S2175">
        <v>115</v>
      </c>
      <c r="T2175" s="1" t="s">
        <v>29</v>
      </c>
      <c r="U2175" s="1" t="s">
        <v>442</v>
      </c>
      <c r="V2175">
        <v>2001</v>
      </c>
      <c r="W2175">
        <v>1.85</v>
      </c>
      <c r="X2175">
        <v>430</v>
      </c>
    </row>
    <row r="2176" spans="1:24" x14ac:dyDescent="0.35">
      <c r="A2176" s="1" t="s">
        <v>8524</v>
      </c>
      <c r="B2176">
        <v>14.79</v>
      </c>
      <c r="C2176">
        <v>16</v>
      </c>
      <c r="D2176">
        <v>-1.21</v>
      </c>
      <c r="E2176">
        <v>24256</v>
      </c>
      <c r="F2176">
        <v>7.6</v>
      </c>
      <c r="G2176">
        <v>64</v>
      </c>
      <c r="H2176" s="1" t="s">
        <v>28</v>
      </c>
      <c r="I2176" s="1" t="s">
        <v>2867</v>
      </c>
      <c r="J2176">
        <v>11000</v>
      </c>
      <c r="K2176" s="1" t="s">
        <v>2289</v>
      </c>
      <c r="L2176" s="1" t="s">
        <v>8525</v>
      </c>
      <c r="M2176" s="1" t="s">
        <v>1820</v>
      </c>
      <c r="N2176">
        <v>854</v>
      </c>
      <c r="O2176">
        <v>410</v>
      </c>
      <c r="P2176">
        <v>233</v>
      </c>
      <c r="Q2176">
        <v>1653</v>
      </c>
      <c r="R2176" s="1" t="s">
        <v>8526</v>
      </c>
      <c r="S2176">
        <v>91</v>
      </c>
      <c r="T2176" s="1" t="s">
        <v>29</v>
      </c>
      <c r="U2176" s="1" t="s">
        <v>69</v>
      </c>
      <c r="V2176">
        <v>1987</v>
      </c>
      <c r="W2176">
        <v>1.85</v>
      </c>
      <c r="X2176">
        <v>0</v>
      </c>
    </row>
    <row r="2177" spans="1:24" x14ac:dyDescent="0.35">
      <c r="A2177" s="1" t="s">
        <v>12279</v>
      </c>
      <c r="B2177">
        <v>1.28</v>
      </c>
      <c r="C2177">
        <v>2.5</v>
      </c>
      <c r="D2177">
        <v>-1.22</v>
      </c>
      <c r="E2177">
        <v>6221</v>
      </c>
      <c r="F2177">
        <v>7</v>
      </c>
      <c r="G2177">
        <v>74</v>
      </c>
      <c r="H2177" s="1" t="s">
        <v>28</v>
      </c>
      <c r="I2177" s="1" t="s">
        <v>12280</v>
      </c>
      <c r="J2177">
        <v>7</v>
      </c>
      <c r="K2177" s="1" t="s">
        <v>792</v>
      </c>
      <c r="L2177" s="1" t="s">
        <v>54</v>
      </c>
      <c r="M2177" s="1" t="s">
        <v>7927</v>
      </c>
      <c r="N2177">
        <v>745</v>
      </c>
      <c r="O2177">
        <v>631</v>
      </c>
      <c r="P2177">
        <v>442</v>
      </c>
      <c r="Q2177">
        <v>2125</v>
      </c>
      <c r="R2177" s="1" t="s">
        <v>12281</v>
      </c>
      <c r="S2177">
        <v>87</v>
      </c>
      <c r="T2177" s="1" t="s">
        <v>29</v>
      </c>
      <c r="U2177" s="1" t="s">
        <v>442</v>
      </c>
      <c r="V2177">
        <v>1999</v>
      </c>
      <c r="W2177">
        <v>2.35</v>
      </c>
      <c r="X2177">
        <v>500</v>
      </c>
    </row>
    <row r="2178" spans="1:24" x14ac:dyDescent="0.35">
      <c r="A2178" s="1" t="s">
        <v>4992</v>
      </c>
      <c r="B2178">
        <v>13.78</v>
      </c>
      <c r="C2178">
        <v>15</v>
      </c>
      <c r="D2178">
        <v>-1.22</v>
      </c>
      <c r="E2178">
        <v>258078</v>
      </c>
      <c r="F2178">
        <v>8.1999999999999993</v>
      </c>
      <c r="G2178">
        <v>297</v>
      </c>
      <c r="H2178" s="1" t="s">
        <v>28</v>
      </c>
      <c r="I2178" s="1" t="s">
        <v>3833</v>
      </c>
      <c r="J2178">
        <v>0</v>
      </c>
      <c r="K2178" s="1" t="s">
        <v>4301</v>
      </c>
      <c r="L2178" s="1" t="s">
        <v>4993</v>
      </c>
      <c r="M2178" s="1" t="s">
        <v>4994</v>
      </c>
      <c r="N2178">
        <v>957</v>
      </c>
      <c r="O2178">
        <v>163</v>
      </c>
      <c r="P2178">
        <v>145</v>
      </c>
      <c r="Q2178">
        <v>1757</v>
      </c>
      <c r="R2178" s="1" t="s">
        <v>4995</v>
      </c>
      <c r="S2178">
        <v>911</v>
      </c>
      <c r="T2178" s="1" t="s">
        <v>29</v>
      </c>
      <c r="U2178" s="1" t="s">
        <v>442</v>
      </c>
      <c r="V2178">
        <v>1982</v>
      </c>
      <c r="W2178">
        <v>2.35</v>
      </c>
      <c r="X2178">
        <v>23000</v>
      </c>
    </row>
    <row r="2179" spans="1:24" x14ac:dyDescent="0.35">
      <c r="A2179" s="1" t="s">
        <v>11844</v>
      </c>
      <c r="B2179">
        <v>0.27</v>
      </c>
      <c r="C2179">
        <v>1.5</v>
      </c>
      <c r="D2179">
        <v>-1.23</v>
      </c>
      <c r="E2179">
        <v>4617</v>
      </c>
      <c r="F2179">
        <v>6.3</v>
      </c>
      <c r="G2179">
        <v>51</v>
      </c>
      <c r="H2179" s="1" t="s">
        <v>28</v>
      </c>
      <c r="I2179" s="1" t="s">
        <v>11845</v>
      </c>
      <c r="J2179">
        <v>0</v>
      </c>
      <c r="K2179" s="1" t="s">
        <v>5184</v>
      </c>
      <c r="L2179" s="1" t="s">
        <v>11846</v>
      </c>
      <c r="M2179" s="1" t="s">
        <v>11847</v>
      </c>
      <c r="N2179">
        <v>945</v>
      </c>
      <c r="O2179">
        <v>774</v>
      </c>
      <c r="P2179">
        <v>209</v>
      </c>
      <c r="Q2179">
        <v>2282</v>
      </c>
      <c r="R2179" s="1" t="s">
        <v>11848</v>
      </c>
      <c r="S2179">
        <v>93</v>
      </c>
      <c r="T2179" s="1" t="s">
        <v>286</v>
      </c>
      <c r="U2179" s="1" t="s">
        <v>3984</v>
      </c>
      <c r="V2179">
        <v>2000</v>
      </c>
      <c r="W2179">
        <v>1.85</v>
      </c>
      <c r="X2179">
        <v>614</v>
      </c>
    </row>
    <row r="2180" spans="1:24" x14ac:dyDescent="0.35">
      <c r="A2180" s="1" t="s">
        <v>8867</v>
      </c>
      <c r="B2180">
        <v>13.77</v>
      </c>
      <c r="C2180">
        <v>15</v>
      </c>
      <c r="D2180">
        <v>-1.23</v>
      </c>
      <c r="E2180">
        <v>106111</v>
      </c>
      <c r="F2180">
        <v>7</v>
      </c>
      <c r="G2180">
        <v>221</v>
      </c>
      <c r="H2180" s="1" t="s">
        <v>28</v>
      </c>
      <c r="I2180" s="1" t="s">
        <v>8868</v>
      </c>
      <c r="J2180">
        <v>92</v>
      </c>
      <c r="K2180" s="1" t="s">
        <v>195</v>
      </c>
      <c r="L2180" s="1" t="s">
        <v>1356</v>
      </c>
      <c r="M2180" s="1" t="s">
        <v>844</v>
      </c>
      <c r="N2180">
        <v>11000</v>
      </c>
      <c r="O2180">
        <v>5000</v>
      </c>
      <c r="P2180">
        <v>358</v>
      </c>
      <c r="Q2180">
        <v>17627</v>
      </c>
      <c r="R2180" s="1" t="s">
        <v>8869</v>
      </c>
      <c r="S2180">
        <v>181</v>
      </c>
      <c r="T2180" s="1" t="s">
        <v>29</v>
      </c>
      <c r="U2180" s="1" t="s">
        <v>30</v>
      </c>
      <c r="V2180">
        <v>2011</v>
      </c>
      <c r="W2180">
        <v>2.35</v>
      </c>
      <c r="X2180">
        <v>49000</v>
      </c>
    </row>
    <row r="2181" spans="1:24" x14ac:dyDescent="0.35">
      <c r="A2181" s="1" t="s">
        <v>13242</v>
      </c>
      <c r="B2181">
        <v>0.77</v>
      </c>
      <c r="C2181">
        <v>2</v>
      </c>
      <c r="D2181">
        <v>-1.23</v>
      </c>
      <c r="E2181">
        <v>19732</v>
      </c>
      <c r="F2181">
        <v>7.7</v>
      </c>
      <c r="G2181">
        <v>92</v>
      </c>
      <c r="H2181" s="1" t="s">
        <v>28</v>
      </c>
      <c r="I2181" s="1" t="s">
        <v>863</v>
      </c>
      <c r="J2181">
        <v>521</v>
      </c>
      <c r="K2181" s="1" t="s">
        <v>132</v>
      </c>
      <c r="L2181" s="1" t="s">
        <v>13243</v>
      </c>
      <c r="M2181" s="1" t="s">
        <v>13244</v>
      </c>
      <c r="N2181">
        <v>773</v>
      </c>
      <c r="O2181">
        <v>89</v>
      </c>
      <c r="P2181">
        <v>80</v>
      </c>
      <c r="Q2181">
        <v>976</v>
      </c>
      <c r="R2181" s="1" t="s">
        <v>13245</v>
      </c>
      <c r="S2181">
        <v>120</v>
      </c>
      <c r="T2181" s="1" t="s">
        <v>43</v>
      </c>
      <c r="U2181" s="1" t="s">
        <v>442</v>
      </c>
      <c r="V2181">
        <v>2002</v>
      </c>
      <c r="W2181">
        <v>1.85</v>
      </c>
      <c r="X2181">
        <v>0</v>
      </c>
    </row>
    <row r="2182" spans="1:24" x14ac:dyDescent="0.35">
      <c r="A2182" s="1" t="s">
        <v>3712</v>
      </c>
      <c r="B2182">
        <v>48.75</v>
      </c>
      <c r="C2182">
        <v>50</v>
      </c>
      <c r="D2182">
        <v>-1.25</v>
      </c>
      <c r="E2182">
        <v>50170</v>
      </c>
      <c r="F2182">
        <v>5.8</v>
      </c>
      <c r="G2182">
        <v>171</v>
      </c>
      <c r="H2182" s="1" t="s">
        <v>28</v>
      </c>
      <c r="I2182" s="1" t="s">
        <v>3713</v>
      </c>
      <c r="J2182">
        <v>12</v>
      </c>
      <c r="K2182" s="1" t="s">
        <v>396</v>
      </c>
      <c r="L2182" s="1" t="s">
        <v>304</v>
      </c>
      <c r="M2182" s="1" t="s">
        <v>3714</v>
      </c>
      <c r="N2182">
        <v>87000</v>
      </c>
      <c r="O2182">
        <v>11000</v>
      </c>
      <c r="P2182">
        <v>935</v>
      </c>
      <c r="Q2182">
        <v>101383</v>
      </c>
      <c r="R2182" s="1" t="s">
        <v>3715</v>
      </c>
      <c r="S2182">
        <v>306</v>
      </c>
      <c r="T2182" s="1" t="s">
        <v>29</v>
      </c>
      <c r="U2182" s="1" t="s">
        <v>30</v>
      </c>
      <c r="V2182">
        <v>2006</v>
      </c>
      <c r="W2182">
        <v>2.35</v>
      </c>
      <c r="X2182">
        <v>773</v>
      </c>
    </row>
    <row r="2183" spans="1:24" x14ac:dyDescent="0.35">
      <c r="A2183" s="1" t="s">
        <v>9625</v>
      </c>
      <c r="B2183">
        <v>6.74</v>
      </c>
      <c r="C2183">
        <v>8</v>
      </c>
      <c r="D2183">
        <v>-1.26</v>
      </c>
      <c r="E2183">
        <v>23383</v>
      </c>
      <c r="F2183">
        <v>5.9</v>
      </c>
      <c r="G2183">
        <v>58</v>
      </c>
      <c r="H2183" s="1" t="s">
        <v>28</v>
      </c>
      <c r="I2183" s="1" t="s">
        <v>9626</v>
      </c>
      <c r="J2183">
        <v>216</v>
      </c>
      <c r="K2183" s="1" t="s">
        <v>3237</v>
      </c>
      <c r="L2183" s="1" t="s">
        <v>3196</v>
      </c>
      <c r="M2183" s="1" t="s">
        <v>296</v>
      </c>
      <c r="N2183">
        <v>1000</v>
      </c>
      <c r="O2183">
        <v>1000</v>
      </c>
      <c r="P2183">
        <v>968</v>
      </c>
      <c r="Q2183">
        <v>4755</v>
      </c>
      <c r="R2183" s="1" t="s">
        <v>9627</v>
      </c>
      <c r="S2183">
        <v>68</v>
      </c>
      <c r="T2183" s="1" t="s">
        <v>286</v>
      </c>
      <c r="U2183" s="1" t="s">
        <v>442</v>
      </c>
      <c r="V2183">
        <v>1992</v>
      </c>
      <c r="W2183">
        <v>1.85</v>
      </c>
      <c r="X2183">
        <v>1000</v>
      </c>
    </row>
    <row r="2184" spans="1:24" x14ac:dyDescent="0.35">
      <c r="A2184" s="1" t="s">
        <v>12582</v>
      </c>
      <c r="B2184">
        <v>0.51</v>
      </c>
      <c r="C2184">
        <v>1.8</v>
      </c>
      <c r="D2184">
        <v>-1.29</v>
      </c>
      <c r="E2184">
        <v>1747</v>
      </c>
      <c r="F2184">
        <v>7.5</v>
      </c>
      <c r="G2184">
        <v>44</v>
      </c>
      <c r="H2184" s="1" t="s">
        <v>12588</v>
      </c>
      <c r="I2184" s="1" t="s">
        <v>12583</v>
      </c>
      <c r="J2184">
        <v>28</v>
      </c>
      <c r="K2184" s="1" t="s">
        <v>12584</v>
      </c>
      <c r="L2184" s="1" t="s">
        <v>12585</v>
      </c>
      <c r="M2184" s="1" t="s">
        <v>12586</v>
      </c>
      <c r="N2184">
        <v>0</v>
      </c>
      <c r="O2184">
        <v>0</v>
      </c>
      <c r="P2184">
        <v>0</v>
      </c>
      <c r="Q2184">
        <v>0</v>
      </c>
      <c r="R2184" s="1" t="s">
        <v>12587</v>
      </c>
      <c r="S2184">
        <v>28</v>
      </c>
      <c r="T2184" s="1" t="s">
        <v>286</v>
      </c>
      <c r="U2184" s="1" t="s">
        <v>50</v>
      </c>
      <c r="V2184">
        <v>2003</v>
      </c>
      <c r="W2184">
        <v>1.85</v>
      </c>
      <c r="X2184">
        <v>353</v>
      </c>
    </row>
    <row r="2185" spans="1:24" x14ac:dyDescent="0.35">
      <c r="A2185" s="1" t="s">
        <v>2661</v>
      </c>
      <c r="B2185">
        <v>63.7</v>
      </c>
      <c r="C2185">
        <v>65</v>
      </c>
      <c r="D2185">
        <v>-1.3</v>
      </c>
      <c r="E2185">
        <v>61490</v>
      </c>
      <c r="F2185">
        <v>6.4</v>
      </c>
      <c r="G2185">
        <v>141</v>
      </c>
      <c r="H2185" s="1" t="s">
        <v>28</v>
      </c>
      <c r="I2185" s="1" t="s">
        <v>288</v>
      </c>
      <c r="J2185">
        <v>179</v>
      </c>
      <c r="K2185" s="1" t="s">
        <v>1129</v>
      </c>
      <c r="L2185" s="1" t="s">
        <v>61</v>
      </c>
      <c r="M2185" s="1" t="s">
        <v>2662</v>
      </c>
      <c r="N2185">
        <v>8000</v>
      </c>
      <c r="O2185">
        <v>4000</v>
      </c>
      <c r="P2185">
        <v>403</v>
      </c>
      <c r="Q2185">
        <v>12850</v>
      </c>
      <c r="R2185" s="1" t="s">
        <v>2663</v>
      </c>
      <c r="S2185">
        <v>264</v>
      </c>
      <c r="T2185" s="1" t="s">
        <v>29</v>
      </c>
      <c r="U2185" s="1" t="s">
        <v>30</v>
      </c>
      <c r="V2185">
        <v>2003</v>
      </c>
      <c r="W2185">
        <v>1.85</v>
      </c>
      <c r="X2185">
        <v>0</v>
      </c>
    </row>
    <row r="2186" spans="1:24" x14ac:dyDescent="0.35">
      <c r="A2186" s="1" t="s">
        <v>8154</v>
      </c>
      <c r="B2186">
        <v>16.7</v>
      </c>
      <c r="C2186">
        <v>18</v>
      </c>
      <c r="D2186">
        <v>-1.3</v>
      </c>
      <c r="E2186">
        <v>8023</v>
      </c>
      <c r="F2186">
        <v>5.2</v>
      </c>
      <c r="G2186">
        <v>54</v>
      </c>
      <c r="H2186" s="1" t="s">
        <v>28</v>
      </c>
      <c r="I2186" s="1" t="s">
        <v>8155</v>
      </c>
      <c r="J2186">
        <v>38</v>
      </c>
      <c r="K2186" s="1" t="s">
        <v>428</v>
      </c>
      <c r="L2186" s="1" t="s">
        <v>8156</v>
      </c>
      <c r="M2186" s="1" t="s">
        <v>8157</v>
      </c>
      <c r="N2186">
        <v>17000</v>
      </c>
      <c r="O2186">
        <v>632</v>
      </c>
      <c r="P2186">
        <v>362</v>
      </c>
      <c r="Q2186">
        <v>18711</v>
      </c>
      <c r="R2186" s="1" t="s">
        <v>8158</v>
      </c>
      <c r="S2186">
        <v>49</v>
      </c>
      <c r="T2186" s="1" t="s">
        <v>29</v>
      </c>
      <c r="U2186" s="1" t="s">
        <v>69</v>
      </c>
      <c r="V2186">
        <v>2004</v>
      </c>
      <c r="W2186">
        <v>1.85</v>
      </c>
      <c r="X2186">
        <v>591</v>
      </c>
    </row>
    <row r="2187" spans="1:24" x14ac:dyDescent="0.35">
      <c r="A2187" s="1" t="s">
        <v>10871</v>
      </c>
      <c r="B2187">
        <v>5.69</v>
      </c>
      <c r="C2187">
        <v>7</v>
      </c>
      <c r="D2187">
        <v>-1.31</v>
      </c>
      <c r="E2187">
        <v>13815</v>
      </c>
      <c r="F2187">
        <v>2</v>
      </c>
      <c r="G2187">
        <v>25</v>
      </c>
      <c r="H2187" s="1" t="s">
        <v>28</v>
      </c>
      <c r="I2187" s="1" t="s">
        <v>6815</v>
      </c>
      <c r="J2187">
        <v>70</v>
      </c>
      <c r="K2187" s="1" t="s">
        <v>1215</v>
      </c>
      <c r="L2187" s="1" t="s">
        <v>3729</v>
      </c>
      <c r="M2187" s="1" t="s">
        <v>10872</v>
      </c>
      <c r="N2187">
        <v>692</v>
      </c>
      <c r="O2187">
        <v>585</v>
      </c>
      <c r="P2187">
        <v>442</v>
      </c>
      <c r="Q2187">
        <v>3128</v>
      </c>
      <c r="R2187" s="1" t="s">
        <v>10873</v>
      </c>
      <c r="S2187">
        <v>46</v>
      </c>
      <c r="T2187" s="1" t="s">
        <v>29</v>
      </c>
      <c r="U2187" s="1" t="s">
        <v>30</v>
      </c>
      <c r="V2187">
        <v>2007</v>
      </c>
      <c r="W2187">
        <v>1.85</v>
      </c>
      <c r="X2187">
        <v>446</v>
      </c>
    </row>
    <row r="2188" spans="1:24" x14ac:dyDescent="0.35">
      <c r="A2188" s="1" t="s">
        <v>12684</v>
      </c>
      <c r="B2188">
        <v>0.19</v>
      </c>
      <c r="C2188">
        <v>1.5</v>
      </c>
      <c r="D2188">
        <v>-1.31</v>
      </c>
      <c r="E2188">
        <v>2963</v>
      </c>
      <c r="F2188">
        <v>6.2</v>
      </c>
      <c r="G2188">
        <v>32</v>
      </c>
      <c r="H2188" s="1" t="s">
        <v>28</v>
      </c>
      <c r="I2188" s="1" t="s">
        <v>322</v>
      </c>
      <c r="J2188">
        <v>522</v>
      </c>
      <c r="K2188" s="1" t="s">
        <v>12685</v>
      </c>
      <c r="L2188" s="1" t="s">
        <v>322</v>
      </c>
      <c r="M2188" s="1" t="s">
        <v>1551</v>
      </c>
      <c r="N2188">
        <v>813</v>
      </c>
      <c r="O2188">
        <v>522</v>
      </c>
      <c r="P2188">
        <v>423</v>
      </c>
      <c r="Q2188">
        <v>2179</v>
      </c>
      <c r="R2188" s="1" t="s">
        <v>12686</v>
      </c>
      <c r="S2188">
        <v>28</v>
      </c>
      <c r="T2188" s="1" t="s">
        <v>29</v>
      </c>
      <c r="U2188" s="1" t="s">
        <v>442</v>
      </c>
      <c r="V2188">
        <v>2006</v>
      </c>
      <c r="W2188">
        <v>1.85</v>
      </c>
      <c r="X2188">
        <v>0</v>
      </c>
    </row>
    <row r="2189" spans="1:24" x14ac:dyDescent="0.35">
      <c r="A2189" s="1" t="s">
        <v>8384</v>
      </c>
      <c r="B2189">
        <v>15.68</v>
      </c>
      <c r="C2189">
        <v>17</v>
      </c>
      <c r="D2189">
        <v>-1.32</v>
      </c>
      <c r="E2189">
        <v>33570</v>
      </c>
      <c r="F2189">
        <v>3.6</v>
      </c>
      <c r="G2189">
        <v>94</v>
      </c>
      <c r="H2189" s="1" t="s">
        <v>28</v>
      </c>
      <c r="I2189" s="1" t="s">
        <v>8385</v>
      </c>
      <c r="J2189">
        <v>22</v>
      </c>
      <c r="K2189" s="1" t="s">
        <v>306</v>
      </c>
      <c r="L2189" s="1" t="s">
        <v>3268</v>
      </c>
      <c r="M2189" s="1" t="s">
        <v>5131</v>
      </c>
      <c r="N2189">
        <v>1000</v>
      </c>
      <c r="O2189">
        <v>593</v>
      </c>
      <c r="P2189">
        <v>488</v>
      </c>
      <c r="Q2189">
        <v>3007</v>
      </c>
      <c r="R2189" s="1" t="s">
        <v>8386</v>
      </c>
      <c r="S2189">
        <v>259</v>
      </c>
      <c r="T2189" s="1" t="s">
        <v>43</v>
      </c>
      <c r="U2189" s="1" t="s">
        <v>69</v>
      </c>
      <c r="V2189">
        <v>1987</v>
      </c>
      <c r="W2189">
        <v>2.35</v>
      </c>
      <c r="X2189">
        <v>1000</v>
      </c>
    </row>
    <row r="2190" spans="1:24" x14ac:dyDescent="0.35">
      <c r="A2190" s="1" t="s">
        <v>7284</v>
      </c>
      <c r="B2190">
        <v>20.67</v>
      </c>
      <c r="C2190">
        <v>22</v>
      </c>
      <c r="D2190">
        <v>-1.33</v>
      </c>
      <c r="E2190">
        <v>16831</v>
      </c>
      <c r="F2190">
        <v>5.8</v>
      </c>
      <c r="G2190">
        <v>98</v>
      </c>
      <c r="H2190" s="1" t="s">
        <v>28</v>
      </c>
      <c r="I2190" s="1" t="s">
        <v>6369</v>
      </c>
      <c r="J2190">
        <v>144</v>
      </c>
      <c r="K2190" s="1" t="s">
        <v>856</v>
      </c>
      <c r="L2190" s="1" t="s">
        <v>1823</v>
      </c>
      <c r="M2190" s="1" t="s">
        <v>7285</v>
      </c>
      <c r="N2190">
        <v>939</v>
      </c>
      <c r="O2190">
        <v>875</v>
      </c>
      <c r="P2190">
        <v>290</v>
      </c>
      <c r="Q2190">
        <v>2453</v>
      </c>
      <c r="R2190" s="1" t="s">
        <v>7286</v>
      </c>
      <c r="S2190">
        <v>54</v>
      </c>
      <c r="T2190" s="1" t="s">
        <v>29</v>
      </c>
      <c r="U2190" s="1" t="s">
        <v>30</v>
      </c>
      <c r="V2190">
        <v>2008</v>
      </c>
      <c r="W2190">
        <v>2.35</v>
      </c>
      <c r="X2190">
        <v>687</v>
      </c>
    </row>
    <row r="2191" spans="1:24" x14ac:dyDescent="0.35">
      <c r="A2191" s="1" t="s">
        <v>12696</v>
      </c>
      <c r="B2191">
        <v>0.17</v>
      </c>
      <c r="C2191">
        <v>1.5</v>
      </c>
      <c r="D2191">
        <v>-1.33</v>
      </c>
      <c r="E2191">
        <v>21379</v>
      </c>
      <c r="F2191">
        <v>6.3</v>
      </c>
      <c r="G2191">
        <v>100</v>
      </c>
      <c r="H2191" s="1" t="s">
        <v>28</v>
      </c>
      <c r="I2191" s="1" t="s">
        <v>4432</v>
      </c>
      <c r="J2191">
        <v>0</v>
      </c>
      <c r="K2191" s="1" t="s">
        <v>9944</v>
      </c>
      <c r="L2191" s="1" t="s">
        <v>11963</v>
      </c>
      <c r="M2191" s="1" t="s">
        <v>12697</v>
      </c>
      <c r="N2191">
        <v>634</v>
      </c>
      <c r="O2191">
        <v>328</v>
      </c>
      <c r="P2191">
        <v>158</v>
      </c>
      <c r="Q2191">
        <v>1238</v>
      </c>
      <c r="R2191" s="1" t="s">
        <v>12698</v>
      </c>
      <c r="S2191">
        <v>88</v>
      </c>
      <c r="T2191" s="1" t="s">
        <v>29</v>
      </c>
      <c r="U2191" s="1" t="s">
        <v>442</v>
      </c>
      <c r="V2191">
        <v>2007</v>
      </c>
      <c r="W2191">
        <v>1.85</v>
      </c>
      <c r="X2191">
        <v>0</v>
      </c>
    </row>
    <row r="2192" spans="1:24" x14ac:dyDescent="0.35">
      <c r="A2192" s="1" t="s">
        <v>2237</v>
      </c>
      <c r="B2192">
        <v>73.66</v>
      </c>
      <c r="C2192">
        <v>75</v>
      </c>
      <c r="D2192">
        <v>-1.34</v>
      </c>
      <c r="E2192">
        <v>71137</v>
      </c>
      <c r="F2192">
        <v>6.6</v>
      </c>
      <c r="G2192">
        <v>190</v>
      </c>
      <c r="H2192" s="1" t="s">
        <v>28</v>
      </c>
      <c r="I2192" s="1" t="s">
        <v>2238</v>
      </c>
      <c r="J2192">
        <v>27</v>
      </c>
      <c r="K2192" s="1" t="s">
        <v>206</v>
      </c>
      <c r="L2192" s="1" t="s">
        <v>1429</v>
      </c>
      <c r="M2192" s="1" t="s">
        <v>1322</v>
      </c>
      <c r="N2192">
        <v>12000</v>
      </c>
      <c r="O2192">
        <v>970</v>
      </c>
      <c r="P2192">
        <v>925</v>
      </c>
      <c r="Q2192">
        <v>17299</v>
      </c>
      <c r="R2192" s="1" t="s">
        <v>2239</v>
      </c>
      <c r="S2192">
        <v>229</v>
      </c>
      <c r="T2192" s="1" t="s">
        <v>29</v>
      </c>
      <c r="U2192" s="1" t="s">
        <v>69</v>
      </c>
      <c r="V2192">
        <v>2006</v>
      </c>
      <c r="W2192">
        <v>2.35</v>
      </c>
      <c r="X2192">
        <v>0</v>
      </c>
    </row>
    <row r="2193" spans="1:24" x14ac:dyDescent="0.35">
      <c r="A2193" s="1" t="s">
        <v>12709</v>
      </c>
      <c r="B2193">
        <v>1.1599999999999999</v>
      </c>
      <c r="C2193">
        <v>2.5</v>
      </c>
      <c r="D2193">
        <v>-1.34</v>
      </c>
      <c r="E2193">
        <v>20376</v>
      </c>
      <c r="F2193">
        <v>5.0999999999999996</v>
      </c>
      <c r="G2193">
        <v>234</v>
      </c>
      <c r="H2193" s="1" t="s">
        <v>28</v>
      </c>
      <c r="I2193" s="1" t="s">
        <v>8725</v>
      </c>
      <c r="J2193">
        <v>0</v>
      </c>
      <c r="K2193" s="1" t="s">
        <v>9502</v>
      </c>
      <c r="L2193" s="1" t="s">
        <v>9904</v>
      </c>
      <c r="M2193" s="1" t="s">
        <v>11204</v>
      </c>
      <c r="N2193">
        <v>1000</v>
      </c>
      <c r="O2193">
        <v>725</v>
      </c>
      <c r="P2193">
        <v>721</v>
      </c>
      <c r="Q2193">
        <v>5158</v>
      </c>
      <c r="R2193" s="1" t="s">
        <v>12710</v>
      </c>
      <c r="S2193">
        <v>166</v>
      </c>
      <c r="T2193" s="1" t="s">
        <v>29</v>
      </c>
      <c r="U2193" s="1" t="s">
        <v>442</v>
      </c>
      <c r="V2193">
        <v>2012</v>
      </c>
      <c r="W2193">
        <v>2.35</v>
      </c>
      <c r="X2193">
        <v>15000</v>
      </c>
    </row>
    <row r="2194" spans="1:24" x14ac:dyDescent="0.35">
      <c r="A2194" s="1" t="s">
        <v>12687</v>
      </c>
      <c r="B2194">
        <v>0.16</v>
      </c>
      <c r="C2194">
        <v>1.5</v>
      </c>
      <c r="D2194">
        <v>-1.34</v>
      </c>
      <c r="E2194">
        <v>143086</v>
      </c>
      <c r="F2194">
        <v>8.6</v>
      </c>
      <c r="G2194">
        <v>120</v>
      </c>
      <c r="H2194" s="1" t="s">
        <v>28</v>
      </c>
      <c r="I2194" s="1" t="s">
        <v>12688</v>
      </c>
      <c r="J2194">
        <v>0</v>
      </c>
      <c r="K2194" s="1" t="s">
        <v>12689</v>
      </c>
      <c r="L2194" s="1" t="s">
        <v>12690</v>
      </c>
      <c r="M2194" s="1" t="s">
        <v>12691</v>
      </c>
      <c r="N2194">
        <v>309</v>
      </c>
      <c r="O2194">
        <v>8</v>
      </c>
      <c r="P2194">
        <v>8</v>
      </c>
      <c r="Q2194">
        <v>352</v>
      </c>
      <c r="R2194" s="1" t="s">
        <v>12692</v>
      </c>
      <c r="S2194">
        <v>211</v>
      </c>
      <c r="T2194" s="1" t="s">
        <v>29</v>
      </c>
      <c r="U2194" s="1" t="s">
        <v>210</v>
      </c>
      <c r="V2194">
        <v>1936</v>
      </c>
      <c r="W2194">
        <v>1.37</v>
      </c>
      <c r="X2194">
        <v>0</v>
      </c>
    </row>
    <row r="2195" spans="1:24" x14ac:dyDescent="0.35">
      <c r="A2195" s="1" t="s">
        <v>12491</v>
      </c>
      <c r="B2195">
        <v>0.65</v>
      </c>
      <c r="C2195">
        <v>2</v>
      </c>
      <c r="D2195">
        <v>-1.35</v>
      </c>
      <c r="E2195">
        <v>5615</v>
      </c>
      <c r="F2195">
        <v>6.8</v>
      </c>
      <c r="G2195">
        <v>123</v>
      </c>
      <c r="H2195" s="1" t="s">
        <v>28</v>
      </c>
      <c r="I2195" s="1" t="s">
        <v>11569</v>
      </c>
      <c r="J2195">
        <v>13</v>
      </c>
      <c r="K2195" s="1" t="s">
        <v>11170</v>
      </c>
      <c r="L2195" s="1" t="s">
        <v>12295</v>
      </c>
      <c r="M2195" s="1" t="s">
        <v>12492</v>
      </c>
      <c r="N2195">
        <v>373</v>
      </c>
      <c r="O2195">
        <v>334</v>
      </c>
      <c r="P2195">
        <v>218</v>
      </c>
      <c r="Q2195">
        <v>1136</v>
      </c>
      <c r="R2195" s="1" t="s">
        <v>12493</v>
      </c>
      <c r="S2195">
        <v>64</v>
      </c>
      <c r="T2195" s="1" t="s">
        <v>29</v>
      </c>
      <c r="U2195" s="1" t="s">
        <v>4770</v>
      </c>
      <c r="V2195">
        <v>2005</v>
      </c>
      <c r="W2195">
        <v>1.85</v>
      </c>
      <c r="X2195">
        <v>592</v>
      </c>
    </row>
    <row r="2196" spans="1:24" x14ac:dyDescent="0.35">
      <c r="A2196" s="1" t="s">
        <v>12722</v>
      </c>
      <c r="B2196">
        <v>0.04</v>
      </c>
      <c r="C2196">
        <v>1.4</v>
      </c>
      <c r="D2196">
        <v>-1.36</v>
      </c>
      <c r="E2196">
        <v>3291</v>
      </c>
      <c r="F2196">
        <v>6.6</v>
      </c>
      <c r="G2196">
        <v>60</v>
      </c>
      <c r="H2196" s="1" t="s">
        <v>28</v>
      </c>
      <c r="I2196" s="1" t="s">
        <v>12723</v>
      </c>
      <c r="J2196">
        <v>87</v>
      </c>
      <c r="K2196" s="1" t="s">
        <v>12723</v>
      </c>
      <c r="L2196" s="1" t="s">
        <v>12724</v>
      </c>
      <c r="M2196" s="1" t="s">
        <v>12725</v>
      </c>
      <c r="N2196">
        <v>87</v>
      </c>
      <c r="O2196">
        <v>70</v>
      </c>
      <c r="P2196">
        <v>37</v>
      </c>
      <c r="Q2196">
        <v>256</v>
      </c>
      <c r="R2196" s="1" t="s">
        <v>12726</v>
      </c>
      <c r="S2196">
        <v>63</v>
      </c>
      <c r="T2196" s="1" t="s">
        <v>43</v>
      </c>
      <c r="U2196" s="1" t="s">
        <v>30</v>
      </c>
      <c r="V2196">
        <v>2004</v>
      </c>
      <c r="W2196">
        <v>1.85</v>
      </c>
      <c r="X2196">
        <v>400</v>
      </c>
    </row>
    <row r="2197" spans="1:24" x14ac:dyDescent="0.35">
      <c r="A2197" s="1" t="s">
        <v>5994</v>
      </c>
      <c r="B2197">
        <v>28.64</v>
      </c>
      <c r="C2197">
        <v>30</v>
      </c>
      <c r="D2197">
        <v>-1.36</v>
      </c>
      <c r="E2197">
        <v>78974</v>
      </c>
      <c r="F2197">
        <v>6.2</v>
      </c>
      <c r="G2197">
        <v>232</v>
      </c>
      <c r="H2197" s="1" t="s">
        <v>28</v>
      </c>
      <c r="I2197" s="1" t="s">
        <v>4551</v>
      </c>
      <c r="J2197">
        <v>89</v>
      </c>
      <c r="K2197" s="1" t="s">
        <v>3013</v>
      </c>
      <c r="L2197" s="1" t="s">
        <v>5995</v>
      </c>
      <c r="M2197" s="1" t="s">
        <v>2001</v>
      </c>
      <c r="N2197">
        <v>2000</v>
      </c>
      <c r="O2197">
        <v>401</v>
      </c>
      <c r="P2197">
        <v>372</v>
      </c>
      <c r="Q2197">
        <v>3479</v>
      </c>
      <c r="R2197" s="1" t="s">
        <v>5996</v>
      </c>
      <c r="S2197">
        <v>141</v>
      </c>
      <c r="T2197" s="1" t="s">
        <v>29</v>
      </c>
      <c r="U2197" s="1" t="s">
        <v>442</v>
      </c>
      <c r="V2197">
        <v>2012</v>
      </c>
      <c r="W2197">
        <v>1.85</v>
      </c>
      <c r="X2197">
        <v>11000</v>
      </c>
    </row>
    <row r="2198" spans="1:24" x14ac:dyDescent="0.35">
      <c r="A2198" s="1" t="s">
        <v>12551</v>
      </c>
      <c r="B2198">
        <v>0.02</v>
      </c>
      <c r="C2198">
        <v>1.4</v>
      </c>
      <c r="D2198">
        <v>-1.38</v>
      </c>
      <c r="E2198">
        <v>1010</v>
      </c>
      <c r="F2198">
        <v>5.8</v>
      </c>
      <c r="G2198">
        <v>14</v>
      </c>
      <c r="H2198" s="1" t="s">
        <v>1079</v>
      </c>
      <c r="I2198" s="1" t="s">
        <v>12552</v>
      </c>
      <c r="J2198">
        <v>0</v>
      </c>
      <c r="K2198" s="1" t="s">
        <v>12553</v>
      </c>
      <c r="L2198" s="1" t="s">
        <v>12554</v>
      </c>
      <c r="M2198" s="1" t="s">
        <v>4239</v>
      </c>
      <c r="N2198">
        <v>533</v>
      </c>
      <c r="O2198">
        <v>323</v>
      </c>
      <c r="P2198">
        <v>164</v>
      </c>
      <c r="Q2198">
        <v>1082</v>
      </c>
      <c r="R2198" s="1" t="s">
        <v>12555</v>
      </c>
      <c r="S2198">
        <v>15</v>
      </c>
      <c r="T2198" s="1" t="s">
        <v>1080</v>
      </c>
      <c r="U2198" s="1" t="s">
        <v>3984</v>
      </c>
      <c r="V2198">
        <v>2006</v>
      </c>
      <c r="W2198">
        <v>1.85</v>
      </c>
      <c r="X2198">
        <v>104</v>
      </c>
    </row>
    <row r="2199" spans="1:24" x14ac:dyDescent="0.35">
      <c r="A2199" s="1" t="s">
        <v>12693</v>
      </c>
      <c r="B2199">
        <v>0.12</v>
      </c>
      <c r="C2199">
        <v>1.5</v>
      </c>
      <c r="D2199">
        <v>-1.38</v>
      </c>
      <c r="E2199">
        <v>2419</v>
      </c>
      <c r="F2199">
        <v>6.5</v>
      </c>
      <c r="G2199">
        <v>31</v>
      </c>
      <c r="H2199" s="1" t="s">
        <v>28</v>
      </c>
      <c r="I2199" s="1" t="s">
        <v>12694</v>
      </c>
      <c r="J2199">
        <v>18</v>
      </c>
      <c r="K2199" s="1" t="s">
        <v>595</v>
      </c>
      <c r="L2199" s="1" t="s">
        <v>4567</v>
      </c>
      <c r="M2199" s="1" t="s">
        <v>3576</v>
      </c>
      <c r="N2199">
        <v>954</v>
      </c>
      <c r="O2199">
        <v>767</v>
      </c>
      <c r="P2199">
        <v>597</v>
      </c>
      <c r="Q2199">
        <v>3901</v>
      </c>
      <c r="R2199" s="1" t="s">
        <v>12695</v>
      </c>
      <c r="S2199">
        <v>55</v>
      </c>
      <c r="T2199" s="1" t="s">
        <v>29</v>
      </c>
      <c r="U2199" s="1" t="s">
        <v>69</v>
      </c>
      <c r="V2199">
        <v>2002</v>
      </c>
      <c r="W2199">
        <v>1.85</v>
      </c>
      <c r="X2199">
        <v>304</v>
      </c>
    </row>
    <row r="2200" spans="1:24" x14ac:dyDescent="0.35">
      <c r="A2200" s="1" t="s">
        <v>3008</v>
      </c>
      <c r="B2200">
        <v>46.61</v>
      </c>
      <c r="C2200">
        <v>48</v>
      </c>
      <c r="D2200">
        <v>-1.39</v>
      </c>
      <c r="E2200">
        <v>55749</v>
      </c>
      <c r="F2200">
        <v>6.1</v>
      </c>
      <c r="G2200">
        <v>92</v>
      </c>
      <c r="H2200" s="1" t="s">
        <v>28</v>
      </c>
      <c r="I2200" s="1" t="s">
        <v>3009</v>
      </c>
      <c r="J2200">
        <v>165</v>
      </c>
      <c r="K2200" s="1" t="s">
        <v>1569</v>
      </c>
      <c r="L2200" s="1" t="s">
        <v>3010</v>
      </c>
      <c r="M2200" s="1" t="s">
        <v>2965</v>
      </c>
      <c r="N2200">
        <v>1000</v>
      </c>
      <c r="O2200">
        <v>967</v>
      </c>
      <c r="P2200">
        <v>944</v>
      </c>
      <c r="Q2200">
        <v>4294</v>
      </c>
      <c r="R2200" s="1" t="s">
        <v>3011</v>
      </c>
      <c r="S2200">
        <v>257</v>
      </c>
      <c r="T2200" s="1" t="s">
        <v>29</v>
      </c>
      <c r="U2200" s="1" t="s">
        <v>30</v>
      </c>
      <c r="V2200">
        <v>1998</v>
      </c>
      <c r="W2200">
        <v>2.35</v>
      </c>
      <c r="X2200">
        <v>0</v>
      </c>
    </row>
    <row r="2201" spans="1:24" x14ac:dyDescent="0.35">
      <c r="A2201" s="1" t="s">
        <v>11231</v>
      </c>
      <c r="B2201">
        <v>3.9</v>
      </c>
      <c r="C2201">
        <v>5.3</v>
      </c>
      <c r="D2201">
        <v>-1.4</v>
      </c>
      <c r="E2201">
        <v>34383</v>
      </c>
      <c r="F2201">
        <v>7.3</v>
      </c>
      <c r="G2201">
        <v>88</v>
      </c>
      <c r="H2201" s="1" t="s">
        <v>1079</v>
      </c>
      <c r="I2201" s="1" t="s">
        <v>11232</v>
      </c>
      <c r="J2201">
        <v>82</v>
      </c>
      <c r="K2201" s="1" t="s">
        <v>7296</v>
      </c>
      <c r="L2201" s="1" t="s">
        <v>1197</v>
      </c>
      <c r="M2201" s="1" t="s">
        <v>10154</v>
      </c>
      <c r="N2201">
        <v>809</v>
      </c>
      <c r="O2201">
        <v>447</v>
      </c>
      <c r="P2201">
        <v>269</v>
      </c>
      <c r="Q2201">
        <v>1858</v>
      </c>
      <c r="R2201" s="1" t="s">
        <v>11233</v>
      </c>
      <c r="S2201">
        <v>149</v>
      </c>
      <c r="T2201" s="1" t="s">
        <v>1080</v>
      </c>
      <c r="U2201" s="1" t="s">
        <v>442</v>
      </c>
      <c r="V2201">
        <v>2002</v>
      </c>
      <c r="W2201">
        <v>1.85</v>
      </c>
      <c r="X2201">
        <v>0</v>
      </c>
    </row>
    <row r="2202" spans="1:24" x14ac:dyDescent="0.35">
      <c r="A2202" s="1" t="s">
        <v>12749</v>
      </c>
      <c r="B2202">
        <v>0.1</v>
      </c>
      <c r="C2202">
        <v>1.5</v>
      </c>
      <c r="D2202">
        <v>-1.4</v>
      </c>
      <c r="E2202">
        <v>1167</v>
      </c>
      <c r="F2202">
        <v>3.3</v>
      </c>
      <c r="G2202">
        <v>5</v>
      </c>
      <c r="H2202" s="1" t="s">
        <v>28</v>
      </c>
      <c r="I2202" s="1" t="s">
        <v>12750</v>
      </c>
      <c r="J2202">
        <v>0</v>
      </c>
      <c r="K2202" s="1" t="s">
        <v>11331</v>
      </c>
      <c r="L2202" s="1" t="s">
        <v>12751</v>
      </c>
      <c r="M2202" s="1" t="s">
        <v>12752</v>
      </c>
      <c r="N2202">
        <v>374</v>
      </c>
      <c r="O2202">
        <v>145</v>
      </c>
      <c r="P2202">
        <v>40</v>
      </c>
      <c r="Q2202">
        <v>602</v>
      </c>
      <c r="R2202" s="1" t="s">
        <v>12753</v>
      </c>
      <c r="S2202">
        <v>24</v>
      </c>
      <c r="T2202" s="1" t="s">
        <v>3983</v>
      </c>
      <c r="U2202" s="1" t="s">
        <v>50</v>
      </c>
      <c r="V2202">
        <v>2005</v>
      </c>
      <c r="W2202">
        <v>2.35</v>
      </c>
      <c r="X2202">
        <v>66</v>
      </c>
    </row>
    <row r="2203" spans="1:24" x14ac:dyDescent="0.35">
      <c r="A2203" s="1" t="s">
        <v>11820</v>
      </c>
      <c r="B2203">
        <v>2.6</v>
      </c>
      <c r="C2203">
        <v>4</v>
      </c>
      <c r="D2203">
        <v>-1.4</v>
      </c>
      <c r="E2203">
        <v>22457</v>
      </c>
      <c r="F2203">
        <v>8.5</v>
      </c>
      <c r="G2203">
        <v>115</v>
      </c>
      <c r="H2203" s="1" t="s">
        <v>9402</v>
      </c>
      <c r="I2203" s="1" t="s">
        <v>11821</v>
      </c>
      <c r="J2203">
        <v>330</v>
      </c>
      <c r="K2203" s="1" t="s">
        <v>11822</v>
      </c>
      <c r="L2203" s="1" t="s">
        <v>11823</v>
      </c>
      <c r="M2203" s="1" t="s">
        <v>11824</v>
      </c>
      <c r="N2203">
        <v>48</v>
      </c>
      <c r="O2203">
        <v>0</v>
      </c>
      <c r="P2203">
        <v>0</v>
      </c>
      <c r="Q2203">
        <v>48</v>
      </c>
      <c r="R2203" s="1" t="s">
        <v>11825</v>
      </c>
      <c r="S2203">
        <v>69</v>
      </c>
      <c r="T2203" s="1" t="s">
        <v>29</v>
      </c>
      <c r="U2203" s="1" t="s">
        <v>30</v>
      </c>
      <c r="V2203">
        <v>2011</v>
      </c>
      <c r="W2203">
        <v>2.35</v>
      </c>
      <c r="X2203">
        <v>26000</v>
      </c>
    </row>
    <row r="2204" spans="1:24" x14ac:dyDescent="0.35">
      <c r="A2204" s="1" t="s">
        <v>12699</v>
      </c>
      <c r="B2204">
        <v>0.09</v>
      </c>
      <c r="C2204">
        <v>1.5</v>
      </c>
      <c r="D2204">
        <v>-1.41</v>
      </c>
      <c r="E2204">
        <v>444</v>
      </c>
      <c r="F2204">
        <v>4.3</v>
      </c>
      <c r="G2204">
        <v>14</v>
      </c>
      <c r="H2204" s="1" t="s">
        <v>28</v>
      </c>
      <c r="I2204" s="1" t="s">
        <v>9294</v>
      </c>
      <c r="J2204">
        <v>7</v>
      </c>
      <c r="K2204" s="1" t="s">
        <v>480</v>
      </c>
      <c r="L2204" s="1" t="s">
        <v>11424</v>
      </c>
      <c r="M2204" s="1" t="s">
        <v>7132</v>
      </c>
      <c r="N2204">
        <v>890</v>
      </c>
      <c r="O2204">
        <v>597</v>
      </c>
      <c r="P2204">
        <v>424</v>
      </c>
      <c r="Q2204">
        <v>3138</v>
      </c>
      <c r="R2204" s="1" t="s">
        <v>12700</v>
      </c>
      <c r="S2204">
        <v>5</v>
      </c>
      <c r="T2204" s="1" t="s">
        <v>29</v>
      </c>
      <c r="U2204" s="1" t="s">
        <v>30</v>
      </c>
      <c r="V2204">
        <v>2005</v>
      </c>
      <c r="W2204">
        <v>1.85</v>
      </c>
      <c r="X2204">
        <v>68</v>
      </c>
    </row>
    <row r="2205" spans="1:24" x14ac:dyDescent="0.35">
      <c r="A2205" s="1" t="s">
        <v>12333</v>
      </c>
      <c r="B2205">
        <v>0.98</v>
      </c>
      <c r="C2205">
        <v>2.4</v>
      </c>
      <c r="D2205">
        <v>-1.42</v>
      </c>
      <c r="E2205">
        <v>4057</v>
      </c>
      <c r="F2205">
        <v>5.0999999999999996</v>
      </c>
      <c r="G2205">
        <v>25</v>
      </c>
      <c r="H2205" s="1" t="s">
        <v>28</v>
      </c>
      <c r="I2205" s="1" t="s">
        <v>12334</v>
      </c>
      <c r="J2205">
        <v>9</v>
      </c>
      <c r="K2205" s="1" t="s">
        <v>1055</v>
      </c>
      <c r="L2205" s="1" t="s">
        <v>2141</v>
      </c>
      <c r="M2205" s="1" t="s">
        <v>12335</v>
      </c>
      <c r="N2205">
        <v>973</v>
      </c>
      <c r="O2205">
        <v>872</v>
      </c>
      <c r="P2205">
        <v>201</v>
      </c>
      <c r="Q2205">
        <v>2306</v>
      </c>
      <c r="R2205" s="1" t="s">
        <v>12336</v>
      </c>
      <c r="S2205">
        <v>90</v>
      </c>
      <c r="T2205" s="1" t="s">
        <v>9190</v>
      </c>
      <c r="U2205" s="1" t="s">
        <v>30</v>
      </c>
      <c r="V2205">
        <v>2006</v>
      </c>
      <c r="W2205">
        <v>2.35</v>
      </c>
      <c r="X2205">
        <v>250</v>
      </c>
    </row>
    <row r="2206" spans="1:24" x14ac:dyDescent="0.35">
      <c r="A2206" s="1" t="s">
        <v>3969</v>
      </c>
      <c r="B2206">
        <v>53.57</v>
      </c>
      <c r="C2206">
        <v>55</v>
      </c>
      <c r="D2206">
        <v>-1.43</v>
      </c>
      <c r="E2206">
        <v>237872</v>
      </c>
      <c r="F2206">
        <v>7.8</v>
      </c>
      <c r="G2206">
        <v>295</v>
      </c>
      <c r="H2206" s="1" t="s">
        <v>28</v>
      </c>
      <c r="I2206" s="1" t="s">
        <v>1054</v>
      </c>
      <c r="J2206">
        <v>446</v>
      </c>
      <c r="K2206" s="1" t="s">
        <v>47</v>
      </c>
      <c r="L2206" s="1" t="s">
        <v>901</v>
      </c>
      <c r="M2206" s="1" t="s">
        <v>3970</v>
      </c>
      <c r="N2206">
        <v>23000</v>
      </c>
      <c r="O2206">
        <v>8000</v>
      </c>
      <c r="P2206">
        <v>600</v>
      </c>
      <c r="Q2206">
        <v>33548</v>
      </c>
      <c r="R2206" s="1" t="s">
        <v>3971</v>
      </c>
      <c r="S2206">
        <v>560</v>
      </c>
      <c r="T2206" s="1" t="s">
        <v>29</v>
      </c>
      <c r="U2206" s="1" t="s">
        <v>442</v>
      </c>
      <c r="V2206">
        <v>2007</v>
      </c>
      <c r="W2206">
        <v>2.35</v>
      </c>
      <c r="X2206">
        <v>0</v>
      </c>
    </row>
    <row r="2207" spans="1:24" x14ac:dyDescent="0.35">
      <c r="A2207" s="1" t="s">
        <v>11168</v>
      </c>
      <c r="B2207">
        <v>4.54</v>
      </c>
      <c r="C2207">
        <v>6</v>
      </c>
      <c r="D2207">
        <v>-1.46</v>
      </c>
      <c r="E2207">
        <v>18313</v>
      </c>
      <c r="F2207">
        <v>5.0999999999999996</v>
      </c>
      <c r="G2207">
        <v>76</v>
      </c>
      <c r="H2207" s="1" t="s">
        <v>28</v>
      </c>
      <c r="I2207" s="1" t="s">
        <v>11169</v>
      </c>
      <c r="J2207">
        <v>138</v>
      </c>
      <c r="K2207" s="1" t="s">
        <v>11170</v>
      </c>
      <c r="L2207" s="1" t="s">
        <v>11171</v>
      </c>
      <c r="M2207" s="1" t="s">
        <v>11172</v>
      </c>
      <c r="N2207">
        <v>373</v>
      </c>
      <c r="O2207">
        <v>308</v>
      </c>
      <c r="P2207">
        <v>263</v>
      </c>
      <c r="Q2207">
        <v>1831</v>
      </c>
      <c r="R2207" s="1" t="s">
        <v>11173</v>
      </c>
      <c r="S2207">
        <v>73</v>
      </c>
      <c r="T2207" s="1" t="s">
        <v>29</v>
      </c>
      <c r="U2207" s="1" t="s">
        <v>442</v>
      </c>
      <c r="V2207">
        <v>2009</v>
      </c>
      <c r="W2207">
        <v>1.85</v>
      </c>
      <c r="X2207">
        <v>985</v>
      </c>
    </row>
    <row r="2208" spans="1:24" x14ac:dyDescent="0.35">
      <c r="A2208" s="1" t="s">
        <v>6503</v>
      </c>
      <c r="B2208">
        <v>54.54</v>
      </c>
      <c r="C2208">
        <v>56</v>
      </c>
      <c r="D2208">
        <v>-1.46</v>
      </c>
      <c r="E2208">
        <v>66579</v>
      </c>
      <c r="F2208">
        <v>5.7</v>
      </c>
      <c r="G2208">
        <v>200</v>
      </c>
      <c r="H2208" s="1" t="s">
        <v>28</v>
      </c>
      <c r="I2208" s="1" t="s">
        <v>2368</v>
      </c>
      <c r="J2208">
        <v>0</v>
      </c>
      <c r="K2208" s="1" t="s">
        <v>1280</v>
      </c>
      <c r="L2208" s="1" t="s">
        <v>253</v>
      </c>
      <c r="M2208" s="1" t="s">
        <v>6504</v>
      </c>
      <c r="N2208">
        <v>22000</v>
      </c>
      <c r="O2208">
        <v>988</v>
      </c>
      <c r="P2208">
        <v>307</v>
      </c>
      <c r="Q2208">
        <v>23456</v>
      </c>
      <c r="R2208" s="1" t="s">
        <v>6505</v>
      </c>
      <c r="S2208">
        <v>134</v>
      </c>
      <c r="T2208" s="1" t="s">
        <v>29</v>
      </c>
      <c r="U2208" s="1" t="s">
        <v>30</v>
      </c>
      <c r="V2208">
        <v>2011</v>
      </c>
      <c r="W2208">
        <v>1.85</v>
      </c>
      <c r="X2208">
        <v>20000</v>
      </c>
    </row>
    <row r="2209" spans="1:24" x14ac:dyDescent="0.35">
      <c r="A2209" s="1" t="s">
        <v>12561</v>
      </c>
      <c r="B2209">
        <v>0.44</v>
      </c>
      <c r="C2209">
        <v>1.9</v>
      </c>
      <c r="D2209">
        <v>-1.46</v>
      </c>
      <c r="E2209">
        <v>744</v>
      </c>
      <c r="F2209">
        <v>7.2</v>
      </c>
      <c r="G2209">
        <v>10</v>
      </c>
      <c r="H2209" s="1" t="s">
        <v>28</v>
      </c>
      <c r="I2209" s="1" t="s">
        <v>12562</v>
      </c>
      <c r="J2209">
        <v>47</v>
      </c>
      <c r="K2209" s="1" t="s">
        <v>5270</v>
      </c>
      <c r="L2209" s="1" t="s">
        <v>12563</v>
      </c>
      <c r="M2209" s="1" t="s">
        <v>3729</v>
      </c>
      <c r="N2209">
        <v>628</v>
      </c>
      <c r="O2209">
        <v>606</v>
      </c>
      <c r="P2209">
        <v>585</v>
      </c>
      <c r="Q2209">
        <v>4249</v>
      </c>
      <c r="R2209" s="1" t="s">
        <v>12564</v>
      </c>
      <c r="S2209">
        <v>19</v>
      </c>
      <c r="T2209" s="1" t="s">
        <v>29</v>
      </c>
      <c r="U2209" s="1" t="s">
        <v>442</v>
      </c>
      <c r="V2209">
        <v>2015</v>
      </c>
      <c r="W2209">
        <v>1.85</v>
      </c>
      <c r="X2209">
        <v>1000</v>
      </c>
    </row>
    <row r="2210" spans="1:24" x14ac:dyDescent="0.35">
      <c r="A2210" s="1" t="s">
        <v>4662</v>
      </c>
      <c r="B2210">
        <v>38.54</v>
      </c>
      <c r="C2210">
        <v>40</v>
      </c>
      <c r="D2210">
        <v>-1.46</v>
      </c>
      <c r="E2210">
        <v>84382</v>
      </c>
      <c r="F2210">
        <v>5.0999999999999996</v>
      </c>
      <c r="G2210">
        <v>201</v>
      </c>
      <c r="H2210" s="1" t="s">
        <v>28</v>
      </c>
      <c r="I2210" s="1" t="s">
        <v>4663</v>
      </c>
      <c r="J2210">
        <v>52</v>
      </c>
      <c r="K2210" s="1" t="s">
        <v>3293</v>
      </c>
      <c r="L2210" s="1" t="s">
        <v>4384</v>
      </c>
      <c r="M2210" s="1" t="s">
        <v>4664</v>
      </c>
      <c r="N2210">
        <v>683</v>
      </c>
      <c r="O2210">
        <v>392</v>
      </c>
      <c r="P2210">
        <v>214</v>
      </c>
      <c r="Q2210">
        <v>1488</v>
      </c>
      <c r="R2210" s="1" t="s">
        <v>4665</v>
      </c>
      <c r="S2210">
        <v>158</v>
      </c>
      <c r="T2210" s="1" t="s">
        <v>29</v>
      </c>
      <c r="U2210" s="1" t="s">
        <v>442</v>
      </c>
      <c r="V2210">
        <v>2014</v>
      </c>
      <c r="W2210">
        <v>1.85</v>
      </c>
      <c r="X2210">
        <v>0</v>
      </c>
    </row>
    <row r="2211" spans="1:24" x14ac:dyDescent="0.35">
      <c r="A2211" s="1" t="s">
        <v>6796</v>
      </c>
      <c r="B2211">
        <v>23.53</v>
      </c>
      <c r="C2211">
        <v>25</v>
      </c>
      <c r="D2211">
        <v>-1.47</v>
      </c>
      <c r="E2211">
        <v>74691</v>
      </c>
      <c r="F2211">
        <v>6.4</v>
      </c>
      <c r="G2211">
        <v>213</v>
      </c>
      <c r="H2211" s="1" t="s">
        <v>28</v>
      </c>
      <c r="I2211" s="1" t="s">
        <v>6797</v>
      </c>
      <c r="J2211">
        <v>41</v>
      </c>
      <c r="K2211" s="1" t="s">
        <v>168</v>
      </c>
      <c r="L2211" s="1" t="s">
        <v>1180</v>
      </c>
      <c r="M2211" s="1" t="s">
        <v>6798</v>
      </c>
      <c r="N2211">
        <v>11000</v>
      </c>
      <c r="O2211">
        <v>673</v>
      </c>
      <c r="P2211">
        <v>619</v>
      </c>
      <c r="Q2211">
        <v>12841</v>
      </c>
      <c r="R2211" s="1" t="s">
        <v>6799</v>
      </c>
      <c r="S2211">
        <v>165</v>
      </c>
      <c r="T2211" s="1" t="s">
        <v>29</v>
      </c>
      <c r="U2211" s="1" t="s">
        <v>30</v>
      </c>
      <c r="V2211">
        <v>2010</v>
      </c>
      <c r="W2211">
        <v>2.35</v>
      </c>
      <c r="X2211">
        <v>0</v>
      </c>
    </row>
    <row r="2212" spans="1:24" x14ac:dyDescent="0.35">
      <c r="A2212" s="1" t="s">
        <v>12516</v>
      </c>
      <c r="B2212">
        <v>0.02</v>
      </c>
      <c r="C2212">
        <v>1.5</v>
      </c>
      <c r="D2212">
        <v>-1.48</v>
      </c>
      <c r="E2212">
        <v>1268</v>
      </c>
      <c r="F2212">
        <v>6.2</v>
      </c>
      <c r="G2212">
        <v>66</v>
      </c>
      <c r="H2212" s="1" t="s">
        <v>28</v>
      </c>
      <c r="I2212" s="1" t="s">
        <v>12517</v>
      </c>
      <c r="J2212">
        <v>8</v>
      </c>
      <c r="K2212" s="1" t="s">
        <v>2356</v>
      </c>
      <c r="L2212" s="1" t="s">
        <v>4028</v>
      </c>
      <c r="M2212" s="1" t="s">
        <v>3058</v>
      </c>
      <c r="N2212">
        <v>529</v>
      </c>
      <c r="O2212">
        <v>423</v>
      </c>
      <c r="P2212">
        <v>399</v>
      </c>
      <c r="Q2212">
        <v>2749</v>
      </c>
      <c r="R2212" s="1" t="s">
        <v>12518</v>
      </c>
      <c r="S2212">
        <v>23</v>
      </c>
      <c r="T2212" s="1" t="s">
        <v>29</v>
      </c>
      <c r="U2212" s="1" t="s">
        <v>50</v>
      </c>
      <c r="V2212">
        <v>2009</v>
      </c>
      <c r="W2212">
        <v>1.85</v>
      </c>
      <c r="X2212">
        <v>195</v>
      </c>
    </row>
    <row r="2213" spans="1:24" x14ac:dyDescent="0.35">
      <c r="A2213" s="1" t="s">
        <v>746</v>
      </c>
      <c r="B2213">
        <v>143.52000000000001</v>
      </c>
      <c r="C2213">
        <v>145</v>
      </c>
      <c r="D2213">
        <v>-1.48</v>
      </c>
      <c r="E2213">
        <v>64322</v>
      </c>
      <c r="F2213">
        <v>7.2</v>
      </c>
      <c r="G2213">
        <v>210</v>
      </c>
      <c r="H2213" s="1" t="s">
        <v>28</v>
      </c>
      <c r="I2213" s="1" t="s">
        <v>747</v>
      </c>
      <c r="J2213">
        <v>5</v>
      </c>
      <c r="K2213" s="1" t="s">
        <v>59</v>
      </c>
      <c r="L2213" s="1" t="s">
        <v>432</v>
      </c>
      <c r="M2213" s="1" t="s">
        <v>748</v>
      </c>
      <c r="N2213">
        <v>24000</v>
      </c>
      <c r="O2213">
        <v>11000</v>
      </c>
      <c r="P2213">
        <v>967</v>
      </c>
      <c r="Q2213">
        <v>36095</v>
      </c>
      <c r="R2213" s="1" t="s">
        <v>749</v>
      </c>
      <c r="S2213">
        <v>145</v>
      </c>
      <c r="T2213" s="1" t="s">
        <v>29</v>
      </c>
      <c r="U2213" s="1" t="s">
        <v>69</v>
      </c>
      <c r="V2213">
        <v>2016</v>
      </c>
      <c r="W2213">
        <v>2.35</v>
      </c>
      <c r="X2213">
        <v>24000</v>
      </c>
    </row>
    <row r="2214" spans="1:24" x14ac:dyDescent="0.35">
      <c r="A2214" s="1" t="s">
        <v>9833</v>
      </c>
      <c r="B2214">
        <v>11.5</v>
      </c>
      <c r="C2214">
        <v>13</v>
      </c>
      <c r="D2214">
        <v>-1.5</v>
      </c>
      <c r="E2214">
        <v>128850</v>
      </c>
      <c r="F2214">
        <v>7.6</v>
      </c>
      <c r="G2214">
        <v>221</v>
      </c>
      <c r="H2214" s="1" t="s">
        <v>28</v>
      </c>
      <c r="I2214" s="1" t="s">
        <v>58</v>
      </c>
      <c r="J2214">
        <v>0</v>
      </c>
      <c r="K2214" s="1" t="s">
        <v>9834</v>
      </c>
      <c r="L2214" s="1" t="s">
        <v>2276</v>
      </c>
      <c r="M2214" s="1" t="s">
        <v>6565</v>
      </c>
      <c r="N2214">
        <v>901</v>
      </c>
      <c r="O2214">
        <v>888</v>
      </c>
      <c r="P2214">
        <v>795</v>
      </c>
      <c r="Q2214">
        <v>3913</v>
      </c>
      <c r="R2214" s="1" t="s">
        <v>9835</v>
      </c>
      <c r="S2214">
        <v>604</v>
      </c>
      <c r="T2214" s="1" t="s">
        <v>29</v>
      </c>
      <c r="U2214" s="1" t="s">
        <v>442</v>
      </c>
      <c r="V2214">
        <v>1992</v>
      </c>
      <c r="W2214">
        <v>1.85</v>
      </c>
      <c r="X2214">
        <v>10000</v>
      </c>
    </row>
    <row r="2215" spans="1:24" x14ac:dyDescent="0.35">
      <c r="A2215" s="1" t="s">
        <v>13010</v>
      </c>
      <c r="B2215">
        <v>0</v>
      </c>
      <c r="C2215">
        <v>1.5</v>
      </c>
      <c r="D2215">
        <v>-1.5</v>
      </c>
      <c r="E2215">
        <v>480</v>
      </c>
      <c r="F2215">
        <v>5.4</v>
      </c>
      <c r="G2215">
        <v>9</v>
      </c>
      <c r="H2215" s="1" t="s">
        <v>28</v>
      </c>
      <c r="I2215" s="1" t="s">
        <v>5332</v>
      </c>
      <c r="J2215">
        <v>436</v>
      </c>
      <c r="K2215" s="1" t="s">
        <v>7764</v>
      </c>
      <c r="L2215" s="1" t="s">
        <v>5332</v>
      </c>
      <c r="M2215" s="1" t="s">
        <v>13011</v>
      </c>
      <c r="N2215">
        <v>474</v>
      </c>
      <c r="O2215">
        <v>436</v>
      </c>
      <c r="P2215">
        <v>4</v>
      </c>
      <c r="Q2215">
        <v>920</v>
      </c>
      <c r="R2215" s="1" t="s">
        <v>13012</v>
      </c>
      <c r="S2215">
        <v>21</v>
      </c>
      <c r="T2215" s="1" t="s">
        <v>29</v>
      </c>
      <c r="U2215" s="1" t="s">
        <v>442</v>
      </c>
      <c r="V2215">
        <v>2001</v>
      </c>
      <c r="W2215">
        <v>1.85</v>
      </c>
      <c r="X2215">
        <v>47</v>
      </c>
    </row>
    <row r="2216" spans="1:24" x14ac:dyDescent="0.35">
      <c r="A2216" s="1" t="s">
        <v>12701</v>
      </c>
      <c r="B2216">
        <v>0</v>
      </c>
      <c r="C2216">
        <v>1.5</v>
      </c>
      <c r="D2216">
        <v>-1.5</v>
      </c>
      <c r="E2216">
        <v>22212</v>
      </c>
      <c r="F2216">
        <v>6.7</v>
      </c>
      <c r="G2216">
        <v>178</v>
      </c>
      <c r="H2216" s="1" t="s">
        <v>28</v>
      </c>
      <c r="I2216" s="1" t="s">
        <v>12702</v>
      </c>
      <c r="J2216">
        <v>49</v>
      </c>
      <c r="K2216" s="1" t="s">
        <v>793</v>
      </c>
      <c r="L2216" s="1" t="s">
        <v>12703</v>
      </c>
      <c r="M2216" s="1" t="s">
        <v>12704</v>
      </c>
      <c r="N2216">
        <v>413</v>
      </c>
      <c r="O2216">
        <v>98</v>
      </c>
      <c r="P2216">
        <v>57</v>
      </c>
      <c r="Q2216">
        <v>721</v>
      </c>
      <c r="R2216" s="1" t="s">
        <v>12705</v>
      </c>
      <c r="S2216">
        <v>142</v>
      </c>
      <c r="T2216" s="1" t="s">
        <v>203</v>
      </c>
      <c r="U2216" s="1" t="s">
        <v>3446</v>
      </c>
      <c r="V2216">
        <v>2008</v>
      </c>
      <c r="W2216">
        <v>2.35</v>
      </c>
      <c r="X2216">
        <v>0</v>
      </c>
    </row>
    <row r="2217" spans="1:24" x14ac:dyDescent="0.35">
      <c r="A2217" s="1" t="s">
        <v>12378</v>
      </c>
      <c r="B2217">
        <v>0.79</v>
      </c>
      <c r="C2217">
        <v>2.2999999999999998</v>
      </c>
      <c r="D2217">
        <v>-1.51</v>
      </c>
      <c r="E2217">
        <v>4663</v>
      </c>
      <c r="F2217">
        <v>5.0999999999999996</v>
      </c>
      <c r="G2217">
        <v>49</v>
      </c>
      <c r="H2217" s="1" t="s">
        <v>28</v>
      </c>
      <c r="I2217" s="1" t="s">
        <v>12379</v>
      </c>
      <c r="J2217">
        <v>6</v>
      </c>
      <c r="K2217" s="1" t="s">
        <v>12380</v>
      </c>
      <c r="L2217" s="1" t="s">
        <v>12381</v>
      </c>
      <c r="M2217" s="1" t="s">
        <v>12382</v>
      </c>
      <c r="N2217">
        <v>40</v>
      </c>
      <c r="O2217">
        <v>30</v>
      </c>
      <c r="P2217">
        <v>14</v>
      </c>
      <c r="Q2217">
        <v>99</v>
      </c>
      <c r="R2217" s="1" t="s">
        <v>12383</v>
      </c>
      <c r="S2217">
        <v>40</v>
      </c>
      <c r="T2217" s="1" t="s">
        <v>29</v>
      </c>
      <c r="U2217" s="1" t="s">
        <v>442</v>
      </c>
      <c r="V2217">
        <v>1989</v>
      </c>
      <c r="W2217">
        <v>1.33</v>
      </c>
      <c r="X2217">
        <v>321</v>
      </c>
    </row>
    <row r="2218" spans="1:24" x14ac:dyDescent="0.35">
      <c r="A2218" s="1" t="s">
        <v>10114</v>
      </c>
      <c r="B2218">
        <v>8.4600000000000009</v>
      </c>
      <c r="C2218">
        <v>10</v>
      </c>
      <c r="D2218">
        <v>-1.54</v>
      </c>
      <c r="E2218">
        <v>35888</v>
      </c>
      <c r="F2218">
        <v>5.5</v>
      </c>
      <c r="G2218">
        <v>163</v>
      </c>
      <c r="H2218" s="1" t="s">
        <v>28</v>
      </c>
      <c r="I2218" s="1" t="s">
        <v>6865</v>
      </c>
      <c r="J2218">
        <v>434</v>
      </c>
      <c r="K2218" s="1" t="s">
        <v>10115</v>
      </c>
      <c r="L2218" s="1" t="s">
        <v>1540</v>
      </c>
      <c r="M2218" s="1" t="s">
        <v>4510</v>
      </c>
      <c r="N2218">
        <v>1000</v>
      </c>
      <c r="O2218">
        <v>622</v>
      </c>
      <c r="P2218">
        <v>472</v>
      </c>
      <c r="Q2218">
        <v>2618</v>
      </c>
      <c r="R2218" s="1" t="s">
        <v>10116</v>
      </c>
      <c r="S2218">
        <v>125</v>
      </c>
      <c r="T2218" s="1" t="s">
        <v>29</v>
      </c>
      <c r="U2218" s="1" t="s">
        <v>442</v>
      </c>
      <c r="V2218">
        <v>2010</v>
      </c>
      <c r="W2218">
        <v>2.35</v>
      </c>
      <c r="X2218">
        <v>0</v>
      </c>
    </row>
    <row r="2219" spans="1:24" x14ac:dyDescent="0.35">
      <c r="A2219" s="1" t="s">
        <v>11622</v>
      </c>
      <c r="B2219">
        <v>1.25</v>
      </c>
      <c r="C2219">
        <v>2.8</v>
      </c>
      <c r="D2219">
        <v>-1.55</v>
      </c>
      <c r="E2219">
        <v>11202</v>
      </c>
      <c r="F2219">
        <v>6.8</v>
      </c>
      <c r="G2219">
        <v>122</v>
      </c>
      <c r="H2219" s="1" t="s">
        <v>28</v>
      </c>
      <c r="I2219" s="1" t="s">
        <v>6579</v>
      </c>
      <c r="J2219">
        <v>187</v>
      </c>
      <c r="K2219" s="1" t="s">
        <v>609</v>
      </c>
      <c r="L2219" s="1" t="s">
        <v>1678</v>
      </c>
      <c r="M2219" s="1" t="s">
        <v>4316</v>
      </c>
      <c r="N2219">
        <v>1000</v>
      </c>
      <c r="O2219">
        <v>887</v>
      </c>
      <c r="P2219">
        <v>427</v>
      </c>
      <c r="Q2219">
        <v>3690</v>
      </c>
      <c r="R2219" s="1" t="s">
        <v>11623</v>
      </c>
      <c r="S2219">
        <v>123</v>
      </c>
      <c r="T2219" s="1" t="s">
        <v>43</v>
      </c>
      <c r="U2219" s="1" t="s">
        <v>442</v>
      </c>
      <c r="V2219">
        <v>2005</v>
      </c>
      <c r="W2219">
        <v>2.35</v>
      </c>
      <c r="X2219">
        <v>750</v>
      </c>
    </row>
    <row r="2220" spans="1:24" x14ac:dyDescent="0.35">
      <c r="A2220" s="1" t="s">
        <v>12817</v>
      </c>
      <c r="B2220">
        <v>0.04</v>
      </c>
      <c r="C2220">
        <v>1.6</v>
      </c>
      <c r="D2220">
        <v>-1.56</v>
      </c>
      <c r="E2220">
        <v>1555</v>
      </c>
      <c r="F2220">
        <v>7</v>
      </c>
      <c r="G2220">
        <v>58</v>
      </c>
      <c r="H2220" s="1" t="s">
        <v>28</v>
      </c>
      <c r="I2220" s="1" t="s">
        <v>12818</v>
      </c>
      <c r="J2220">
        <v>126</v>
      </c>
      <c r="K2220" s="1" t="s">
        <v>12819</v>
      </c>
      <c r="L2220" s="1" t="s">
        <v>12820</v>
      </c>
      <c r="M2220" s="1" t="s">
        <v>12821</v>
      </c>
      <c r="N2220">
        <v>14</v>
      </c>
      <c r="O2220">
        <v>4</v>
      </c>
      <c r="P2220">
        <v>3</v>
      </c>
      <c r="Q2220">
        <v>21</v>
      </c>
      <c r="R2220" s="1" t="s">
        <v>12822</v>
      </c>
      <c r="S2220">
        <v>32</v>
      </c>
      <c r="T2220" s="1" t="s">
        <v>203</v>
      </c>
      <c r="U2220" s="1" t="s">
        <v>50</v>
      </c>
      <c r="V2220">
        <v>2002</v>
      </c>
      <c r="W2220">
        <v>1.85</v>
      </c>
      <c r="X2220">
        <v>131</v>
      </c>
    </row>
    <row r="2221" spans="1:24" x14ac:dyDescent="0.35">
      <c r="A2221" s="1" t="s">
        <v>11809</v>
      </c>
      <c r="B2221">
        <v>2.4300000000000002</v>
      </c>
      <c r="C2221">
        <v>4</v>
      </c>
      <c r="D2221">
        <v>-1.57</v>
      </c>
      <c r="E2221">
        <v>16224</v>
      </c>
      <c r="F2221">
        <v>6.5</v>
      </c>
      <c r="G2221">
        <v>121</v>
      </c>
      <c r="H2221" s="1" t="s">
        <v>28</v>
      </c>
      <c r="I2221" s="1" t="s">
        <v>3164</v>
      </c>
      <c r="J2221">
        <v>131</v>
      </c>
      <c r="K2221" s="1" t="s">
        <v>2533</v>
      </c>
      <c r="L2221" s="1" t="s">
        <v>11810</v>
      </c>
      <c r="M2221" s="1" t="s">
        <v>5701</v>
      </c>
      <c r="N2221">
        <v>497</v>
      </c>
      <c r="O2221">
        <v>113</v>
      </c>
      <c r="P2221">
        <v>90</v>
      </c>
      <c r="Q2221">
        <v>776</v>
      </c>
      <c r="R2221" s="1" t="s">
        <v>11811</v>
      </c>
      <c r="S2221">
        <v>76</v>
      </c>
      <c r="T2221" s="1" t="s">
        <v>29</v>
      </c>
      <c r="U2221" s="1" t="s">
        <v>442</v>
      </c>
      <c r="V2221">
        <v>2007</v>
      </c>
      <c r="W2221">
        <v>2.5499999999999998</v>
      </c>
      <c r="X2221">
        <v>830</v>
      </c>
    </row>
    <row r="2222" spans="1:24" x14ac:dyDescent="0.35">
      <c r="A2222" s="1" t="s">
        <v>12624</v>
      </c>
      <c r="B2222">
        <v>0.03</v>
      </c>
      <c r="C2222">
        <v>1.6</v>
      </c>
      <c r="D2222">
        <v>-1.57</v>
      </c>
      <c r="E2222">
        <v>4391</v>
      </c>
      <c r="F2222">
        <v>7.2</v>
      </c>
      <c r="G2222">
        <v>35</v>
      </c>
      <c r="H2222" s="1" t="s">
        <v>1079</v>
      </c>
      <c r="I2222" s="1" t="s">
        <v>12625</v>
      </c>
      <c r="J2222">
        <v>0</v>
      </c>
      <c r="K2222" s="1" t="s">
        <v>4724</v>
      </c>
      <c r="L2222" s="1" t="s">
        <v>12626</v>
      </c>
      <c r="M2222" s="1" t="s">
        <v>12627</v>
      </c>
      <c r="N2222">
        <v>963</v>
      </c>
      <c r="O2222">
        <v>710</v>
      </c>
      <c r="P2222">
        <v>21</v>
      </c>
      <c r="Q2222">
        <v>1694</v>
      </c>
      <c r="R2222" s="1" t="s">
        <v>12628</v>
      </c>
      <c r="S2222">
        <v>26</v>
      </c>
      <c r="T2222" s="1" t="s">
        <v>1080</v>
      </c>
      <c r="U2222" s="1" t="s">
        <v>442</v>
      </c>
      <c r="V2222">
        <v>1969</v>
      </c>
      <c r="W2222">
        <v>2.35</v>
      </c>
      <c r="X2222">
        <v>278</v>
      </c>
    </row>
    <row r="2223" spans="1:24" x14ac:dyDescent="0.35">
      <c r="A2223" s="1" t="s">
        <v>10874</v>
      </c>
      <c r="B2223">
        <v>5.43</v>
      </c>
      <c r="C2223">
        <v>7</v>
      </c>
      <c r="D2223">
        <v>-1.57</v>
      </c>
      <c r="E2223">
        <v>8391</v>
      </c>
      <c r="F2223">
        <v>6.2</v>
      </c>
      <c r="G2223">
        <v>39</v>
      </c>
      <c r="H2223" s="1" t="s">
        <v>28</v>
      </c>
      <c r="I2223" s="1" t="s">
        <v>10875</v>
      </c>
      <c r="J2223">
        <v>6</v>
      </c>
      <c r="K2223" s="1" t="s">
        <v>10876</v>
      </c>
      <c r="L2223" s="1" t="s">
        <v>1634</v>
      </c>
      <c r="M2223" s="1" t="s">
        <v>10877</v>
      </c>
      <c r="N2223">
        <v>206</v>
      </c>
      <c r="O2223">
        <v>192</v>
      </c>
      <c r="P2223">
        <v>38</v>
      </c>
      <c r="Q2223">
        <v>493</v>
      </c>
      <c r="R2223" s="1" t="s">
        <v>10878</v>
      </c>
      <c r="S2223">
        <v>75</v>
      </c>
      <c r="T2223" s="1" t="s">
        <v>43</v>
      </c>
      <c r="U2223" s="1" t="s">
        <v>442</v>
      </c>
      <c r="V2223">
        <v>1992</v>
      </c>
      <c r="W2223">
        <v>1.85</v>
      </c>
      <c r="X2223">
        <v>0</v>
      </c>
    </row>
    <row r="2224" spans="1:24" x14ac:dyDescent="0.35">
      <c r="A2224" s="1" t="s">
        <v>5276</v>
      </c>
      <c r="B2224">
        <v>33.42</v>
      </c>
      <c r="C2224">
        <v>35</v>
      </c>
      <c r="D2224">
        <v>-1.58</v>
      </c>
      <c r="E2224">
        <v>53115</v>
      </c>
      <c r="F2224">
        <v>3.8</v>
      </c>
      <c r="G2224">
        <v>63</v>
      </c>
      <c r="H2224" s="1" t="s">
        <v>28</v>
      </c>
      <c r="I2224" s="1" t="s">
        <v>5277</v>
      </c>
      <c r="J2224">
        <v>133</v>
      </c>
      <c r="K2224" s="1" t="s">
        <v>815</v>
      </c>
      <c r="L2224" s="1" t="s">
        <v>5278</v>
      </c>
      <c r="M2224" s="1" t="s">
        <v>3486</v>
      </c>
      <c r="N2224">
        <v>2000</v>
      </c>
      <c r="O2224">
        <v>1000</v>
      </c>
      <c r="P2224">
        <v>690</v>
      </c>
      <c r="Q2224">
        <v>5443</v>
      </c>
      <c r="R2224" s="1" t="s">
        <v>5279</v>
      </c>
      <c r="S2224">
        <v>282</v>
      </c>
      <c r="T2224" s="1" t="s">
        <v>507</v>
      </c>
      <c r="U2224" s="1" t="s">
        <v>30</v>
      </c>
      <c r="V2224">
        <v>1994</v>
      </c>
      <c r="W2224">
        <v>2.35</v>
      </c>
      <c r="X2224">
        <v>0</v>
      </c>
    </row>
    <row r="2225" spans="1:24" x14ac:dyDescent="0.35">
      <c r="A2225" s="1" t="s">
        <v>11684</v>
      </c>
      <c r="B2225">
        <v>0.41</v>
      </c>
      <c r="C2225">
        <v>2</v>
      </c>
      <c r="D2225">
        <v>-1.59</v>
      </c>
      <c r="E2225">
        <v>32357</v>
      </c>
      <c r="F2225">
        <v>6.8</v>
      </c>
      <c r="G2225">
        <v>92</v>
      </c>
      <c r="H2225" s="1" t="s">
        <v>28</v>
      </c>
      <c r="I2225" s="1" t="s">
        <v>11685</v>
      </c>
      <c r="J2225">
        <v>68</v>
      </c>
      <c r="K2225" s="1" t="s">
        <v>2827</v>
      </c>
      <c r="L2225" s="1" t="s">
        <v>6729</v>
      </c>
      <c r="M2225" s="1" t="s">
        <v>11230</v>
      </c>
      <c r="N2225">
        <v>835</v>
      </c>
      <c r="O2225">
        <v>601</v>
      </c>
      <c r="P2225">
        <v>391</v>
      </c>
      <c r="Q2225">
        <v>2110</v>
      </c>
      <c r="R2225" s="1" t="s">
        <v>11686</v>
      </c>
      <c r="S2225">
        <v>199</v>
      </c>
      <c r="T2225" s="1" t="s">
        <v>29</v>
      </c>
      <c r="U2225" s="1" t="s">
        <v>442</v>
      </c>
      <c r="V2225">
        <v>2002</v>
      </c>
      <c r="W2225">
        <v>1.85</v>
      </c>
      <c r="X2225">
        <v>3000</v>
      </c>
    </row>
    <row r="2226" spans="1:24" x14ac:dyDescent="0.35">
      <c r="A2226" s="1" t="s">
        <v>12286</v>
      </c>
      <c r="B2226">
        <v>0.4</v>
      </c>
      <c r="C2226">
        <v>2</v>
      </c>
      <c r="D2226">
        <v>-1.6</v>
      </c>
      <c r="E2226">
        <v>21202</v>
      </c>
      <c r="F2226">
        <v>7.6</v>
      </c>
      <c r="G2226">
        <v>72</v>
      </c>
      <c r="H2226" s="1" t="s">
        <v>28</v>
      </c>
      <c r="I2226" s="1" t="s">
        <v>12287</v>
      </c>
      <c r="J2226">
        <v>148</v>
      </c>
      <c r="K2226" s="1" t="s">
        <v>6035</v>
      </c>
      <c r="L2226" s="1" t="s">
        <v>5617</v>
      </c>
      <c r="M2226" s="1" t="s">
        <v>12288</v>
      </c>
      <c r="N2226">
        <v>900</v>
      </c>
      <c r="O2226">
        <v>648</v>
      </c>
      <c r="P2226">
        <v>471</v>
      </c>
      <c r="Q2226">
        <v>2972</v>
      </c>
      <c r="R2226" s="1" t="s">
        <v>12289</v>
      </c>
      <c r="S2226">
        <v>134</v>
      </c>
      <c r="T2226" s="1" t="s">
        <v>2557</v>
      </c>
      <c r="U2226" s="1" t="s">
        <v>442</v>
      </c>
      <c r="V2226">
        <v>2003</v>
      </c>
      <c r="W2226">
        <v>1.85</v>
      </c>
      <c r="X2226">
        <v>0</v>
      </c>
    </row>
    <row r="2227" spans="1:24" x14ac:dyDescent="0.35">
      <c r="A2227" s="1" t="s">
        <v>11177</v>
      </c>
      <c r="B2227">
        <v>4.3899999999999997</v>
      </c>
      <c r="C2227">
        <v>6</v>
      </c>
      <c r="D2227">
        <v>-1.61</v>
      </c>
      <c r="E2227">
        <v>11439</v>
      </c>
      <c r="F2227">
        <v>5.3</v>
      </c>
      <c r="G2227">
        <v>35</v>
      </c>
      <c r="H2227" s="1" t="s">
        <v>28</v>
      </c>
      <c r="I2227" s="1" t="s">
        <v>11178</v>
      </c>
      <c r="J2227">
        <v>3</v>
      </c>
      <c r="K2227" s="1" t="s">
        <v>1808</v>
      </c>
      <c r="L2227" s="1" t="s">
        <v>3312</v>
      </c>
      <c r="M2227" s="1" t="s">
        <v>11179</v>
      </c>
      <c r="N2227">
        <v>4000</v>
      </c>
      <c r="O2227">
        <v>812</v>
      </c>
      <c r="P2227">
        <v>353</v>
      </c>
      <c r="Q2227">
        <v>5668</v>
      </c>
      <c r="R2227" s="1" t="s">
        <v>11180</v>
      </c>
      <c r="S2227">
        <v>190</v>
      </c>
      <c r="T2227" s="1" t="s">
        <v>576</v>
      </c>
      <c r="U2227" s="1" t="s">
        <v>30</v>
      </c>
      <c r="V2227">
        <v>1999</v>
      </c>
      <c r="W2227">
        <v>2.35</v>
      </c>
      <c r="X2227">
        <v>901</v>
      </c>
    </row>
    <row r="2228" spans="1:24" x14ac:dyDescent="0.35">
      <c r="A2228" s="1" t="s">
        <v>8484</v>
      </c>
      <c r="B2228">
        <v>33.36</v>
      </c>
      <c r="C2228">
        <v>35</v>
      </c>
      <c r="D2228">
        <v>-1.64</v>
      </c>
      <c r="E2228">
        <v>7392</v>
      </c>
      <c r="F2228">
        <v>5.4</v>
      </c>
      <c r="G2228">
        <v>51</v>
      </c>
      <c r="H2228" s="1" t="s">
        <v>28</v>
      </c>
      <c r="I2228" s="1" t="s">
        <v>3561</v>
      </c>
      <c r="J2228">
        <v>14</v>
      </c>
      <c r="K2228" s="1" t="s">
        <v>1974</v>
      </c>
      <c r="L2228" s="1" t="s">
        <v>7180</v>
      </c>
      <c r="M2228" s="1" t="s">
        <v>5419</v>
      </c>
      <c r="N2228">
        <v>1000</v>
      </c>
      <c r="O2228">
        <v>1000</v>
      </c>
      <c r="P2228">
        <v>635</v>
      </c>
      <c r="Q2228">
        <v>4194</v>
      </c>
      <c r="R2228" s="1" t="s">
        <v>8485</v>
      </c>
      <c r="S2228">
        <v>53</v>
      </c>
      <c r="T2228" s="1" t="s">
        <v>29</v>
      </c>
      <c r="U2228" s="1" t="s">
        <v>69</v>
      </c>
      <c r="V2228">
        <v>2001</v>
      </c>
      <c r="W2228">
        <v>1.85</v>
      </c>
      <c r="X2228">
        <v>393</v>
      </c>
    </row>
    <row r="2229" spans="1:24" x14ac:dyDescent="0.35">
      <c r="A2229" s="1" t="s">
        <v>10636</v>
      </c>
      <c r="B2229">
        <v>6.35</v>
      </c>
      <c r="C2229">
        <v>8</v>
      </c>
      <c r="D2229">
        <v>-1.65</v>
      </c>
      <c r="E2229">
        <v>106098</v>
      </c>
      <c r="F2229">
        <v>7.2</v>
      </c>
      <c r="G2229">
        <v>163</v>
      </c>
      <c r="H2229" s="1" t="s">
        <v>28</v>
      </c>
      <c r="I2229" s="1" t="s">
        <v>10637</v>
      </c>
      <c r="J2229">
        <v>16</v>
      </c>
      <c r="K2229" s="1" t="s">
        <v>636</v>
      </c>
      <c r="L2229" s="1" t="s">
        <v>9039</v>
      </c>
      <c r="M2229" s="1" t="s">
        <v>5374</v>
      </c>
      <c r="N2229">
        <v>943</v>
      </c>
      <c r="O2229">
        <v>769</v>
      </c>
      <c r="P2229">
        <v>472</v>
      </c>
      <c r="Q2229">
        <v>2786</v>
      </c>
      <c r="R2229" s="1" t="s">
        <v>10638</v>
      </c>
      <c r="S2229">
        <v>150</v>
      </c>
      <c r="T2229" s="1" t="s">
        <v>29</v>
      </c>
      <c r="U2229" s="1" t="s">
        <v>30</v>
      </c>
      <c r="V2229">
        <v>2010</v>
      </c>
      <c r="W2229">
        <v>1.85</v>
      </c>
      <c r="X2229">
        <v>20000</v>
      </c>
    </row>
    <row r="2230" spans="1:24" x14ac:dyDescent="0.35">
      <c r="A2230" s="1" t="s">
        <v>12629</v>
      </c>
      <c r="B2230">
        <v>0</v>
      </c>
      <c r="C2230">
        <v>1.65</v>
      </c>
      <c r="D2230">
        <v>-1.65</v>
      </c>
      <c r="E2230">
        <v>1618</v>
      </c>
      <c r="F2230">
        <v>5.4</v>
      </c>
      <c r="G2230">
        <v>22</v>
      </c>
      <c r="H2230" s="1" t="s">
        <v>28</v>
      </c>
      <c r="I2230" s="1" t="s">
        <v>2067</v>
      </c>
      <c r="J2230">
        <v>1000</v>
      </c>
      <c r="K2230" s="1" t="s">
        <v>179</v>
      </c>
      <c r="L2230" s="1" t="s">
        <v>12630</v>
      </c>
      <c r="M2230" s="1" t="s">
        <v>10412</v>
      </c>
      <c r="N2230">
        <v>2000</v>
      </c>
      <c r="O2230">
        <v>163</v>
      </c>
      <c r="P2230">
        <v>127</v>
      </c>
      <c r="Q2230">
        <v>2564</v>
      </c>
      <c r="R2230" s="1" t="s">
        <v>12631</v>
      </c>
      <c r="S2230">
        <v>40</v>
      </c>
      <c r="T2230" s="1" t="s">
        <v>29</v>
      </c>
      <c r="U2230" s="1" t="s">
        <v>442</v>
      </c>
      <c r="V2230">
        <v>2003</v>
      </c>
      <c r="W2230">
        <v>2.35</v>
      </c>
      <c r="X2230">
        <v>63</v>
      </c>
    </row>
    <row r="2231" spans="1:24" x14ac:dyDescent="0.35">
      <c r="A2231" s="1" t="s">
        <v>11021</v>
      </c>
      <c r="B2231">
        <v>2.34</v>
      </c>
      <c r="C2231">
        <v>4</v>
      </c>
      <c r="D2231">
        <v>-1.66</v>
      </c>
      <c r="E2231">
        <v>134070</v>
      </c>
      <c r="F2231">
        <v>7.4</v>
      </c>
      <c r="G2231">
        <v>149</v>
      </c>
      <c r="H2231" s="1" t="s">
        <v>28</v>
      </c>
      <c r="I2231" s="1" t="s">
        <v>519</v>
      </c>
      <c r="J2231">
        <v>905</v>
      </c>
      <c r="K2231" s="1" t="s">
        <v>46</v>
      </c>
      <c r="L2231" s="1" t="s">
        <v>3372</v>
      </c>
      <c r="M2231" s="1" t="s">
        <v>3146</v>
      </c>
      <c r="N2231">
        <v>27000</v>
      </c>
      <c r="O2231">
        <v>594</v>
      </c>
      <c r="P2231">
        <v>466</v>
      </c>
      <c r="Q2231">
        <v>29277</v>
      </c>
      <c r="R2231" s="1" t="s">
        <v>11022</v>
      </c>
      <c r="S2231">
        <v>263</v>
      </c>
      <c r="T2231" s="1" t="s">
        <v>43</v>
      </c>
      <c r="U2231" s="1" t="s">
        <v>442</v>
      </c>
      <c r="V2231">
        <v>2004</v>
      </c>
      <c r="W2231">
        <v>2.35</v>
      </c>
      <c r="X2231">
        <v>0</v>
      </c>
    </row>
    <row r="2232" spans="1:24" x14ac:dyDescent="0.35">
      <c r="A2232" s="1" t="s">
        <v>9188</v>
      </c>
      <c r="B2232">
        <v>12.28</v>
      </c>
      <c r="C2232">
        <v>14</v>
      </c>
      <c r="D2232">
        <v>-1.72</v>
      </c>
      <c r="E2232">
        <v>28159</v>
      </c>
      <c r="F2232">
        <v>5.0999999999999996</v>
      </c>
      <c r="G2232">
        <v>107</v>
      </c>
      <c r="H2232" s="1" t="s">
        <v>28</v>
      </c>
      <c r="I2232" s="1" t="s">
        <v>5085</v>
      </c>
      <c r="J2232">
        <v>38</v>
      </c>
      <c r="K2232" s="1" t="s">
        <v>1140</v>
      </c>
      <c r="L2232" s="1" t="s">
        <v>6835</v>
      </c>
      <c r="M2232" s="1" t="s">
        <v>5087</v>
      </c>
      <c r="N2232">
        <v>3000</v>
      </c>
      <c r="O2232">
        <v>837</v>
      </c>
      <c r="P2232">
        <v>390</v>
      </c>
      <c r="Q2232">
        <v>4702</v>
      </c>
      <c r="R2232" s="1" t="s">
        <v>9189</v>
      </c>
      <c r="S2232">
        <v>96</v>
      </c>
      <c r="T2232" s="1" t="s">
        <v>29</v>
      </c>
      <c r="U2232" s="1" t="s">
        <v>442</v>
      </c>
      <c r="V2232">
        <v>2015</v>
      </c>
      <c r="W2232">
        <v>1.85</v>
      </c>
      <c r="X2232">
        <v>0</v>
      </c>
    </row>
    <row r="2233" spans="1:24" x14ac:dyDescent="0.35">
      <c r="A2233" s="1" t="s">
        <v>3720</v>
      </c>
      <c r="B2233">
        <v>48.27</v>
      </c>
      <c r="C2233">
        <v>50</v>
      </c>
      <c r="D2233">
        <v>-1.73</v>
      </c>
      <c r="E2233">
        <v>261069</v>
      </c>
      <c r="F2233">
        <v>7.8</v>
      </c>
      <c r="G2233">
        <v>157</v>
      </c>
      <c r="H2233" s="1" t="s">
        <v>28</v>
      </c>
      <c r="I2233" s="1" t="s">
        <v>514</v>
      </c>
      <c r="J2233">
        <v>21000</v>
      </c>
      <c r="K2233" s="1" t="s">
        <v>3628</v>
      </c>
      <c r="L2233" s="1" t="s">
        <v>641</v>
      </c>
      <c r="M2233" s="1" t="s">
        <v>3721</v>
      </c>
      <c r="N2233">
        <v>495</v>
      </c>
      <c r="O2233">
        <v>294</v>
      </c>
      <c r="P2233">
        <v>283</v>
      </c>
      <c r="Q2233">
        <v>1397</v>
      </c>
      <c r="R2233" s="1" t="s">
        <v>3722</v>
      </c>
      <c r="S2233">
        <v>506</v>
      </c>
      <c r="T2233" s="1" t="s">
        <v>29</v>
      </c>
      <c r="U2233" s="1" t="s">
        <v>442</v>
      </c>
      <c r="V2233">
        <v>1997</v>
      </c>
      <c r="W2233">
        <v>2.35</v>
      </c>
      <c r="X2233">
        <v>25000</v>
      </c>
    </row>
    <row r="2234" spans="1:24" x14ac:dyDescent="0.35">
      <c r="A2234" s="1" t="s">
        <v>13209</v>
      </c>
      <c r="B2234">
        <v>0.27</v>
      </c>
      <c r="C2234">
        <v>2</v>
      </c>
      <c r="D2234">
        <v>-1.73</v>
      </c>
      <c r="E2234">
        <v>229012</v>
      </c>
      <c r="F2234">
        <v>8.6999999999999993</v>
      </c>
      <c r="G2234">
        <v>153</v>
      </c>
      <c r="H2234" s="1" t="s">
        <v>506</v>
      </c>
      <c r="I2234" s="1" t="s">
        <v>9742</v>
      </c>
      <c r="J2234">
        <v>0</v>
      </c>
      <c r="K2234" s="1" t="s">
        <v>13210</v>
      </c>
      <c r="L2234" s="1" t="s">
        <v>13211</v>
      </c>
      <c r="M2234" s="1" t="s">
        <v>13212</v>
      </c>
      <c r="N2234">
        <v>304</v>
      </c>
      <c r="O2234">
        <v>8</v>
      </c>
      <c r="P2234">
        <v>4</v>
      </c>
      <c r="Q2234">
        <v>338</v>
      </c>
      <c r="R2234" s="1" t="s">
        <v>13213</v>
      </c>
      <c r="S2234">
        <v>596</v>
      </c>
      <c r="T2234" s="1" t="s">
        <v>507</v>
      </c>
      <c r="U2234" s="1" t="s">
        <v>3984</v>
      </c>
      <c r="V2234">
        <v>1954</v>
      </c>
      <c r="W2234">
        <v>1.37</v>
      </c>
      <c r="X2234">
        <v>11000</v>
      </c>
    </row>
    <row r="2235" spans="1:24" x14ac:dyDescent="0.35">
      <c r="A2235" s="1" t="s">
        <v>9411</v>
      </c>
      <c r="B2235">
        <v>10.73</v>
      </c>
      <c r="C2235">
        <v>12.5</v>
      </c>
      <c r="D2235">
        <v>-1.77</v>
      </c>
      <c r="E2235">
        <v>75675</v>
      </c>
      <c r="F2235">
        <v>7.8</v>
      </c>
      <c r="G2235">
        <v>120</v>
      </c>
      <c r="H2235" s="1" t="s">
        <v>28</v>
      </c>
      <c r="I2235" s="1" t="s">
        <v>8875</v>
      </c>
      <c r="J2235">
        <v>164</v>
      </c>
      <c r="K2235" s="1" t="s">
        <v>90</v>
      </c>
      <c r="L2235" s="1" t="s">
        <v>1741</v>
      </c>
      <c r="M2235" s="1" t="s">
        <v>9412</v>
      </c>
      <c r="N2235">
        <v>18000</v>
      </c>
      <c r="O2235">
        <v>14000</v>
      </c>
      <c r="P2235">
        <v>99</v>
      </c>
      <c r="Q2235">
        <v>32288</v>
      </c>
      <c r="R2235" s="1" t="s">
        <v>9413</v>
      </c>
      <c r="S2235">
        <v>365</v>
      </c>
      <c r="T2235" s="1" t="s">
        <v>29</v>
      </c>
      <c r="U2235" s="1" t="s">
        <v>442</v>
      </c>
      <c r="V2235">
        <v>1992</v>
      </c>
      <c r="W2235">
        <v>2.35</v>
      </c>
      <c r="X2235">
        <v>0</v>
      </c>
    </row>
    <row r="2236" spans="1:24" x14ac:dyDescent="0.35">
      <c r="A2236" s="1" t="s">
        <v>11572</v>
      </c>
      <c r="B2236">
        <v>3.22</v>
      </c>
      <c r="C2236">
        <v>5</v>
      </c>
      <c r="D2236">
        <v>-1.78</v>
      </c>
      <c r="E2236">
        <v>28845</v>
      </c>
      <c r="F2236">
        <v>7.1</v>
      </c>
      <c r="G2236">
        <v>322</v>
      </c>
      <c r="H2236" s="1" t="s">
        <v>28</v>
      </c>
      <c r="I2236" s="1" t="s">
        <v>11573</v>
      </c>
      <c r="J2236">
        <v>57</v>
      </c>
      <c r="K2236" s="1" t="s">
        <v>3562</v>
      </c>
      <c r="L2236" s="1" t="s">
        <v>7927</v>
      </c>
      <c r="M2236" s="1" t="s">
        <v>7704</v>
      </c>
      <c r="N2236">
        <v>727</v>
      </c>
      <c r="O2236">
        <v>442</v>
      </c>
      <c r="P2236">
        <v>233</v>
      </c>
      <c r="Q2236">
        <v>1836</v>
      </c>
      <c r="R2236" s="1" t="s">
        <v>11574</v>
      </c>
      <c r="S2236">
        <v>125</v>
      </c>
      <c r="T2236" s="1" t="s">
        <v>29</v>
      </c>
      <c r="U2236" s="1" t="s">
        <v>442</v>
      </c>
      <c r="V2236">
        <v>2015</v>
      </c>
      <c r="W2236">
        <v>2.35</v>
      </c>
      <c r="X2236">
        <v>10000</v>
      </c>
    </row>
    <row r="2237" spans="1:24" x14ac:dyDescent="0.35">
      <c r="A2237" s="1" t="s">
        <v>12522</v>
      </c>
      <c r="B2237">
        <v>0.2</v>
      </c>
      <c r="C2237">
        <v>2</v>
      </c>
      <c r="D2237">
        <v>-1.8</v>
      </c>
      <c r="E2237">
        <v>10282</v>
      </c>
      <c r="F2237">
        <v>6.6</v>
      </c>
      <c r="G2237">
        <v>78</v>
      </c>
      <c r="H2237" s="1" t="s">
        <v>28</v>
      </c>
      <c r="I2237" s="1" t="s">
        <v>12523</v>
      </c>
      <c r="J2237">
        <v>38</v>
      </c>
      <c r="K2237" s="1" t="s">
        <v>8542</v>
      </c>
      <c r="L2237" s="1" t="s">
        <v>6886</v>
      </c>
      <c r="M2237" s="1" t="s">
        <v>12524</v>
      </c>
      <c r="N2237">
        <v>363</v>
      </c>
      <c r="O2237">
        <v>223</v>
      </c>
      <c r="P2237">
        <v>85</v>
      </c>
      <c r="Q2237">
        <v>774</v>
      </c>
      <c r="R2237" s="1" t="s">
        <v>12525</v>
      </c>
      <c r="S2237">
        <v>78</v>
      </c>
      <c r="T2237" s="1" t="s">
        <v>29</v>
      </c>
      <c r="U2237" s="1" t="s">
        <v>442</v>
      </c>
      <c r="V2237">
        <v>2006</v>
      </c>
      <c r="W2237">
        <v>1.85</v>
      </c>
      <c r="X2237">
        <v>474</v>
      </c>
    </row>
    <row r="2238" spans="1:24" x14ac:dyDescent="0.35">
      <c r="A2238" s="1" t="s">
        <v>9598</v>
      </c>
      <c r="B2238">
        <v>10.199999999999999</v>
      </c>
      <c r="C2238">
        <v>12</v>
      </c>
      <c r="D2238">
        <v>-1.8</v>
      </c>
      <c r="E2238">
        <v>12007</v>
      </c>
      <c r="F2238">
        <v>5.4</v>
      </c>
      <c r="G2238">
        <v>53</v>
      </c>
      <c r="H2238" s="1" t="s">
        <v>28</v>
      </c>
      <c r="I2238" s="1" t="s">
        <v>9599</v>
      </c>
      <c r="J2238">
        <v>32</v>
      </c>
      <c r="K2238" s="1" t="s">
        <v>5735</v>
      </c>
      <c r="L2238" s="1" t="s">
        <v>7466</v>
      </c>
      <c r="M2238" s="1" t="s">
        <v>8379</v>
      </c>
      <c r="N2238">
        <v>529</v>
      </c>
      <c r="O2238">
        <v>526</v>
      </c>
      <c r="P2238">
        <v>503</v>
      </c>
      <c r="Q2238">
        <v>2393</v>
      </c>
      <c r="R2238" s="1" t="s">
        <v>9600</v>
      </c>
      <c r="S2238">
        <v>105</v>
      </c>
      <c r="T2238" s="1" t="s">
        <v>29</v>
      </c>
      <c r="U2238" s="1" t="s">
        <v>442</v>
      </c>
      <c r="V2238">
        <v>2002</v>
      </c>
      <c r="W2238">
        <v>1.85</v>
      </c>
      <c r="X2238">
        <v>507</v>
      </c>
    </row>
    <row r="2239" spans="1:24" x14ac:dyDescent="0.35">
      <c r="A2239" s="1" t="s">
        <v>9368</v>
      </c>
      <c r="B2239">
        <v>1.2</v>
      </c>
      <c r="C2239">
        <v>3</v>
      </c>
      <c r="D2239">
        <v>-1.8</v>
      </c>
      <c r="E2239">
        <v>922</v>
      </c>
      <c r="F2239">
        <v>5.0999999999999996</v>
      </c>
      <c r="G2239">
        <v>19</v>
      </c>
      <c r="H2239" s="1" t="s">
        <v>28</v>
      </c>
      <c r="I2239" s="1" t="s">
        <v>9369</v>
      </c>
      <c r="J2239">
        <v>29</v>
      </c>
      <c r="K2239" s="1" t="s">
        <v>1396</v>
      </c>
      <c r="L2239" s="1" t="s">
        <v>9370</v>
      </c>
      <c r="M2239" s="1" t="s">
        <v>9371</v>
      </c>
      <c r="N2239">
        <v>683</v>
      </c>
      <c r="O2239">
        <v>155</v>
      </c>
      <c r="P2239">
        <v>147</v>
      </c>
      <c r="Q2239">
        <v>1139</v>
      </c>
      <c r="R2239" s="1" t="s">
        <v>9372</v>
      </c>
      <c r="S2239">
        <v>23</v>
      </c>
      <c r="T2239" s="1" t="s">
        <v>29</v>
      </c>
      <c r="U2239" s="1" t="s">
        <v>442</v>
      </c>
      <c r="V2239">
        <v>1993</v>
      </c>
      <c r="W2239">
        <v>1.85</v>
      </c>
      <c r="X2239">
        <v>107</v>
      </c>
    </row>
    <row r="2240" spans="1:24" x14ac:dyDescent="0.35">
      <c r="A2240" s="1" t="s">
        <v>11163</v>
      </c>
      <c r="B2240">
        <v>4.6900000000000004</v>
      </c>
      <c r="C2240">
        <v>6.5</v>
      </c>
      <c r="D2240">
        <v>-1.81</v>
      </c>
      <c r="E2240">
        <v>11011</v>
      </c>
      <c r="F2240">
        <v>4.5999999999999996</v>
      </c>
      <c r="G2240">
        <v>42</v>
      </c>
      <c r="H2240" s="1" t="s">
        <v>28</v>
      </c>
      <c r="I2240" s="1" t="s">
        <v>11164</v>
      </c>
      <c r="J2240">
        <v>0</v>
      </c>
      <c r="K2240" s="1" t="s">
        <v>5359</v>
      </c>
      <c r="L2240" s="1" t="s">
        <v>5364</v>
      </c>
      <c r="M2240" s="1" t="s">
        <v>2818</v>
      </c>
      <c r="N2240">
        <v>1000</v>
      </c>
      <c r="O2240">
        <v>1000</v>
      </c>
      <c r="P2240">
        <v>664</v>
      </c>
      <c r="Q2240">
        <v>4484</v>
      </c>
      <c r="R2240" s="1" t="s">
        <v>11165</v>
      </c>
      <c r="S2240">
        <v>78</v>
      </c>
      <c r="T2240" s="1" t="s">
        <v>29</v>
      </c>
      <c r="U2240" s="1" t="s">
        <v>442</v>
      </c>
      <c r="V2240">
        <v>2008</v>
      </c>
      <c r="W2240">
        <v>1.85</v>
      </c>
      <c r="X2240">
        <v>422</v>
      </c>
    </row>
    <row r="2241" spans="1:24" x14ac:dyDescent="0.35">
      <c r="A2241" s="1" t="s">
        <v>4653</v>
      </c>
      <c r="B2241">
        <v>38.18</v>
      </c>
      <c r="C2241">
        <v>40</v>
      </c>
      <c r="D2241">
        <v>-1.82</v>
      </c>
      <c r="E2241">
        <v>104119</v>
      </c>
      <c r="F2241">
        <v>6.2</v>
      </c>
      <c r="G2241">
        <v>420</v>
      </c>
      <c r="H2241" s="1" t="s">
        <v>28</v>
      </c>
      <c r="I2241" s="1" t="s">
        <v>4475</v>
      </c>
      <c r="J2241">
        <v>0</v>
      </c>
      <c r="K2241" s="1" t="s">
        <v>3013</v>
      </c>
      <c r="L2241" s="1" t="s">
        <v>4654</v>
      </c>
      <c r="M2241" s="1" t="s">
        <v>4655</v>
      </c>
      <c r="N2241">
        <v>2000</v>
      </c>
      <c r="O2241">
        <v>741</v>
      </c>
      <c r="P2241">
        <v>687</v>
      </c>
      <c r="Q2241">
        <v>4486</v>
      </c>
      <c r="R2241" s="1" t="s">
        <v>4656</v>
      </c>
      <c r="S2241">
        <v>518</v>
      </c>
      <c r="T2241" s="1" t="s">
        <v>29</v>
      </c>
      <c r="U2241" s="1" t="s">
        <v>442</v>
      </c>
      <c r="V2241">
        <v>2011</v>
      </c>
      <c r="W2241">
        <v>2.35</v>
      </c>
      <c r="X2241">
        <v>26000</v>
      </c>
    </row>
    <row r="2242" spans="1:24" x14ac:dyDescent="0.35">
      <c r="A2242" s="1" t="s">
        <v>12355</v>
      </c>
      <c r="B2242">
        <v>0.38</v>
      </c>
      <c r="C2242">
        <v>2.2000000000000002</v>
      </c>
      <c r="D2242">
        <v>-1.82</v>
      </c>
      <c r="E2242">
        <v>1573</v>
      </c>
      <c r="F2242">
        <v>5.9</v>
      </c>
      <c r="G2242">
        <v>18</v>
      </c>
      <c r="H2242" s="1" t="s">
        <v>28</v>
      </c>
      <c r="I2242" s="1" t="s">
        <v>12170</v>
      </c>
      <c r="J2242">
        <v>84</v>
      </c>
      <c r="K2242" s="1" t="s">
        <v>4210</v>
      </c>
      <c r="L2242" s="1" t="s">
        <v>9805</v>
      </c>
      <c r="M2242" s="1" t="s">
        <v>308</v>
      </c>
      <c r="N2242">
        <v>861</v>
      </c>
      <c r="O2242">
        <v>425</v>
      </c>
      <c r="P2242">
        <v>275</v>
      </c>
      <c r="Q2242">
        <v>2161</v>
      </c>
      <c r="R2242" s="1" t="s">
        <v>12356</v>
      </c>
      <c r="S2242">
        <v>29</v>
      </c>
      <c r="T2242" s="1" t="s">
        <v>29</v>
      </c>
      <c r="U2242" s="1" t="s">
        <v>30</v>
      </c>
      <c r="V2242">
        <v>2007</v>
      </c>
      <c r="W2242">
        <v>1.85</v>
      </c>
      <c r="X2242">
        <v>285</v>
      </c>
    </row>
    <row r="2243" spans="1:24" x14ac:dyDescent="0.35">
      <c r="A2243" s="1" t="s">
        <v>9840</v>
      </c>
      <c r="B2243">
        <v>9.17</v>
      </c>
      <c r="C2243">
        <v>11</v>
      </c>
      <c r="D2243">
        <v>-1.83</v>
      </c>
      <c r="E2243">
        <v>171882</v>
      </c>
      <c r="F2243">
        <v>7.8</v>
      </c>
      <c r="G2243">
        <v>80</v>
      </c>
      <c r="H2243" s="1" t="s">
        <v>28</v>
      </c>
      <c r="I2243" s="1" t="s">
        <v>5402</v>
      </c>
      <c r="J2243">
        <v>529</v>
      </c>
      <c r="K2243" s="1" t="s">
        <v>33</v>
      </c>
      <c r="L2243" s="1" t="s">
        <v>162</v>
      </c>
      <c r="M2243" s="1" t="s">
        <v>9841</v>
      </c>
      <c r="N2243">
        <v>40000</v>
      </c>
      <c r="O2243">
        <v>29000</v>
      </c>
      <c r="P2243">
        <v>472</v>
      </c>
      <c r="Q2243">
        <v>69746</v>
      </c>
      <c r="R2243" s="1" t="s">
        <v>9842</v>
      </c>
      <c r="S2243">
        <v>292</v>
      </c>
      <c r="T2243" s="1" t="s">
        <v>29</v>
      </c>
      <c r="U2243" s="1" t="s">
        <v>30</v>
      </c>
      <c r="V2243">
        <v>1993</v>
      </c>
      <c r="W2243">
        <v>1.85</v>
      </c>
      <c r="X2243">
        <v>14000</v>
      </c>
    </row>
    <row r="2244" spans="1:24" x14ac:dyDescent="0.35">
      <c r="A2244" s="1" t="s">
        <v>3718</v>
      </c>
      <c r="B2244">
        <v>48.15</v>
      </c>
      <c r="C2244">
        <v>50</v>
      </c>
      <c r="D2244">
        <v>-1.85</v>
      </c>
      <c r="E2244">
        <v>60326</v>
      </c>
      <c r="F2244">
        <v>5.8</v>
      </c>
      <c r="G2244">
        <v>97</v>
      </c>
      <c r="H2244" s="1" t="s">
        <v>28</v>
      </c>
      <c r="I2244" s="1" t="s">
        <v>142</v>
      </c>
      <c r="J2244">
        <v>0</v>
      </c>
      <c r="K2244" s="1" t="s">
        <v>2035</v>
      </c>
      <c r="L2244" s="1" t="s">
        <v>1020</v>
      </c>
      <c r="M2244" s="1" t="s">
        <v>760</v>
      </c>
      <c r="N2244">
        <v>10000</v>
      </c>
      <c r="O2244">
        <v>2000</v>
      </c>
      <c r="P2244">
        <v>957</v>
      </c>
      <c r="Q2244">
        <v>15569</v>
      </c>
      <c r="R2244" s="1" t="s">
        <v>3719</v>
      </c>
      <c r="S2244">
        <v>142</v>
      </c>
      <c r="T2244" s="1" t="s">
        <v>29</v>
      </c>
      <c r="U2244" s="1" t="s">
        <v>442</v>
      </c>
      <c r="V2244">
        <v>1997</v>
      </c>
      <c r="W2244">
        <v>2.35</v>
      </c>
      <c r="X2244">
        <v>2000</v>
      </c>
    </row>
    <row r="2245" spans="1:24" x14ac:dyDescent="0.35">
      <c r="A2245" s="1" t="s">
        <v>11278</v>
      </c>
      <c r="B2245">
        <v>3.63</v>
      </c>
      <c r="C2245">
        <v>5.5</v>
      </c>
      <c r="D2245">
        <v>-1.87</v>
      </c>
      <c r="E2245">
        <v>44151</v>
      </c>
      <c r="F2245">
        <v>7.9</v>
      </c>
      <c r="G2245">
        <v>112</v>
      </c>
      <c r="H2245" s="1" t="s">
        <v>1079</v>
      </c>
      <c r="I2245" s="1" t="s">
        <v>11279</v>
      </c>
      <c r="J2245">
        <v>25</v>
      </c>
      <c r="K2245" s="1" t="s">
        <v>11280</v>
      </c>
      <c r="L2245" s="1" t="s">
        <v>11281</v>
      </c>
      <c r="M2245" s="1" t="s">
        <v>11282</v>
      </c>
      <c r="N2245">
        <v>517</v>
      </c>
      <c r="O2245">
        <v>86</v>
      </c>
      <c r="P2245">
        <v>57</v>
      </c>
      <c r="Q2245">
        <v>745</v>
      </c>
      <c r="R2245" s="1" t="s">
        <v>11283</v>
      </c>
      <c r="S2245">
        <v>110</v>
      </c>
      <c r="T2245" s="1" t="s">
        <v>1080</v>
      </c>
      <c r="U2245" s="1" t="s">
        <v>30</v>
      </c>
      <c r="V2245">
        <v>2004</v>
      </c>
      <c r="W2245">
        <v>2.35</v>
      </c>
      <c r="X2245">
        <v>0</v>
      </c>
    </row>
    <row r="2246" spans="1:24" x14ac:dyDescent="0.35">
      <c r="A2246" s="1" t="s">
        <v>12504</v>
      </c>
      <c r="B2246">
        <v>0.12</v>
      </c>
      <c r="C2246">
        <v>2</v>
      </c>
      <c r="D2246">
        <v>-1.88</v>
      </c>
      <c r="E2246">
        <v>5613</v>
      </c>
      <c r="F2246">
        <v>6.7</v>
      </c>
      <c r="G2246">
        <v>51</v>
      </c>
      <c r="H2246" s="1" t="s">
        <v>28</v>
      </c>
      <c r="I2246" s="1" t="s">
        <v>12505</v>
      </c>
      <c r="J2246">
        <v>4</v>
      </c>
      <c r="K2246" s="1" t="s">
        <v>12506</v>
      </c>
      <c r="L2246" s="1" t="s">
        <v>12507</v>
      </c>
      <c r="M2246" s="1" t="s">
        <v>12508</v>
      </c>
      <c r="N2246">
        <v>33</v>
      </c>
      <c r="O2246">
        <v>3</v>
      </c>
      <c r="P2246">
        <v>0</v>
      </c>
      <c r="Q2246">
        <v>36</v>
      </c>
      <c r="R2246" s="1" t="s">
        <v>12509</v>
      </c>
      <c r="S2246">
        <v>102</v>
      </c>
      <c r="T2246" s="1" t="s">
        <v>29</v>
      </c>
      <c r="U2246" s="1" t="s">
        <v>30</v>
      </c>
      <c r="V2246">
        <v>1998</v>
      </c>
      <c r="W2246">
        <v>1.85</v>
      </c>
      <c r="X2246">
        <v>0</v>
      </c>
    </row>
    <row r="2247" spans="1:24" x14ac:dyDescent="0.35">
      <c r="A2247" s="1" t="s">
        <v>3784</v>
      </c>
      <c r="B2247">
        <v>38.11</v>
      </c>
      <c r="C2247">
        <v>40</v>
      </c>
      <c r="D2247">
        <v>-1.89</v>
      </c>
      <c r="E2247">
        <v>58349</v>
      </c>
      <c r="F2247">
        <v>6.4</v>
      </c>
      <c r="G2247">
        <v>235</v>
      </c>
      <c r="H2247" s="1" t="s">
        <v>28</v>
      </c>
      <c r="I2247" s="1" t="s">
        <v>3664</v>
      </c>
      <c r="J2247">
        <v>160</v>
      </c>
      <c r="K2247" s="1" t="s">
        <v>3785</v>
      </c>
      <c r="L2247" s="1" t="s">
        <v>3786</v>
      </c>
      <c r="M2247" s="1" t="s">
        <v>3787</v>
      </c>
      <c r="N2247">
        <v>330</v>
      </c>
      <c r="O2247">
        <v>119</v>
      </c>
      <c r="P2247">
        <v>72</v>
      </c>
      <c r="Q2247">
        <v>701</v>
      </c>
      <c r="R2247" s="1" t="s">
        <v>3788</v>
      </c>
      <c r="S2247">
        <v>194</v>
      </c>
      <c r="T2247" s="1" t="s">
        <v>29</v>
      </c>
      <c r="U2247" s="1" t="s">
        <v>442</v>
      </c>
      <c r="V2247">
        <v>2009</v>
      </c>
      <c r="W2247">
        <v>2.35</v>
      </c>
      <c r="X2247">
        <v>0</v>
      </c>
    </row>
    <row r="2248" spans="1:24" x14ac:dyDescent="0.35">
      <c r="A2248" s="1" t="s">
        <v>8531</v>
      </c>
      <c r="B2248">
        <v>14.11</v>
      </c>
      <c r="C2248">
        <v>16</v>
      </c>
      <c r="D2248">
        <v>-1.89</v>
      </c>
      <c r="E2248">
        <v>8215</v>
      </c>
      <c r="F2248">
        <v>5.7</v>
      </c>
      <c r="G2248">
        <v>46</v>
      </c>
      <c r="H2248" s="1" t="s">
        <v>28</v>
      </c>
      <c r="I2248" s="1" t="s">
        <v>8532</v>
      </c>
      <c r="J2248">
        <v>6</v>
      </c>
      <c r="K2248" s="1" t="s">
        <v>3312</v>
      </c>
      <c r="L2248" s="1" t="s">
        <v>8533</v>
      </c>
      <c r="M2248" s="1" t="s">
        <v>8534</v>
      </c>
      <c r="N2248">
        <v>812</v>
      </c>
      <c r="O2248">
        <v>326</v>
      </c>
      <c r="P2248">
        <v>258</v>
      </c>
      <c r="Q2248">
        <v>1882</v>
      </c>
      <c r="R2248" s="1" t="s">
        <v>8535</v>
      </c>
      <c r="S2248">
        <v>95</v>
      </c>
      <c r="T2248" s="1" t="s">
        <v>29</v>
      </c>
      <c r="U2248" s="1" t="s">
        <v>30</v>
      </c>
      <c r="V2248">
        <v>2003</v>
      </c>
      <c r="W2248">
        <v>1.85</v>
      </c>
      <c r="X2248">
        <v>371</v>
      </c>
    </row>
    <row r="2249" spans="1:24" x14ac:dyDescent="0.35">
      <c r="A2249" s="1" t="s">
        <v>10117</v>
      </c>
      <c r="B2249">
        <v>8.11</v>
      </c>
      <c r="C2249">
        <v>10</v>
      </c>
      <c r="D2249">
        <v>-1.89</v>
      </c>
      <c r="E2249">
        <v>34848</v>
      </c>
      <c r="F2249">
        <v>7.4</v>
      </c>
      <c r="G2249">
        <v>137</v>
      </c>
      <c r="H2249" s="1" t="s">
        <v>28</v>
      </c>
      <c r="I2249" s="1" t="s">
        <v>4002</v>
      </c>
      <c r="J2249">
        <v>350</v>
      </c>
      <c r="K2249" s="1" t="s">
        <v>2959</v>
      </c>
      <c r="L2249" s="1" t="s">
        <v>1224</v>
      </c>
      <c r="M2249" s="1" t="s">
        <v>8482</v>
      </c>
      <c r="N2249">
        <v>460</v>
      </c>
      <c r="O2249">
        <v>372</v>
      </c>
      <c r="P2249">
        <v>250</v>
      </c>
      <c r="Q2249">
        <v>1334</v>
      </c>
      <c r="R2249" s="1" t="s">
        <v>10118</v>
      </c>
      <c r="S2249">
        <v>203</v>
      </c>
      <c r="T2249" s="1" t="s">
        <v>43</v>
      </c>
      <c r="U2249" s="1" t="s">
        <v>442</v>
      </c>
      <c r="V2249">
        <v>2002</v>
      </c>
      <c r="W2249">
        <v>1.85</v>
      </c>
      <c r="X2249">
        <v>0</v>
      </c>
    </row>
    <row r="2250" spans="1:24" x14ac:dyDescent="0.35">
      <c r="A2250" s="1" t="s">
        <v>11584</v>
      </c>
      <c r="B2250">
        <v>0.1</v>
      </c>
      <c r="C2250">
        <v>2</v>
      </c>
      <c r="D2250">
        <v>-1.9</v>
      </c>
      <c r="E2250">
        <v>1884</v>
      </c>
      <c r="F2250">
        <v>6.2</v>
      </c>
      <c r="G2250">
        <v>31</v>
      </c>
      <c r="H2250" s="1" t="s">
        <v>28</v>
      </c>
      <c r="I2250" s="1" t="s">
        <v>11585</v>
      </c>
      <c r="J2250">
        <v>204</v>
      </c>
      <c r="K2250" s="1" t="s">
        <v>1527</v>
      </c>
      <c r="L2250" s="1" t="s">
        <v>2290</v>
      </c>
      <c r="M2250" s="1" t="s">
        <v>11586</v>
      </c>
      <c r="N2250">
        <v>1000</v>
      </c>
      <c r="O2250">
        <v>697</v>
      </c>
      <c r="P2250">
        <v>697</v>
      </c>
      <c r="Q2250">
        <v>3207</v>
      </c>
      <c r="R2250" s="1" t="s">
        <v>11587</v>
      </c>
      <c r="S2250">
        <v>28</v>
      </c>
      <c r="T2250" s="1" t="s">
        <v>29</v>
      </c>
      <c r="U2250" s="1" t="s">
        <v>442</v>
      </c>
      <c r="V2250">
        <v>1998</v>
      </c>
      <c r="W2250">
        <v>1.85</v>
      </c>
      <c r="X2250">
        <v>69</v>
      </c>
    </row>
    <row r="2251" spans="1:24" x14ac:dyDescent="0.35">
      <c r="A2251" s="1" t="s">
        <v>4636</v>
      </c>
      <c r="B2251">
        <v>38.090000000000003</v>
      </c>
      <c r="C2251">
        <v>40</v>
      </c>
      <c r="D2251">
        <v>-1.91</v>
      </c>
      <c r="E2251">
        <v>49612</v>
      </c>
      <c r="F2251">
        <v>5.2</v>
      </c>
      <c r="G2251">
        <v>19</v>
      </c>
      <c r="H2251" s="1" t="s">
        <v>28</v>
      </c>
      <c r="I2251" s="1" t="s">
        <v>3040</v>
      </c>
      <c r="J2251">
        <v>80</v>
      </c>
      <c r="K2251" s="1" t="s">
        <v>4637</v>
      </c>
      <c r="L2251" s="1" t="s">
        <v>4638</v>
      </c>
      <c r="M2251" s="1" t="s">
        <v>4639</v>
      </c>
      <c r="N2251">
        <v>3000</v>
      </c>
      <c r="O2251">
        <v>450</v>
      </c>
      <c r="P2251">
        <v>287</v>
      </c>
      <c r="Q2251">
        <v>4634</v>
      </c>
      <c r="R2251" s="1" t="s">
        <v>4640</v>
      </c>
      <c r="S2251">
        <v>39</v>
      </c>
      <c r="T2251" s="1" t="s">
        <v>29</v>
      </c>
      <c r="U2251" s="1" t="s">
        <v>69</v>
      </c>
      <c r="V2251">
        <v>1994</v>
      </c>
      <c r="W2251">
        <v>1.85</v>
      </c>
      <c r="X2251">
        <v>0</v>
      </c>
    </row>
    <row r="2252" spans="1:24" x14ac:dyDescent="0.35">
      <c r="A2252" s="1" t="s">
        <v>12599</v>
      </c>
      <c r="B2252">
        <v>0.09</v>
      </c>
      <c r="C2252">
        <v>2</v>
      </c>
      <c r="D2252">
        <v>-1.91</v>
      </c>
      <c r="E2252">
        <v>56402</v>
      </c>
      <c r="F2252">
        <v>6.3</v>
      </c>
      <c r="G2252">
        <v>225</v>
      </c>
      <c r="H2252" s="1" t="s">
        <v>28</v>
      </c>
      <c r="I2252" s="1" t="s">
        <v>12600</v>
      </c>
      <c r="J2252">
        <v>68</v>
      </c>
      <c r="K2252" s="1" t="s">
        <v>12601</v>
      </c>
      <c r="L2252" s="1" t="s">
        <v>767</v>
      </c>
      <c r="M2252" s="1" t="s">
        <v>12602</v>
      </c>
      <c r="N2252">
        <v>635</v>
      </c>
      <c r="O2252">
        <v>445</v>
      </c>
      <c r="P2252">
        <v>374</v>
      </c>
      <c r="Q2252">
        <v>2423</v>
      </c>
      <c r="R2252" s="1" t="s">
        <v>12603</v>
      </c>
      <c r="S2252">
        <v>209</v>
      </c>
      <c r="T2252" s="1" t="s">
        <v>29</v>
      </c>
      <c r="U2252" s="1" t="s">
        <v>442</v>
      </c>
      <c r="V2252">
        <v>2010</v>
      </c>
      <c r="W2252">
        <v>2.35</v>
      </c>
      <c r="X2252">
        <v>17000</v>
      </c>
    </row>
    <row r="2253" spans="1:24" x14ac:dyDescent="0.35">
      <c r="A2253" s="1" t="s">
        <v>10267</v>
      </c>
      <c r="B2253">
        <v>3.09</v>
      </c>
      <c r="C2253">
        <v>5</v>
      </c>
      <c r="D2253">
        <v>-1.91</v>
      </c>
      <c r="E2253">
        <v>8307</v>
      </c>
      <c r="F2253">
        <v>6.6</v>
      </c>
      <c r="G2253">
        <v>129</v>
      </c>
      <c r="H2253" s="1" t="s">
        <v>28</v>
      </c>
      <c r="I2253" s="1" t="s">
        <v>3571</v>
      </c>
      <c r="J2253">
        <v>593</v>
      </c>
      <c r="K2253" s="1" t="s">
        <v>10268</v>
      </c>
      <c r="L2253" s="1" t="s">
        <v>10269</v>
      </c>
      <c r="M2253" s="1" t="s">
        <v>10270</v>
      </c>
      <c r="N2253">
        <v>374</v>
      </c>
      <c r="O2253">
        <v>362</v>
      </c>
      <c r="P2253">
        <v>241</v>
      </c>
      <c r="Q2253">
        <v>1283</v>
      </c>
      <c r="R2253" s="1" t="s">
        <v>10271</v>
      </c>
      <c r="S2253">
        <v>37</v>
      </c>
      <c r="T2253" s="1" t="s">
        <v>29</v>
      </c>
      <c r="U2253" s="1" t="s">
        <v>442</v>
      </c>
      <c r="V2253">
        <v>2014</v>
      </c>
      <c r="W2253">
        <v>1.85</v>
      </c>
      <c r="X2253">
        <v>5000</v>
      </c>
    </row>
    <row r="2254" spans="1:24" x14ac:dyDescent="0.35">
      <c r="A2254" s="1" t="s">
        <v>7662</v>
      </c>
      <c r="B2254">
        <v>18.079999999999998</v>
      </c>
      <c r="C2254">
        <v>20</v>
      </c>
      <c r="D2254">
        <v>-1.92</v>
      </c>
      <c r="E2254">
        <v>4180</v>
      </c>
      <c r="F2254">
        <v>6.4</v>
      </c>
      <c r="G2254">
        <v>45</v>
      </c>
      <c r="H2254" s="1" t="s">
        <v>28</v>
      </c>
      <c r="I2254" s="1" t="s">
        <v>7663</v>
      </c>
      <c r="J2254">
        <v>0</v>
      </c>
      <c r="K2254" s="1" t="s">
        <v>7476</v>
      </c>
      <c r="L2254" s="1" t="s">
        <v>5866</v>
      </c>
      <c r="M2254" s="1" t="s">
        <v>1305</v>
      </c>
      <c r="N2254">
        <v>304</v>
      </c>
      <c r="O2254">
        <v>286</v>
      </c>
      <c r="P2254">
        <v>253</v>
      </c>
      <c r="Q2254">
        <v>861</v>
      </c>
      <c r="R2254" s="1" t="s">
        <v>7664</v>
      </c>
      <c r="S2254">
        <v>32</v>
      </c>
      <c r="T2254" s="1" t="s">
        <v>29</v>
      </c>
      <c r="U2254" s="1" t="s">
        <v>210</v>
      </c>
      <c r="V2254">
        <v>2005</v>
      </c>
      <c r="W2254">
        <v>1.85</v>
      </c>
      <c r="X2254">
        <v>264</v>
      </c>
    </row>
    <row r="2255" spans="1:24" x14ac:dyDescent="0.35">
      <c r="A2255" s="1" t="s">
        <v>10112</v>
      </c>
      <c r="B2255">
        <v>8.07</v>
      </c>
      <c r="C2255">
        <v>10</v>
      </c>
      <c r="D2255">
        <v>-1.93</v>
      </c>
      <c r="E2255">
        <v>12706</v>
      </c>
      <c r="F2255">
        <v>5.3</v>
      </c>
      <c r="G2255">
        <v>52</v>
      </c>
      <c r="H2255" s="1" t="s">
        <v>28</v>
      </c>
      <c r="I2255" s="1" t="s">
        <v>8435</v>
      </c>
      <c r="J2255">
        <v>18</v>
      </c>
      <c r="K2255" s="1" t="s">
        <v>397</v>
      </c>
      <c r="L2255" s="1" t="s">
        <v>4184</v>
      </c>
      <c r="M2255" s="1" t="s">
        <v>1737</v>
      </c>
      <c r="N2255">
        <v>7000</v>
      </c>
      <c r="O2255">
        <v>2000</v>
      </c>
      <c r="P2255">
        <v>2000</v>
      </c>
      <c r="Q2255">
        <v>13626</v>
      </c>
      <c r="R2255" s="1" t="s">
        <v>10113</v>
      </c>
      <c r="S2255">
        <v>75</v>
      </c>
      <c r="T2255" s="1" t="s">
        <v>29</v>
      </c>
      <c r="U2255" s="1" t="s">
        <v>69</v>
      </c>
      <c r="V2255">
        <v>2004</v>
      </c>
      <c r="W2255">
        <v>1.85</v>
      </c>
      <c r="X2255">
        <v>0</v>
      </c>
    </row>
    <row r="2256" spans="1:24" x14ac:dyDescent="0.35">
      <c r="A2256" s="1" t="s">
        <v>11654</v>
      </c>
      <c r="B2256">
        <v>13.06</v>
      </c>
      <c r="C2256">
        <v>15</v>
      </c>
      <c r="D2256">
        <v>-1.94</v>
      </c>
      <c r="E2256">
        <v>149528</v>
      </c>
      <c r="F2256">
        <v>7.7</v>
      </c>
      <c r="G2256">
        <v>202</v>
      </c>
      <c r="H2256" s="1" t="s">
        <v>28</v>
      </c>
      <c r="I2256" s="1" t="s">
        <v>3622</v>
      </c>
      <c r="J2256">
        <v>0</v>
      </c>
      <c r="K2256" s="1" t="s">
        <v>523</v>
      </c>
      <c r="L2256" s="1" t="s">
        <v>741</v>
      </c>
      <c r="M2256" s="1" t="s">
        <v>954</v>
      </c>
      <c r="N2256">
        <v>22000</v>
      </c>
      <c r="O2256">
        <v>3000</v>
      </c>
      <c r="P2256">
        <v>346</v>
      </c>
      <c r="Q2256">
        <v>26050</v>
      </c>
      <c r="R2256" s="1" t="s">
        <v>11655</v>
      </c>
      <c r="S2256">
        <v>454</v>
      </c>
      <c r="T2256" s="1" t="s">
        <v>29</v>
      </c>
      <c r="U2256" s="1" t="s">
        <v>442</v>
      </c>
      <c r="V2256">
        <v>2002</v>
      </c>
      <c r="W2256">
        <v>2.35</v>
      </c>
      <c r="X2256">
        <v>0</v>
      </c>
    </row>
    <row r="2257" spans="1:24" x14ac:dyDescent="0.35">
      <c r="A2257" s="1" t="s">
        <v>12941</v>
      </c>
      <c r="B2257">
        <v>0.55000000000000004</v>
      </c>
      <c r="C2257">
        <v>2.5</v>
      </c>
      <c r="D2257">
        <v>-1.95</v>
      </c>
      <c r="E2257">
        <v>9233</v>
      </c>
      <c r="F2257">
        <v>6.9</v>
      </c>
      <c r="G2257">
        <v>88</v>
      </c>
      <c r="H2257" s="1" t="s">
        <v>28</v>
      </c>
      <c r="I2257" s="1" t="s">
        <v>3867</v>
      </c>
      <c r="J2257">
        <v>234</v>
      </c>
      <c r="K2257" s="1" t="s">
        <v>1428</v>
      </c>
      <c r="L2257" s="1" t="s">
        <v>8058</v>
      </c>
      <c r="M2257" s="1" t="s">
        <v>4148</v>
      </c>
      <c r="N2257">
        <v>11000</v>
      </c>
      <c r="O2257">
        <v>552</v>
      </c>
      <c r="P2257">
        <v>463</v>
      </c>
      <c r="Q2257">
        <v>12385</v>
      </c>
      <c r="R2257" s="1" t="s">
        <v>12942</v>
      </c>
      <c r="S2257">
        <v>126</v>
      </c>
      <c r="T2257" s="1" t="s">
        <v>29</v>
      </c>
      <c r="U2257" s="1" t="s">
        <v>442</v>
      </c>
      <c r="V2257">
        <v>2003</v>
      </c>
      <c r="W2257">
        <v>2.35</v>
      </c>
      <c r="X2257">
        <v>571</v>
      </c>
    </row>
    <row r="2258" spans="1:24" x14ac:dyDescent="0.35">
      <c r="A2258" s="1" t="s">
        <v>11547</v>
      </c>
      <c r="B2258">
        <v>3.05</v>
      </c>
      <c r="C2258">
        <v>5</v>
      </c>
      <c r="D2258">
        <v>-1.95</v>
      </c>
      <c r="E2258">
        <v>50197</v>
      </c>
      <c r="F2258">
        <v>7.4</v>
      </c>
      <c r="G2258">
        <v>93</v>
      </c>
      <c r="H2258" s="1" t="s">
        <v>28</v>
      </c>
      <c r="I2258" s="1" t="s">
        <v>129</v>
      </c>
      <c r="J2258">
        <v>0</v>
      </c>
      <c r="K2258" s="1" t="s">
        <v>163</v>
      </c>
      <c r="L2258" s="1" t="s">
        <v>4390</v>
      </c>
      <c r="M2258" s="1" t="s">
        <v>11548</v>
      </c>
      <c r="N2258">
        <v>14000</v>
      </c>
      <c r="O2258">
        <v>433</v>
      </c>
      <c r="P2258">
        <v>88</v>
      </c>
      <c r="Q2258">
        <v>14574</v>
      </c>
      <c r="R2258" s="1" t="s">
        <v>11549</v>
      </c>
      <c r="S2258">
        <v>265</v>
      </c>
      <c r="T2258" s="1" t="s">
        <v>134</v>
      </c>
      <c r="U2258" s="1" t="s">
        <v>442</v>
      </c>
      <c r="V2258">
        <v>1994</v>
      </c>
      <c r="W2258">
        <v>2.35</v>
      </c>
      <c r="X2258">
        <v>0</v>
      </c>
    </row>
    <row r="2259" spans="1:24" x14ac:dyDescent="0.35">
      <c r="A2259" s="1" t="s">
        <v>12706</v>
      </c>
      <c r="B2259">
        <v>0.05</v>
      </c>
      <c r="C2259">
        <v>2</v>
      </c>
      <c r="D2259">
        <v>-1.95</v>
      </c>
      <c r="E2259">
        <v>2792</v>
      </c>
      <c r="F2259">
        <v>6.7</v>
      </c>
      <c r="G2259">
        <v>46</v>
      </c>
      <c r="H2259" s="1" t="s">
        <v>28</v>
      </c>
      <c r="I2259" s="1" t="s">
        <v>12707</v>
      </c>
      <c r="J2259">
        <v>7</v>
      </c>
      <c r="K2259" s="1" t="s">
        <v>396</v>
      </c>
      <c r="L2259" s="1" t="s">
        <v>5704</v>
      </c>
      <c r="M2259" s="1" t="s">
        <v>6545</v>
      </c>
      <c r="N2259">
        <v>87000</v>
      </c>
      <c r="O2259">
        <v>781</v>
      </c>
      <c r="P2259">
        <v>711</v>
      </c>
      <c r="Q2259">
        <v>89263</v>
      </c>
      <c r="R2259" s="1" t="s">
        <v>12708</v>
      </c>
      <c r="S2259">
        <v>22</v>
      </c>
      <c r="T2259" s="1" t="s">
        <v>29</v>
      </c>
      <c r="U2259" s="1" t="s">
        <v>442</v>
      </c>
      <c r="V2259">
        <v>2008</v>
      </c>
      <c r="W2259">
        <v>2.35</v>
      </c>
      <c r="X2259">
        <v>371</v>
      </c>
    </row>
    <row r="2260" spans="1:24" x14ac:dyDescent="0.35">
      <c r="A2260" s="1" t="s">
        <v>12548</v>
      </c>
      <c r="B2260">
        <v>1.03</v>
      </c>
      <c r="C2260">
        <v>3</v>
      </c>
      <c r="D2260">
        <v>-1.97</v>
      </c>
      <c r="E2260">
        <v>118684</v>
      </c>
      <c r="F2260">
        <v>7</v>
      </c>
      <c r="G2260">
        <v>363</v>
      </c>
      <c r="H2260" s="1" t="s">
        <v>28</v>
      </c>
      <c r="I2260" s="1" t="s">
        <v>8265</v>
      </c>
      <c r="J2260">
        <v>89</v>
      </c>
      <c r="K2260" s="1" t="s">
        <v>241</v>
      </c>
      <c r="L2260" s="1" t="s">
        <v>2652</v>
      </c>
      <c r="M2260" s="1" t="s">
        <v>12549</v>
      </c>
      <c r="N2260">
        <v>16000</v>
      </c>
      <c r="O2260">
        <v>517</v>
      </c>
      <c r="P2260">
        <v>263</v>
      </c>
      <c r="Q2260">
        <v>17471</v>
      </c>
      <c r="R2260" s="1" t="s">
        <v>12550</v>
      </c>
      <c r="S2260">
        <v>447</v>
      </c>
      <c r="T2260" s="1" t="s">
        <v>2557</v>
      </c>
      <c r="U2260" s="1" t="s">
        <v>442</v>
      </c>
      <c r="V2260">
        <v>2010</v>
      </c>
      <c r="W2260">
        <v>2.35</v>
      </c>
      <c r="X2260">
        <v>24000</v>
      </c>
    </row>
    <row r="2261" spans="1:24" x14ac:dyDescent="0.35">
      <c r="A2261" s="1" t="s">
        <v>8870</v>
      </c>
      <c r="B2261">
        <v>13.03</v>
      </c>
      <c r="C2261">
        <v>15</v>
      </c>
      <c r="D2261">
        <v>-1.97</v>
      </c>
      <c r="E2261">
        <v>55665</v>
      </c>
      <c r="F2261">
        <v>6.9</v>
      </c>
      <c r="G2261">
        <v>230</v>
      </c>
      <c r="H2261" s="1" t="s">
        <v>28</v>
      </c>
      <c r="I2261" s="1" t="s">
        <v>8871</v>
      </c>
      <c r="J2261">
        <v>0</v>
      </c>
      <c r="K2261" s="1" t="s">
        <v>6002</v>
      </c>
      <c r="L2261" s="1" t="s">
        <v>4681</v>
      </c>
      <c r="M2261" s="1" t="s">
        <v>3562</v>
      </c>
      <c r="N2261">
        <v>796</v>
      </c>
      <c r="O2261">
        <v>787</v>
      </c>
      <c r="P2261">
        <v>727</v>
      </c>
      <c r="Q2261">
        <v>2633</v>
      </c>
      <c r="R2261" s="1" t="s">
        <v>8872</v>
      </c>
      <c r="S2261">
        <v>118</v>
      </c>
      <c r="T2261" s="1" t="s">
        <v>29</v>
      </c>
      <c r="U2261" s="1" t="s">
        <v>30</v>
      </c>
      <c r="V2261">
        <v>2009</v>
      </c>
      <c r="W2261">
        <v>2.35</v>
      </c>
      <c r="X2261">
        <v>10000</v>
      </c>
    </row>
    <row r="2262" spans="1:24" x14ac:dyDescent="0.35">
      <c r="A2262" s="1" t="s">
        <v>8439</v>
      </c>
      <c r="B2262">
        <v>13.01</v>
      </c>
      <c r="C2262">
        <v>15</v>
      </c>
      <c r="D2262">
        <v>-1.99</v>
      </c>
      <c r="E2262">
        <v>56665</v>
      </c>
      <c r="F2262">
        <v>7.6</v>
      </c>
      <c r="G2262">
        <v>158</v>
      </c>
      <c r="H2262" s="1" t="s">
        <v>28</v>
      </c>
      <c r="I2262" s="1" t="s">
        <v>8440</v>
      </c>
      <c r="J2262">
        <v>26</v>
      </c>
      <c r="K2262" s="1" t="s">
        <v>2309</v>
      </c>
      <c r="L2262" s="1" t="s">
        <v>1615</v>
      </c>
      <c r="M2262" s="1" t="s">
        <v>6303</v>
      </c>
      <c r="N2262">
        <v>638</v>
      </c>
      <c r="O2262">
        <v>624</v>
      </c>
      <c r="P2262">
        <v>385</v>
      </c>
      <c r="Q2262">
        <v>2282</v>
      </c>
      <c r="R2262" s="1" t="s">
        <v>8441</v>
      </c>
      <c r="S2262">
        <v>469</v>
      </c>
      <c r="T2262" s="1" t="s">
        <v>29</v>
      </c>
      <c r="U2262" s="1" t="s">
        <v>442</v>
      </c>
      <c r="V2262">
        <v>2003</v>
      </c>
      <c r="W2262">
        <v>1.85</v>
      </c>
      <c r="X2262">
        <v>0</v>
      </c>
    </row>
    <row r="2263" spans="1:24" x14ac:dyDescent="0.35">
      <c r="A2263" s="1" t="s">
        <v>8054</v>
      </c>
      <c r="B2263">
        <v>14</v>
      </c>
      <c r="C2263">
        <v>16</v>
      </c>
      <c r="D2263">
        <v>-2</v>
      </c>
      <c r="E2263">
        <v>24854</v>
      </c>
      <c r="F2263">
        <v>3.1</v>
      </c>
      <c r="G2263">
        <v>169</v>
      </c>
      <c r="H2263" s="1" t="s">
        <v>28</v>
      </c>
      <c r="I2263" s="1" t="s">
        <v>8055</v>
      </c>
      <c r="J2263">
        <v>179</v>
      </c>
      <c r="K2263" s="1" t="s">
        <v>528</v>
      </c>
      <c r="L2263" s="1" t="s">
        <v>2689</v>
      </c>
      <c r="M2263" s="1" t="s">
        <v>5140</v>
      </c>
      <c r="N2263">
        <v>12000</v>
      </c>
      <c r="O2263">
        <v>1000</v>
      </c>
      <c r="P2263">
        <v>734</v>
      </c>
      <c r="Q2263">
        <v>15044</v>
      </c>
      <c r="R2263" s="1" t="s">
        <v>8056</v>
      </c>
      <c r="S2263">
        <v>374</v>
      </c>
      <c r="T2263" s="1" t="s">
        <v>29</v>
      </c>
      <c r="U2263" s="1" t="s">
        <v>30</v>
      </c>
      <c r="V2263">
        <v>2014</v>
      </c>
      <c r="W2263">
        <v>2.35</v>
      </c>
      <c r="X2263">
        <v>31000</v>
      </c>
    </row>
    <row r="2264" spans="1:24" x14ac:dyDescent="0.35">
      <c r="A2264" s="1" t="s">
        <v>9309</v>
      </c>
      <c r="B2264">
        <v>11</v>
      </c>
      <c r="C2264">
        <v>13</v>
      </c>
      <c r="D2264">
        <v>-2</v>
      </c>
      <c r="E2264">
        <v>19707</v>
      </c>
      <c r="F2264">
        <v>6.3</v>
      </c>
      <c r="G2264">
        <v>113</v>
      </c>
      <c r="H2264" s="1" t="s">
        <v>28</v>
      </c>
      <c r="I2264" s="1" t="s">
        <v>9310</v>
      </c>
      <c r="J2264">
        <v>35</v>
      </c>
      <c r="K2264" s="1" t="s">
        <v>59</v>
      </c>
      <c r="L2264" s="1" t="s">
        <v>1938</v>
      </c>
      <c r="M2264" s="1" t="s">
        <v>7241</v>
      </c>
      <c r="N2264">
        <v>24000</v>
      </c>
      <c r="O2264">
        <v>912</v>
      </c>
      <c r="P2264">
        <v>844</v>
      </c>
      <c r="Q2264">
        <v>27806</v>
      </c>
      <c r="R2264" s="1" t="s">
        <v>9311</v>
      </c>
      <c r="S2264">
        <v>128</v>
      </c>
      <c r="T2264" s="1" t="s">
        <v>29</v>
      </c>
      <c r="U2264" s="1" t="s">
        <v>69</v>
      </c>
      <c r="V2264">
        <v>2006</v>
      </c>
      <c r="W2264">
        <v>2.35</v>
      </c>
      <c r="X2264">
        <v>862</v>
      </c>
    </row>
    <row r="2265" spans="1:24" x14ac:dyDescent="0.35">
      <c r="A2265" s="1" t="s">
        <v>12526</v>
      </c>
      <c r="B2265">
        <v>0</v>
      </c>
      <c r="C2265">
        <v>2</v>
      </c>
      <c r="D2265">
        <v>-2</v>
      </c>
      <c r="E2265">
        <v>9689</v>
      </c>
      <c r="F2265">
        <v>7.8</v>
      </c>
      <c r="G2265">
        <v>30</v>
      </c>
      <c r="H2265" s="1" t="s">
        <v>28</v>
      </c>
      <c r="I2265" s="1" t="s">
        <v>12527</v>
      </c>
      <c r="J2265">
        <v>5</v>
      </c>
      <c r="K2265" s="1" t="s">
        <v>12145</v>
      </c>
      <c r="L2265" s="1" t="s">
        <v>12528</v>
      </c>
      <c r="M2265" s="1" t="s">
        <v>12529</v>
      </c>
      <c r="N2265">
        <v>29</v>
      </c>
      <c r="O2265">
        <v>18</v>
      </c>
      <c r="P2265">
        <v>12</v>
      </c>
      <c r="Q2265">
        <v>86</v>
      </c>
      <c r="R2265" s="1" t="s">
        <v>12530</v>
      </c>
      <c r="S2265">
        <v>23</v>
      </c>
      <c r="T2265" s="1" t="s">
        <v>5743</v>
      </c>
      <c r="U2265" s="1" t="s">
        <v>442</v>
      </c>
      <c r="V2265">
        <v>2008</v>
      </c>
      <c r="W2265">
        <v>2.35</v>
      </c>
      <c r="X2265">
        <v>1000</v>
      </c>
    </row>
    <row r="2266" spans="1:24" x14ac:dyDescent="0.35">
      <c r="A2266" s="1" t="s">
        <v>12537</v>
      </c>
      <c r="B2266">
        <v>0</v>
      </c>
      <c r="C2266">
        <v>2</v>
      </c>
      <c r="D2266">
        <v>-2</v>
      </c>
      <c r="E2266">
        <v>344</v>
      </c>
      <c r="F2266">
        <v>5.7</v>
      </c>
      <c r="G2266">
        <v>94</v>
      </c>
      <c r="H2266" s="1" t="s">
        <v>28</v>
      </c>
      <c r="I2266" s="1" t="s">
        <v>12538</v>
      </c>
      <c r="J2266">
        <v>5</v>
      </c>
      <c r="K2266" s="1" t="s">
        <v>12539</v>
      </c>
      <c r="L2266" s="1" t="s">
        <v>11780</v>
      </c>
      <c r="M2266" s="1" t="s">
        <v>12540</v>
      </c>
      <c r="N2266">
        <v>416</v>
      </c>
      <c r="O2266">
        <v>403</v>
      </c>
      <c r="P2266">
        <v>356</v>
      </c>
      <c r="Q2266">
        <v>1611</v>
      </c>
      <c r="R2266" s="1" t="s">
        <v>12541</v>
      </c>
      <c r="S2266">
        <v>19</v>
      </c>
      <c r="T2266" s="1" t="s">
        <v>29</v>
      </c>
      <c r="U2266" s="1" t="s">
        <v>3446</v>
      </c>
      <c r="V2266">
        <v>2012</v>
      </c>
      <c r="W2266">
        <v>2.35</v>
      </c>
      <c r="X2266">
        <v>655</v>
      </c>
    </row>
    <row r="2267" spans="1:24" x14ac:dyDescent="0.35">
      <c r="A2267" s="1" t="s">
        <v>6448</v>
      </c>
      <c r="B2267">
        <v>25.98</v>
      </c>
      <c r="C2267">
        <v>28</v>
      </c>
      <c r="D2267">
        <v>-2.02</v>
      </c>
      <c r="E2267">
        <v>87950</v>
      </c>
      <c r="F2267">
        <v>6.5</v>
      </c>
      <c r="G2267">
        <v>253</v>
      </c>
      <c r="H2267" s="1" t="s">
        <v>28</v>
      </c>
      <c r="I2267" s="1" t="s">
        <v>6449</v>
      </c>
      <c r="J2267">
        <v>71</v>
      </c>
      <c r="K2267" s="1" t="s">
        <v>172</v>
      </c>
      <c r="L2267" s="1" t="s">
        <v>6450</v>
      </c>
      <c r="M2267" s="1" t="s">
        <v>6451</v>
      </c>
      <c r="N2267">
        <v>14000</v>
      </c>
      <c r="O2267">
        <v>439</v>
      </c>
      <c r="P2267">
        <v>313</v>
      </c>
      <c r="Q2267">
        <v>15428</v>
      </c>
      <c r="R2267" s="1" t="s">
        <v>6452</v>
      </c>
      <c r="S2267">
        <v>207</v>
      </c>
      <c r="T2267" s="1" t="s">
        <v>29</v>
      </c>
      <c r="U2267" s="1" t="s">
        <v>442</v>
      </c>
      <c r="V2267">
        <v>2014</v>
      </c>
      <c r="W2267">
        <v>2.35</v>
      </c>
      <c r="X2267">
        <v>15000</v>
      </c>
    </row>
    <row r="2268" spans="1:24" x14ac:dyDescent="0.35">
      <c r="A2268" s="1" t="s">
        <v>8595</v>
      </c>
      <c r="B2268">
        <v>13.57</v>
      </c>
      <c r="C2268">
        <v>15.6</v>
      </c>
      <c r="D2268">
        <v>-2.0299999999999998</v>
      </c>
      <c r="E2268">
        <v>5312</v>
      </c>
      <c r="F2268">
        <v>4.5</v>
      </c>
      <c r="G2268">
        <v>32</v>
      </c>
      <c r="H2268" s="1" t="s">
        <v>28</v>
      </c>
      <c r="I2268" s="1" t="s">
        <v>8596</v>
      </c>
      <c r="J2268">
        <v>10</v>
      </c>
      <c r="K2268" s="1" t="s">
        <v>480</v>
      </c>
      <c r="L2268" s="1" t="s">
        <v>1219</v>
      </c>
      <c r="M2268" s="1" t="s">
        <v>2318</v>
      </c>
      <c r="N2268">
        <v>890</v>
      </c>
      <c r="O2268">
        <v>578</v>
      </c>
      <c r="P2268">
        <v>574</v>
      </c>
      <c r="Q2268">
        <v>3104</v>
      </c>
      <c r="R2268" s="1" t="s">
        <v>8597</v>
      </c>
      <c r="S2268">
        <v>40</v>
      </c>
      <c r="T2268" s="1" t="s">
        <v>29</v>
      </c>
      <c r="U2268" s="1" t="s">
        <v>30</v>
      </c>
      <c r="V2268">
        <v>2002</v>
      </c>
      <c r="W2268">
        <v>1.85</v>
      </c>
      <c r="X2268">
        <v>939</v>
      </c>
    </row>
    <row r="2269" spans="1:24" x14ac:dyDescent="0.35">
      <c r="A2269" s="1" t="s">
        <v>6772</v>
      </c>
      <c r="B2269">
        <v>24.94</v>
      </c>
      <c r="C2269">
        <v>27</v>
      </c>
      <c r="D2269">
        <v>-2.06</v>
      </c>
      <c r="E2269">
        <v>63459</v>
      </c>
      <c r="F2269">
        <v>6.9</v>
      </c>
      <c r="G2269">
        <v>62</v>
      </c>
      <c r="H2269" s="1" t="s">
        <v>28</v>
      </c>
      <c r="I2269" s="1" t="s">
        <v>2502</v>
      </c>
      <c r="J2269">
        <v>101</v>
      </c>
      <c r="K2269" s="1" t="s">
        <v>421</v>
      </c>
      <c r="L2269" s="1" t="s">
        <v>5192</v>
      </c>
      <c r="M2269" s="1" t="s">
        <v>2046</v>
      </c>
      <c r="N2269">
        <v>13000</v>
      </c>
      <c r="O2269">
        <v>852</v>
      </c>
      <c r="P2269">
        <v>743</v>
      </c>
      <c r="Q2269">
        <v>16937</v>
      </c>
      <c r="R2269" s="1" t="s">
        <v>6773</v>
      </c>
      <c r="S2269">
        <v>185</v>
      </c>
      <c r="T2269" s="1" t="s">
        <v>29</v>
      </c>
      <c r="U2269" s="1" t="s">
        <v>30</v>
      </c>
      <c r="V2269">
        <v>1996</v>
      </c>
      <c r="W2269">
        <v>2.35</v>
      </c>
      <c r="X2269">
        <v>3000</v>
      </c>
    </row>
    <row r="2270" spans="1:24" x14ac:dyDescent="0.35">
      <c r="A2270" s="1" t="s">
        <v>8576</v>
      </c>
      <c r="B2270">
        <v>13.92</v>
      </c>
      <c r="C2270">
        <v>16</v>
      </c>
      <c r="D2270">
        <v>-2.08</v>
      </c>
      <c r="E2270">
        <v>18271</v>
      </c>
      <c r="F2270">
        <v>4.4000000000000004</v>
      </c>
      <c r="G2270">
        <v>75</v>
      </c>
      <c r="H2270" s="1" t="s">
        <v>28</v>
      </c>
      <c r="I2270" s="1" t="s">
        <v>8577</v>
      </c>
      <c r="J2270">
        <v>29</v>
      </c>
      <c r="K2270" s="1" t="s">
        <v>3888</v>
      </c>
      <c r="L2270" s="1" t="s">
        <v>852</v>
      </c>
      <c r="M2270" s="1" t="s">
        <v>1272</v>
      </c>
      <c r="N2270">
        <v>939</v>
      </c>
      <c r="O2270">
        <v>881</v>
      </c>
      <c r="P2270">
        <v>618</v>
      </c>
      <c r="Q2270">
        <v>3935</v>
      </c>
      <c r="R2270" s="1" t="s">
        <v>8578</v>
      </c>
      <c r="S2270">
        <v>150</v>
      </c>
      <c r="T2270" s="1" t="s">
        <v>29</v>
      </c>
      <c r="U2270" s="1" t="s">
        <v>442</v>
      </c>
      <c r="V2270">
        <v>2004</v>
      </c>
      <c r="W2270">
        <v>1.85</v>
      </c>
      <c r="X2270">
        <v>0</v>
      </c>
    </row>
    <row r="2271" spans="1:24" x14ac:dyDescent="0.35">
      <c r="A2271" s="1" t="s">
        <v>12369</v>
      </c>
      <c r="B2271">
        <v>0</v>
      </c>
      <c r="C2271">
        <v>2.1</v>
      </c>
      <c r="D2271">
        <v>-2.1</v>
      </c>
      <c r="E2271">
        <v>22</v>
      </c>
      <c r="F2271">
        <v>7.2</v>
      </c>
      <c r="G2271">
        <v>4</v>
      </c>
      <c r="H2271" s="1" t="s">
        <v>28</v>
      </c>
      <c r="I2271" s="1" t="s">
        <v>12370</v>
      </c>
      <c r="J2271">
        <v>7</v>
      </c>
      <c r="K2271" s="1" t="s">
        <v>12371</v>
      </c>
      <c r="L2271" s="1" t="s">
        <v>12372</v>
      </c>
      <c r="M2271" s="1" t="s">
        <v>12373</v>
      </c>
      <c r="N2271">
        <v>128</v>
      </c>
      <c r="O2271">
        <v>22</v>
      </c>
      <c r="P2271">
        <v>17</v>
      </c>
      <c r="Q2271">
        <v>214</v>
      </c>
      <c r="R2271" s="1" t="s">
        <v>12374</v>
      </c>
      <c r="S2271">
        <v>1</v>
      </c>
      <c r="T2271" s="1" t="s">
        <v>29</v>
      </c>
      <c r="U2271" s="1" t="s">
        <v>442</v>
      </c>
      <c r="V2271">
        <v>2015</v>
      </c>
      <c r="W2271">
        <v>2.35</v>
      </c>
      <c r="X2271">
        <v>305</v>
      </c>
    </row>
    <row r="2272" spans="1:24" x14ac:dyDescent="0.35">
      <c r="A2272" s="1" t="s">
        <v>12011</v>
      </c>
      <c r="B2272">
        <v>0.1</v>
      </c>
      <c r="C2272">
        <v>2.2000000000000002</v>
      </c>
      <c r="D2272">
        <v>-2.1</v>
      </c>
      <c r="E2272">
        <v>19194</v>
      </c>
      <c r="F2272">
        <v>7.1</v>
      </c>
      <c r="G2272">
        <v>47</v>
      </c>
      <c r="H2272" s="1" t="s">
        <v>28</v>
      </c>
      <c r="I2272" s="1" t="s">
        <v>12012</v>
      </c>
      <c r="J2272">
        <v>8</v>
      </c>
      <c r="K2272" s="1" t="s">
        <v>10281</v>
      </c>
      <c r="L2272" s="1" t="s">
        <v>12013</v>
      </c>
      <c r="M2272" s="1" t="s">
        <v>6361</v>
      </c>
      <c r="N2272">
        <v>798</v>
      </c>
      <c r="O2272">
        <v>472</v>
      </c>
      <c r="P2272">
        <v>78</v>
      </c>
      <c r="Q2272">
        <v>1430</v>
      </c>
      <c r="R2272" s="1" t="s">
        <v>12014</v>
      </c>
      <c r="S2272">
        <v>160</v>
      </c>
      <c r="T2272" s="1" t="s">
        <v>43</v>
      </c>
      <c r="U2272" s="1" t="s">
        <v>442</v>
      </c>
      <c r="V2272">
        <v>1999</v>
      </c>
      <c r="W2272">
        <v>1.85</v>
      </c>
      <c r="X2272">
        <v>0</v>
      </c>
    </row>
    <row r="2273" spans="1:24" x14ac:dyDescent="0.35">
      <c r="A2273" s="1" t="s">
        <v>12328</v>
      </c>
      <c r="B2273">
        <v>0.32</v>
      </c>
      <c r="C2273">
        <v>2.5</v>
      </c>
      <c r="D2273">
        <v>-2.1800000000000002</v>
      </c>
      <c r="E2273">
        <v>61787</v>
      </c>
      <c r="F2273">
        <v>6.8</v>
      </c>
      <c r="G2273">
        <v>238</v>
      </c>
      <c r="H2273" s="1" t="s">
        <v>28</v>
      </c>
      <c r="I2273" s="1" t="s">
        <v>496</v>
      </c>
      <c r="J2273">
        <v>571</v>
      </c>
      <c r="K2273" s="1" t="s">
        <v>1809</v>
      </c>
      <c r="L2273" s="1" t="s">
        <v>370</v>
      </c>
      <c r="M2273" s="1" t="s">
        <v>12329</v>
      </c>
      <c r="N2273">
        <v>2000</v>
      </c>
      <c r="O2273">
        <v>973</v>
      </c>
      <c r="P2273">
        <v>370</v>
      </c>
      <c r="Q2273">
        <v>4590</v>
      </c>
      <c r="R2273" s="1" t="s">
        <v>12330</v>
      </c>
      <c r="S2273">
        <v>203</v>
      </c>
      <c r="T2273" s="1" t="s">
        <v>29</v>
      </c>
      <c r="U2273" s="1" t="s">
        <v>442</v>
      </c>
      <c r="V2273">
        <v>2010</v>
      </c>
      <c r="W2273">
        <v>1.85</v>
      </c>
      <c r="X2273">
        <v>19000</v>
      </c>
    </row>
    <row r="2274" spans="1:24" x14ac:dyDescent="0.35">
      <c r="A2274" s="1" t="s">
        <v>8859</v>
      </c>
      <c r="B2274">
        <v>12.8</v>
      </c>
      <c r="C2274">
        <v>15</v>
      </c>
      <c r="D2274">
        <v>-2.2000000000000002</v>
      </c>
      <c r="E2274">
        <v>16340</v>
      </c>
      <c r="F2274">
        <v>4.5999999999999996</v>
      </c>
      <c r="G2274">
        <v>90</v>
      </c>
      <c r="H2274" s="1" t="s">
        <v>28</v>
      </c>
      <c r="I2274" s="1" t="s">
        <v>8860</v>
      </c>
      <c r="J2274">
        <v>36</v>
      </c>
      <c r="K2274" s="1" t="s">
        <v>3237</v>
      </c>
      <c r="L2274" s="1" t="s">
        <v>8861</v>
      </c>
      <c r="M2274" s="1" t="s">
        <v>8862</v>
      </c>
      <c r="N2274">
        <v>1000</v>
      </c>
      <c r="O2274">
        <v>786</v>
      </c>
      <c r="P2274">
        <v>377</v>
      </c>
      <c r="Q2274">
        <v>2764</v>
      </c>
      <c r="R2274" s="1" t="s">
        <v>8863</v>
      </c>
      <c r="S2274">
        <v>355</v>
      </c>
      <c r="T2274" s="1" t="s">
        <v>29</v>
      </c>
      <c r="U2274" s="1" t="s">
        <v>442</v>
      </c>
      <c r="V2274">
        <v>2000</v>
      </c>
      <c r="W2274">
        <v>2.35</v>
      </c>
      <c r="X2274">
        <v>356</v>
      </c>
    </row>
    <row r="2275" spans="1:24" x14ac:dyDescent="0.35">
      <c r="A2275" s="1" t="s">
        <v>5836</v>
      </c>
      <c r="B2275">
        <v>52.8</v>
      </c>
      <c r="C2275">
        <v>55</v>
      </c>
      <c r="D2275">
        <v>-2.2000000000000002</v>
      </c>
      <c r="E2275">
        <v>28942</v>
      </c>
      <c r="F2275">
        <v>6.1</v>
      </c>
      <c r="G2275">
        <v>85</v>
      </c>
      <c r="H2275" s="1" t="s">
        <v>28</v>
      </c>
      <c r="I2275" s="1" t="s">
        <v>4969</v>
      </c>
      <c r="J2275">
        <v>43</v>
      </c>
      <c r="K2275" s="1" t="s">
        <v>337</v>
      </c>
      <c r="L2275" s="1" t="s">
        <v>5837</v>
      </c>
      <c r="M2275" s="1" t="s">
        <v>5838</v>
      </c>
      <c r="N2275">
        <v>18000</v>
      </c>
      <c r="O2275">
        <v>652</v>
      </c>
      <c r="P2275">
        <v>362</v>
      </c>
      <c r="Q2275">
        <v>19815</v>
      </c>
      <c r="R2275" s="1" t="s">
        <v>5839</v>
      </c>
      <c r="S2275">
        <v>223</v>
      </c>
      <c r="T2275" s="1" t="s">
        <v>29</v>
      </c>
      <c r="U2275" s="1" t="s">
        <v>30</v>
      </c>
      <c r="V2275">
        <v>1999</v>
      </c>
      <c r="W2275">
        <v>2.35</v>
      </c>
      <c r="X2275">
        <v>0</v>
      </c>
    </row>
    <row r="2276" spans="1:24" x14ac:dyDescent="0.35">
      <c r="A2276" s="1" t="s">
        <v>10398</v>
      </c>
      <c r="B2276">
        <v>17.8</v>
      </c>
      <c r="C2276">
        <v>20</v>
      </c>
      <c r="D2276">
        <v>-2.2000000000000002</v>
      </c>
      <c r="E2276">
        <v>20449</v>
      </c>
      <c r="F2276">
        <v>7</v>
      </c>
      <c r="G2276">
        <v>136</v>
      </c>
      <c r="H2276" s="1" t="s">
        <v>28</v>
      </c>
      <c r="I2276" s="1" t="s">
        <v>3115</v>
      </c>
      <c r="J2276">
        <v>37</v>
      </c>
      <c r="K2276" s="1" t="s">
        <v>230</v>
      </c>
      <c r="L2276" s="1" t="s">
        <v>339</v>
      </c>
      <c r="M2276" s="1" t="s">
        <v>8711</v>
      </c>
      <c r="N2276">
        <v>12000</v>
      </c>
      <c r="O2276">
        <v>10000</v>
      </c>
      <c r="P2276">
        <v>883</v>
      </c>
      <c r="Q2276">
        <v>25660</v>
      </c>
      <c r="R2276" s="1" t="s">
        <v>10399</v>
      </c>
      <c r="S2276">
        <v>370</v>
      </c>
      <c r="T2276" s="1" t="s">
        <v>29</v>
      </c>
      <c r="U2276" s="1" t="s">
        <v>442</v>
      </c>
      <c r="V2276">
        <v>2000</v>
      </c>
      <c r="W2276">
        <v>1.85</v>
      </c>
      <c r="X2276">
        <v>1000</v>
      </c>
    </row>
    <row r="2277" spans="1:24" x14ac:dyDescent="0.35">
      <c r="A2277" s="1" t="s">
        <v>7655</v>
      </c>
      <c r="B2277">
        <v>17.8</v>
      </c>
      <c r="C2277">
        <v>20</v>
      </c>
      <c r="D2277">
        <v>-2.2000000000000002</v>
      </c>
      <c r="E2277">
        <v>26100</v>
      </c>
      <c r="F2277">
        <v>5.9</v>
      </c>
      <c r="G2277">
        <v>110</v>
      </c>
      <c r="H2277" s="1" t="s">
        <v>28</v>
      </c>
      <c r="I2277" s="1" t="s">
        <v>1855</v>
      </c>
      <c r="J2277">
        <v>480</v>
      </c>
      <c r="K2277" s="1" t="s">
        <v>1429</v>
      </c>
      <c r="L2277" s="1" t="s">
        <v>472</v>
      </c>
      <c r="M2277" s="1" t="s">
        <v>2906</v>
      </c>
      <c r="N2277">
        <v>970</v>
      </c>
      <c r="O2277">
        <v>931</v>
      </c>
      <c r="P2277">
        <v>579</v>
      </c>
      <c r="Q2277">
        <v>4374</v>
      </c>
      <c r="R2277" s="1" t="s">
        <v>7656</v>
      </c>
      <c r="S2277">
        <v>97</v>
      </c>
      <c r="T2277" s="1" t="s">
        <v>29</v>
      </c>
      <c r="U2277" s="1" t="s">
        <v>30</v>
      </c>
      <c r="V2277">
        <v>2006</v>
      </c>
      <c r="W2277">
        <v>2.35</v>
      </c>
      <c r="X2277">
        <v>484</v>
      </c>
    </row>
    <row r="2278" spans="1:24" x14ac:dyDescent="0.35">
      <c r="A2278" s="1" t="s">
        <v>7250</v>
      </c>
      <c r="B2278">
        <v>19.78</v>
      </c>
      <c r="C2278">
        <v>22</v>
      </c>
      <c r="D2278">
        <v>-2.2200000000000002</v>
      </c>
      <c r="E2278">
        <v>82804</v>
      </c>
      <c r="F2278">
        <v>6.5</v>
      </c>
      <c r="G2278">
        <v>203</v>
      </c>
      <c r="H2278" s="1" t="s">
        <v>28</v>
      </c>
      <c r="I2278" s="1" t="s">
        <v>3680</v>
      </c>
      <c r="J2278">
        <v>39</v>
      </c>
      <c r="K2278" s="1" t="s">
        <v>258</v>
      </c>
      <c r="L2278" s="1" t="s">
        <v>60</v>
      </c>
      <c r="M2278" s="1" t="s">
        <v>1245</v>
      </c>
      <c r="N2278">
        <v>26000</v>
      </c>
      <c r="O2278">
        <v>11000</v>
      </c>
      <c r="P2278">
        <v>798</v>
      </c>
      <c r="Q2278">
        <v>39989</v>
      </c>
      <c r="R2278" s="1" t="s">
        <v>7251</v>
      </c>
      <c r="S2278">
        <v>154</v>
      </c>
      <c r="T2278" s="1" t="s">
        <v>29</v>
      </c>
      <c r="U2278" s="1" t="s">
        <v>442</v>
      </c>
      <c r="V2278">
        <v>2013</v>
      </c>
      <c r="W2278">
        <v>2.35</v>
      </c>
      <c r="X2278">
        <v>15000</v>
      </c>
    </row>
    <row r="2279" spans="1:24" x14ac:dyDescent="0.35">
      <c r="A2279" s="1" t="s">
        <v>7122</v>
      </c>
      <c r="B2279">
        <v>20.76</v>
      </c>
      <c r="C2279">
        <v>23</v>
      </c>
      <c r="D2279">
        <v>-2.2400000000000002</v>
      </c>
      <c r="E2279">
        <v>30840</v>
      </c>
      <c r="F2279">
        <v>2.8</v>
      </c>
      <c r="G2279">
        <v>80</v>
      </c>
      <c r="H2279" s="1" t="s">
        <v>28</v>
      </c>
      <c r="I2279" s="1" t="s">
        <v>7123</v>
      </c>
      <c r="J2279">
        <v>114</v>
      </c>
      <c r="K2279" s="1" t="s">
        <v>7124</v>
      </c>
      <c r="L2279" s="1" t="s">
        <v>6518</v>
      </c>
      <c r="M2279" s="1" t="s">
        <v>7125</v>
      </c>
      <c r="N2279">
        <v>912</v>
      </c>
      <c r="O2279">
        <v>535</v>
      </c>
      <c r="P2279">
        <v>434</v>
      </c>
      <c r="Q2279">
        <v>2355</v>
      </c>
      <c r="R2279" s="1" t="s">
        <v>7126</v>
      </c>
      <c r="S2279">
        <v>383</v>
      </c>
      <c r="T2279" s="1" t="s">
        <v>29</v>
      </c>
      <c r="U2279" s="1" t="s">
        <v>30</v>
      </c>
      <c r="V2279">
        <v>1987</v>
      </c>
      <c r="W2279">
        <v>2.35</v>
      </c>
      <c r="X2279">
        <v>0</v>
      </c>
    </row>
    <row r="2280" spans="1:24" x14ac:dyDescent="0.35">
      <c r="A2280" s="1" t="s">
        <v>10150</v>
      </c>
      <c r="B2280">
        <v>7.76</v>
      </c>
      <c r="C2280">
        <v>10</v>
      </c>
      <c r="D2280">
        <v>-2.2400000000000002</v>
      </c>
      <c r="E2280">
        <v>38459</v>
      </c>
      <c r="F2280">
        <v>6.7</v>
      </c>
      <c r="G2280">
        <v>126</v>
      </c>
      <c r="H2280" s="1" t="s">
        <v>28</v>
      </c>
      <c r="I2280" s="1" t="s">
        <v>10151</v>
      </c>
      <c r="J2280">
        <v>0</v>
      </c>
      <c r="K2280" s="1" t="s">
        <v>4981</v>
      </c>
      <c r="L2280" s="1" t="s">
        <v>2533</v>
      </c>
      <c r="M2280" s="1" t="s">
        <v>9950</v>
      </c>
      <c r="N2280">
        <v>628</v>
      </c>
      <c r="O2280">
        <v>497</v>
      </c>
      <c r="P2280">
        <v>322</v>
      </c>
      <c r="Q2280">
        <v>2061</v>
      </c>
      <c r="R2280" s="1" t="s">
        <v>10152</v>
      </c>
      <c r="S2280">
        <v>119</v>
      </c>
      <c r="T2280" s="1" t="s">
        <v>29</v>
      </c>
      <c r="U2280" s="1" t="s">
        <v>442</v>
      </c>
      <c r="V2280">
        <v>2013</v>
      </c>
      <c r="W2280">
        <v>2.35</v>
      </c>
      <c r="X2280">
        <v>0</v>
      </c>
    </row>
    <row r="2281" spans="1:24" x14ac:dyDescent="0.35">
      <c r="A2281" s="1" t="s">
        <v>4641</v>
      </c>
      <c r="B2281">
        <v>37.75</v>
      </c>
      <c r="C2281">
        <v>40</v>
      </c>
      <c r="D2281">
        <v>-2.25</v>
      </c>
      <c r="E2281">
        <v>20201</v>
      </c>
      <c r="F2281">
        <v>5.5</v>
      </c>
      <c r="G2281">
        <v>101</v>
      </c>
      <c r="H2281" s="1" t="s">
        <v>28</v>
      </c>
      <c r="I2281" s="1" t="s">
        <v>3771</v>
      </c>
      <c r="J2281">
        <v>643</v>
      </c>
      <c r="K2281" s="1" t="s">
        <v>59</v>
      </c>
      <c r="L2281" s="1" t="s">
        <v>4632</v>
      </c>
      <c r="M2281" s="1" t="s">
        <v>2956</v>
      </c>
      <c r="N2281">
        <v>24000</v>
      </c>
      <c r="O2281">
        <v>1000</v>
      </c>
      <c r="P2281">
        <v>586</v>
      </c>
      <c r="Q2281">
        <v>26938</v>
      </c>
      <c r="R2281" s="1" t="s">
        <v>4642</v>
      </c>
      <c r="S2281">
        <v>180</v>
      </c>
      <c r="T2281" s="1" t="s">
        <v>29</v>
      </c>
      <c r="U2281" s="1" t="s">
        <v>30</v>
      </c>
      <c r="V2281">
        <v>2000</v>
      </c>
      <c r="W2281">
        <v>1.85</v>
      </c>
      <c r="X2281">
        <v>0</v>
      </c>
    </row>
    <row r="2282" spans="1:24" x14ac:dyDescent="0.35">
      <c r="A2282" s="1" t="s">
        <v>12339</v>
      </c>
      <c r="B2282">
        <v>0.18</v>
      </c>
      <c r="C2282">
        <v>2.4500000000000002</v>
      </c>
      <c r="D2282">
        <v>-2.27</v>
      </c>
      <c r="E2282">
        <v>1015</v>
      </c>
      <c r="F2282">
        <v>3.9</v>
      </c>
      <c r="G2282">
        <v>8</v>
      </c>
      <c r="H2282" s="1" t="s">
        <v>28</v>
      </c>
      <c r="I2282" s="1" t="s">
        <v>12340</v>
      </c>
      <c r="J2282">
        <v>29</v>
      </c>
      <c r="K2282" s="1" t="s">
        <v>12341</v>
      </c>
      <c r="L2282" s="1" t="s">
        <v>5143</v>
      </c>
      <c r="M2282" s="1" t="s">
        <v>12342</v>
      </c>
      <c r="N2282">
        <v>847</v>
      </c>
      <c r="O2282">
        <v>618</v>
      </c>
      <c r="P2282">
        <v>76</v>
      </c>
      <c r="Q2282">
        <v>1668</v>
      </c>
      <c r="R2282" s="1" t="s">
        <v>12343</v>
      </c>
      <c r="S2282">
        <v>10</v>
      </c>
      <c r="T2282" s="1" t="s">
        <v>29</v>
      </c>
      <c r="U2282" s="1" t="s">
        <v>30</v>
      </c>
      <c r="V2282">
        <v>2011</v>
      </c>
      <c r="W2282">
        <v>1.85</v>
      </c>
      <c r="X2282">
        <v>566</v>
      </c>
    </row>
    <row r="2283" spans="1:24" x14ac:dyDescent="0.35">
      <c r="A2283" s="1" t="s">
        <v>10879</v>
      </c>
      <c r="B2283">
        <v>4.72</v>
      </c>
      <c r="C2283">
        <v>7</v>
      </c>
      <c r="D2283">
        <v>-2.2799999999999998</v>
      </c>
      <c r="E2283">
        <v>3203</v>
      </c>
      <c r="F2283">
        <v>6.5</v>
      </c>
      <c r="G2283">
        <v>27</v>
      </c>
      <c r="H2283" s="1" t="s">
        <v>28</v>
      </c>
      <c r="I2283" s="1" t="s">
        <v>10880</v>
      </c>
      <c r="J2283">
        <v>7</v>
      </c>
      <c r="K2283" s="1" t="s">
        <v>195</v>
      </c>
      <c r="L2283" s="1" t="s">
        <v>10881</v>
      </c>
      <c r="M2283" s="1" t="s">
        <v>10882</v>
      </c>
      <c r="N2283">
        <v>11000</v>
      </c>
      <c r="O2283">
        <v>43</v>
      </c>
      <c r="P2283">
        <v>35</v>
      </c>
      <c r="Q2283">
        <v>11116</v>
      </c>
      <c r="R2283" s="1" t="s">
        <v>10883</v>
      </c>
      <c r="S2283">
        <v>85</v>
      </c>
      <c r="T2283" s="1" t="s">
        <v>29</v>
      </c>
      <c r="U2283" s="1" t="s">
        <v>69</v>
      </c>
      <c r="V2283">
        <v>2001</v>
      </c>
      <c r="W2283">
        <v>1.85</v>
      </c>
      <c r="X2283">
        <v>650</v>
      </c>
    </row>
    <row r="2284" spans="1:24" x14ac:dyDescent="0.35">
      <c r="A2284" s="1" t="s">
        <v>12531</v>
      </c>
      <c r="B2284">
        <v>0.01</v>
      </c>
      <c r="C2284">
        <v>2.2999999999999998</v>
      </c>
      <c r="D2284">
        <v>-2.29</v>
      </c>
      <c r="E2284">
        <v>19236</v>
      </c>
      <c r="F2284">
        <v>7.7</v>
      </c>
      <c r="G2284">
        <v>90</v>
      </c>
      <c r="H2284" s="1" t="s">
        <v>28</v>
      </c>
      <c r="I2284" s="1" t="s">
        <v>12532</v>
      </c>
      <c r="J2284">
        <v>0</v>
      </c>
      <c r="K2284" s="1" t="s">
        <v>12533</v>
      </c>
      <c r="L2284" s="1" t="s">
        <v>12534</v>
      </c>
      <c r="M2284" s="1" t="s">
        <v>12535</v>
      </c>
      <c r="N2284">
        <v>1000</v>
      </c>
      <c r="O2284">
        <v>29</v>
      </c>
      <c r="P2284">
        <v>18</v>
      </c>
      <c r="Q2284">
        <v>1055</v>
      </c>
      <c r="R2284" s="1" t="s">
        <v>12536</v>
      </c>
      <c r="S2284">
        <v>175</v>
      </c>
      <c r="T2284" s="1" t="s">
        <v>29</v>
      </c>
      <c r="U2284" s="1" t="s">
        <v>3446</v>
      </c>
      <c r="V2284">
        <v>1947</v>
      </c>
      <c r="W2284">
        <v>1.37</v>
      </c>
      <c r="X2284">
        <v>0</v>
      </c>
    </row>
    <row r="2285" spans="1:24" x14ac:dyDescent="0.35">
      <c r="A2285" s="1" t="s">
        <v>11554</v>
      </c>
      <c r="B2285">
        <v>2.71</v>
      </c>
      <c r="C2285">
        <v>5</v>
      </c>
      <c r="D2285">
        <v>-2.29</v>
      </c>
      <c r="E2285">
        <v>40305</v>
      </c>
      <c r="F2285">
        <v>6.4</v>
      </c>
      <c r="G2285">
        <v>155</v>
      </c>
      <c r="H2285" s="1" t="s">
        <v>28</v>
      </c>
      <c r="I2285" s="1" t="s">
        <v>11555</v>
      </c>
      <c r="J2285">
        <v>7</v>
      </c>
      <c r="K2285" s="1" t="s">
        <v>928</v>
      </c>
      <c r="L2285" s="1" t="s">
        <v>10711</v>
      </c>
      <c r="M2285" s="1" t="s">
        <v>856</v>
      </c>
      <c r="N2285">
        <v>8000</v>
      </c>
      <c r="O2285">
        <v>981</v>
      </c>
      <c r="P2285">
        <v>939</v>
      </c>
      <c r="Q2285">
        <v>10517</v>
      </c>
      <c r="R2285" s="1" t="s">
        <v>11556</v>
      </c>
      <c r="S2285">
        <v>86</v>
      </c>
      <c r="T2285" s="1" t="s">
        <v>29</v>
      </c>
      <c r="U2285" s="1" t="s">
        <v>442</v>
      </c>
      <c r="V2285">
        <v>2010</v>
      </c>
      <c r="W2285">
        <v>2.35</v>
      </c>
      <c r="X2285">
        <v>0</v>
      </c>
    </row>
    <row r="2286" spans="1:24" x14ac:dyDescent="0.35">
      <c r="A2286" s="1" t="s">
        <v>8853</v>
      </c>
      <c r="B2286">
        <v>12.7</v>
      </c>
      <c r="C2286">
        <v>15</v>
      </c>
      <c r="D2286">
        <v>-2.2999999999999998</v>
      </c>
      <c r="E2286">
        <v>2037</v>
      </c>
      <c r="F2286">
        <v>5.7</v>
      </c>
      <c r="G2286">
        <v>37</v>
      </c>
      <c r="H2286" s="1" t="s">
        <v>28</v>
      </c>
      <c r="I2286" s="1" t="s">
        <v>8854</v>
      </c>
      <c r="J2286">
        <v>12</v>
      </c>
      <c r="K2286" s="1" t="s">
        <v>8855</v>
      </c>
      <c r="L2286" s="1" t="s">
        <v>8856</v>
      </c>
      <c r="M2286" s="1" t="s">
        <v>8857</v>
      </c>
      <c r="N2286">
        <v>354</v>
      </c>
      <c r="O2286">
        <v>173</v>
      </c>
      <c r="P2286">
        <v>23</v>
      </c>
      <c r="Q2286">
        <v>568</v>
      </c>
      <c r="R2286" s="1" t="s">
        <v>8858</v>
      </c>
      <c r="S2286">
        <v>22</v>
      </c>
      <c r="T2286" s="1" t="s">
        <v>29</v>
      </c>
      <c r="U2286" s="1" t="s">
        <v>210</v>
      </c>
      <c r="V2286">
        <v>2008</v>
      </c>
      <c r="W2286">
        <v>1.85</v>
      </c>
      <c r="X2286">
        <v>175</v>
      </c>
    </row>
    <row r="2287" spans="1:24" x14ac:dyDescent="0.35">
      <c r="A2287" s="1" t="s">
        <v>12165</v>
      </c>
      <c r="B2287">
        <v>0.7</v>
      </c>
      <c r="C2287">
        <v>3</v>
      </c>
      <c r="D2287">
        <v>-2.2999999999999998</v>
      </c>
      <c r="E2287">
        <v>37495</v>
      </c>
      <c r="F2287">
        <v>6.1</v>
      </c>
      <c r="G2287">
        <v>272</v>
      </c>
      <c r="H2287" s="1" t="s">
        <v>28</v>
      </c>
      <c r="I2287" s="1" t="s">
        <v>12166</v>
      </c>
      <c r="J2287">
        <v>59</v>
      </c>
      <c r="K2287" s="1" t="s">
        <v>3871</v>
      </c>
      <c r="L2287" s="1" t="s">
        <v>12167</v>
      </c>
      <c r="M2287" s="1" t="s">
        <v>12168</v>
      </c>
      <c r="N2287">
        <v>694</v>
      </c>
      <c r="O2287">
        <v>324</v>
      </c>
      <c r="P2287">
        <v>104</v>
      </c>
      <c r="Q2287">
        <v>1249</v>
      </c>
      <c r="R2287" s="1" t="s">
        <v>12169</v>
      </c>
      <c r="S2287">
        <v>230</v>
      </c>
      <c r="T2287" s="1" t="s">
        <v>203</v>
      </c>
      <c r="U2287" s="1" t="s">
        <v>3446</v>
      </c>
      <c r="V2287">
        <v>2011</v>
      </c>
      <c r="W2287">
        <v>2.35</v>
      </c>
      <c r="X2287">
        <v>37000</v>
      </c>
    </row>
    <row r="2288" spans="1:24" x14ac:dyDescent="0.35">
      <c r="A2288" s="1" t="s">
        <v>9030</v>
      </c>
      <c r="B2288">
        <v>7.69</v>
      </c>
      <c r="C2288">
        <v>10</v>
      </c>
      <c r="D2288">
        <v>-2.31</v>
      </c>
      <c r="E2288">
        <v>12937</v>
      </c>
      <c r="F2288">
        <v>7.5</v>
      </c>
      <c r="G2288">
        <v>136</v>
      </c>
      <c r="H2288" s="1" t="s">
        <v>1079</v>
      </c>
      <c r="I2288" s="1" t="s">
        <v>9031</v>
      </c>
      <c r="J2288">
        <v>15</v>
      </c>
      <c r="K2288" s="1" t="s">
        <v>153</v>
      </c>
      <c r="L2288" s="1" t="s">
        <v>4567</v>
      </c>
      <c r="M2288" s="1" t="s">
        <v>9032</v>
      </c>
      <c r="N2288">
        <v>1000</v>
      </c>
      <c r="O2288">
        <v>767</v>
      </c>
      <c r="P2288">
        <v>121</v>
      </c>
      <c r="Q2288">
        <v>2140</v>
      </c>
      <c r="R2288" s="1" t="s">
        <v>9033</v>
      </c>
      <c r="S2288">
        <v>73</v>
      </c>
      <c r="T2288" s="1" t="s">
        <v>1080</v>
      </c>
      <c r="U2288" s="1" t="s">
        <v>30</v>
      </c>
      <c r="V2288">
        <v>2010</v>
      </c>
      <c r="W2288">
        <v>2.35</v>
      </c>
      <c r="X2288">
        <v>0</v>
      </c>
    </row>
    <row r="2289" spans="1:24" x14ac:dyDescent="0.35">
      <c r="A2289" s="1" t="s">
        <v>12299</v>
      </c>
      <c r="B2289">
        <v>0.17</v>
      </c>
      <c r="C2289">
        <v>2.5</v>
      </c>
      <c r="D2289">
        <v>-2.33</v>
      </c>
      <c r="E2289">
        <v>578</v>
      </c>
      <c r="F2289">
        <v>7.6</v>
      </c>
      <c r="G2289">
        <v>14</v>
      </c>
      <c r="H2289" s="1" t="s">
        <v>28</v>
      </c>
      <c r="I2289" s="1" t="s">
        <v>12300</v>
      </c>
      <c r="J2289">
        <v>9</v>
      </c>
      <c r="K2289" s="1" t="s">
        <v>5876</v>
      </c>
      <c r="L2289" s="1" t="s">
        <v>12301</v>
      </c>
      <c r="M2289" s="1" t="s">
        <v>12302</v>
      </c>
      <c r="N2289">
        <v>860</v>
      </c>
      <c r="O2289">
        <v>130</v>
      </c>
      <c r="P2289">
        <v>125</v>
      </c>
      <c r="Q2289">
        <v>1252</v>
      </c>
      <c r="R2289" s="1" t="s">
        <v>12303</v>
      </c>
      <c r="S2289">
        <v>34</v>
      </c>
      <c r="T2289" s="1" t="s">
        <v>29</v>
      </c>
      <c r="U2289" s="1" t="s">
        <v>3446</v>
      </c>
      <c r="V2289">
        <v>2008</v>
      </c>
      <c r="W2289">
        <v>1.85</v>
      </c>
      <c r="X2289">
        <v>588</v>
      </c>
    </row>
    <row r="2290" spans="1:24" x14ac:dyDescent="0.35">
      <c r="A2290" s="1" t="s">
        <v>12304</v>
      </c>
      <c r="B2290">
        <v>0.12</v>
      </c>
      <c r="C2290">
        <v>2.5</v>
      </c>
      <c r="D2290">
        <v>-2.38</v>
      </c>
      <c r="E2290">
        <v>91</v>
      </c>
      <c r="F2290">
        <v>6.6</v>
      </c>
      <c r="G2290">
        <v>3</v>
      </c>
      <c r="H2290" s="1" t="s">
        <v>28</v>
      </c>
      <c r="I2290" s="1" t="s">
        <v>12305</v>
      </c>
      <c r="J2290">
        <v>10</v>
      </c>
      <c r="K2290" s="1" t="s">
        <v>1673</v>
      </c>
      <c r="L2290" s="1" t="s">
        <v>11418</v>
      </c>
      <c r="M2290" s="1" t="s">
        <v>7625</v>
      </c>
      <c r="N2290">
        <v>655</v>
      </c>
      <c r="O2290">
        <v>157</v>
      </c>
      <c r="P2290">
        <v>107</v>
      </c>
      <c r="Q2290">
        <v>1064</v>
      </c>
      <c r="R2290" s="1" t="s">
        <v>12306</v>
      </c>
      <c r="S2290">
        <v>3</v>
      </c>
      <c r="T2290" s="1" t="s">
        <v>29</v>
      </c>
      <c r="U2290" s="1" t="s">
        <v>50</v>
      </c>
      <c r="V2290">
        <v>2006</v>
      </c>
      <c r="W2290">
        <v>1.85</v>
      </c>
      <c r="X2290">
        <v>144</v>
      </c>
    </row>
    <row r="2291" spans="1:24" x14ac:dyDescent="0.35">
      <c r="A2291" s="1" t="s">
        <v>12310</v>
      </c>
      <c r="B2291">
        <v>0.1</v>
      </c>
      <c r="C2291">
        <v>2.5</v>
      </c>
      <c r="D2291">
        <v>-2.4</v>
      </c>
      <c r="E2291">
        <v>1138</v>
      </c>
      <c r="F2291">
        <v>7.1</v>
      </c>
      <c r="G2291">
        <v>28</v>
      </c>
      <c r="H2291" s="1" t="s">
        <v>28</v>
      </c>
      <c r="I2291" s="1" t="s">
        <v>12311</v>
      </c>
      <c r="J2291">
        <v>0</v>
      </c>
      <c r="K2291" s="1" t="s">
        <v>12312</v>
      </c>
      <c r="L2291" s="1" t="s">
        <v>12313</v>
      </c>
      <c r="M2291" s="1" t="s">
        <v>12314</v>
      </c>
      <c r="N2291">
        <v>191</v>
      </c>
      <c r="O2291">
        <v>12</v>
      </c>
      <c r="P2291">
        <v>5</v>
      </c>
      <c r="Q2291">
        <v>210</v>
      </c>
      <c r="R2291" s="1" t="s">
        <v>12315</v>
      </c>
      <c r="S2291">
        <v>30</v>
      </c>
      <c r="T2291" s="1" t="s">
        <v>29</v>
      </c>
      <c r="U2291" s="1" t="s">
        <v>442</v>
      </c>
      <c r="V2291">
        <v>2010</v>
      </c>
      <c r="W2291">
        <v>1.78</v>
      </c>
      <c r="X2291">
        <v>0</v>
      </c>
    </row>
    <row r="2292" spans="1:24" x14ac:dyDescent="0.35">
      <c r="A2292" s="1" t="s">
        <v>10734</v>
      </c>
      <c r="B2292">
        <v>5.0999999999999996</v>
      </c>
      <c r="C2292">
        <v>7.5</v>
      </c>
      <c r="D2292">
        <v>-2.4</v>
      </c>
      <c r="E2292">
        <v>6595</v>
      </c>
      <c r="F2292">
        <v>6</v>
      </c>
      <c r="G2292">
        <v>9</v>
      </c>
      <c r="H2292" s="1" t="s">
        <v>28</v>
      </c>
      <c r="I2292" s="1" t="s">
        <v>10735</v>
      </c>
      <c r="J2292">
        <v>62</v>
      </c>
      <c r="K2292" s="1" t="s">
        <v>1570</v>
      </c>
      <c r="L2292" s="1" t="s">
        <v>5254</v>
      </c>
      <c r="M2292" s="1" t="s">
        <v>10736</v>
      </c>
      <c r="N2292">
        <v>584</v>
      </c>
      <c r="O2292">
        <v>552</v>
      </c>
      <c r="P2292">
        <v>518</v>
      </c>
      <c r="Q2292">
        <v>2024</v>
      </c>
      <c r="R2292" s="1" t="s">
        <v>10737</v>
      </c>
      <c r="S2292">
        <v>61</v>
      </c>
      <c r="T2292" s="1" t="s">
        <v>43</v>
      </c>
      <c r="U2292" s="1" t="s">
        <v>442</v>
      </c>
      <c r="V2292">
        <v>1984</v>
      </c>
      <c r="W2292">
        <v>1.85</v>
      </c>
      <c r="X2292">
        <v>345</v>
      </c>
    </row>
    <row r="2293" spans="1:24" x14ac:dyDescent="0.35">
      <c r="A2293" s="1" t="s">
        <v>11174</v>
      </c>
      <c r="B2293">
        <v>3.59</v>
      </c>
      <c r="C2293">
        <v>6</v>
      </c>
      <c r="D2293">
        <v>-2.41</v>
      </c>
      <c r="E2293">
        <v>29341</v>
      </c>
      <c r="F2293">
        <v>6.7</v>
      </c>
      <c r="G2293">
        <v>149</v>
      </c>
      <c r="H2293" s="1" t="s">
        <v>28</v>
      </c>
      <c r="I2293" s="1" t="s">
        <v>11175</v>
      </c>
      <c r="J2293">
        <v>0</v>
      </c>
      <c r="K2293" s="1" t="s">
        <v>878</v>
      </c>
      <c r="L2293" s="1" t="s">
        <v>622</v>
      </c>
      <c r="M2293" s="1" t="s">
        <v>3035</v>
      </c>
      <c r="N2293">
        <v>17000</v>
      </c>
      <c r="O2293">
        <v>1000</v>
      </c>
      <c r="P2293">
        <v>379</v>
      </c>
      <c r="Q2293">
        <v>18947</v>
      </c>
      <c r="R2293" s="1" t="s">
        <v>11176</v>
      </c>
      <c r="S2293">
        <v>93</v>
      </c>
      <c r="T2293" s="1" t="s">
        <v>29</v>
      </c>
      <c r="U2293" s="1" t="s">
        <v>442</v>
      </c>
      <c r="V2293">
        <v>2014</v>
      </c>
      <c r="W2293">
        <v>2.35</v>
      </c>
      <c r="X2293">
        <v>0</v>
      </c>
    </row>
    <row r="2294" spans="1:24" x14ac:dyDescent="0.35">
      <c r="A2294" s="1" t="s">
        <v>11692</v>
      </c>
      <c r="B2294">
        <v>0.09</v>
      </c>
      <c r="C2294">
        <v>2.5</v>
      </c>
      <c r="D2294">
        <v>-2.41</v>
      </c>
      <c r="E2294">
        <v>29463</v>
      </c>
      <c r="F2294">
        <v>6.5</v>
      </c>
      <c r="G2294">
        <v>54</v>
      </c>
      <c r="H2294" s="1" t="s">
        <v>28</v>
      </c>
      <c r="I2294" s="1" t="s">
        <v>11693</v>
      </c>
      <c r="J2294">
        <v>0</v>
      </c>
      <c r="K2294" s="1" t="s">
        <v>258</v>
      </c>
      <c r="L2294" s="1" t="s">
        <v>515</v>
      </c>
      <c r="M2294" s="1" t="s">
        <v>10281</v>
      </c>
      <c r="N2294">
        <v>26000</v>
      </c>
      <c r="O2294">
        <v>1000</v>
      </c>
      <c r="P2294">
        <v>798</v>
      </c>
      <c r="Q2294">
        <v>29325</v>
      </c>
      <c r="R2294" s="1" t="s">
        <v>11694</v>
      </c>
      <c r="S2294">
        <v>84</v>
      </c>
      <c r="T2294" s="1" t="s">
        <v>43</v>
      </c>
      <c r="U2294" s="1" t="s">
        <v>442</v>
      </c>
      <c r="V2294">
        <v>2001</v>
      </c>
      <c r="W2294">
        <v>1.85</v>
      </c>
      <c r="X2294">
        <v>0</v>
      </c>
    </row>
    <row r="2295" spans="1:24" x14ac:dyDescent="0.35">
      <c r="A2295" s="1" t="s">
        <v>12324</v>
      </c>
      <c r="B2295">
        <v>0.08</v>
      </c>
      <c r="C2295">
        <v>2.5</v>
      </c>
      <c r="D2295">
        <v>-2.42</v>
      </c>
      <c r="E2295">
        <v>5699</v>
      </c>
      <c r="F2295">
        <v>5.9</v>
      </c>
      <c r="G2295">
        <v>47</v>
      </c>
      <c r="H2295" s="1" t="s">
        <v>2010</v>
      </c>
      <c r="I2295" s="1" t="s">
        <v>12325</v>
      </c>
      <c r="J2295">
        <v>8</v>
      </c>
      <c r="K2295" s="1" t="s">
        <v>5008</v>
      </c>
      <c r="L2295" s="1" t="s">
        <v>3928</v>
      </c>
      <c r="M2295" s="1" t="s">
        <v>12326</v>
      </c>
      <c r="N2295">
        <v>426</v>
      </c>
      <c r="O2295">
        <v>399</v>
      </c>
      <c r="P2295">
        <v>35</v>
      </c>
      <c r="Q2295">
        <v>862</v>
      </c>
      <c r="R2295" s="1" t="s">
        <v>12327</v>
      </c>
      <c r="S2295">
        <v>40</v>
      </c>
      <c r="T2295" s="1" t="s">
        <v>29</v>
      </c>
      <c r="U2295" s="1" t="s">
        <v>30</v>
      </c>
      <c r="V2295">
        <v>2008</v>
      </c>
      <c r="W2295">
        <v>1.85</v>
      </c>
      <c r="X2295">
        <v>0</v>
      </c>
    </row>
    <row r="2296" spans="1:24" x14ac:dyDescent="0.35">
      <c r="A2296" s="1" t="s">
        <v>12307</v>
      </c>
      <c r="B2296">
        <v>7.0000000000000007E-2</v>
      </c>
      <c r="C2296">
        <v>2.5</v>
      </c>
      <c r="D2296">
        <v>-2.4300000000000002</v>
      </c>
      <c r="E2296">
        <v>806</v>
      </c>
      <c r="F2296">
        <v>5.7</v>
      </c>
      <c r="G2296">
        <v>18</v>
      </c>
      <c r="H2296" s="1" t="s">
        <v>28</v>
      </c>
      <c r="I2296" s="1" t="s">
        <v>12308</v>
      </c>
      <c r="J2296">
        <v>0</v>
      </c>
      <c r="K2296" s="1" t="s">
        <v>11068</v>
      </c>
      <c r="L2296" s="1" t="s">
        <v>10422</v>
      </c>
      <c r="M2296" s="1" t="s">
        <v>1620</v>
      </c>
      <c r="N2296">
        <v>640</v>
      </c>
      <c r="O2296">
        <v>261</v>
      </c>
      <c r="P2296">
        <v>249</v>
      </c>
      <c r="Q2296">
        <v>1491</v>
      </c>
      <c r="R2296" s="1" t="s">
        <v>12309</v>
      </c>
      <c r="S2296">
        <v>18</v>
      </c>
      <c r="T2296" s="1" t="s">
        <v>29</v>
      </c>
      <c r="U2296" s="1" t="s">
        <v>30</v>
      </c>
      <c r="V2296">
        <v>2006</v>
      </c>
      <c r="W2296">
        <v>1.85</v>
      </c>
      <c r="X2296">
        <v>140</v>
      </c>
    </row>
    <row r="2297" spans="1:24" x14ac:dyDescent="0.35">
      <c r="A2297" s="1" t="s">
        <v>10210</v>
      </c>
      <c r="B2297">
        <v>7.57</v>
      </c>
      <c r="C2297">
        <v>10</v>
      </c>
      <c r="D2297">
        <v>-2.4300000000000002</v>
      </c>
      <c r="E2297">
        <v>30325</v>
      </c>
      <c r="F2297">
        <v>6.3</v>
      </c>
      <c r="G2297">
        <v>270</v>
      </c>
      <c r="H2297" s="1" t="s">
        <v>28</v>
      </c>
      <c r="I2297" s="1" t="s">
        <v>10211</v>
      </c>
      <c r="J2297">
        <v>387</v>
      </c>
      <c r="K2297" s="1" t="s">
        <v>156</v>
      </c>
      <c r="L2297" s="1" t="s">
        <v>10212</v>
      </c>
      <c r="M2297" s="1" t="s">
        <v>10213</v>
      </c>
      <c r="N2297">
        <v>6000</v>
      </c>
      <c r="O2297">
        <v>139</v>
      </c>
      <c r="P2297">
        <v>64</v>
      </c>
      <c r="Q2297">
        <v>6322</v>
      </c>
      <c r="R2297" s="1" t="s">
        <v>10214</v>
      </c>
      <c r="S2297">
        <v>96</v>
      </c>
      <c r="T2297" s="1" t="s">
        <v>29</v>
      </c>
      <c r="U2297" s="1" t="s">
        <v>442</v>
      </c>
      <c r="V2297">
        <v>2014</v>
      </c>
      <c r="W2297">
        <v>1.85</v>
      </c>
      <c r="X2297">
        <v>0</v>
      </c>
    </row>
    <row r="2298" spans="1:24" x14ac:dyDescent="0.35">
      <c r="A2298" s="1" t="s">
        <v>8159</v>
      </c>
      <c r="B2298">
        <v>15.56</v>
      </c>
      <c r="C2298">
        <v>18</v>
      </c>
      <c r="D2298">
        <v>-2.44</v>
      </c>
      <c r="E2298">
        <v>39105</v>
      </c>
      <c r="F2298">
        <v>7.5</v>
      </c>
      <c r="G2298">
        <v>99</v>
      </c>
      <c r="H2298" s="1" t="s">
        <v>28</v>
      </c>
      <c r="I2298" s="1" t="s">
        <v>4756</v>
      </c>
      <c r="J2298">
        <v>34</v>
      </c>
      <c r="K2298" s="1" t="s">
        <v>7378</v>
      </c>
      <c r="L2298" s="1" t="s">
        <v>1062</v>
      </c>
      <c r="M2298" s="1" t="s">
        <v>153</v>
      </c>
      <c r="N2298">
        <v>16000</v>
      </c>
      <c r="O2298">
        <v>4000</v>
      </c>
      <c r="P2298">
        <v>1000</v>
      </c>
      <c r="Q2298">
        <v>21622</v>
      </c>
      <c r="R2298" s="1" t="s">
        <v>8160</v>
      </c>
      <c r="S2298">
        <v>359</v>
      </c>
      <c r="T2298" s="1" t="s">
        <v>29</v>
      </c>
      <c r="U2298" s="1" t="s">
        <v>442</v>
      </c>
      <c r="V2298">
        <v>2001</v>
      </c>
      <c r="W2298">
        <v>2.35</v>
      </c>
      <c r="X2298">
        <v>0</v>
      </c>
    </row>
    <row r="2299" spans="1:24" x14ac:dyDescent="0.35">
      <c r="A2299" s="1" t="s">
        <v>10121</v>
      </c>
      <c r="B2299">
        <v>7.56</v>
      </c>
      <c r="C2299">
        <v>10</v>
      </c>
      <c r="D2299">
        <v>-2.44</v>
      </c>
      <c r="E2299">
        <v>21268</v>
      </c>
      <c r="F2299">
        <v>5.2</v>
      </c>
      <c r="G2299">
        <v>100</v>
      </c>
      <c r="H2299" s="1" t="s">
        <v>28</v>
      </c>
      <c r="I2299" s="1" t="s">
        <v>10122</v>
      </c>
      <c r="J2299">
        <v>4</v>
      </c>
      <c r="K2299" s="1" t="s">
        <v>856</v>
      </c>
      <c r="L2299" s="1" t="s">
        <v>6894</v>
      </c>
      <c r="M2299" s="1" t="s">
        <v>5586</v>
      </c>
      <c r="N2299">
        <v>939</v>
      </c>
      <c r="O2299">
        <v>702</v>
      </c>
      <c r="P2299">
        <v>655</v>
      </c>
      <c r="Q2299">
        <v>3651</v>
      </c>
      <c r="R2299" s="1" t="s">
        <v>10123</v>
      </c>
      <c r="S2299">
        <v>53</v>
      </c>
      <c r="T2299" s="1" t="s">
        <v>29</v>
      </c>
      <c r="U2299" s="1" t="s">
        <v>30</v>
      </c>
      <c r="V2299">
        <v>2008</v>
      </c>
      <c r="W2299">
        <v>2.35</v>
      </c>
      <c r="X2299">
        <v>518</v>
      </c>
    </row>
    <row r="2300" spans="1:24" x14ac:dyDescent="0.35">
      <c r="A2300" s="1" t="s">
        <v>8864</v>
      </c>
      <c r="B2300">
        <v>12.55</v>
      </c>
      <c r="C2300">
        <v>15</v>
      </c>
      <c r="D2300">
        <v>-2.4500000000000002</v>
      </c>
      <c r="E2300">
        <v>4603</v>
      </c>
      <c r="F2300">
        <v>6.2</v>
      </c>
      <c r="G2300">
        <v>81</v>
      </c>
      <c r="H2300" s="1" t="s">
        <v>28</v>
      </c>
      <c r="I2300" s="1" t="s">
        <v>8865</v>
      </c>
      <c r="J2300">
        <v>16</v>
      </c>
      <c r="K2300" s="1" t="s">
        <v>5320</v>
      </c>
      <c r="L2300" s="1" t="s">
        <v>3729</v>
      </c>
      <c r="M2300" s="1" t="s">
        <v>1375</v>
      </c>
      <c r="N2300">
        <v>907</v>
      </c>
      <c r="O2300">
        <v>585</v>
      </c>
      <c r="P2300">
        <v>526</v>
      </c>
      <c r="Q2300">
        <v>3633</v>
      </c>
      <c r="R2300" s="1" t="s">
        <v>8866</v>
      </c>
      <c r="S2300">
        <v>91</v>
      </c>
      <c r="T2300" s="1" t="s">
        <v>29</v>
      </c>
      <c r="U2300" s="1" t="s">
        <v>442</v>
      </c>
      <c r="V2300">
        <v>2006</v>
      </c>
      <c r="W2300">
        <v>2.35</v>
      </c>
      <c r="X2300">
        <v>489</v>
      </c>
    </row>
    <row r="2301" spans="1:24" x14ac:dyDescent="0.35">
      <c r="A2301" s="1" t="s">
        <v>10410</v>
      </c>
      <c r="B2301">
        <v>6.05</v>
      </c>
      <c r="C2301">
        <v>8.5</v>
      </c>
      <c r="D2301">
        <v>-2.4500000000000002</v>
      </c>
      <c r="E2301">
        <v>27536</v>
      </c>
      <c r="F2301">
        <v>6.7</v>
      </c>
      <c r="G2301">
        <v>117</v>
      </c>
      <c r="H2301" s="1" t="s">
        <v>28</v>
      </c>
      <c r="I2301" s="1" t="s">
        <v>665</v>
      </c>
      <c r="J2301">
        <v>188</v>
      </c>
      <c r="K2301" s="1" t="s">
        <v>10411</v>
      </c>
      <c r="L2301" s="1" t="s">
        <v>10412</v>
      </c>
      <c r="M2301" s="1" t="s">
        <v>10413</v>
      </c>
      <c r="N2301">
        <v>187</v>
      </c>
      <c r="O2301">
        <v>127</v>
      </c>
      <c r="P2301">
        <v>35</v>
      </c>
      <c r="Q2301">
        <v>358</v>
      </c>
      <c r="R2301" s="1" t="s">
        <v>10414</v>
      </c>
      <c r="S2301">
        <v>327</v>
      </c>
      <c r="T2301" s="1" t="s">
        <v>29</v>
      </c>
      <c r="U2301" s="1" t="s">
        <v>442</v>
      </c>
      <c r="V2301">
        <v>2000</v>
      </c>
      <c r="W2301">
        <v>1.85</v>
      </c>
      <c r="X2301">
        <v>1000</v>
      </c>
    </row>
    <row r="2302" spans="1:24" x14ac:dyDescent="0.35">
      <c r="A2302" s="1" t="s">
        <v>5257</v>
      </c>
      <c r="B2302">
        <v>37.549999999999997</v>
      </c>
      <c r="C2302">
        <v>40</v>
      </c>
      <c r="D2302">
        <v>-2.4500000000000002</v>
      </c>
      <c r="E2302">
        <v>304318</v>
      </c>
      <c r="F2302">
        <v>6.7</v>
      </c>
      <c r="G2302">
        <v>360</v>
      </c>
      <c r="H2302" s="1" t="s">
        <v>28</v>
      </c>
      <c r="I2302" s="1" t="s">
        <v>3819</v>
      </c>
      <c r="J2302">
        <v>487</v>
      </c>
      <c r="K2302" s="1" t="s">
        <v>3126</v>
      </c>
      <c r="L2302" s="1" t="s">
        <v>231</v>
      </c>
      <c r="M2302" s="1" t="s">
        <v>542</v>
      </c>
      <c r="N2302">
        <v>20000</v>
      </c>
      <c r="O2302">
        <v>10000</v>
      </c>
      <c r="P2302">
        <v>3000</v>
      </c>
      <c r="Q2302">
        <v>34011</v>
      </c>
      <c r="R2302" s="1" t="s">
        <v>5258</v>
      </c>
      <c r="S2302">
        <v>463</v>
      </c>
      <c r="T2302" s="1" t="s">
        <v>29</v>
      </c>
      <c r="U2302" s="1" t="s">
        <v>30</v>
      </c>
      <c r="V2302">
        <v>2011</v>
      </c>
      <c r="W2302">
        <v>2.35</v>
      </c>
      <c r="X2302">
        <v>52000</v>
      </c>
    </row>
    <row r="2303" spans="1:24" x14ac:dyDescent="0.35">
      <c r="A2303" s="1" t="s">
        <v>3738</v>
      </c>
      <c r="B2303">
        <v>47.55</v>
      </c>
      <c r="C2303">
        <v>50</v>
      </c>
      <c r="D2303">
        <v>-2.4500000000000002</v>
      </c>
      <c r="E2303">
        <v>54101</v>
      </c>
      <c r="F2303">
        <v>5.8</v>
      </c>
      <c r="G2303">
        <v>228</v>
      </c>
      <c r="H2303" s="1" t="s">
        <v>28</v>
      </c>
      <c r="I2303" s="1" t="s">
        <v>3739</v>
      </c>
      <c r="J2303">
        <v>77</v>
      </c>
      <c r="K2303" s="1" t="s">
        <v>2635</v>
      </c>
      <c r="L2303" s="1" t="s">
        <v>3740</v>
      </c>
      <c r="M2303" s="1" t="s">
        <v>3741</v>
      </c>
      <c r="N2303">
        <v>490</v>
      </c>
      <c r="O2303">
        <v>298</v>
      </c>
      <c r="P2303">
        <v>159</v>
      </c>
      <c r="Q2303">
        <v>1367</v>
      </c>
      <c r="R2303" s="1" t="s">
        <v>3742</v>
      </c>
      <c r="S2303">
        <v>210</v>
      </c>
      <c r="T2303" s="1" t="s">
        <v>29</v>
      </c>
      <c r="U2303" s="1" t="s">
        <v>30</v>
      </c>
      <c r="V2303">
        <v>2014</v>
      </c>
      <c r="W2303">
        <v>1.85</v>
      </c>
      <c r="X2303">
        <v>15000</v>
      </c>
    </row>
    <row r="2304" spans="1:24" x14ac:dyDescent="0.35">
      <c r="A2304" s="1" t="s">
        <v>7657</v>
      </c>
      <c r="B2304">
        <v>17.53</v>
      </c>
      <c r="C2304">
        <v>20</v>
      </c>
      <c r="D2304">
        <v>-2.4700000000000002</v>
      </c>
      <c r="E2304">
        <v>49888</v>
      </c>
      <c r="F2304">
        <v>5</v>
      </c>
      <c r="G2304">
        <v>173</v>
      </c>
      <c r="H2304" s="1" t="s">
        <v>28</v>
      </c>
      <c r="I2304" s="1" t="s">
        <v>7658</v>
      </c>
      <c r="J2304">
        <v>83</v>
      </c>
      <c r="K2304" s="1" t="s">
        <v>2413</v>
      </c>
      <c r="L2304" s="1" t="s">
        <v>3628</v>
      </c>
      <c r="M2304" s="1" t="s">
        <v>3048</v>
      </c>
      <c r="N2304">
        <v>991</v>
      </c>
      <c r="O2304">
        <v>494</v>
      </c>
      <c r="P2304">
        <v>206</v>
      </c>
      <c r="Q2304">
        <v>2173</v>
      </c>
      <c r="R2304" s="1" t="s">
        <v>7659</v>
      </c>
      <c r="S2304">
        <v>220</v>
      </c>
      <c r="T2304" s="1" t="s">
        <v>1080</v>
      </c>
      <c r="U2304" s="1" t="s">
        <v>442</v>
      </c>
      <c r="V2304">
        <v>2012</v>
      </c>
      <c r="W2304">
        <v>2.35</v>
      </c>
      <c r="X2304">
        <v>25000</v>
      </c>
    </row>
    <row r="2305" spans="1:24" x14ac:dyDescent="0.35">
      <c r="A2305" s="1" t="s">
        <v>7665</v>
      </c>
      <c r="B2305">
        <v>17.52</v>
      </c>
      <c r="C2305">
        <v>20</v>
      </c>
      <c r="D2305">
        <v>-2.48</v>
      </c>
      <c r="E2305">
        <v>9105</v>
      </c>
      <c r="F2305">
        <v>6.6</v>
      </c>
      <c r="G2305">
        <v>45</v>
      </c>
      <c r="H2305" s="1" t="s">
        <v>28</v>
      </c>
      <c r="I2305" s="1" t="s">
        <v>6421</v>
      </c>
      <c r="J2305">
        <v>0</v>
      </c>
      <c r="K2305" s="1" t="s">
        <v>73</v>
      </c>
      <c r="L2305" s="1" t="s">
        <v>1510</v>
      </c>
      <c r="M2305" s="1" t="s">
        <v>7666</v>
      </c>
      <c r="N2305">
        <v>21000</v>
      </c>
      <c r="O2305">
        <v>1000</v>
      </c>
      <c r="P2305">
        <v>801</v>
      </c>
      <c r="Q2305">
        <v>25263</v>
      </c>
      <c r="R2305" s="1" t="s">
        <v>7667</v>
      </c>
      <c r="S2305">
        <v>76</v>
      </c>
      <c r="T2305" s="1" t="s">
        <v>29</v>
      </c>
      <c r="U2305" s="1" t="s">
        <v>30</v>
      </c>
      <c r="V2305">
        <v>1995</v>
      </c>
      <c r="W2305">
        <v>1.85</v>
      </c>
      <c r="X2305">
        <v>0</v>
      </c>
    </row>
    <row r="2306" spans="1:24" x14ac:dyDescent="0.35">
      <c r="A2306" s="1" t="s">
        <v>5280</v>
      </c>
      <c r="B2306">
        <v>32.520000000000003</v>
      </c>
      <c r="C2306">
        <v>35</v>
      </c>
      <c r="D2306">
        <v>-2.48</v>
      </c>
      <c r="E2306">
        <v>497946</v>
      </c>
      <c r="F2306">
        <v>8.5</v>
      </c>
      <c r="G2306">
        <v>193</v>
      </c>
      <c r="H2306" s="1" t="s">
        <v>28</v>
      </c>
      <c r="I2306" s="1" t="s">
        <v>2732</v>
      </c>
      <c r="J2306">
        <v>2000</v>
      </c>
      <c r="K2306" s="1" t="s">
        <v>5281</v>
      </c>
      <c r="L2306" s="1" t="s">
        <v>5282</v>
      </c>
      <c r="M2306" s="1" t="s">
        <v>5283</v>
      </c>
      <c r="N2306">
        <v>396</v>
      </c>
      <c r="O2306">
        <v>338</v>
      </c>
      <c r="P2306">
        <v>95</v>
      </c>
      <c r="Q2306">
        <v>1075</v>
      </c>
      <c r="R2306" s="1" t="s">
        <v>5284</v>
      </c>
      <c r="S2306">
        <v>761</v>
      </c>
      <c r="T2306" s="1" t="s">
        <v>1080</v>
      </c>
      <c r="U2306" s="1" t="s">
        <v>442</v>
      </c>
      <c r="V2306">
        <v>2002</v>
      </c>
      <c r="W2306">
        <v>1.85</v>
      </c>
      <c r="X2306">
        <v>21000</v>
      </c>
    </row>
    <row r="2307" spans="1:24" x14ac:dyDescent="0.35">
      <c r="A2307" s="1" t="s">
        <v>11019</v>
      </c>
      <c r="B2307">
        <v>4</v>
      </c>
      <c r="C2307">
        <v>6.5</v>
      </c>
      <c r="D2307">
        <v>-2.5</v>
      </c>
      <c r="E2307">
        <v>145395</v>
      </c>
      <c r="F2307">
        <v>7.3</v>
      </c>
      <c r="G2307">
        <v>486</v>
      </c>
      <c r="H2307" s="1" t="s">
        <v>28</v>
      </c>
      <c r="I2307" s="1" t="s">
        <v>7433</v>
      </c>
      <c r="J2307">
        <v>0</v>
      </c>
      <c r="K2307" s="1" t="s">
        <v>354</v>
      </c>
      <c r="L2307" s="1" t="s">
        <v>2394</v>
      </c>
      <c r="M2307" s="1" t="s">
        <v>3705</v>
      </c>
      <c r="N2307">
        <v>13000</v>
      </c>
      <c r="O2307">
        <v>898</v>
      </c>
      <c r="P2307">
        <v>726</v>
      </c>
      <c r="Q2307">
        <v>15230</v>
      </c>
      <c r="R2307" s="1" t="s">
        <v>11020</v>
      </c>
      <c r="S2307">
        <v>375</v>
      </c>
      <c r="T2307" s="1" t="s">
        <v>43</v>
      </c>
      <c r="U2307" s="1" t="s">
        <v>4770</v>
      </c>
      <c r="V2307">
        <v>2011</v>
      </c>
      <c r="W2307">
        <v>2.35</v>
      </c>
      <c r="X2307">
        <v>23000</v>
      </c>
    </row>
    <row r="2308" spans="1:24" x14ac:dyDescent="0.35">
      <c r="A2308" s="1" t="s">
        <v>12413</v>
      </c>
      <c r="B2308">
        <v>7</v>
      </c>
      <c r="C2308">
        <v>9.5</v>
      </c>
      <c r="D2308">
        <v>-2.5</v>
      </c>
      <c r="E2308">
        <v>42462</v>
      </c>
      <c r="F2308">
        <v>7.8</v>
      </c>
      <c r="G2308">
        <v>167</v>
      </c>
      <c r="H2308" s="1" t="s">
        <v>1079</v>
      </c>
      <c r="I2308" s="1" t="s">
        <v>12414</v>
      </c>
      <c r="J2308">
        <v>162</v>
      </c>
      <c r="K2308" s="1" t="s">
        <v>12415</v>
      </c>
      <c r="L2308" s="1" t="s">
        <v>12416</v>
      </c>
      <c r="M2308" s="1" t="s">
        <v>12417</v>
      </c>
      <c r="N2308">
        <v>23</v>
      </c>
      <c r="O2308">
        <v>6</v>
      </c>
      <c r="P2308">
        <v>0</v>
      </c>
      <c r="Q2308">
        <v>29</v>
      </c>
      <c r="R2308" s="1" t="s">
        <v>12418</v>
      </c>
      <c r="S2308">
        <v>312</v>
      </c>
      <c r="T2308" s="1" t="s">
        <v>1080</v>
      </c>
      <c r="U2308" s="1" t="s">
        <v>30</v>
      </c>
      <c r="V2308">
        <v>2003</v>
      </c>
      <c r="W2308">
        <v>1.66</v>
      </c>
      <c r="X2308">
        <v>0</v>
      </c>
    </row>
    <row r="2309" spans="1:24" x14ac:dyDescent="0.35">
      <c r="A2309" s="1" t="s">
        <v>6803</v>
      </c>
      <c r="B2309">
        <v>22.47</v>
      </c>
      <c r="C2309">
        <v>25</v>
      </c>
      <c r="D2309">
        <v>-2.5299999999999998</v>
      </c>
      <c r="E2309">
        <v>72673</v>
      </c>
      <c r="F2309">
        <v>6.3</v>
      </c>
      <c r="G2309">
        <v>119</v>
      </c>
      <c r="H2309" s="1" t="s">
        <v>28</v>
      </c>
      <c r="I2309" s="1" t="s">
        <v>6804</v>
      </c>
      <c r="J2309">
        <v>5</v>
      </c>
      <c r="K2309" s="1" t="s">
        <v>258</v>
      </c>
      <c r="L2309" s="1" t="s">
        <v>385</v>
      </c>
      <c r="M2309" s="1" t="s">
        <v>4500</v>
      </c>
      <c r="N2309">
        <v>26000</v>
      </c>
      <c r="O2309">
        <v>5000</v>
      </c>
      <c r="P2309">
        <v>874</v>
      </c>
      <c r="Q2309">
        <v>33565</v>
      </c>
      <c r="R2309" s="1" t="s">
        <v>6805</v>
      </c>
      <c r="S2309">
        <v>166</v>
      </c>
      <c r="T2309" s="1" t="s">
        <v>29</v>
      </c>
      <c r="U2309" s="1" t="s">
        <v>442</v>
      </c>
      <c r="V2309">
        <v>2007</v>
      </c>
      <c r="W2309">
        <v>2.35</v>
      </c>
      <c r="X2309">
        <v>0</v>
      </c>
    </row>
    <row r="2310" spans="1:24" x14ac:dyDescent="0.35">
      <c r="A2310" s="1" t="s">
        <v>11248</v>
      </c>
      <c r="B2310">
        <v>3.06</v>
      </c>
      <c r="C2310">
        <v>5.6</v>
      </c>
      <c r="D2310">
        <v>-2.54</v>
      </c>
      <c r="E2310">
        <v>3433</v>
      </c>
      <c r="F2310">
        <v>6.9</v>
      </c>
      <c r="G2310">
        <v>68</v>
      </c>
      <c r="H2310" s="1" t="s">
        <v>28</v>
      </c>
      <c r="I2310" s="1" t="s">
        <v>10505</v>
      </c>
      <c r="J2310">
        <v>407</v>
      </c>
      <c r="K2310" s="1" t="s">
        <v>948</v>
      </c>
      <c r="L2310" s="1" t="s">
        <v>11249</v>
      </c>
      <c r="M2310" s="1" t="s">
        <v>2837</v>
      </c>
      <c r="N2310">
        <v>688</v>
      </c>
      <c r="O2310">
        <v>659</v>
      </c>
      <c r="P2310">
        <v>501</v>
      </c>
      <c r="Q2310">
        <v>2584</v>
      </c>
      <c r="R2310" s="1" t="s">
        <v>11250</v>
      </c>
      <c r="S2310">
        <v>81</v>
      </c>
      <c r="T2310" s="1" t="s">
        <v>29</v>
      </c>
      <c r="U2310" s="1" t="s">
        <v>30</v>
      </c>
      <c r="V2310">
        <v>2002</v>
      </c>
      <c r="W2310">
        <v>1.85</v>
      </c>
      <c r="X2310">
        <v>160</v>
      </c>
    </row>
    <row r="2311" spans="1:24" x14ac:dyDescent="0.35">
      <c r="A2311" s="1" t="s">
        <v>11563</v>
      </c>
      <c r="B2311">
        <v>2.4500000000000002</v>
      </c>
      <c r="C2311">
        <v>5</v>
      </c>
      <c r="D2311">
        <v>-2.5499999999999998</v>
      </c>
      <c r="E2311">
        <v>32382</v>
      </c>
      <c r="F2311">
        <v>7</v>
      </c>
      <c r="G2311">
        <v>163</v>
      </c>
      <c r="H2311" s="1" t="s">
        <v>28</v>
      </c>
      <c r="I2311" s="1" t="s">
        <v>11564</v>
      </c>
      <c r="J2311">
        <v>52</v>
      </c>
      <c r="K2311" s="1" t="s">
        <v>666</v>
      </c>
      <c r="L2311" s="1" t="s">
        <v>2234</v>
      </c>
      <c r="M2311" s="1" t="s">
        <v>10238</v>
      </c>
      <c r="N2311">
        <v>10000</v>
      </c>
      <c r="O2311">
        <v>963</v>
      </c>
      <c r="P2311">
        <v>688</v>
      </c>
      <c r="Q2311">
        <v>12897</v>
      </c>
      <c r="R2311" s="1" t="s">
        <v>11565</v>
      </c>
      <c r="S2311">
        <v>99</v>
      </c>
      <c r="T2311" s="1" t="s">
        <v>29</v>
      </c>
      <c r="U2311" s="1" t="s">
        <v>442</v>
      </c>
      <c r="V2311">
        <v>2014</v>
      </c>
      <c r="W2311">
        <v>2.35</v>
      </c>
      <c r="X2311">
        <v>13000</v>
      </c>
    </row>
    <row r="2312" spans="1:24" x14ac:dyDescent="0.35">
      <c r="A2312" s="1" t="s">
        <v>12245</v>
      </c>
      <c r="B2312">
        <v>0.04</v>
      </c>
      <c r="C2312">
        <v>2.6</v>
      </c>
      <c r="D2312">
        <v>-2.56</v>
      </c>
      <c r="E2312">
        <v>40878</v>
      </c>
      <c r="F2312">
        <v>7.2</v>
      </c>
      <c r="G2312">
        <v>173</v>
      </c>
      <c r="H2312" s="1" t="s">
        <v>2010</v>
      </c>
      <c r="I2312" s="1" t="s">
        <v>12246</v>
      </c>
      <c r="J2312">
        <v>76</v>
      </c>
      <c r="K2312" s="1" t="s">
        <v>12247</v>
      </c>
      <c r="L2312" s="1" t="s">
        <v>12246</v>
      </c>
      <c r="M2312" s="1" t="s">
        <v>12248</v>
      </c>
      <c r="N2312">
        <v>123</v>
      </c>
      <c r="O2312">
        <v>76</v>
      </c>
      <c r="P2312">
        <v>36</v>
      </c>
      <c r="Q2312">
        <v>239</v>
      </c>
      <c r="R2312" s="1" t="s">
        <v>12249</v>
      </c>
      <c r="S2312">
        <v>124</v>
      </c>
      <c r="T2312" s="1" t="s">
        <v>2557</v>
      </c>
      <c r="U2312" s="1" t="s">
        <v>442</v>
      </c>
      <c r="V2312">
        <v>2007</v>
      </c>
      <c r="W2312">
        <v>1.85</v>
      </c>
      <c r="X2312">
        <v>0</v>
      </c>
    </row>
    <row r="2313" spans="1:24" x14ac:dyDescent="0.35">
      <c r="A2313" s="1" t="s">
        <v>11509</v>
      </c>
      <c r="B2313">
        <v>3.43</v>
      </c>
      <c r="C2313">
        <v>6</v>
      </c>
      <c r="D2313">
        <v>-2.57</v>
      </c>
      <c r="E2313">
        <v>24921</v>
      </c>
      <c r="F2313">
        <v>7.7</v>
      </c>
      <c r="G2313">
        <v>135</v>
      </c>
      <c r="H2313" s="1" t="s">
        <v>1079</v>
      </c>
      <c r="I2313" s="1" t="s">
        <v>11510</v>
      </c>
      <c r="J2313">
        <v>66</v>
      </c>
      <c r="K2313" s="1" t="s">
        <v>8599</v>
      </c>
      <c r="L2313" s="1" t="s">
        <v>11511</v>
      </c>
      <c r="M2313" s="1" t="s">
        <v>11512</v>
      </c>
      <c r="N2313">
        <v>150</v>
      </c>
      <c r="O2313">
        <v>28</v>
      </c>
      <c r="P2313">
        <v>21</v>
      </c>
      <c r="Q2313">
        <v>253</v>
      </c>
      <c r="R2313" s="1" t="s">
        <v>11513</v>
      </c>
      <c r="S2313">
        <v>166</v>
      </c>
      <c r="T2313" s="1" t="s">
        <v>203</v>
      </c>
      <c r="U2313" s="1" t="s">
        <v>442</v>
      </c>
      <c r="V2313">
        <v>2003</v>
      </c>
      <c r="W2313">
        <v>2.35</v>
      </c>
      <c r="X2313">
        <v>0</v>
      </c>
    </row>
    <row r="2314" spans="1:24" x14ac:dyDescent="0.35">
      <c r="A2314" s="1" t="s">
        <v>9594</v>
      </c>
      <c r="B2314">
        <v>11.43</v>
      </c>
      <c r="C2314">
        <v>14</v>
      </c>
      <c r="D2314">
        <v>-2.57</v>
      </c>
      <c r="E2314">
        <v>168203</v>
      </c>
      <c r="F2314">
        <v>8.4</v>
      </c>
      <c r="G2314">
        <v>96</v>
      </c>
      <c r="H2314" s="1" t="s">
        <v>6150</v>
      </c>
      <c r="I2314" s="1" t="s">
        <v>533</v>
      </c>
      <c r="J2314">
        <v>249</v>
      </c>
      <c r="K2314" s="1" t="s">
        <v>944</v>
      </c>
      <c r="L2314" s="1" t="s">
        <v>9595</v>
      </c>
      <c r="M2314" s="1" t="s">
        <v>9596</v>
      </c>
      <c r="N2314">
        <v>362</v>
      </c>
      <c r="O2314">
        <v>21</v>
      </c>
      <c r="P2314">
        <v>18</v>
      </c>
      <c r="Q2314">
        <v>469</v>
      </c>
      <c r="R2314" s="1" t="s">
        <v>9597</v>
      </c>
      <c r="S2314">
        <v>426</v>
      </c>
      <c r="T2314" s="1" t="s">
        <v>6398</v>
      </c>
      <c r="U2314" s="1" t="s">
        <v>442</v>
      </c>
      <c r="V2314">
        <v>1981</v>
      </c>
      <c r="W2314">
        <v>1.85</v>
      </c>
      <c r="X2314">
        <v>11000</v>
      </c>
    </row>
    <row r="2315" spans="1:24" x14ac:dyDescent="0.35">
      <c r="A2315" s="1" t="s">
        <v>12172</v>
      </c>
      <c r="B2315">
        <v>0.42</v>
      </c>
      <c r="C2315">
        <v>3</v>
      </c>
      <c r="D2315">
        <v>-2.58</v>
      </c>
      <c r="E2315">
        <v>37156</v>
      </c>
      <c r="F2315">
        <v>5.3</v>
      </c>
      <c r="G2315">
        <v>156</v>
      </c>
      <c r="H2315" s="1" t="s">
        <v>28</v>
      </c>
      <c r="I2315" s="1" t="s">
        <v>12173</v>
      </c>
      <c r="J2315">
        <v>21</v>
      </c>
      <c r="K2315" s="1" t="s">
        <v>61</v>
      </c>
      <c r="L2315" s="1" t="s">
        <v>1140</v>
      </c>
      <c r="M2315" s="1" t="s">
        <v>12174</v>
      </c>
      <c r="N2315">
        <v>4000</v>
      </c>
      <c r="O2315">
        <v>3000</v>
      </c>
      <c r="P2315">
        <v>416</v>
      </c>
      <c r="Q2315">
        <v>8353</v>
      </c>
      <c r="R2315" s="1" t="s">
        <v>12175</v>
      </c>
      <c r="S2315">
        <v>129</v>
      </c>
      <c r="T2315" s="1" t="s">
        <v>29</v>
      </c>
      <c r="U2315" s="1" t="s">
        <v>442</v>
      </c>
      <c r="V2315">
        <v>2012</v>
      </c>
      <c r="W2315">
        <v>2.35</v>
      </c>
      <c r="X2315">
        <v>0</v>
      </c>
    </row>
    <row r="2316" spans="1:24" x14ac:dyDescent="0.35">
      <c r="A2316" s="1" t="s">
        <v>12179</v>
      </c>
      <c r="B2316">
        <v>0.1</v>
      </c>
      <c r="C2316">
        <v>2.7</v>
      </c>
      <c r="D2316">
        <v>-2.6</v>
      </c>
      <c r="E2316">
        <v>11074</v>
      </c>
      <c r="F2316">
        <v>7.4</v>
      </c>
      <c r="G2316">
        <v>40</v>
      </c>
      <c r="H2316" s="1" t="s">
        <v>6150</v>
      </c>
      <c r="I2316" s="1" t="s">
        <v>9705</v>
      </c>
      <c r="J2316">
        <v>7</v>
      </c>
      <c r="K2316" s="1" t="s">
        <v>9691</v>
      </c>
      <c r="L2316" s="1" t="s">
        <v>12180</v>
      </c>
      <c r="M2316" s="1" t="s">
        <v>12181</v>
      </c>
      <c r="N2316">
        <v>289</v>
      </c>
      <c r="O2316">
        <v>38</v>
      </c>
      <c r="P2316">
        <v>17</v>
      </c>
      <c r="Q2316">
        <v>362</v>
      </c>
      <c r="R2316" s="1" t="s">
        <v>12182</v>
      </c>
      <c r="S2316">
        <v>56</v>
      </c>
      <c r="T2316" s="1" t="s">
        <v>576</v>
      </c>
      <c r="U2316" s="1" t="s">
        <v>442</v>
      </c>
      <c r="V2316">
        <v>2004</v>
      </c>
      <c r="W2316">
        <v>1.85</v>
      </c>
      <c r="X2316">
        <v>442</v>
      </c>
    </row>
    <row r="2317" spans="1:24" x14ac:dyDescent="0.35">
      <c r="A2317" s="1" t="s">
        <v>11969</v>
      </c>
      <c r="B2317">
        <v>0.89</v>
      </c>
      <c r="C2317">
        <v>3.5</v>
      </c>
      <c r="D2317">
        <v>-2.61</v>
      </c>
      <c r="E2317">
        <v>1024</v>
      </c>
      <c r="F2317">
        <v>6.8</v>
      </c>
      <c r="G2317">
        <v>39</v>
      </c>
      <c r="H2317" s="1" t="s">
        <v>2010</v>
      </c>
      <c r="I2317" s="1" t="s">
        <v>11970</v>
      </c>
      <c r="J2317">
        <v>22</v>
      </c>
      <c r="K2317" s="1" t="s">
        <v>11971</v>
      </c>
      <c r="L2317" s="1" t="s">
        <v>11972</v>
      </c>
      <c r="M2317" s="1" t="s">
        <v>11973</v>
      </c>
      <c r="N2317">
        <v>174</v>
      </c>
      <c r="O2317">
        <v>16</v>
      </c>
      <c r="P2317">
        <v>10</v>
      </c>
      <c r="Q2317">
        <v>222</v>
      </c>
      <c r="R2317" s="1" t="s">
        <v>11974</v>
      </c>
      <c r="S2317">
        <v>494</v>
      </c>
      <c r="T2317" s="1" t="s">
        <v>2098</v>
      </c>
      <c r="U2317" s="1" t="s">
        <v>442</v>
      </c>
      <c r="V2317">
        <v>1998</v>
      </c>
      <c r="W2317">
        <v>1.85</v>
      </c>
      <c r="X2317">
        <v>140</v>
      </c>
    </row>
    <row r="2318" spans="1:24" x14ac:dyDescent="0.35">
      <c r="A2318" s="1" t="s">
        <v>4643</v>
      </c>
      <c r="B2318">
        <v>37.369999999999997</v>
      </c>
      <c r="C2318">
        <v>40</v>
      </c>
      <c r="D2318">
        <v>-2.63</v>
      </c>
      <c r="E2318">
        <v>192462</v>
      </c>
      <c r="F2318">
        <v>7</v>
      </c>
      <c r="G2318">
        <v>342</v>
      </c>
      <c r="H2318" s="1" t="s">
        <v>28</v>
      </c>
      <c r="I2318" s="1" t="s">
        <v>4644</v>
      </c>
      <c r="J2318">
        <v>99</v>
      </c>
      <c r="K2318" s="1" t="s">
        <v>4645</v>
      </c>
      <c r="L2318" s="1" t="s">
        <v>4646</v>
      </c>
      <c r="M2318" s="1" t="s">
        <v>4647</v>
      </c>
      <c r="N2318">
        <v>176</v>
      </c>
      <c r="O2318">
        <v>61</v>
      </c>
      <c r="P2318">
        <v>57</v>
      </c>
      <c r="Q2318">
        <v>390</v>
      </c>
      <c r="R2318" s="1" t="s">
        <v>4648</v>
      </c>
      <c r="S2318">
        <v>334</v>
      </c>
      <c r="T2318" s="1" t="s">
        <v>29</v>
      </c>
      <c r="U2318" s="1" t="s">
        <v>442</v>
      </c>
      <c r="V2318">
        <v>2011</v>
      </c>
      <c r="W2318">
        <v>2.35</v>
      </c>
      <c r="X2318">
        <v>42000</v>
      </c>
    </row>
    <row r="2319" spans="1:24" x14ac:dyDescent="0.35">
      <c r="A2319" s="1" t="s">
        <v>7227</v>
      </c>
      <c r="B2319">
        <v>19.350000000000001</v>
      </c>
      <c r="C2319">
        <v>22</v>
      </c>
      <c r="D2319">
        <v>-2.65</v>
      </c>
      <c r="E2319">
        <v>33287</v>
      </c>
      <c r="F2319">
        <v>5.9</v>
      </c>
      <c r="G2319">
        <v>97</v>
      </c>
      <c r="H2319" s="1" t="s">
        <v>28</v>
      </c>
      <c r="I2319" s="1" t="s">
        <v>1593</v>
      </c>
      <c r="J2319">
        <v>221</v>
      </c>
      <c r="K2319" s="1" t="s">
        <v>3467</v>
      </c>
      <c r="L2319" s="1" t="s">
        <v>7228</v>
      </c>
      <c r="M2319" s="1" t="s">
        <v>7229</v>
      </c>
      <c r="N2319">
        <v>240</v>
      </c>
      <c r="O2319">
        <v>226</v>
      </c>
      <c r="P2319">
        <v>110</v>
      </c>
      <c r="Q2319">
        <v>664</v>
      </c>
      <c r="R2319" s="1" t="s">
        <v>7230</v>
      </c>
      <c r="S2319">
        <v>201</v>
      </c>
      <c r="T2319" s="1" t="s">
        <v>29</v>
      </c>
      <c r="U2319" s="1" t="s">
        <v>30</v>
      </c>
      <c r="V2319">
        <v>2001</v>
      </c>
      <c r="W2319">
        <v>1.85</v>
      </c>
      <c r="X2319">
        <v>739</v>
      </c>
    </row>
    <row r="2320" spans="1:24" x14ac:dyDescent="0.35">
      <c r="A2320" s="1" t="s">
        <v>11812</v>
      </c>
      <c r="B2320">
        <v>1.33</v>
      </c>
      <c r="C2320">
        <v>4</v>
      </c>
      <c r="D2320">
        <v>-2.67</v>
      </c>
      <c r="E2320">
        <v>18762</v>
      </c>
      <c r="F2320">
        <v>6.6</v>
      </c>
      <c r="G2320">
        <v>114</v>
      </c>
      <c r="H2320" s="1" t="s">
        <v>28</v>
      </c>
      <c r="I2320" s="1" t="s">
        <v>11813</v>
      </c>
      <c r="J2320">
        <v>101</v>
      </c>
      <c r="K2320" s="1" t="s">
        <v>653</v>
      </c>
      <c r="L2320" s="1" t="s">
        <v>2273</v>
      </c>
      <c r="M2320" s="1" t="s">
        <v>1175</v>
      </c>
      <c r="N2320">
        <v>730</v>
      </c>
      <c r="O2320">
        <v>394</v>
      </c>
      <c r="P2320">
        <v>71</v>
      </c>
      <c r="Q2320">
        <v>1208</v>
      </c>
      <c r="R2320" s="1" t="s">
        <v>11814</v>
      </c>
      <c r="S2320">
        <v>91</v>
      </c>
      <c r="T2320" s="1" t="s">
        <v>29</v>
      </c>
      <c r="U2320" s="1" t="s">
        <v>442</v>
      </c>
      <c r="V2320">
        <v>2005</v>
      </c>
      <c r="W2320">
        <v>2.35</v>
      </c>
      <c r="X2320">
        <v>708</v>
      </c>
    </row>
    <row r="2321" spans="1:24" x14ac:dyDescent="0.35">
      <c r="A2321" s="1" t="s">
        <v>11838</v>
      </c>
      <c r="B2321">
        <v>0.3</v>
      </c>
      <c r="C2321">
        <v>3</v>
      </c>
      <c r="D2321">
        <v>-2.7</v>
      </c>
      <c r="E2321">
        <v>6705</v>
      </c>
      <c r="F2321">
        <v>6.6</v>
      </c>
      <c r="G2321">
        <v>43</v>
      </c>
      <c r="H2321" s="1" t="s">
        <v>28</v>
      </c>
      <c r="I2321" s="1" t="s">
        <v>11839</v>
      </c>
      <c r="J2321">
        <v>13</v>
      </c>
      <c r="K2321" s="1" t="s">
        <v>11223</v>
      </c>
      <c r="L2321" s="1" t="s">
        <v>8913</v>
      </c>
      <c r="M2321" s="1" t="s">
        <v>923</v>
      </c>
      <c r="N2321">
        <v>419</v>
      </c>
      <c r="O2321">
        <v>254</v>
      </c>
      <c r="P2321">
        <v>159</v>
      </c>
      <c r="Q2321">
        <v>975</v>
      </c>
      <c r="R2321" s="1" t="s">
        <v>11840</v>
      </c>
      <c r="S2321">
        <v>53</v>
      </c>
      <c r="T2321" s="1" t="s">
        <v>43</v>
      </c>
      <c r="U2321" s="1" t="s">
        <v>69</v>
      </c>
      <c r="V2321">
        <v>1997</v>
      </c>
      <c r="W2321">
        <v>2.35</v>
      </c>
      <c r="X2321">
        <v>167</v>
      </c>
    </row>
    <row r="2322" spans="1:24" x14ac:dyDescent="0.35">
      <c r="A2322" s="1" t="s">
        <v>11715</v>
      </c>
      <c r="B2322">
        <v>1.49</v>
      </c>
      <c r="C2322">
        <v>4.2</v>
      </c>
      <c r="D2322">
        <v>-2.71</v>
      </c>
      <c r="E2322">
        <v>47097</v>
      </c>
      <c r="F2322">
        <v>6.5</v>
      </c>
      <c r="G2322">
        <v>232</v>
      </c>
      <c r="H2322" s="1" t="s">
        <v>3997</v>
      </c>
      <c r="I2322" s="1" t="s">
        <v>1579</v>
      </c>
      <c r="J2322">
        <v>335</v>
      </c>
      <c r="K2322" s="1" t="s">
        <v>6151</v>
      </c>
      <c r="L2322" s="1" t="s">
        <v>11716</v>
      </c>
      <c r="M2322" s="1" t="s">
        <v>11717</v>
      </c>
      <c r="N2322">
        <v>114</v>
      </c>
      <c r="O2322">
        <v>28</v>
      </c>
      <c r="P2322">
        <v>16</v>
      </c>
      <c r="Q2322">
        <v>206</v>
      </c>
      <c r="R2322" s="1" t="s">
        <v>11718</v>
      </c>
      <c r="S2322">
        <v>310</v>
      </c>
      <c r="T2322" s="1" t="s">
        <v>5075</v>
      </c>
      <c r="U2322" s="1" t="s">
        <v>442</v>
      </c>
      <c r="V2322">
        <v>2004</v>
      </c>
      <c r="W2322">
        <v>1.85</v>
      </c>
      <c r="X2322">
        <v>0</v>
      </c>
    </row>
    <row r="2323" spans="1:24" x14ac:dyDescent="0.35">
      <c r="A2323" s="1" t="s">
        <v>8166</v>
      </c>
      <c r="B2323">
        <v>15.28</v>
      </c>
      <c r="C2323">
        <v>18</v>
      </c>
      <c r="D2323">
        <v>-2.72</v>
      </c>
      <c r="E2323">
        <v>64646</v>
      </c>
      <c r="F2323">
        <v>6.5</v>
      </c>
      <c r="G2323">
        <v>192</v>
      </c>
      <c r="H2323" s="1" t="s">
        <v>28</v>
      </c>
      <c r="I2323" s="1" t="s">
        <v>6273</v>
      </c>
      <c r="J2323">
        <v>44</v>
      </c>
      <c r="K2323" s="1" t="s">
        <v>206</v>
      </c>
      <c r="L2323" s="1" t="s">
        <v>6760</v>
      </c>
      <c r="M2323" s="1" t="s">
        <v>321</v>
      </c>
      <c r="N2323">
        <v>12000</v>
      </c>
      <c r="O2323">
        <v>904</v>
      </c>
      <c r="P2323">
        <v>729</v>
      </c>
      <c r="Q2323">
        <v>16004</v>
      </c>
      <c r="R2323" s="1" t="s">
        <v>8167</v>
      </c>
      <c r="S2323">
        <v>105</v>
      </c>
      <c r="T2323" s="1" t="s">
        <v>29</v>
      </c>
      <c r="U2323" s="1" t="s">
        <v>442</v>
      </c>
      <c r="V2323">
        <v>2009</v>
      </c>
      <c r="W2323">
        <v>1.85</v>
      </c>
      <c r="X2323">
        <v>0</v>
      </c>
    </row>
    <row r="2324" spans="1:24" x14ac:dyDescent="0.35">
      <c r="A2324" s="1" t="s">
        <v>7234</v>
      </c>
      <c r="B2324">
        <v>19.28</v>
      </c>
      <c r="C2324">
        <v>22</v>
      </c>
      <c r="D2324">
        <v>-2.72</v>
      </c>
      <c r="E2324">
        <v>31227</v>
      </c>
      <c r="F2324">
        <v>6.6</v>
      </c>
      <c r="G2324">
        <v>85</v>
      </c>
      <c r="H2324" s="1" t="s">
        <v>28</v>
      </c>
      <c r="I2324" s="1" t="s">
        <v>3622</v>
      </c>
      <c r="J2324">
        <v>0</v>
      </c>
      <c r="K2324" s="1" t="s">
        <v>4757</v>
      </c>
      <c r="L2324" s="1" t="s">
        <v>3681</v>
      </c>
      <c r="M2324" s="1" t="s">
        <v>2289</v>
      </c>
      <c r="N2324">
        <v>978</v>
      </c>
      <c r="O2324">
        <v>911</v>
      </c>
      <c r="P2324">
        <v>854</v>
      </c>
      <c r="Q2324">
        <v>5386</v>
      </c>
      <c r="R2324" s="1" t="s">
        <v>7235</v>
      </c>
      <c r="S2324">
        <v>354</v>
      </c>
      <c r="T2324" s="1" t="s">
        <v>29</v>
      </c>
      <c r="U2324" s="1" t="s">
        <v>442</v>
      </c>
      <c r="V2324">
        <v>1999</v>
      </c>
      <c r="W2324">
        <v>1.85</v>
      </c>
      <c r="X2324">
        <v>0</v>
      </c>
    </row>
    <row r="2325" spans="1:24" x14ac:dyDescent="0.35">
      <c r="A2325" s="1" t="s">
        <v>11185</v>
      </c>
      <c r="B2325">
        <v>3.27</v>
      </c>
      <c r="C2325">
        <v>6</v>
      </c>
      <c r="D2325">
        <v>-2.73</v>
      </c>
      <c r="E2325">
        <v>4195</v>
      </c>
      <c r="F2325">
        <v>6.7</v>
      </c>
      <c r="G2325">
        <v>17</v>
      </c>
      <c r="H2325" s="1" t="s">
        <v>28</v>
      </c>
      <c r="I2325" s="1" t="s">
        <v>8495</v>
      </c>
      <c r="J2325">
        <v>23</v>
      </c>
      <c r="K2325" s="1" t="s">
        <v>6291</v>
      </c>
      <c r="L2325" s="1" t="s">
        <v>11186</v>
      </c>
      <c r="M2325" s="1" t="s">
        <v>11187</v>
      </c>
      <c r="N2325">
        <v>97</v>
      </c>
      <c r="O2325">
        <v>91</v>
      </c>
      <c r="P2325">
        <v>82</v>
      </c>
      <c r="Q2325">
        <v>382</v>
      </c>
      <c r="R2325" s="1" t="s">
        <v>11188</v>
      </c>
      <c r="S2325">
        <v>50</v>
      </c>
      <c r="T2325" s="1" t="s">
        <v>29</v>
      </c>
      <c r="U2325" s="1" t="s">
        <v>30</v>
      </c>
      <c r="V2325">
        <v>1993</v>
      </c>
      <c r="W2325">
        <v>1.85</v>
      </c>
      <c r="X2325">
        <v>0</v>
      </c>
    </row>
    <row r="2326" spans="1:24" x14ac:dyDescent="0.35">
      <c r="A2326" s="1" t="s">
        <v>11566</v>
      </c>
      <c r="B2326">
        <v>2.2200000000000002</v>
      </c>
      <c r="C2326">
        <v>5</v>
      </c>
      <c r="D2326">
        <v>-2.78</v>
      </c>
      <c r="E2326">
        <v>40618</v>
      </c>
      <c r="F2326">
        <v>7</v>
      </c>
      <c r="G2326">
        <v>248</v>
      </c>
      <c r="H2326" s="1" t="s">
        <v>28</v>
      </c>
      <c r="I2326" s="1" t="s">
        <v>11182</v>
      </c>
      <c r="J2326">
        <v>263</v>
      </c>
      <c r="K2326" s="1" t="s">
        <v>3010</v>
      </c>
      <c r="L2326" s="1" t="s">
        <v>3745</v>
      </c>
      <c r="M2326" s="1" t="s">
        <v>9619</v>
      </c>
      <c r="N2326">
        <v>967</v>
      </c>
      <c r="O2326">
        <v>289</v>
      </c>
      <c r="P2326">
        <v>192</v>
      </c>
      <c r="Q2326">
        <v>1582</v>
      </c>
      <c r="R2326" s="1" t="s">
        <v>11567</v>
      </c>
      <c r="S2326">
        <v>144</v>
      </c>
      <c r="T2326" s="1" t="s">
        <v>29</v>
      </c>
      <c r="U2326" s="1" t="s">
        <v>30</v>
      </c>
      <c r="V2326">
        <v>2010</v>
      </c>
      <c r="W2326">
        <v>1.85</v>
      </c>
      <c r="X2326">
        <v>0</v>
      </c>
    </row>
    <row r="2327" spans="1:24" x14ac:dyDescent="0.35">
      <c r="A2327" s="1" t="s">
        <v>6500</v>
      </c>
      <c r="B2327">
        <v>23.22</v>
      </c>
      <c r="C2327">
        <v>26</v>
      </c>
      <c r="D2327">
        <v>-2.78</v>
      </c>
      <c r="E2327">
        <v>11092</v>
      </c>
      <c r="F2327">
        <v>4.5</v>
      </c>
      <c r="G2327">
        <v>55</v>
      </c>
      <c r="H2327" s="1" t="s">
        <v>28</v>
      </c>
      <c r="I2327" s="1" t="s">
        <v>6501</v>
      </c>
      <c r="J2327">
        <v>8</v>
      </c>
      <c r="K2327" s="1" t="s">
        <v>4255</v>
      </c>
      <c r="L2327" s="1" t="s">
        <v>5863</v>
      </c>
      <c r="M2327" s="1" t="s">
        <v>591</v>
      </c>
      <c r="N2327">
        <v>1000</v>
      </c>
      <c r="O2327">
        <v>934</v>
      </c>
      <c r="P2327">
        <v>588</v>
      </c>
      <c r="Q2327">
        <v>3742</v>
      </c>
      <c r="R2327" s="1" t="s">
        <v>6502</v>
      </c>
      <c r="S2327">
        <v>44</v>
      </c>
      <c r="T2327" s="1" t="s">
        <v>29</v>
      </c>
      <c r="U2327" s="1" t="s">
        <v>69</v>
      </c>
      <c r="V2327">
        <v>2004</v>
      </c>
      <c r="W2327">
        <v>2.35</v>
      </c>
      <c r="X2327">
        <v>167</v>
      </c>
    </row>
    <row r="2328" spans="1:24" x14ac:dyDescent="0.35">
      <c r="A2328" s="1" t="s">
        <v>8874</v>
      </c>
      <c r="B2328">
        <v>12.21</v>
      </c>
      <c r="C2328">
        <v>15</v>
      </c>
      <c r="D2328">
        <v>-2.79</v>
      </c>
      <c r="E2328">
        <v>30643</v>
      </c>
      <c r="F2328">
        <v>6.7</v>
      </c>
      <c r="G2328">
        <v>119</v>
      </c>
      <c r="H2328" s="1" t="s">
        <v>28</v>
      </c>
      <c r="I2328" s="1" t="s">
        <v>8875</v>
      </c>
      <c r="J2328">
        <v>164</v>
      </c>
      <c r="K2328" s="1" t="s">
        <v>3149</v>
      </c>
      <c r="L2328" s="1" t="s">
        <v>5292</v>
      </c>
      <c r="M2328" s="1" t="s">
        <v>3937</v>
      </c>
      <c r="N2328">
        <v>436</v>
      </c>
      <c r="O2328">
        <v>324</v>
      </c>
      <c r="P2328">
        <v>308</v>
      </c>
      <c r="Q2328">
        <v>1172</v>
      </c>
      <c r="R2328" s="1" t="s">
        <v>8876</v>
      </c>
      <c r="S2328">
        <v>144</v>
      </c>
      <c r="T2328" s="1" t="s">
        <v>29</v>
      </c>
      <c r="U2328" s="1" t="s">
        <v>442</v>
      </c>
      <c r="V2328">
        <v>2003</v>
      </c>
      <c r="W2328">
        <v>2.35</v>
      </c>
      <c r="X2328">
        <v>622</v>
      </c>
    </row>
    <row r="2329" spans="1:24" x14ac:dyDescent="0.35">
      <c r="A2329" s="1" t="s">
        <v>6791</v>
      </c>
      <c r="B2329">
        <v>22.2</v>
      </c>
      <c r="C2329">
        <v>25</v>
      </c>
      <c r="D2329">
        <v>-2.8</v>
      </c>
      <c r="E2329">
        <v>41310</v>
      </c>
      <c r="F2329">
        <v>6.8</v>
      </c>
      <c r="G2329">
        <v>44</v>
      </c>
      <c r="H2329" s="1" t="s">
        <v>28</v>
      </c>
      <c r="I2329" s="1" t="s">
        <v>6792</v>
      </c>
      <c r="J2329">
        <v>19</v>
      </c>
      <c r="K2329" s="1" t="s">
        <v>33</v>
      </c>
      <c r="L2329" s="1" t="s">
        <v>91</v>
      </c>
      <c r="M2329" s="1" t="s">
        <v>3989</v>
      </c>
      <c r="N2329">
        <v>40000</v>
      </c>
      <c r="O2329">
        <v>10000</v>
      </c>
      <c r="P2329">
        <v>977</v>
      </c>
      <c r="Q2329">
        <v>52122</v>
      </c>
      <c r="R2329" s="1" t="s">
        <v>6793</v>
      </c>
      <c r="S2329">
        <v>117</v>
      </c>
      <c r="T2329" s="1" t="s">
        <v>29</v>
      </c>
      <c r="U2329" s="1" t="s">
        <v>30</v>
      </c>
      <c r="V2329">
        <v>1994</v>
      </c>
      <c r="W2329">
        <v>1.85</v>
      </c>
      <c r="X2329">
        <v>0</v>
      </c>
    </row>
    <row r="2330" spans="1:24" x14ac:dyDescent="0.35">
      <c r="A2330" s="1" t="s">
        <v>12176</v>
      </c>
      <c r="B2330">
        <v>0.2</v>
      </c>
      <c r="C2330">
        <v>3</v>
      </c>
      <c r="D2330">
        <v>-2.8</v>
      </c>
      <c r="E2330">
        <v>7988</v>
      </c>
      <c r="F2330">
        <v>5.3</v>
      </c>
      <c r="G2330">
        <v>82</v>
      </c>
      <c r="H2330" s="1" t="s">
        <v>28</v>
      </c>
      <c r="I2330" s="1" t="s">
        <v>1111</v>
      </c>
      <c r="J2330">
        <v>78</v>
      </c>
      <c r="K2330" s="1" t="s">
        <v>10061</v>
      </c>
      <c r="L2330" s="1" t="s">
        <v>3875</v>
      </c>
      <c r="M2330" s="1" t="s">
        <v>12177</v>
      </c>
      <c r="N2330">
        <v>536</v>
      </c>
      <c r="O2330">
        <v>317</v>
      </c>
      <c r="P2330">
        <v>197</v>
      </c>
      <c r="Q2330">
        <v>1467</v>
      </c>
      <c r="R2330" s="1" t="s">
        <v>12178</v>
      </c>
      <c r="S2330">
        <v>71</v>
      </c>
      <c r="T2330" s="1" t="s">
        <v>29</v>
      </c>
      <c r="U2330" s="1" t="s">
        <v>442</v>
      </c>
      <c r="V2330">
        <v>2012</v>
      </c>
      <c r="W2330">
        <v>1.78</v>
      </c>
      <c r="X2330">
        <v>0</v>
      </c>
    </row>
    <row r="2331" spans="1:24" x14ac:dyDescent="0.35">
      <c r="A2331" s="1" t="s">
        <v>9124</v>
      </c>
      <c r="B2331">
        <v>11.2</v>
      </c>
      <c r="C2331">
        <v>14</v>
      </c>
      <c r="D2331">
        <v>-2.8</v>
      </c>
      <c r="E2331">
        <v>38142</v>
      </c>
      <c r="F2331">
        <v>7</v>
      </c>
      <c r="G2331">
        <v>195</v>
      </c>
      <c r="H2331" s="1" t="s">
        <v>28</v>
      </c>
      <c r="I2331" s="1" t="s">
        <v>9125</v>
      </c>
      <c r="J2331">
        <v>0</v>
      </c>
      <c r="K2331" s="1" t="s">
        <v>573</v>
      </c>
      <c r="L2331" s="1" t="s">
        <v>4553</v>
      </c>
      <c r="M2331" s="1" t="s">
        <v>2327</v>
      </c>
      <c r="N2331">
        <v>12000</v>
      </c>
      <c r="O2331">
        <v>593</v>
      </c>
      <c r="P2331">
        <v>383</v>
      </c>
      <c r="Q2331">
        <v>13528</v>
      </c>
      <c r="R2331" s="1" t="s">
        <v>9126</v>
      </c>
      <c r="S2331">
        <v>270</v>
      </c>
      <c r="T2331" s="1" t="s">
        <v>29</v>
      </c>
      <c r="U2331" s="1" t="s">
        <v>442</v>
      </c>
      <c r="V2331">
        <v>2006</v>
      </c>
      <c r="W2331">
        <v>2.35</v>
      </c>
      <c r="X2331">
        <v>0</v>
      </c>
    </row>
    <row r="2332" spans="1:24" x14ac:dyDescent="0.35">
      <c r="A2332" s="1" t="s">
        <v>4660</v>
      </c>
      <c r="B2332">
        <v>35.18</v>
      </c>
      <c r="C2332">
        <v>38</v>
      </c>
      <c r="D2332">
        <v>-2.82</v>
      </c>
      <c r="E2332">
        <v>68159</v>
      </c>
      <c r="F2332">
        <v>7.2</v>
      </c>
      <c r="G2332">
        <v>82</v>
      </c>
      <c r="H2332" s="1" t="s">
        <v>28</v>
      </c>
      <c r="I2332" s="1" t="s">
        <v>572</v>
      </c>
      <c r="J2332">
        <v>0</v>
      </c>
      <c r="K2332" s="1" t="s">
        <v>1370</v>
      </c>
      <c r="L2332" s="1" t="s">
        <v>2199</v>
      </c>
      <c r="M2332" s="1" t="s">
        <v>2612</v>
      </c>
      <c r="N2332">
        <v>720</v>
      </c>
      <c r="O2332">
        <v>576</v>
      </c>
      <c r="P2332">
        <v>552</v>
      </c>
      <c r="Q2332">
        <v>3044</v>
      </c>
      <c r="R2332" s="1" t="s">
        <v>4661</v>
      </c>
      <c r="S2332">
        <v>209</v>
      </c>
      <c r="T2332" s="1" t="s">
        <v>29</v>
      </c>
      <c r="U2332" s="1" t="s">
        <v>442</v>
      </c>
      <c r="V2332">
        <v>1991</v>
      </c>
      <c r="W2332">
        <v>2.35</v>
      </c>
      <c r="X2332">
        <v>0</v>
      </c>
    </row>
    <row r="2333" spans="1:24" x14ac:dyDescent="0.35">
      <c r="A2333" s="1" t="s">
        <v>8185</v>
      </c>
      <c r="B2333">
        <v>15.16</v>
      </c>
      <c r="C2333">
        <v>18</v>
      </c>
      <c r="D2333">
        <v>-2.84</v>
      </c>
      <c r="E2333">
        <v>8895</v>
      </c>
      <c r="F2333">
        <v>5.7</v>
      </c>
      <c r="G2333">
        <v>107</v>
      </c>
      <c r="H2333" s="1" t="s">
        <v>28</v>
      </c>
      <c r="I2333" s="1" t="s">
        <v>2787</v>
      </c>
      <c r="J2333">
        <v>0</v>
      </c>
      <c r="K2333" s="1" t="s">
        <v>5942</v>
      </c>
      <c r="L2333" s="1" t="s">
        <v>1313</v>
      </c>
      <c r="M2333" s="1" t="s">
        <v>8186</v>
      </c>
      <c r="N2333">
        <v>712</v>
      </c>
      <c r="O2333">
        <v>341</v>
      </c>
      <c r="P2333">
        <v>197</v>
      </c>
      <c r="Q2333">
        <v>1673</v>
      </c>
      <c r="R2333" s="1" t="s">
        <v>8187</v>
      </c>
      <c r="S2333">
        <v>48</v>
      </c>
      <c r="T2333" s="1" t="s">
        <v>29</v>
      </c>
      <c r="U2333" s="1" t="s">
        <v>30</v>
      </c>
      <c r="V2333">
        <v>2014</v>
      </c>
      <c r="W2333">
        <v>2.35</v>
      </c>
      <c r="X2333">
        <v>3000</v>
      </c>
    </row>
    <row r="2334" spans="1:24" x14ac:dyDescent="0.35">
      <c r="A2334" s="1" t="s">
        <v>12494</v>
      </c>
      <c r="B2334">
        <v>0.54</v>
      </c>
      <c r="C2334">
        <v>3.4</v>
      </c>
      <c r="D2334">
        <v>-2.86</v>
      </c>
      <c r="E2334">
        <v>3467</v>
      </c>
      <c r="F2334">
        <v>4.5999999999999996</v>
      </c>
      <c r="G2334">
        <v>46</v>
      </c>
      <c r="H2334" s="1" t="s">
        <v>28</v>
      </c>
      <c r="I2334" s="1" t="s">
        <v>12495</v>
      </c>
      <c r="J2334">
        <v>10</v>
      </c>
      <c r="K2334" s="1" t="s">
        <v>12496</v>
      </c>
      <c r="L2334" s="1" t="s">
        <v>12497</v>
      </c>
      <c r="M2334" s="1" t="s">
        <v>12498</v>
      </c>
      <c r="N2334">
        <v>189</v>
      </c>
      <c r="O2334">
        <v>131</v>
      </c>
      <c r="P2334">
        <v>126</v>
      </c>
      <c r="Q2334">
        <v>768</v>
      </c>
      <c r="R2334" s="1" t="s">
        <v>12499</v>
      </c>
      <c r="S2334">
        <v>13</v>
      </c>
      <c r="T2334" s="1" t="s">
        <v>29</v>
      </c>
      <c r="U2334" s="1" t="s">
        <v>442</v>
      </c>
      <c r="V2334">
        <v>2010</v>
      </c>
      <c r="W2334">
        <v>1.85</v>
      </c>
      <c r="X2334">
        <v>974</v>
      </c>
    </row>
    <row r="2335" spans="1:24" x14ac:dyDescent="0.35">
      <c r="A2335" s="1" t="s">
        <v>10756</v>
      </c>
      <c r="B2335">
        <v>4.4400000000000004</v>
      </c>
      <c r="C2335">
        <v>7.3</v>
      </c>
      <c r="D2335">
        <v>-2.86</v>
      </c>
      <c r="E2335">
        <v>70194</v>
      </c>
      <c r="F2335">
        <v>8</v>
      </c>
      <c r="G2335">
        <v>242</v>
      </c>
      <c r="H2335" s="1" t="s">
        <v>1079</v>
      </c>
      <c r="I2335" s="1" t="s">
        <v>10757</v>
      </c>
      <c r="J2335">
        <v>10</v>
      </c>
      <c r="K2335" s="1" t="s">
        <v>4724</v>
      </c>
      <c r="L2335" s="1" t="s">
        <v>4602</v>
      </c>
      <c r="M2335" s="1" t="s">
        <v>10758</v>
      </c>
      <c r="N2335">
        <v>963</v>
      </c>
      <c r="O2335">
        <v>545</v>
      </c>
      <c r="P2335">
        <v>106</v>
      </c>
      <c r="Q2335">
        <v>1754</v>
      </c>
      <c r="R2335" s="1" t="s">
        <v>10759</v>
      </c>
      <c r="S2335">
        <v>158</v>
      </c>
      <c r="T2335" s="1" t="s">
        <v>1080</v>
      </c>
      <c r="U2335" s="1" t="s">
        <v>30</v>
      </c>
      <c r="V2335">
        <v>2007</v>
      </c>
      <c r="W2335">
        <v>1.85</v>
      </c>
      <c r="X2335">
        <v>14000</v>
      </c>
    </row>
    <row r="2336" spans="1:24" x14ac:dyDescent="0.35">
      <c r="A2336" s="1" t="s">
        <v>3752</v>
      </c>
      <c r="B2336">
        <v>47.11</v>
      </c>
      <c r="C2336">
        <v>50</v>
      </c>
      <c r="D2336">
        <v>-2.89</v>
      </c>
      <c r="E2336">
        <v>136973</v>
      </c>
      <c r="F2336">
        <v>7.4</v>
      </c>
      <c r="G2336">
        <v>276</v>
      </c>
      <c r="H2336" s="1" t="s">
        <v>28</v>
      </c>
      <c r="I2336" s="1" t="s">
        <v>3532</v>
      </c>
      <c r="J2336">
        <v>71</v>
      </c>
      <c r="K2336" s="1" t="s">
        <v>73</v>
      </c>
      <c r="L2336" s="1" t="s">
        <v>1238</v>
      </c>
      <c r="M2336" s="1" t="s">
        <v>3225</v>
      </c>
      <c r="N2336">
        <v>21000</v>
      </c>
      <c r="O2336">
        <v>3000</v>
      </c>
      <c r="P2336">
        <v>3000</v>
      </c>
      <c r="Q2336">
        <v>30183</v>
      </c>
      <c r="R2336" s="1" t="s">
        <v>3753</v>
      </c>
      <c r="S2336">
        <v>275</v>
      </c>
      <c r="T2336" s="1" t="s">
        <v>29</v>
      </c>
      <c r="U2336" s="1" t="s">
        <v>442</v>
      </c>
      <c r="V2336">
        <v>2014</v>
      </c>
      <c r="W2336">
        <v>2.35</v>
      </c>
      <c r="X2336">
        <v>47000</v>
      </c>
    </row>
    <row r="2337" spans="1:24" x14ac:dyDescent="0.35">
      <c r="A2337" s="1" t="s">
        <v>4649</v>
      </c>
      <c r="B2337">
        <v>37.1</v>
      </c>
      <c r="C2337">
        <v>40</v>
      </c>
      <c r="D2337">
        <v>-2.9</v>
      </c>
      <c r="E2337">
        <v>30394</v>
      </c>
      <c r="F2337">
        <v>5.8</v>
      </c>
      <c r="G2337">
        <v>147</v>
      </c>
      <c r="H2337" s="1" t="s">
        <v>28</v>
      </c>
      <c r="I2337" s="1" t="s">
        <v>4427</v>
      </c>
      <c r="J2337">
        <v>98</v>
      </c>
      <c r="K2337" s="1" t="s">
        <v>2857</v>
      </c>
      <c r="L2337" s="1" t="s">
        <v>4650</v>
      </c>
      <c r="M2337" s="1" t="s">
        <v>4651</v>
      </c>
      <c r="N2337">
        <v>405</v>
      </c>
      <c r="O2337">
        <v>358</v>
      </c>
      <c r="P2337">
        <v>78</v>
      </c>
      <c r="Q2337">
        <v>1070</v>
      </c>
      <c r="R2337" s="1" t="s">
        <v>4652</v>
      </c>
      <c r="S2337">
        <v>103</v>
      </c>
      <c r="T2337" s="1" t="s">
        <v>29</v>
      </c>
      <c r="U2337" s="1" t="s">
        <v>30</v>
      </c>
      <c r="V2337">
        <v>2012</v>
      </c>
      <c r="W2337">
        <v>2.35</v>
      </c>
      <c r="X2337">
        <v>0</v>
      </c>
    </row>
    <row r="2338" spans="1:24" x14ac:dyDescent="0.35">
      <c r="A2338" s="1" t="s">
        <v>7668</v>
      </c>
      <c r="B2338">
        <v>17.100000000000001</v>
      </c>
      <c r="C2338">
        <v>20</v>
      </c>
      <c r="D2338">
        <v>-2.9</v>
      </c>
      <c r="E2338">
        <v>99353</v>
      </c>
      <c r="F2338">
        <v>7.8</v>
      </c>
      <c r="G2338">
        <v>377</v>
      </c>
      <c r="H2338" s="1" t="s">
        <v>5127</v>
      </c>
      <c r="I2338" s="1" t="s">
        <v>7669</v>
      </c>
      <c r="J2338">
        <v>0</v>
      </c>
      <c r="K2338" s="1" t="s">
        <v>7670</v>
      </c>
      <c r="L2338" s="1" t="s">
        <v>7671</v>
      </c>
      <c r="M2338" s="1" t="s">
        <v>7672</v>
      </c>
      <c r="N2338">
        <v>264</v>
      </c>
      <c r="O2338">
        <v>62</v>
      </c>
      <c r="P2338">
        <v>59</v>
      </c>
      <c r="Q2338">
        <v>537</v>
      </c>
      <c r="R2338" s="1" t="s">
        <v>7673</v>
      </c>
      <c r="S2338">
        <v>354</v>
      </c>
      <c r="T2338" s="1" t="s">
        <v>2762</v>
      </c>
      <c r="U2338" s="1" t="s">
        <v>442</v>
      </c>
      <c r="V2338">
        <v>2004</v>
      </c>
      <c r="W2338">
        <v>2.35</v>
      </c>
      <c r="X2338">
        <v>0</v>
      </c>
    </row>
    <row r="2339" spans="1:24" x14ac:dyDescent="0.35">
      <c r="A2339" s="1" t="s">
        <v>12188</v>
      </c>
      <c r="B2339">
        <v>0.04</v>
      </c>
      <c r="C2339">
        <v>3</v>
      </c>
      <c r="D2339">
        <v>-2.96</v>
      </c>
      <c r="E2339">
        <v>1238</v>
      </c>
      <c r="F2339">
        <v>6.7</v>
      </c>
      <c r="G2339">
        <v>20</v>
      </c>
      <c r="H2339" s="1" t="s">
        <v>28</v>
      </c>
      <c r="I2339" s="1" t="s">
        <v>1298</v>
      </c>
      <c r="J2339">
        <v>700</v>
      </c>
      <c r="K2339" s="1" t="s">
        <v>3970</v>
      </c>
      <c r="L2339" s="1" t="s">
        <v>10714</v>
      </c>
      <c r="M2339" s="1" t="s">
        <v>12189</v>
      </c>
      <c r="N2339">
        <v>599</v>
      </c>
      <c r="O2339">
        <v>325</v>
      </c>
      <c r="P2339">
        <v>56</v>
      </c>
      <c r="Q2339">
        <v>1030</v>
      </c>
      <c r="R2339" s="1" t="s">
        <v>12190</v>
      </c>
      <c r="S2339">
        <v>25</v>
      </c>
      <c r="T2339" s="1" t="s">
        <v>29</v>
      </c>
      <c r="U2339" s="1" t="s">
        <v>442</v>
      </c>
      <c r="V2339">
        <v>1999</v>
      </c>
      <c r="W2339">
        <v>1.85</v>
      </c>
      <c r="X2339">
        <v>117</v>
      </c>
    </row>
    <row r="2340" spans="1:24" x14ac:dyDescent="0.35">
      <c r="A2340" s="1" t="s">
        <v>11703</v>
      </c>
      <c r="B2340">
        <v>0.03</v>
      </c>
      <c r="C2340">
        <v>3</v>
      </c>
      <c r="D2340">
        <v>-2.97</v>
      </c>
      <c r="E2340">
        <v>16445</v>
      </c>
      <c r="F2340">
        <v>6.1</v>
      </c>
      <c r="G2340">
        <v>111</v>
      </c>
      <c r="H2340" s="1" t="s">
        <v>28</v>
      </c>
      <c r="I2340" s="1" t="s">
        <v>11704</v>
      </c>
      <c r="J2340">
        <v>63</v>
      </c>
      <c r="K2340" s="1" t="s">
        <v>450</v>
      </c>
      <c r="L2340" s="1" t="s">
        <v>305</v>
      </c>
      <c r="M2340" s="1" t="s">
        <v>2184</v>
      </c>
      <c r="N2340">
        <v>2000</v>
      </c>
      <c r="O2340">
        <v>1000</v>
      </c>
      <c r="P2340">
        <v>422</v>
      </c>
      <c r="Q2340">
        <v>4810</v>
      </c>
      <c r="R2340" s="1" t="s">
        <v>11705</v>
      </c>
      <c r="S2340">
        <v>99</v>
      </c>
      <c r="T2340" s="1" t="s">
        <v>43</v>
      </c>
      <c r="U2340" s="1" t="s">
        <v>442</v>
      </c>
      <c r="V2340">
        <v>2012</v>
      </c>
      <c r="W2340">
        <v>2.35</v>
      </c>
      <c r="X2340">
        <v>0</v>
      </c>
    </row>
    <row r="2341" spans="1:24" x14ac:dyDescent="0.35">
      <c r="A2341" s="1" t="s">
        <v>11181</v>
      </c>
      <c r="B2341">
        <v>3.03</v>
      </c>
      <c r="C2341">
        <v>6</v>
      </c>
      <c r="D2341">
        <v>-2.97</v>
      </c>
      <c r="E2341">
        <v>26300</v>
      </c>
      <c r="F2341">
        <v>7.8</v>
      </c>
      <c r="G2341">
        <v>108</v>
      </c>
      <c r="H2341" s="1" t="s">
        <v>28</v>
      </c>
      <c r="I2341" s="1" t="s">
        <v>11182</v>
      </c>
      <c r="J2341">
        <v>263</v>
      </c>
      <c r="K2341" s="1" t="s">
        <v>11182</v>
      </c>
      <c r="L2341" s="1" t="s">
        <v>11183</v>
      </c>
      <c r="M2341" s="1" t="s">
        <v>5650</v>
      </c>
      <c r="N2341">
        <v>263</v>
      </c>
      <c r="O2341">
        <v>261</v>
      </c>
      <c r="P2341">
        <v>179</v>
      </c>
      <c r="Q2341">
        <v>993</v>
      </c>
      <c r="R2341" s="1" t="s">
        <v>11184</v>
      </c>
      <c r="S2341">
        <v>231</v>
      </c>
      <c r="T2341" s="1" t="s">
        <v>29</v>
      </c>
      <c r="U2341" s="1" t="s">
        <v>442</v>
      </c>
      <c r="V2341">
        <v>2001</v>
      </c>
      <c r="W2341">
        <v>1.85</v>
      </c>
      <c r="X2341">
        <v>0</v>
      </c>
    </row>
    <row r="2342" spans="1:24" x14ac:dyDescent="0.35">
      <c r="A2342" s="1" t="s">
        <v>1262</v>
      </c>
      <c r="B2342">
        <v>97.03</v>
      </c>
      <c r="C2342">
        <v>100</v>
      </c>
      <c r="D2342">
        <v>-2.97</v>
      </c>
      <c r="E2342">
        <v>230931</v>
      </c>
      <c r="F2342">
        <v>7</v>
      </c>
      <c r="G2342">
        <v>357</v>
      </c>
      <c r="H2342" s="1" t="s">
        <v>28</v>
      </c>
      <c r="I2342" s="1" t="s">
        <v>1200</v>
      </c>
      <c r="J2342">
        <v>0</v>
      </c>
      <c r="K2342" s="1" t="s">
        <v>33</v>
      </c>
      <c r="L2342" s="1" t="s">
        <v>47</v>
      </c>
      <c r="M2342" s="1" t="s">
        <v>120</v>
      </c>
      <c r="N2342">
        <v>40000</v>
      </c>
      <c r="O2342">
        <v>23000</v>
      </c>
      <c r="P2342">
        <v>1000</v>
      </c>
      <c r="Q2342">
        <v>64599</v>
      </c>
      <c r="R2342" s="1" t="s">
        <v>1263</v>
      </c>
      <c r="S2342">
        <v>585</v>
      </c>
      <c r="T2342" s="1" t="s">
        <v>29</v>
      </c>
      <c r="U2342" s="1" t="s">
        <v>442</v>
      </c>
      <c r="V2342">
        <v>2009</v>
      </c>
      <c r="W2342">
        <v>2.35</v>
      </c>
      <c r="X2342">
        <v>0</v>
      </c>
    </row>
    <row r="2343" spans="1:24" x14ac:dyDescent="0.35">
      <c r="A2343" s="1" t="s">
        <v>10617</v>
      </c>
      <c r="B2343">
        <v>5.0199999999999996</v>
      </c>
      <c r="C2343">
        <v>8</v>
      </c>
      <c r="D2343">
        <v>-2.98</v>
      </c>
      <c r="E2343">
        <v>8546</v>
      </c>
      <c r="F2343">
        <v>5.3</v>
      </c>
      <c r="G2343">
        <v>72</v>
      </c>
      <c r="H2343" s="1" t="s">
        <v>28</v>
      </c>
      <c r="I2343" s="1" t="s">
        <v>10618</v>
      </c>
      <c r="J2343">
        <v>26</v>
      </c>
      <c r="K2343" s="1" t="s">
        <v>2025</v>
      </c>
      <c r="L2343" s="1" t="s">
        <v>4187</v>
      </c>
      <c r="M2343" s="1" t="s">
        <v>7674</v>
      </c>
      <c r="N2343">
        <v>1000</v>
      </c>
      <c r="O2343">
        <v>905</v>
      </c>
      <c r="P2343">
        <v>417</v>
      </c>
      <c r="Q2343">
        <v>2687</v>
      </c>
      <c r="R2343" s="1" t="s">
        <v>10619</v>
      </c>
      <c r="S2343">
        <v>86</v>
      </c>
      <c r="T2343" s="1" t="s">
        <v>29</v>
      </c>
      <c r="U2343" s="1" t="s">
        <v>442</v>
      </c>
      <c r="V2343">
        <v>2000</v>
      </c>
      <c r="W2343">
        <v>2.35</v>
      </c>
      <c r="X2343">
        <v>859</v>
      </c>
    </row>
    <row r="2344" spans="1:24" x14ac:dyDescent="0.35">
      <c r="A2344" s="1" t="s">
        <v>12191</v>
      </c>
      <c r="B2344">
        <v>0.02</v>
      </c>
      <c r="C2344">
        <v>3</v>
      </c>
      <c r="D2344">
        <v>-2.98</v>
      </c>
      <c r="E2344">
        <v>30511</v>
      </c>
      <c r="F2344">
        <v>5.8</v>
      </c>
      <c r="G2344">
        <v>174</v>
      </c>
      <c r="H2344" s="1" t="s">
        <v>28</v>
      </c>
      <c r="I2344" s="1" t="s">
        <v>8281</v>
      </c>
      <c r="J2344">
        <v>87</v>
      </c>
      <c r="K2344" s="1" t="s">
        <v>2167</v>
      </c>
      <c r="L2344" s="1" t="s">
        <v>9781</v>
      </c>
      <c r="M2344" s="1" t="s">
        <v>5395</v>
      </c>
      <c r="N2344">
        <v>2000</v>
      </c>
      <c r="O2344">
        <v>683</v>
      </c>
      <c r="P2344">
        <v>605</v>
      </c>
      <c r="Q2344">
        <v>4920</v>
      </c>
      <c r="R2344" s="1" t="s">
        <v>12192</v>
      </c>
      <c r="S2344">
        <v>226</v>
      </c>
      <c r="T2344" s="1" t="s">
        <v>576</v>
      </c>
      <c r="U2344" s="1" t="s">
        <v>442</v>
      </c>
      <c r="V2344">
        <v>2011</v>
      </c>
      <c r="W2344">
        <v>2.35</v>
      </c>
      <c r="X2344">
        <v>0</v>
      </c>
    </row>
    <row r="2345" spans="1:24" x14ac:dyDescent="0.35">
      <c r="A2345" s="1" t="s">
        <v>11627</v>
      </c>
      <c r="B2345">
        <v>1.71</v>
      </c>
      <c r="C2345">
        <v>4.7</v>
      </c>
      <c r="D2345">
        <v>-2.99</v>
      </c>
      <c r="E2345">
        <v>4695</v>
      </c>
      <c r="F2345">
        <v>6.7</v>
      </c>
      <c r="G2345">
        <v>130</v>
      </c>
      <c r="H2345" s="1" t="s">
        <v>28</v>
      </c>
      <c r="I2345" s="1" t="s">
        <v>11628</v>
      </c>
      <c r="J2345">
        <v>7</v>
      </c>
      <c r="K2345" s="1" t="s">
        <v>6227</v>
      </c>
      <c r="L2345" s="1" t="s">
        <v>848</v>
      </c>
      <c r="M2345" s="1" t="s">
        <v>11629</v>
      </c>
      <c r="N2345">
        <v>968</v>
      </c>
      <c r="O2345">
        <v>733</v>
      </c>
      <c r="P2345">
        <v>339</v>
      </c>
      <c r="Q2345">
        <v>2545</v>
      </c>
      <c r="R2345" s="1" t="s">
        <v>11630</v>
      </c>
      <c r="S2345">
        <v>69</v>
      </c>
      <c r="T2345" s="1" t="s">
        <v>29</v>
      </c>
      <c r="U2345" s="1" t="s">
        <v>442</v>
      </c>
      <c r="V2345">
        <v>1988</v>
      </c>
      <c r="W2345">
        <v>1.85</v>
      </c>
      <c r="X2345">
        <v>0</v>
      </c>
    </row>
    <row r="2346" spans="1:24" x14ac:dyDescent="0.35">
      <c r="A2346" s="1" t="s">
        <v>11557</v>
      </c>
      <c r="B2346">
        <v>1.98</v>
      </c>
      <c r="C2346">
        <v>5</v>
      </c>
      <c r="D2346">
        <v>-3.02</v>
      </c>
      <c r="E2346">
        <v>12366</v>
      </c>
      <c r="F2346">
        <v>7</v>
      </c>
      <c r="G2346">
        <v>81</v>
      </c>
      <c r="H2346" s="1" t="s">
        <v>28</v>
      </c>
      <c r="I2346" s="1" t="s">
        <v>4663</v>
      </c>
      <c r="J2346">
        <v>52</v>
      </c>
      <c r="K2346" s="1" t="s">
        <v>1615</v>
      </c>
      <c r="L2346" s="1" t="s">
        <v>6467</v>
      </c>
      <c r="M2346" s="1" t="s">
        <v>9152</v>
      </c>
      <c r="N2346">
        <v>624</v>
      </c>
      <c r="O2346">
        <v>385</v>
      </c>
      <c r="P2346">
        <v>102</v>
      </c>
      <c r="Q2346">
        <v>1209</v>
      </c>
      <c r="R2346" s="1" t="s">
        <v>11558</v>
      </c>
      <c r="S2346">
        <v>151</v>
      </c>
      <c r="T2346" s="1" t="s">
        <v>29</v>
      </c>
      <c r="U2346" s="1" t="s">
        <v>442</v>
      </c>
      <c r="V2346">
        <v>1998</v>
      </c>
      <c r="W2346">
        <v>1.85</v>
      </c>
      <c r="X2346">
        <v>507</v>
      </c>
    </row>
    <row r="2347" spans="1:24" x14ac:dyDescent="0.35">
      <c r="A2347" s="1" t="s">
        <v>9316</v>
      </c>
      <c r="B2347">
        <v>9.98</v>
      </c>
      <c r="C2347">
        <v>13</v>
      </c>
      <c r="D2347">
        <v>-3.02</v>
      </c>
      <c r="E2347">
        <v>20033</v>
      </c>
      <c r="F2347">
        <v>6.4</v>
      </c>
      <c r="G2347">
        <v>32</v>
      </c>
      <c r="H2347" s="1" t="s">
        <v>28</v>
      </c>
      <c r="I2347" s="1" t="s">
        <v>4805</v>
      </c>
      <c r="J2347">
        <v>799</v>
      </c>
      <c r="K2347" s="1" t="s">
        <v>249</v>
      </c>
      <c r="L2347" s="1" t="s">
        <v>8453</v>
      </c>
      <c r="M2347" s="1" t="s">
        <v>1386</v>
      </c>
      <c r="N2347">
        <v>721</v>
      </c>
      <c r="O2347">
        <v>359</v>
      </c>
      <c r="P2347">
        <v>294</v>
      </c>
      <c r="Q2347">
        <v>1805</v>
      </c>
      <c r="R2347" s="1" t="s">
        <v>9317</v>
      </c>
      <c r="S2347">
        <v>117</v>
      </c>
      <c r="T2347" s="1" t="s">
        <v>203</v>
      </c>
      <c r="U2347" s="1" t="s">
        <v>30</v>
      </c>
      <c r="V2347">
        <v>1998</v>
      </c>
      <c r="W2347">
        <v>1.85</v>
      </c>
      <c r="X2347">
        <v>679</v>
      </c>
    </row>
    <row r="2348" spans="1:24" x14ac:dyDescent="0.35">
      <c r="A2348" s="1" t="s">
        <v>9621</v>
      </c>
      <c r="B2348">
        <v>6.98</v>
      </c>
      <c r="C2348">
        <v>10</v>
      </c>
      <c r="D2348">
        <v>-3.02</v>
      </c>
      <c r="E2348">
        <v>6965</v>
      </c>
      <c r="F2348">
        <v>5.7</v>
      </c>
      <c r="G2348">
        <v>29</v>
      </c>
      <c r="H2348" s="1" t="s">
        <v>28</v>
      </c>
      <c r="I2348" s="1" t="s">
        <v>9622</v>
      </c>
      <c r="J2348">
        <v>25</v>
      </c>
      <c r="K2348" s="1" t="s">
        <v>472</v>
      </c>
      <c r="L2348" s="1" t="s">
        <v>1918</v>
      </c>
      <c r="M2348" s="1" t="s">
        <v>9623</v>
      </c>
      <c r="N2348">
        <v>931</v>
      </c>
      <c r="O2348">
        <v>744</v>
      </c>
      <c r="P2348">
        <v>654</v>
      </c>
      <c r="Q2348">
        <v>3848</v>
      </c>
      <c r="R2348" s="1" t="s">
        <v>9624</v>
      </c>
      <c r="S2348">
        <v>69</v>
      </c>
      <c r="T2348" s="1" t="s">
        <v>29</v>
      </c>
      <c r="U2348" s="1" t="s">
        <v>30</v>
      </c>
      <c r="V2348">
        <v>2000</v>
      </c>
      <c r="W2348">
        <v>1.85</v>
      </c>
      <c r="X2348">
        <v>262</v>
      </c>
    </row>
    <row r="2349" spans="1:24" x14ac:dyDescent="0.35">
      <c r="A2349" s="1" t="s">
        <v>3723</v>
      </c>
      <c r="B2349">
        <v>46.98</v>
      </c>
      <c r="C2349">
        <v>50</v>
      </c>
      <c r="D2349">
        <v>-3.02</v>
      </c>
      <c r="E2349">
        <v>172792</v>
      </c>
      <c r="F2349">
        <v>6.6</v>
      </c>
      <c r="G2349">
        <v>267</v>
      </c>
      <c r="H2349" s="1" t="s">
        <v>28</v>
      </c>
      <c r="I2349" s="1" t="s">
        <v>3724</v>
      </c>
      <c r="J2349">
        <v>50</v>
      </c>
      <c r="K2349" s="1" t="s">
        <v>2413</v>
      </c>
      <c r="L2349" s="1" t="s">
        <v>3628</v>
      </c>
      <c r="M2349" s="1" t="s">
        <v>3725</v>
      </c>
      <c r="N2349">
        <v>992</v>
      </c>
      <c r="O2349">
        <v>495</v>
      </c>
      <c r="P2349">
        <v>368</v>
      </c>
      <c r="Q2349">
        <v>1933</v>
      </c>
      <c r="R2349" s="1" t="s">
        <v>3726</v>
      </c>
      <c r="S2349">
        <v>1740</v>
      </c>
      <c r="T2349" s="1" t="s">
        <v>203</v>
      </c>
      <c r="U2349" s="1" t="s">
        <v>442</v>
      </c>
      <c r="V2349">
        <v>2006</v>
      </c>
      <c r="W2349">
        <v>2.35</v>
      </c>
      <c r="X2349">
        <v>0</v>
      </c>
    </row>
    <row r="2350" spans="1:24" x14ac:dyDescent="0.35">
      <c r="A2350" s="1" t="s">
        <v>7978</v>
      </c>
      <c r="B2350">
        <v>15.91</v>
      </c>
      <c r="C2350">
        <v>19</v>
      </c>
      <c r="D2350">
        <v>-3.09</v>
      </c>
      <c r="E2350">
        <v>2855</v>
      </c>
      <c r="F2350">
        <v>3.6</v>
      </c>
      <c r="G2350">
        <v>47</v>
      </c>
      <c r="H2350" s="1" t="s">
        <v>28</v>
      </c>
      <c r="I2350" s="1" t="s">
        <v>7979</v>
      </c>
      <c r="J2350">
        <v>2</v>
      </c>
      <c r="K2350" s="1" t="s">
        <v>6309</v>
      </c>
      <c r="L2350" s="1" t="s">
        <v>2984</v>
      </c>
      <c r="M2350" s="1" t="s">
        <v>1013</v>
      </c>
      <c r="N2350">
        <v>1000</v>
      </c>
      <c r="O2350">
        <v>539</v>
      </c>
      <c r="P2350">
        <v>402</v>
      </c>
      <c r="Q2350">
        <v>2429</v>
      </c>
      <c r="R2350" s="1" t="s">
        <v>7980</v>
      </c>
      <c r="S2350">
        <v>119</v>
      </c>
      <c r="T2350" s="1" t="s">
        <v>43</v>
      </c>
      <c r="U2350" s="1" t="s">
        <v>210</v>
      </c>
      <c r="V2350">
        <v>2000</v>
      </c>
      <c r="W2350">
        <v>1.85</v>
      </c>
      <c r="X2350">
        <v>663</v>
      </c>
    </row>
    <row r="2351" spans="1:24" x14ac:dyDescent="0.35">
      <c r="A2351" s="1" t="s">
        <v>5022</v>
      </c>
      <c r="B2351">
        <v>34.909999999999997</v>
      </c>
      <c r="C2351">
        <v>38</v>
      </c>
      <c r="D2351">
        <v>-3.09</v>
      </c>
      <c r="E2351">
        <v>55617</v>
      </c>
      <c r="F2351">
        <v>5.2</v>
      </c>
      <c r="G2351">
        <v>194</v>
      </c>
      <c r="H2351" s="1" t="s">
        <v>28</v>
      </c>
      <c r="I2351" s="1" t="s">
        <v>5023</v>
      </c>
      <c r="J2351">
        <v>5</v>
      </c>
      <c r="K2351" s="1" t="s">
        <v>377</v>
      </c>
      <c r="L2351" s="1" t="s">
        <v>5024</v>
      </c>
      <c r="M2351" s="1" t="s">
        <v>5025</v>
      </c>
      <c r="N2351">
        <v>17000</v>
      </c>
      <c r="O2351">
        <v>1000</v>
      </c>
      <c r="P2351">
        <v>724</v>
      </c>
      <c r="Q2351">
        <v>19974</v>
      </c>
      <c r="R2351" s="1" t="s">
        <v>5026</v>
      </c>
      <c r="S2351">
        <v>266</v>
      </c>
      <c r="T2351" s="1" t="s">
        <v>29</v>
      </c>
      <c r="U2351" s="1" t="s">
        <v>30</v>
      </c>
      <c r="V2351">
        <v>2016</v>
      </c>
      <c r="W2351">
        <v>2.35</v>
      </c>
      <c r="X2351">
        <v>14000</v>
      </c>
    </row>
    <row r="2352" spans="1:24" x14ac:dyDescent="0.35">
      <c r="A2352" s="1" t="s">
        <v>11815</v>
      </c>
      <c r="B2352">
        <v>0.86</v>
      </c>
      <c r="C2352">
        <v>4</v>
      </c>
      <c r="D2352">
        <v>-3.14</v>
      </c>
      <c r="E2352">
        <v>20275</v>
      </c>
      <c r="F2352">
        <v>6.9</v>
      </c>
      <c r="G2352">
        <v>116</v>
      </c>
      <c r="H2352" s="1" t="s">
        <v>28</v>
      </c>
      <c r="I2352" s="1" t="s">
        <v>11816</v>
      </c>
      <c r="J2352">
        <v>21</v>
      </c>
      <c r="K2352" s="1" t="s">
        <v>11817</v>
      </c>
      <c r="L2352" s="1" t="s">
        <v>10643</v>
      </c>
      <c r="M2352" s="1" t="s">
        <v>11818</v>
      </c>
      <c r="N2352">
        <v>420</v>
      </c>
      <c r="O2352">
        <v>291</v>
      </c>
      <c r="P2352">
        <v>161</v>
      </c>
      <c r="Q2352">
        <v>1215</v>
      </c>
      <c r="R2352" s="1" t="s">
        <v>11819</v>
      </c>
      <c r="S2352">
        <v>151</v>
      </c>
      <c r="T2352" s="1" t="s">
        <v>43</v>
      </c>
      <c r="U2352" s="1" t="s">
        <v>69</v>
      </c>
      <c r="V2352">
        <v>2005</v>
      </c>
      <c r="W2352">
        <v>1.85</v>
      </c>
      <c r="X2352">
        <v>0</v>
      </c>
    </row>
    <row r="2353" spans="1:24" x14ac:dyDescent="0.35">
      <c r="A2353" s="1" t="s">
        <v>10131</v>
      </c>
      <c r="B2353">
        <v>6.84</v>
      </c>
      <c r="C2353">
        <v>10</v>
      </c>
      <c r="D2353">
        <v>-3.16</v>
      </c>
      <c r="E2353">
        <v>36029</v>
      </c>
      <c r="F2353">
        <v>6.1</v>
      </c>
      <c r="G2353">
        <v>147</v>
      </c>
      <c r="H2353" s="1" t="s">
        <v>28</v>
      </c>
      <c r="I2353" s="1" t="s">
        <v>10132</v>
      </c>
      <c r="J2353">
        <v>87</v>
      </c>
      <c r="K2353" s="1" t="s">
        <v>2256</v>
      </c>
      <c r="L2353" s="1" t="s">
        <v>10133</v>
      </c>
      <c r="M2353" s="1" t="s">
        <v>10134</v>
      </c>
      <c r="N2353">
        <v>1000</v>
      </c>
      <c r="O2353">
        <v>581</v>
      </c>
      <c r="P2353">
        <v>444</v>
      </c>
      <c r="Q2353">
        <v>3818</v>
      </c>
      <c r="R2353" s="1" t="s">
        <v>10135</v>
      </c>
      <c r="S2353">
        <v>99</v>
      </c>
      <c r="T2353" s="1" t="s">
        <v>29</v>
      </c>
      <c r="U2353" s="1" t="s">
        <v>442</v>
      </c>
      <c r="V2353">
        <v>2012</v>
      </c>
      <c r="W2353">
        <v>2.35</v>
      </c>
      <c r="X2353">
        <v>14000</v>
      </c>
    </row>
    <row r="2354" spans="1:24" x14ac:dyDescent="0.35">
      <c r="A2354" s="1" t="s">
        <v>12016</v>
      </c>
      <c r="B2354">
        <v>0.61</v>
      </c>
      <c r="C2354">
        <v>3.8</v>
      </c>
      <c r="D2354">
        <v>-3.19</v>
      </c>
      <c r="E2354">
        <v>170155</v>
      </c>
      <c r="F2354">
        <v>8.3000000000000007</v>
      </c>
      <c r="G2354">
        <v>349</v>
      </c>
      <c r="H2354" s="1" t="s">
        <v>10458</v>
      </c>
      <c r="I2354" s="1" t="s">
        <v>10689</v>
      </c>
      <c r="J2354">
        <v>346</v>
      </c>
      <c r="K2354" s="1" t="s">
        <v>12017</v>
      </c>
      <c r="L2354" s="1" t="s">
        <v>12018</v>
      </c>
      <c r="M2354" s="1" t="s">
        <v>12019</v>
      </c>
      <c r="N2354">
        <v>74</v>
      </c>
      <c r="O2354">
        <v>69</v>
      </c>
      <c r="P2354">
        <v>26</v>
      </c>
      <c r="Q2354">
        <v>216</v>
      </c>
      <c r="R2354" s="1" t="s">
        <v>12020</v>
      </c>
      <c r="S2354">
        <v>249</v>
      </c>
      <c r="T2354" s="1" t="s">
        <v>5454</v>
      </c>
      <c r="U2354" s="1" t="s">
        <v>442</v>
      </c>
      <c r="V2354">
        <v>2012</v>
      </c>
      <c r="W2354">
        <v>2.35</v>
      </c>
      <c r="X2354">
        <v>60000</v>
      </c>
    </row>
    <row r="2355" spans="1:24" x14ac:dyDescent="0.35">
      <c r="A2355" s="1" t="s">
        <v>11826</v>
      </c>
      <c r="B2355">
        <v>0.8</v>
      </c>
      <c r="C2355">
        <v>4</v>
      </c>
      <c r="D2355">
        <v>-3.2</v>
      </c>
      <c r="E2355">
        <v>2308</v>
      </c>
      <c r="F2355">
        <v>4.8</v>
      </c>
      <c r="G2355">
        <v>15</v>
      </c>
      <c r="H2355" s="1" t="s">
        <v>28</v>
      </c>
      <c r="I2355" s="1" t="s">
        <v>11827</v>
      </c>
      <c r="J2355">
        <v>101</v>
      </c>
      <c r="K2355" s="1" t="s">
        <v>11204</v>
      </c>
      <c r="L2355" s="1" t="s">
        <v>11828</v>
      </c>
      <c r="M2355" s="1" t="s">
        <v>10037</v>
      </c>
      <c r="N2355">
        <v>721</v>
      </c>
      <c r="O2355">
        <v>576</v>
      </c>
      <c r="P2355">
        <v>324</v>
      </c>
      <c r="Q2355">
        <v>1700</v>
      </c>
      <c r="R2355" s="1" t="s">
        <v>11829</v>
      </c>
      <c r="S2355">
        <v>35</v>
      </c>
      <c r="T2355" s="1" t="s">
        <v>29</v>
      </c>
      <c r="U2355" s="1" t="s">
        <v>442</v>
      </c>
      <c r="V2355">
        <v>1987</v>
      </c>
      <c r="W2355">
        <v>1.85</v>
      </c>
      <c r="X2355">
        <v>550</v>
      </c>
    </row>
    <row r="2356" spans="1:24" x14ac:dyDescent="0.35">
      <c r="A2356" s="1" t="s">
        <v>8163</v>
      </c>
      <c r="B2356">
        <v>14.79</v>
      </c>
      <c r="C2356">
        <v>18</v>
      </c>
      <c r="D2356">
        <v>-3.21</v>
      </c>
      <c r="E2356">
        <v>28209</v>
      </c>
      <c r="F2356">
        <v>5.3</v>
      </c>
      <c r="G2356">
        <v>107</v>
      </c>
      <c r="H2356" s="1" t="s">
        <v>28</v>
      </c>
      <c r="I2356" s="1" t="s">
        <v>931</v>
      </c>
      <c r="J2356">
        <v>0</v>
      </c>
      <c r="K2356" s="1" t="s">
        <v>1686</v>
      </c>
      <c r="L2356" s="1" t="s">
        <v>8164</v>
      </c>
      <c r="M2356" s="1" t="s">
        <v>3213</v>
      </c>
      <c r="N2356">
        <v>946</v>
      </c>
      <c r="O2356">
        <v>800</v>
      </c>
      <c r="P2356">
        <v>529</v>
      </c>
      <c r="Q2356">
        <v>4072</v>
      </c>
      <c r="R2356" s="1" t="s">
        <v>8165</v>
      </c>
      <c r="S2356">
        <v>80</v>
      </c>
      <c r="T2356" s="1" t="s">
        <v>203</v>
      </c>
      <c r="U2356" s="1" t="s">
        <v>30</v>
      </c>
      <c r="V2356">
        <v>2009</v>
      </c>
      <c r="W2356">
        <v>1.85</v>
      </c>
      <c r="X2356">
        <v>0</v>
      </c>
    </row>
    <row r="2357" spans="1:24" x14ac:dyDescent="0.35">
      <c r="A2357" s="1" t="s">
        <v>7838</v>
      </c>
      <c r="B2357">
        <v>5.48</v>
      </c>
      <c r="C2357">
        <v>8.6999999999999993</v>
      </c>
      <c r="D2357">
        <v>-3.22</v>
      </c>
      <c r="E2357">
        <v>89383</v>
      </c>
      <c r="F2357">
        <v>7.1</v>
      </c>
      <c r="G2357">
        <v>232</v>
      </c>
      <c r="H2357" s="1" t="s">
        <v>28</v>
      </c>
      <c r="I2357" s="1" t="s">
        <v>6405</v>
      </c>
      <c r="J2357">
        <v>0</v>
      </c>
      <c r="K2357" s="1" t="s">
        <v>73</v>
      </c>
      <c r="L2357" s="1" t="s">
        <v>445</v>
      </c>
      <c r="M2357" s="1" t="s">
        <v>2485</v>
      </c>
      <c r="N2357">
        <v>21000</v>
      </c>
      <c r="O2357">
        <v>18000</v>
      </c>
      <c r="P2357">
        <v>407</v>
      </c>
      <c r="Q2357">
        <v>39507</v>
      </c>
      <c r="R2357" s="1" t="s">
        <v>7839</v>
      </c>
      <c r="S2357">
        <v>293</v>
      </c>
      <c r="T2357" s="1" t="s">
        <v>29</v>
      </c>
      <c r="U2357" s="1" t="s">
        <v>442</v>
      </c>
      <c r="V2357">
        <v>2006</v>
      </c>
      <c r="W2357">
        <v>1.85</v>
      </c>
      <c r="X2357">
        <v>0</v>
      </c>
    </row>
    <row r="2358" spans="1:24" x14ac:dyDescent="0.35">
      <c r="A2358" s="1" t="s">
        <v>7341</v>
      </c>
      <c r="B2358">
        <v>17.760000000000002</v>
      </c>
      <c r="C2358">
        <v>21</v>
      </c>
      <c r="D2358">
        <v>-3.24</v>
      </c>
      <c r="E2358">
        <v>13065</v>
      </c>
      <c r="F2358">
        <v>4.5999999999999996</v>
      </c>
      <c r="G2358">
        <v>85</v>
      </c>
      <c r="H2358" s="1" t="s">
        <v>28</v>
      </c>
      <c r="I2358" s="1" t="s">
        <v>7342</v>
      </c>
      <c r="J2358">
        <v>52</v>
      </c>
      <c r="K2358" s="1" t="s">
        <v>7343</v>
      </c>
      <c r="L2358" s="1" t="s">
        <v>5538</v>
      </c>
      <c r="M2358" s="1" t="s">
        <v>7344</v>
      </c>
      <c r="N2358">
        <v>711</v>
      </c>
      <c r="O2358">
        <v>490</v>
      </c>
      <c r="P2358">
        <v>484</v>
      </c>
      <c r="Q2358">
        <v>3162</v>
      </c>
      <c r="R2358" s="1" t="s">
        <v>7345</v>
      </c>
      <c r="S2358">
        <v>253</v>
      </c>
      <c r="T2358" s="1" t="s">
        <v>29</v>
      </c>
      <c r="U2358" s="1" t="s">
        <v>442</v>
      </c>
      <c r="V2358">
        <v>1999</v>
      </c>
      <c r="W2358">
        <v>1.85</v>
      </c>
      <c r="X2358">
        <v>897</v>
      </c>
    </row>
    <row r="2359" spans="1:24" x14ac:dyDescent="0.35">
      <c r="A2359" s="1" t="s">
        <v>11299</v>
      </c>
      <c r="B2359">
        <v>0.61</v>
      </c>
      <c r="C2359">
        <v>3.85</v>
      </c>
      <c r="D2359">
        <v>-3.24</v>
      </c>
      <c r="E2359">
        <v>15267</v>
      </c>
      <c r="F2359">
        <v>7.2</v>
      </c>
      <c r="G2359">
        <v>205</v>
      </c>
      <c r="H2359" s="1" t="s">
        <v>1079</v>
      </c>
      <c r="I2359" s="1" t="s">
        <v>11300</v>
      </c>
      <c r="J2359">
        <v>592</v>
      </c>
      <c r="K2359" s="1" t="s">
        <v>11301</v>
      </c>
      <c r="L2359" s="1" t="s">
        <v>11302</v>
      </c>
      <c r="M2359" s="1" t="s">
        <v>11303</v>
      </c>
      <c r="N2359">
        <v>232</v>
      </c>
      <c r="O2359">
        <v>67</v>
      </c>
      <c r="P2359">
        <v>36</v>
      </c>
      <c r="Q2359">
        <v>391</v>
      </c>
      <c r="R2359" s="1" t="s">
        <v>11304</v>
      </c>
      <c r="S2359">
        <v>41</v>
      </c>
      <c r="T2359" s="1" t="s">
        <v>11305</v>
      </c>
      <c r="U2359" s="1" t="s">
        <v>3446</v>
      </c>
      <c r="V2359">
        <v>2011</v>
      </c>
      <c r="W2359">
        <v>1.85</v>
      </c>
      <c r="X2359">
        <v>0</v>
      </c>
    </row>
    <row r="2360" spans="1:24" x14ac:dyDescent="0.35">
      <c r="A2360" s="1" t="s">
        <v>10740</v>
      </c>
      <c r="B2360">
        <v>4.24</v>
      </c>
      <c r="C2360">
        <v>7.5</v>
      </c>
      <c r="D2360">
        <v>-3.26</v>
      </c>
      <c r="E2360">
        <v>3709</v>
      </c>
      <c r="F2360">
        <v>6</v>
      </c>
      <c r="G2360">
        <v>9</v>
      </c>
      <c r="H2360" s="1" t="s">
        <v>28</v>
      </c>
      <c r="I2360" s="1" t="s">
        <v>6099</v>
      </c>
      <c r="J2360">
        <v>329</v>
      </c>
      <c r="K2360" s="1" t="s">
        <v>10741</v>
      </c>
      <c r="L2360" s="1" t="s">
        <v>6099</v>
      </c>
      <c r="M2360" s="1" t="s">
        <v>4971</v>
      </c>
      <c r="N2360">
        <v>611</v>
      </c>
      <c r="O2360">
        <v>329</v>
      </c>
      <c r="P2360">
        <v>280</v>
      </c>
      <c r="Q2360">
        <v>1834</v>
      </c>
      <c r="R2360" s="1" t="s">
        <v>10742</v>
      </c>
      <c r="S2360">
        <v>83</v>
      </c>
      <c r="T2360" s="1" t="s">
        <v>203</v>
      </c>
      <c r="U2360" s="1" t="s">
        <v>442</v>
      </c>
      <c r="V2360">
        <v>2002</v>
      </c>
      <c r="W2360">
        <v>1.85</v>
      </c>
      <c r="X2360">
        <v>0</v>
      </c>
    </row>
    <row r="2361" spans="1:24" x14ac:dyDescent="0.35">
      <c r="A2361" s="1" t="s">
        <v>11624</v>
      </c>
      <c r="B2361">
        <v>1.73</v>
      </c>
      <c r="C2361">
        <v>5</v>
      </c>
      <c r="D2361">
        <v>-3.27</v>
      </c>
      <c r="E2361">
        <v>68211</v>
      </c>
      <c r="F2361">
        <v>7.4</v>
      </c>
      <c r="G2361">
        <v>359</v>
      </c>
      <c r="H2361" s="1" t="s">
        <v>28</v>
      </c>
      <c r="I2361" s="1" t="s">
        <v>8233</v>
      </c>
      <c r="J2361">
        <v>337</v>
      </c>
      <c r="K2361" s="1" t="s">
        <v>1895</v>
      </c>
      <c r="L2361" s="1" t="s">
        <v>4148</v>
      </c>
      <c r="M2361" s="1" t="s">
        <v>11625</v>
      </c>
      <c r="N2361">
        <v>982</v>
      </c>
      <c r="O2361">
        <v>463</v>
      </c>
      <c r="P2361">
        <v>41</v>
      </c>
      <c r="Q2361">
        <v>1520</v>
      </c>
      <c r="R2361" s="1" t="s">
        <v>11626</v>
      </c>
      <c r="S2361">
        <v>219</v>
      </c>
      <c r="T2361" s="1" t="s">
        <v>29</v>
      </c>
      <c r="U2361" s="1" t="s">
        <v>442</v>
      </c>
      <c r="V2361">
        <v>2011</v>
      </c>
      <c r="W2361">
        <v>2.35</v>
      </c>
      <c r="X2361">
        <v>14000</v>
      </c>
    </row>
    <row r="2362" spans="1:24" x14ac:dyDescent="0.35">
      <c r="A2362" s="1" t="s">
        <v>11981</v>
      </c>
      <c r="B2362">
        <v>0.22</v>
      </c>
      <c r="C2362">
        <v>3.5</v>
      </c>
      <c r="D2362">
        <v>-3.28</v>
      </c>
      <c r="E2362">
        <v>1950</v>
      </c>
      <c r="F2362">
        <v>6.5</v>
      </c>
      <c r="G2362">
        <v>30</v>
      </c>
      <c r="H2362" s="1" t="s">
        <v>28</v>
      </c>
      <c r="I2362" s="1" t="s">
        <v>11982</v>
      </c>
      <c r="J2362">
        <v>0</v>
      </c>
      <c r="K2362" s="1" t="s">
        <v>1141</v>
      </c>
      <c r="L2362" s="1" t="s">
        <v>321</v>
      </c>
      <c r="M2362" s="1" t="s">
        <v>1602</v>
      </c>
      <c r="N2362">
        <v>827</v>
      </c>
      <c r="O2362">
        <v>729</v>
      </c>
      <c r="P2362">
        <v>681</v>
      </c>
      <c r="Q2362">
        <v>3574</v>
      </c>
      <c r="R2362" s="1" t="s">
        <v>11983</v>
      </c>
      <c r="S2362">
        <v>24</v>
      </c>
      <c r="T2362" s="1" t="s">
        <v>29</v>
      </c>
      <c r="U2362" s="1" t="s">
        <v>442</v>
      </c>
      <c r="V2362">
        <v>2006</v>
      </c>
      <c r="W2362">
        <v>1.85</v>
      </c>
      <c r="X2362">
        <v>360</v>
      </c>
    </row>
    <row r="2363" spans="1:24" x14ac:dyDescent="0.35">
      <c r="A2363" s="1" t="s">
        <v>2951</v>
      </c>
      <c r="B2363">
        <v>56.7</v>
      </c>
      <c r="C2363">
        <v>60</v>
      </c>
      <c r="D2363">
        <v>-3.3</v>
      </c>
      <c r="E2363">
        <v>23302</v>
      </c>
      <c r="F2363">
        <v>6.5</v>
      </c>
      <c r="G2363">
        <v>110</v>
      </c>
      <c r="H2363" s="1" t="s">
        <v>28</v>
      </c>
      <c r="I2363" s="1" t="s">
        <v>2952</v>
      </c>
      <c r="J2363">
        <v>234</v>
      </c>
      <c r="K2363" s="1" t="s">
        <v>1238</v>
      </c>
      <c r="L2363" s="1" t="s">
        <v>2612</v>
      </c>
      <c r="M2363" s="1" t="s">
        <v>1618</v>
      </c>
      <c r="N2363">
        <v>3000</v>
      </c>
      <c r="O2363">
        <v>552</v>
      </c>
      <c r="P2363">
        <v>521</v>
      </c>
      <c r="Q2363">
        <v>4713</v>
      </c>
      <c r="R2363" s="1" t="s">
        <v>2953</v>
      </c>
      <c r="S2363">
        <v>181</v>
      </c>
      <c r="T2363" s="1" t="s">
        <v>29</v>
      </c>
      <c r="U2363" s="1" t="s">
        <v>30</v>
      </c>
      <c r="V2363">
        <v>1998</v>
      </c>
      <c r="W2363">
        <v>2.35</v>
      </c>
      <c r="X2363">
        <v>1000</v>
      </c>
    </row>
    <row r="2364" spans="1:24" x14ac:dyDescent="0.35">
      <c r="A2364" s="1" t="s">
        <v>5959</v>
      </c>
      <c r="B2364">
        <v>26.69</v>
      </c>
      <c r="C2364">
        <v>30</v>
      </c>
      <c r="D2364">
        <v>-3.31</v>
      </c>
      <c r="E2364">
        <v>15600</v>
      </c>
      <c r="F2364">
        <v>7.3</v>
      </c>
      <c r="G2364">
        <v>162</v>
      </c>
      <c r="H2364" s="1" t="s">
        <v>28</v>
      </c>
      <c r="I2364" s="1" t="s">
        <v>5960</v>
      </c>
      <c r="J2364">
        <v>15</v>
      </c>
      <c r="K2364" s="1" t="s">
        <v>488</v>
      </c>
      <c r="L2364" s="1" t="s">
        <v>5961</v>
      </c>
      <c r="M2364" s="1" t="s">
        <v>5962</v>
      </c>
      <c r="N2364">
        <v>759</v>
      </c>
      <c r="O2364">
        <v>73</v>
      </c>
      <c r="P2364">
        <v>69</v>
      </c>
      <c r="Q2364">
        <v>1002</v>
      </c>
      <c r="R2364" s="1" t="s">
        <v>5963</v>
      </c>
      <c r="S2364">
        <v>55</v>
      </c>
      <c r="T2364" s="1" t="s">
        <v>29</v>
      </c>
      <c r="U2364" s="1" t="s">
        <v>210</v>
      </c>
      <c r="V2364">
        <v>2011</v>
      </c>
      <c r="W2364">
        <v>1.85</v>
      </c>
      <c r="X2364">
        <v>0</v>
      </c>
    </row>
    <row r="2365" spans="1:24" x14ac:dyDescent="0.35">
      <c r="A2365" s="1" t="s">
        <v>10615</v>
      </c>
      <c r="B2365">
        <v>4.6900000000000004</v>
      </c>
      <c r="C2365">
        <v>8</v>
      </c>
      <c r="D2365">
        <v>-3.31</v>
      </c>
      <c r="E2365">
        <v>2870</v>
      </c>
      <c r="F2365">
        <v>5.0999999999999996</v>
      </c>
      <c r="G2365">
        <v>11</v>
      </c>
      <c r="H2365" s="1" t="s">
        <v>28</v>
      </c>
      <c r="I2365" s="1" t="s">
        <v>7644</v>
      </c>
      <c r="J2365">
        <v>15</v>
      </c>
      <c r="K2365" s="1" t="s">
        <v>3244</v>
      </c>
      <c r="L2365" s="1" t="s">
        <v>4527</v>
      </c>
      <c r="M2365" s="1" t="s">
        <v>1350</v>
      </c>
      <c r="N2365">
        <v>883</v>
      </c>
      <c r="O2365">
        <v>826</v>
      </c>
      <c r="P2365">
        <v>660</v>
      </c>
      <c r="Q2365">
        <v>3291</v>
      </c>
      <c r="R2365" s="1" t="s">
        <v>10616</v>
      </c>
      <c r="S2365">
        <v>34</v>
      </c>
      <c r="T2365" s="1" t="s">
        <v>29</v>
      </c>
      <c r="U2365" s="1" t="s">
        <v>30</v>
      </c>
      <c r="V2365">
        <v>1999</v>
      </c>
      <c r="W2365">
        <v>1.85</v>
      </c>
      <c r="X2365">
        <v>77</v>
      </c>
    </row>
    <row r="2366" spans="1:24" x14ac:dyDescent="0.35">
      <c r="A2366" s="1" t="s">
        <v>4744</v>
      </c>
      <c r="B2366">
        <v>36.67</v>
      </c>
      <c r="C2366">
        <v>40</v>
      </c>
      <c r="D2366">
        <v>-3.33</v>
      </c>
      <c r="E2366">
        <v>76498</v>
      </c>
      <c r="F2366">
        <v>6.4</v>
      </c>
      <c r="G2366">
        <v>201</v>
      </c>
      <c r="H2366" s="1" t="s">
        <v>28</v>
      </c>
      <c r="I2366" s="1" t="s">
        <v>3973</v>
      </c>
      <c r="J2366">
        <v>118</v>
      </c>
      <c r="K2366" s="1" t="s">
        <v>888</v>
      </c>
      <c r="L2366" s="1" t="s">
        <v>4745</v>
      </c>
      <c r="M2366" s="1" t="s">
        <v>4746</v>
      </c>
      <c r="N2366">
        <v>877</v>
      </c>
      <c r="O2366">
        <v>738</v>
      </c>
      <c r="P2366">
        <v>674</v>
      </c>
      <c r="Q2366">
        <v>3432</v>
      </c>
      <c r="R2366" s="1" t="s">
        <v>4747</v>
      </c>
      <c r="S2366">
        <v>203</v>
      </c>
      <c r="T2366" s="1" t="s">
        <v>1080</v>
      </c>
      <c r="U2366" s="1" t="s">
        <v>30</v>
      </c>
      <c r="V2366">
        <v>2011</v>
      </c>
      <c r="W2366">
        <v>2.35</v>
      </c>
      <c r="X2366">
        <v>15000</v>
      </c>
    </row>
    <row r="2367" spans="1:24" x14ac:dyDescent="0.35">
      <c r="A2367" s="1" t="s">
        <v>10743</v>
      </c>
      <c r="B2367">
        <v>4.13</v>
      </c>
      <c r="C2367">
        <v>7.5</v>
      </c>
      <c r="D2367">
        <v>-3.37</v>
      </c>
      <c r="E2367">
        <v>5463</v>
      </c>
      <c r="F2367">
        <v>3.1</v>
      </c>
      <c r="G2367">
        <v>35</v>
      </c>
      <c r="H2367" s="1" t="s">
        <v>28</v>
      </c>
      <c r="I2367" s="1" t="s">
        <v>10744</v>
      </c>
      <c r="J2367">
        <v>18</v>
      </c>
      <c r="K2367" s="1" t="s">
        <v>1252</v>
      </c>
      <c r="L2367" s="1" t="s">
        <v>4043</v>
      </c>
      <c r="M2367" s="1" t="s">
        <v>10745</v>
      </c>
      <c r="N2367">
        <v>834</v>
      </c>
      <c r="O2367">
        <v>749</v>
      </c>
      <c r="P2367">
        <v>742</v>
      </c>
      <c r="Q2367">
        <v>4091</v>
      </c>
      <c r="R2367" s="1" t="s">
        <v>10746</v>
      </c>
      <c r="S2367">
        <v>20</v>
      </c>
      <c r="T2367" s="1" t="s">
        <v>29</v>
      </c>
      <c r="U2367" s="1" t="s">
        <v>30</v>
      </c>
      <c r="V2367">
        <v>2008</v>
      </c>
      <c r="W2367">
        <v>1.85</v>
      </c>
      <c r="X2367">
        <v>140</v>
      </c>
    </row>
    <row r="2368" spans="1:24" x14ac:dyDescent="0.35">
      <c r="A2368" s="1" t="s">
        <v>10124</v>
      </c>
      <c r="B2368">
        <v>6.62</v>
      </c>
      <c r="C2368">
        <v>10</v>
      </c>
      <c r="D2368">
        <v>-3.38</v>
      </c>
      <c r="E2368">
        <v>87203</v>
      </c>
      <c r="F2368">
        <v>6.7</v>
      </c>
      <c r="G2368">
        <v>265</v>
      </c>
      <c r="H2368" s="1" t="s">
        <v>28</v>
      </c>
      <c r="I2368" s="1" t="s">
        <v>10125</v>
      </c>
      <c r="J2368">
        <v>63</v>
      </c>
      <c r="K2368" s="1" t="s">
        <v>397</v>
      </c>
      <c r="L2368" s="1" t="s">
        <v>8258</v>
      </c>
      <c r="M2368" s="1" t="s">
        <v>10126</v>
      </c>
      <c r="N2368">
        <v>7000</v>
      </c>
      <c r="O2368">
        <v>353</v>
      </c>
      <c r="P2368">
        <v>172</v>
      </c>
      <c r="Q2368">
        <v>7747</v>
      </c>
      <c r="R2368" s="1" t="s">
        <v>10127</v>
      </c>
      <c r="S2368">
        <v>221</v>
      </c>
      <c r="T2368" s="1" t="s">
        <v>29</v>
      </c>
      <c r="U2368" s="1" t="s">
        <v>442</v>
      </c>
      <c r="V2368">
        <v>2012</v>
      </c>
      <c r="W2368">
        <v>2.35</v>
      </c>
      <c r="X2368">
        <v>25000</v>
      </c>
    </row>
    <row r="2369" spans="1:24" x14ac:dyDescent="0.35">
      <c r="A2369" s="1" t="s">
        <v>11989</v>
      </c>
      <c r="B2369">
        <v>0.12</v>
      </c>
      <c r="C2369">
        <v>3.5</v>
      </c>
      <c r="D2369">
        <v>-3.38</v>
      </c>
      <c r="E2369">
        <v>342</v>
      </c>
      <c r="F2369">
        <v>4.7</v>
      </c>
      <c r="G2369">
        <v>9</v>
      </c>
      <c r="H2369" s="1" t="s">
        <v>28</v>
      </c>
      <c r="I2369" s="1" t="s">
        <v>11990</v>
      </c>
      <c r="J2369">
        <v>28</v>
      </c>
      <c r="K2369" s="1" t="s">
        <v>8935</v>
      </c>
      <c r="L2369" s="1" t="s">
        <v>11991</v>
      </c>
      <c r="M2369" s="1" t="s">
        <v>11992</v>
      </c>
      <c r="N2369">
        <v>426</v>
      </c>
      <c r="O2369">
        <v>294</v>
      </c>
      <c r="P2369">
        <v>131</v>
      </c>
      <c r="Q2369">
        <v>1043</v>
      </c>
      <c r="R2369" s="1" t="s">
        <v>11993</v>
      </c>
      <c r="S2369">
        <v>15</v>
      </c>
      <c r="T2369" s="1" t="s">
        <v>203</v>
      </c>
      <c r="U2369" s="1" t="s">
        <v>30</v>
      </c>
      <c r="V2369">
        <v>2016</v>
      </c>
      <c r="W2369">
        <v>1.85</v>
      </c>
      <c r="X2369">
        <v>0</v>
      </c>
    </row>
    <row r="2370" spans="1:24" x14ac:dyDescent="0.35">
      <c r="A2370" s="1" t="s">
        <v>8877</v>
      </c>
      <c r="B2370">
        <v>11.61</v>
      </c>
      <c r="C2370">
        <v>15</v>
      </c>
      <c r="D2370">
        <v>-3.39</v>
      </c>
      <c r="E2370">
        <v>9294</v>
      </c>
      <c r="F2370">
        <v>5.6</v>
      </c>
      <c r="G2370">
        <v>97</v>
      </c>
      <c r="H2370" s="1" t="s">
        <v>28</v>
      </c>
      <c r="I2370" s="1" t="s">
        <v>2137</v>
      </c>
      <c r="J2370">
        <v>745</v>
      </c>
      <c r="K2370" s="1" t="s">
        <v>230</v>
      </c>
      <c r="L2370" s="1" t="s">
        <v>3961</v>
      </c>
      <c r="M2370" s="1" t="s">
        <v>2137</v>
      </c>
      <c r="N2370">
        <v>12000</v>
      </c>
      <c r="O2370">
        <v>821</v>
      </c>
      <c r="P2370">
        <v>745</v>
      </c>
      <c r="Q2370">
        <v>15209</v>
      </c>
      <c r="R2370" s="1" t="s">
        <v>8878</v>
      </c>
      <c r="S2370">
        <v>140</v>
      </c>
      <c r="T2370" s="1" t="s">
        <v>29</v>
      </c>
      <c r="U2370" s="1" t="s">
        <v>30</v>
      </c>
      <c r="V2370">
        <v>1999</v>
      </c>
      <c r="W2370">
        <v>1.37</v>
      </c>
      <c r="X2370">
        <v>251</v>
      </c>
    </row>
    <row r="2371" spans="1:24" x14ac:dyDescent="0.35">
      <c r="A2371" s="1" t="s">
        <v>4111</v>
      </c>
      <c r="B2371">
        <v>31.6</v>
      </c>
      <c r="C2371">
        <v>35</v>
      </c>
      <c r="D2371">
        <v>-3.4</v>
      </c>
      <c r="E2371">
        <v>124765</v>
      </c>
      <c r="F2371">
        <v>6.8</v>
      </c>
      <c r="G2371">
        <v>208</v>
      </c>
      <c r="H2371" s="1" t="s">
        <v>28</v>
      </c>
      <c r="I2371" s="1" t="s">
        <v>1929</v>
      </c>
      <c r="J2371">
        <v>117</v>
      </c>
      <c r="K2371" s="1" t="s">
        <v>33</v>
      </c>
      <c r="L2371" s="1" t="s">
        <v>515</v>
      </c>
      <c r="M2371" s="1" t="s">
        <v>4112</v>
      </c>
      <c r="N2371">
        <v>40000</v>
      </c>
      <c r="O2371">
        <v>1000</v>
      </c>
      <c r="P2371">
        <v>140</v>
      </c>
      <c r="Q2371">
        <v>41636</v>
      </c>
      <c r="R2371" s="1" t="s">
        <v>4113</v>
      </c>
      <c r="S2371">
        <v>541</v>
      </c>
      <c r="T2371" s="1" t="s">
        <v>29</v>
      </c>
      <c r="U2371" s="1" t="s">
        <v>442</v>
      </c>
      <c r="V2371">
        <v>2001</v>
      </c>
      <c r="W2371">
        <v>2.35</v>
      </c>
      <c r="X2371">
        <v>0</v>
      </c>
    </row>
    <row r="2372" spans="1:24" x14ac:dyDescent="0.35">
      <c r="A2372" s="1" t="s">
        <v>11987</v>
      </c>
      <c r="B2372">
        <v>0.1</v>
      </c>
      <c r="C2372">
        <v>3.5</v>
      </c>
      <c r="D2372">
        <v>-3.4</v>
      </c>
      <c r="E2372">
        <v>12188</v>
      </c>
      <c r="F2372">
        <v>5.3</v>
      </c>
      <c r="G2372">
        <v>50</v>
      </c>
      <c r="H2372" s="1" t="s">
        <v>28</v>
      </c>
      <c r="I2372" s="1" t="s">
        <v>3676</v>
      </c>
      <c r="J2372">
        <v>23</v>
      </c>
      <c r="K2372" s="1" t="s">
        <v>511</v>
      </c>
      <c r="L2372" s="1" t="s">
        <v>7599</v>
      </c>
      <c r="M2372" s="1" t="s">
        <v>3657</v>
      </c>
      <c r="N2372">
        <v>4000</v>
      </c>
      <c r="O2372">
        <v>756</v>
      </c>
      <c r="P2372">
        <v>660</v>
      </c>
      <c r="Q2372">
        <v>6380</v>
      </c>
      <c r="R2372" s="1" t="s">
        <v>11988</v>
      </c>
      <c r="S2372">
        <v>135</v>
      </c>
      <c r="T2372" s="1" t="s">
        <v>29</v>
      </c>
      <c r="U2372" s="1" t="s">
        <v>30</v>
      </c>
      <c r="V2372">
        <v>2004</v>
      </c>
      <c r="W2372">
        <v>2.35</v>
      </c>
      <c r="X2372">
        <v>1000</v>
      </c>
    </row>
    <row r="2373" spans="1:24" x14ac:dyDescent="0.35">
      <c r="A2373" s="1" t="s">
        <v>11984</v>
      </c>
      <c r="B2373">
        <v>0.1</v>
      </c>
      <c r="C2373">
        <v>3.5</v>
      </c>
      <c r="D2373">
        <v>-3.4</v>
      </c>
      <c r="E2373">
        <v>7228</v>
      </c>
      <c r="F2373">
        <v>6.4</v>
      </c>
      <c r="G2373">
        <v>50</v>
      </c>
      <c r="H2373" s="1" t="s">
        <v>28</v>
      </c>
      <c r="I2373" s="1" t="s">
        <v>11985</v>
      </c>
      <c r="J2373">
        <v>9</v>
      </c>
      <c r="K2373" s="1" t="s">
        <v>1428</v>
      </c>
      <c r="L2373" s="1" t="s">
        <v>928</v>
      </c>
      <c r="M2373" s="1" t="s">
        <v>6158</v>
      </c>
      <c r="N2373">
        <v>11000</v>
      </c>
      <c r="O2373">
        <v>8000</v>
      </c>
      <c r="P2373">
        <v>405</v>
      </c>
      <c r="Q2373">
        <v>20009</v>
      </c>
      <c r="R2373" s="1" t="s">
        <v>11986</v>
      </c>
      <c r="S2373">
        <v>53</v>
      </c>
      <c r="T2373" s="1" t="s">
        <v>29</v>
      </c>
      <c r="U2373" s="1" t="s">
        <v>442</v>
      </c>
      <c r="V2373">
        <v>2005</v>
      </c>
      <c r="W2373">
        <v>1.85</v>
      </c>
      <c r="X2373">
        <v>414</v>
      </c>
    </row>
    <row r="2374" spans="1:24" x14ac:dyDescent="0.35">
      <c r="A2374" s="1" t="s">
        <v>10351</v>
      </c>
      <c r="B2374">
        <v>2.6</v>
      </c>
      <c r="C2374">
        <v>6</v>
      </c>
      <c r="D2374">
        <v>-3.4</v>
      </c>
      <c r="E2374">
        <v>11612</v>
      </c>
      <c r="F2374">
        <v>7.5</v>
      </c>
      <c r="G2374">
        <v>56</v>
      </c>
      <c r="H2374" s="1" t="s">
        <v>28</v>
      </c>
      <c r="I2374" s="1" t="s">
        <v>3713</v>
      </c>
      <c r="J2374">
        <v>12</v>
      </c>
      <c r="K2374" s="1" t="s">
        <v>73</v>
      </c>
      <c r="L2374" s="1" t="s">
        <v>306</v>
      </c>
      <c r="M2374" s="1" t="s">
        <v>153</v>
      </c>
      <c r="N2374">
        <v>21000</v>
      </c>
      <c r="O2374">
        <v>1000</v>
      </c>
      <c r="P2374">
        <v>1000</v>
      </c>
      <c r="Q2374">
        <v>23962</v>
      </c>
      <c r="R2374" s="1" t="s">
        <v>10352</v>
      </c>
      <c r="S2374">
        <v>88</v>
      </c>
      <c r="T2374" s="1" t="s">
        <v>43</v>
      </c>
      <c r="U2374" s="1" t="s">
        <v>442</v>
      </c>
      <c r="V2374">
        <v>1995</v>
      </c>
      <c r="W2374">
        <v>2.35</v>
      </c>
      <c r="X2374">
        <v>0</v>
      </c>
    </row>
    <row r="2375" spans="1:24" x14ac:dyDescent="0.35">
      <c r="A2375" s="1" t="s">
        <v>11830</v>
      </c>
      <c r="B2375">
        <v>0.56000000000000005</v>
      </c>
      <c r="C2375">
        <v>4</v>
      </c>
      <c r="D2375">
        <v>-3.44</v>
      </c>
      <c r="E2375">
        <v>8535</v>
      </c>
      <c r="F2375">
        <v>7</v>
      </c>
      <c r="G2375">
        <v>41</v>
      </c>
      <c r="H2375" s="1" t="s">
        <v>28</v>
      </c>
      <c r="I2375" s="1" t="s">
        <v>11831</v>
      </c>
      <c r="J2375">
        <v>60</v>
      </c>
      <c r="K2375" s="1" t="s">
        <v>1214</v>
      </c>
      <c r="L2375" s="1" t="s">
        <v>3300</v>
      </c>
      <c r="M2375" s="1" t="s">
        <v>6590</v>
      </c>
      <c r="N2375">
        <v>979</v>
      </c>
      <c r="O2375">
        <v>665</v>
      </c>
      <c r="P2375">
        <v>444</v>
      </c>
      <c r="Q2375">
        <v>3130</v>
      </c>
      <c r="R2375" s="1" t="s">
        <v>11832</v>
      </c>
      <c r="S2375">
        <v>113</v>
      </c>
      <c r="T2375" s="1" t="s">
        <v>29</v>
      </c>
      <c r="U2375" s="1" t="s">
        <v>442</v>
      </c>
      <c r="V2375">
        <v>2002</v>
      </c>
      <c r="W2375">
        <v>1.85</v>
      </c>
      <c r="X2375">
        <v>872</v>
      </c>
    </row>
    <row r="2376" spans="1:24" x14ac:dyDescent="0.35">
      <c r="A2376" s="1" t="s">
        <v>6789</v>
      </c>
      <c r="B2376">
        <v>21.55</v>
      </c>
      <c r="C2376">
        <v>25</v>
      </c>
      <c r="D2376">
        <v>-3.45</v>
      </c>
      <c r="E2376">
        <v>36108</v>
      </c>
      <c r="F2376">
        <v>6.9</v>
      </c>
      <c r="G2376">
        <v>48</v>
      </c>
      <c r="H2376" s="1" t="s">
        <v>28</v>
      </c>
      <c r="I2376" s="1" t="s">
        <v>3622</v>
      </c>
      <c r="J2376">
        <v>0</v>
      </c>
      <c r="K2376" s="1" t="s">
        <v>1265</v>
      </c>
      <c r="L2376" s="1" t="s">
        <v>1445</v>
      </c>
      <c r="M2376" s="1" t="s">
        <v>741</v>
      </c>
      <c r="N2376">
        <v>18000</v>
      </c>
      <c r="O2376">
        <v>14000</v>
      </c>
      <c r="P2376">
        <v>3000</v>
      </c>
      <c r="Q2376">
        <v>37315</v>
      </c>
      <c r="R2376" s="1" t="s">
        <v>6790</v>
      </c>
      <c r="S2376">
        <v>109</v>
      </c>
      <c r="T2376" s="1" t="s">
        <v>29</v>
      </c>
      <c r="U2376" s="1" t="s">
        <v>442</v>
      </c>
      <c r="V2376">
        <v>1998</v>
      </c>
      <c r="W2376">
        <v>1.85</v>
      </c>
      <c r="X2376">
        <v>0</v>
      </c>
    </row>
    <row r="2377" spans="1:24" x14ac:dyDescent="0.35">
      <c r="A2377" s="1" t="s">
        <v>11909</v>
      </c>
      <c r="B2377">
        <v>0.04</v>
      </c>
      <c r="C2377">
        <v>3.5</v>
      </c>
      <c r="D2377">
        <v>-3.46</v>
      </c>
      <c r="E2377">
        <v>31836</v>
      </c>
      <c r="F2377">
        <v>6.8</v>
      </c>
      <c r="G2377">
        <v>78</v>
      </c>
      <c r="H2377" s="1" t="s">
        <v>28</v>
      </c>
      <c r="I2377" s="1" t="s">
        <v>11910</v>
      </c>
      <c r="J2377">
        <v>89</v>
      </c>
      <c r="K2377" s="1" t="s">
        <v>2191</v>
      </c>
      <c r="L2377" s="1" t="s">
        <v>5807</v>
      </c>
      <c r="M2377" s="1" t="s">
        <v>9270</v>
      </c>
      <c r="N2377">
        <v>963</v>
      </c>
      <c r="O2377">
        <v>654</v>
      </c>
      <c r="P2377">
        <v>388</v>
      </c>
      <c r="Q2377">
        <v>2658</v>
      </c>
      <c r="R2377" s="1" t="s">
        <v>11911</v>
      </c>
      <c r="S2377">
        <v>90</v>
      </c>
      <c r="T2377" s="1" t="s">
        <v>203</v>
      </c>
      <c r="U2377" s="1" t="s">
        <v>442</v>
      </c>
      <c r="V2377">
        <v>2009</v>
      </c>
      <c r="W2377">
        <v>2.35</v>
      </c>
      <c r="X2377">
        <v>0</v>
      </c>
    </row>
    <row r="2378" spans="1:24" x14ac:dyDescent="0.35">
      <c r="A2378" s="1" t="s">
        <v>11234</v>
      </c>
      <c r="B2378">
        <v>0.54</v>
      </c>
      <c r="C2378">
        <v>4</v>
      </c>
      <c r="D2378">
        <v>-3.46</v>
      </c>
      <c r="E2378">
        <v>9230</v>
      </c>
      <c r="F2378">
        <v>7.1</v>
      </c>
      <c r="G2378">
        <v>111</v>
      </c>
      <c r="H2378" s="1" t="s">
        <v>7276</v>
      </c>
      <c r="I2378" s="1" t="s">
        <v>11235</v>
      </c>
      <c r="J2378">
        <v>12</v>
      </c>
      <c r="K2378" s="1" t="s">
        <v>11236</v>
      </c>
      <c r="L2378" s="1" t="s">
        <v>11237</v>
      </c>
      <c r="M2378" s="1" t="s">
        <v>11238</v>
      </c>
      <c r="N2378">
        <v>163</v>
      </c>
      <c r="O2378">
        <v>20</v>
      </c>
      <c r="P2378">
        <v>19</v>
      </c>
      <c r="Q2378">
        <v>219</v>
      </c>
      <c r="R2378" s="1" t="s">
        <v>11239</v>
      </c>
      <c r="S2378">
        <v>37</v>
      </c>
      <c r="T2378" s="1" t="s">
        <v>7277</v>
      </c>
      <c r="U2378" s="1" t="s">
        <v>442</v>
      </c>
      <c r="V2378">
        <v>2008</v>
      </c>
      <c r="W2378">
        <v>2.35</v>
      </c>
      <c r="X2378">
        <v>0</v>
      </c>
    </row>
    <row r="2379" spans="1:24" x14ac:dyDescent="0.35">
      <c r="A2379" s="1" t="s">
        <v>5968</v>
      </c>
      <c r="B2379">
        <v>26.53</v>
      </c>
      <c r="C2379">
        <v>30</v>
      </c>
      <c r="D2379">
        <v>-3.47</v>
      </c>
      <c r="E2379">
        <v>21998</v>
      </c>
      <c r="F2379">
        <v>6.8</v>
      </c>
      <c r="G2379">
        <v>110</v>
      </c>
      <c r="H2379" s="1" t="s">
        <v>28</v>
      </c>
      <c r="I2379" s="1" t="s">
        <v>1233</v>
      </c>
      <c r="J2379">
        <v>631</v>
      </c>
      <c r="K2379" s="1" t="s">
        <v>1233</v>
      </c>
      <c r="L2379" s="1" t="s">
        <v>5969</v>
      </c>
      <c r="M2379" s="1" t="s">
        <v>5970</v>
      </c>
      <c r="N2379">
        <v>631</v>
      </c>
      <c r="O2379">
        <v>199</v>
      </c>
      <c r="P2379">
        <v>95</v>
      </c>
      <c r="Q2379">
        <v>1023</v>
      </c>
      <c r="R2379" s="1" t="s">
        <v>5971</v>
      </c>
      <c r="S2379">
        <v>227</v>
      </c>
      <c r="T2379" s="1" t="s">
        <v>29</v>
      </c>
      <c r="U2379" s="1" t="s">
        <v>442</v>
      </c>
      <c r="V2379">
        <v>1998</v>
      </c>
      <c r="W2379">
        <v>1.85</v>
      </c>
      <c r="X2379">
        <v>0</v>
      </c>
    </row>
    <row r="2380" spans="1:24" x14ac:dyDescent="0.35">
      <c r="A2380" s="1" t="s">
        <v>9424</v>
      </c>
      <c r="B2380">
        <v>9.0299999999999994</v>
      </c>
      <c r="C2380">
        <v>12.5</v>
      </c>
      <c r="D2380">
        <v>-3.47</v>
      </c>
      <c r="E2380">
        <v>132386</v>
      </c>
      <c r="F2380">
        <v>7.8</v>
      </c>
      <c r="G2380">
        <v>185</v>
      </c>
      <c r="H2380" s="1" t="s">
        <v>28</v>
      </c>
      <c r="I2380" s="1" t="s">
        <v>9425</v>
      </c>
      <c r="J2380">
        <v>39</v>
      </c>
      <c r="K2380" s="1" t="s">
        <v>9426</v>
      </c>
      <c r="L2380" s="1" t="s">
        <v>9427</v>
      </c>
      <c r="M2380" s="1" t="s">
        <v>9428</v>
      </c>
      <c r="N2380">
        <v>77</v>
      </c>
      <c r="O2380">
        <v>32</v>
      </c>
      <c r="P2380">
        <v>18</v>
      </c>
      <c r="Q2380">
        <v>156</v>
      </c>
      <c r="R2380" s="1" t="s">
        <v>9429</v>
      </c>
      <c r="S2380">
        <v>398</v>
      </c>
      <c r="T2380" s="1" t="s">
        <v>43</v>
      </c>
      <c r="U2380" s="1" t="s">
        <v>30</v>
      </c>
      <c r="V2380">
        <v>2008</v>
      </c>
      <c r="W2380">
        <v>1.85</v>
      </c>
      <c r="X2380">
        <v>38000</v>
      </c>
    </row>
    <row r="2381" spans="1:24" x14ac:dyDescent="0.35">
      <c r="A2381" s="1" t="s">
        <v>10136</v>
      </c>
      <c r="B2381">
        <v>6.49</v>
      </c>
      <c r="C2381">
        <v>10</v>
      </c>
      <c r="D2381">
        <v>-3.51</v>
      </c>
      <c r="E2381">
        <v>1231</v>
      </c>
      <c r="F2381">
        <v>5.8</v>
      </c>
      <c r="G2381">
        <v>33</v>
      </c>
      <c r="H2381" s="1" t="s">
        <v>28</v>
      </c>
      <c r="I2381" s="1" t="s">
        <v>10137</v>
      </c>
      <c r="J2381">
        <v>0</v>
      </c>
      <c r="K2381" s="1" t="s">
        <v>1026</v>
      </c>
      <c r="L2381" s="1" t="s">
        <v>200</v>
      </c>
      <c r="M2381" s="1" t="s">
        <v>2179</v>
      </c>
      <c r="N2381">
        <v>886</v>
      </c>
      <c r="O2381">
        <v>808</v>
      </c>
      <c r="P2381">
        <v>719</v>
      </c>
      <c r="Q2381">
        <v>5139</v>
      </c>
      <c r="R2381" s="1" t="s">
        <v>10138</v>
      </c>
      <c r="S2381">
        <v>26</v>
      </c>
      <c r="T2381" s="1" t="s">
        <v>29</v>
      </c>
      <c r="U2381" s="1" t="s">
        <v>69</v>
      </c>
      <c r="V2381">
        <v>2004</v>
      </c>
      <c r="W2381">
        <v>1.85</v>
      </c>
      <c r="X2381">
        <v>49</v>
      </c>
    </row>
    <row r="2382" spans="1:24" x14ac:dyDescent="0.35">
      <c r="A2382" s="1" t="s">
        <v>10236</v>
      </c>
      <c r="B2382">
        <v>1.47</v>
      </c>
      <c r="C2382">
        <v>5</v>
      </c>
      <c r="D2382">
        <v>-3.53</v>
      </c>
      <c r="E2382">
        <v>33473</v>
      </c>
      <c r="F2382">
        <v>6.5</v>
      </c>
      <c r="G2382">
        <v>144</v>
      </c>
      <c r="H2382" s="1" t="s">
        <v>28</v>
      </c>
      <c r="I2382" s="1" t="s">
        <v>10237</v>
      </c>
      <c r="J2382">
        <v>17</v>
      </c>
      <c r="K2382" s="1" t="s">
        <v>1020</v>
      </c>
      <c r="L2382" s="1" t="s">
        <v>2313</v>
      </c>
      <c r="M2382" s="1" t="s">
        <v>10238</v>
      </c>
      <c r="N2382">
        <v>2000</v>
      </c>
      <c r="O2382">
        <v>989</v>
      </c>
      <c r="P2382">
        <v>688</v>
      </c>
      <c r="Q2382">
        <v>4607</v>
      </c>
      <c r="R2382" s="1" t="s">
        <v>10239</v>
      </c>
      <c r="S2382">
        <v>88</v>
      </c>
      <c r="T2382" s="1" t="s">
        <v>29</v>
      </c>
      <c r="U2382" s="1" t="s">
        <v>442</v>
      </c>
      <c r="V2382">
        <v>2009</v>
      </c>
      <c r="W2382">
        <v>2.35</v>
      </c>
      <c r="X2382">
        <v>0</v>
      </c>
    </row>
    <row r="2383" spans="1:24" x14ac:dyDescent="0.35">
      <c r="A2383" s="1" t="s">
        <v>1023</v>
      </c>
      <c r="B2383">
        <v>126.46</v>
      </c>
      <c r="C2383">
        <v>130</v>
      </c>
      <c r="D2383">
        <v>-3.54</v>
      </c>
      <c r="E2383">
        <v>456260</v>
      </c>
      <c r="F2383">
        <v>7</v>
      </c>
      <c r="G2383">
        <v>775</v>
      </c>
      <c r="H2383" s="1" t="s">
        <v>28</v>
      </c>
      <c r="I2383" s="1" t="s">
        <v>142</v>
      </c>
      <c r="J2383">
        <v>0</v>
      </c>
      <c r="K2383" s="1" t="s">
        <v>354</v>
      </c>
      <c r="L2383" s="1" t="s">
        <v>584</v>
      </c>
      <c r="M2383" s="1" t="s">
        <v>667</v>
      </c>
      <c r="N2383">
        <v>13000</v>
      </c>
      <c r="O2383">
        <v>9000</v>
      </c>
      <c r="P2383">
        <v>641</v>
      </c>
      <c r="Q2383">
        <v>24098</v>
      </c>
      <c r="R2383" s="1" t="s">
        <v>1024</v>
      </c>
      <c r="S2383">
        <v>2326</v>
      </c>
      <c r="T2383" s="1" t="s">
        <v>29</v>
      </c>
      <c r="U2383" s="1" t="s">
        <v>442</v>
      </c>
      <c r="V2383">
        <v>2012</v>
      </c>
      <c r="W2383">
        <v>2.35</v>
      </c>
      <c r="X2383">
        <v>97000</v>
      </c>
    </row>
    <row r="2384" spans="1:24" x14ac:dyDescent="0.35">
      <c r="A2384" s="1" t="s">
        <v>10520</v>
      </c>
      <c r="B2384">
        <v>4.99</v>
      </c>
      <c r="C2384">
        <v>8.5500000000000007</v>
      </c>
      <c r="D2384">
        <v>-3.56</v>
      </c>
      <c r="E2384">
        <v>23823</v>
      </c>
      <c r="F2384">
        <v>5.6</v>
      </c>
      <c r="G2384">
        <v>66</v>
      </c>
      <c r="H2384" s="1" t="s">
        <v>28</v>
      </c>
      <c r="I2384" s="1" t="s">
        <v>3523</v>
      </c>
      <c r="J2384">
        <v>422</v>
      </c>
      <c r="K2384" s="1" t="s">
        <v>2780</v>
      </c>
      <c r="L2384" s="1" t="s">
        <v>10521</v>
      </c>
      <c r="M2384" s="1" t="s">
        <v>3523</v>
      </c>
      <c r="N2384">
        <v>861</v>
      </c>
      <c r="O2384">
        <v>499</v>
      </c>
      <c r="P2384">
        <v>422</v>
      </c>
      <c r="Q2384">
        <v>3306</v>
      </c>
      <c r="R2384" s="1" t="s">
        <v>10522</v>
      </c>
      <c r="S2384">
        <v>201</v>
      </c>
      <c r="T2384" s="1" t="s">
        <v>29</v>
      </c>
      <c r="U2384" s="1" t="s">
        <v>442</v>
      </c>
      <c r="V2384">
        <v>2004</v>
      </c>
      <c r="W2384">
        <v>2.35</v>
      </c>
      <c r="X2384">
        <v>713</v>
      </c>
    </row>
    <row r="2385" spans="1:24" x14ac:dyDescent="0.35">
      <c r="A2385" s="1" t="s">
        <v>2987</v>
      </c>
      <c r="B2385">
        <v>56.44</v>
      </c>
      <c r="C2385">
        <v>60</v>
      </c>
      <c r="D2385">
        <v>-3.56</v>
      </c>
      <c r="E2385">
        <v>75329</v>
      </c>
      <c r="F2385">
        <v>6.6</v>
      </c>
      <c r="G2385">
        <v>315</v>
      </c>
      <c r="H2385" s="1" t="s">
        <v>28</v>
      </c>
      <c r="I2385" s="1" t="s">
        <v>2988</v>
      </c>
      <c r="J2385">
        <v>737</v>
      </c>
      <c r="K2385" s="1" t="s">
        <v>268</v>
      </c>
      <c r="L2385" s="1" t="s">
        <v>1280</v>
      </c>
      <c r="M2385" s="1" t="s">
        <v>497</v>
      </c>
      <c r="N2385">
        <v>34000</v>
      </c>
      <c r="O2385">
        <v>22000</v>
      </c>
      <c r="P2385">
        <v>14000</v>
      </c>
      <c r="Q2385">
        <v>75793</v>
      </c>
      <c r="R2385" s="1" t="s">
        <v>2989</v>
      </c>
      <c r="S2385">
        <v>256</v>
      </c>
      <c r="T2385" s="1" t="s">
        <v>29</v>
      </c>
      <c r="U2385" s="1" t="s">
        <v>30</v>
      </c>
      <c r="V2385">
        <v>2015</v>
      </c>
      <c r="W2385">
        <v>1.85</v>
      </c>
      <c r="X2385">
        <v>24000</v>
      </c>
    </row>
    <row r="2386" spans="1:24" x14ac:dyDescent="0.35">
      <c r="A2386" s="1" t="s">
        <v>9127</v>
      </c>
      <c r="B2386">
        <v>10.4</v>
      </c>
      <c r="C2386">
        <v>14</v>
      </c>
      <c r="D2386">
        <v>-3.6</v>
      </c>
      <c r="E2386">
        <v>11693</v>
      </c>
      <c r="F2386">
        <v>5.4</v>
      </c>
      <c r="G2386">
        <v>61</v>
      </c>
      <c r="H2386" s="1" t="s">
        <v>28</v>
      </c>
      <c r="I2386" s="1" t="s">
        <v>1497</v>
      </c>
      <c r="J2386">
        <v>70</v>
      </c>
      <c r="K2386" s="1" t="s">
        <v>1917</v>
      </c>
      <c r="L2386" s="1" t="s">
        <v>1252</v>
      </c>
      <c r="M2386" s="1" t="s">
        <v>9128</v>
      </c>
      <c r="N2386">
        <v>878</v>
      </c>
      <c r="O2386">
        <v>834</v>
      </c>
      <c r="P2386">
        <v>169</v>
      </c>
      <c r="Q2386">
        <v>2165</v>
      </c>
      <c r="R2386" s="1" t="s">
        <v>9129</v>
      </c>
      <c r="S2386">
        <v>104</v>
      </c>
      <c r="T2386" s="1" t="s">
        <v>29</v>
      </c>
      <c r="U2386" s="1" t="s">
        <v>30</v>
      </c>
      <c r="V2386">
        <v>2001</v>
      </c>
      <c r="W2386">
        <v>2.35</v>
      </c>
      <c r="X2386">
        <v>613</v>
      </c>
    </row>
    <row r="2387" spans="1:24" x14ac:dyDescent="0.35">
      <c r="A2387" s="1" t="s">
        <v>11833</v>
      </c>
      <c r="B2387">
        <v>0.4</v>
      </c>
      <c r="C2387">
        <v>4</v>
      </c>
      <c r="D2387">
        <v>-3.6</v>
      </c>
      <c r="E2387">
        <v>2877</v>
      </c>
      <c r="F2387">
        <v>5.4</v>
      </c>
      <c r="G2387">
        <v>31</v>
      </c>
      <c r="H2387" s="1" t="s">
        <v>28</v>
      </c>
      <c r="I2387" s="1" t="s">
        <v>11748</v>
      </c>
      <c r="J2387">
        <v>81</v>
      </c>
      <c r="K2387" s="1" t="s">
        <v>311</v>
      </c>
      <c r="L2387" s="1" t="s">
        <v>2911</v>
      </c>
      <c r="M2387" s="1" t="s">
        <v>4405</v>
      </c>
      <c r="N2387">
        <v>2000</v>
      </c>
      <c r="O2387">
        <v>811</v>
      </c>
      <c r="P2387">
        <v>687</v>
      </c>
      <c r="Q2387">
        <v>4343</v>
      </c>
      <c r="R2387" s="1" t="s">
        <v>11834</v>
      </c>
      <c r="S2387">
        <v>70</v>
      </c>
      <c r="T2387" s="1" t="s">
        <v>29</v>
      </c>
      <c r="U2387" s="1" t="s">
        <v>442</v>
      </c>
      <c r="V2387">
        <v>1999</v>
      </c>
      <c r="W2387">
        <v>1.78</v>
      </c>
      <c r="X2387">
        <v>111</v>
      </c>
    </row>
    <row r="2388" spans="1:24" x14ac:dyDescent="0.35">
      <c r="A2388" s="1" t="s">
        <v>12787</v>
      </c>
      <c r="B2388">
        <v>0.38</v>
      </c>
      <c r="C2388">
        <v>4</v>
      </c>
      <c r="D2388">
        <v>-3.62</v>
      </c>
      <c r="E2388">
        <v>7025</v>
      </c>
      <c r="F2388">
        <v>7.9</v>
      </c>
      <c r="G2388">
        <v>111</v>
      </c>
      <c r="H2388" s="1" t="s">
        <v>9762</v>
      </c>
      <c r="I2388" s="1" t="s">
        <v>12788</v>
      </c>
      <c r="J2388">
        <v>9</v>
      </c>
      <c r="K2388" s="1" t="s">
        <v>12789</v>
      </c>
      <c r="L2388" s="1" t="s">
        <v>12790</v>
      </c>
      <c r="M2388" s="1" t="s">
        <v>12791</v>
      </c>
      <c r="N2388">
        <v>61</v>
      </c>
      <c r="O2388">
        <v>9</v>
      </c>
      <c r="P2388">
        <v>4</v>
      </c>
      <c r="Q2388">
        <v>76</v>
      </c>
      <c r="R2388" s="1" t="s">
        <v>12792</v>
      </c>
      <c r="S2388">
        <v>26</v>
      </c>
      <c r="T2388" s="1" t="s">
        <v>10979</v>
      </c>
      <c r="U2388" s="1" t="s">
        <v>442</v>
      </c>
      <c r="V2388">
        <v>2015</v>
      </c>
      <c r="W2388">
        <v>2.35</v>
      </c>
      <c r="X2388">
        <v>0</v>
      </c>
    </row>
    <row r="2389" spans="1:24" x14ac:dyDescent="0.35">
      <c r="A2389" s="1" t="s">
        <v>1152</v>
      </c>
      <c r="B2389">
        <v>106.37</v>
      </c>
      <c r="C2389">
        <v>110</v>
      </c>
      <c r="D2389">
        <v>-3.63</v>
      </c>
      <c r="E2389">
        <v>225273</v>
      </c>
      <c r="F2389">
        <v>6.2</v>
      </c>
      <c r="G2389">
        <v>366</v>
      </c>
      <c r="H2389" s="1" t="s">
        <v>28</v>
      </c>
      <c r="I2389" s="1" t="s">
        <v>1153</v>
      </c>
      <c r="J2389">
        <v>263</v>
      </c>
      <c r="K2389" s="1" t="s">
        <v>152</v>
      </c>
      <c r="L2389" s="1" t="s">
        <v>1154</v>
      </c>
      <c r="M2389" s="1" t="s">
        <v>838</v>
      </c>
      <c r="N2389">
        <v>6000</v>
      </c>
      <c r="O2389">
        <v>1000</v>
      </c>
      <c r="P2389">
        <v>1000</v>
      </c>
      <c r="Q2389">
        <v>10583</v>
      </c>
      <c r="R2389" s="1" t="s">
        <v>1155</v>
      </c>
      <c r="S2389">
        <v>523</v>
      </c>
      <c r="T2389" s="1" t="s">
        <v>29</v>
      </c>
      <c r="U2389" s="1" t="s">
        <v>442</v>
      </c>
      <c r="V2389">
        <v>2014</v>
      </c>
      <c r="W2389">
        <v>2.35</v>
      </c>
      <c r="X2389">
        <v>71000</v>
      </c>
    </row>
    <row r="2390" spans="1:24" x14ac:dyDescent="0.35">
      <c r="A2390" s="1" t="s">
        <v>11040</v>
      </c>
      <c r="B2390">
        <v>0.87</v>
      </c>
      <c r="C2390">
        <v>4.5</v>
      </c>
      <c r="D2390">
        <v>-3.63</v>
      </c>
      <c r="E2390">
        <v>51353</v>
      </c>
      <c r="F2390">
        <v>7.7</v>
      </c>
      <c r="G2390">
        <v>183</v>
      </c>
      <c r="H2390" s="1" t="s">
        <v>28</v>
      </c>
      <c r="I2390" s="1" t="s">
        <v>7504</v>
      </c>
      <c r="J2390">
        <v>210</v>
      </c>
      <c r="K2390" s="1" t="s">
        <v>434</v>
      </c>
      <c r="L2390" s="1" t="s">
        <v>54</v>
      </c>
      <c r="M2390" s="1" t="s">
        <v>5046</v>
      </c>
      <c r="N2390">
        <v>845</v>
      </c>
      <c r="O2390">
        <v>631</v>
      </c>
      <c r="P2390">
        <v>471</v>
      </c>
      <c r="Q2390">
        <v>2614</v>
      </c>
      <c r="R2390" s="1" t="s">
        <v>11041</v>
      </c>
      <c r="S2390">
        <v>143</v>
      </c>
      <c r="T2390" s="1" t="s">
        <v>43</v>
      </c>
      <c r="U2390" s="1" t="s">
        <v>442</v>
      </c>
      <c r="V2390">
        <v>2007</v>
      </c>
      <c r="W2390">
        <v>2.35</v>
      </c>
      <c r="X2390">
        <v>13000</v>
      </c>
    </row>
    <row r="2391" spans="1:24" x14ac:dyDescent="0.35">
      <c r="A2391" s="1" t="s">
        <v>11835</v>
      </c>
      <c r="B2391">
        <v>0.37</v>
      </c>
      <c r="C2391">
        <v>4</v>
      </c>
      <c r="D2391">
        <v>-3.63</v>
      </c>
      <c r="E2391">
        <v>36494</v>
      </c>
      <c r="F2391">
        <v>6.9</v>
      </c>
      <c r="G2391">
        <v>232</v>
      </c>
      <c r="H2391" s="1" t="s">
        <v>28</v>
      </c>
      <c r="I2391" s="1" t="s">
        <v>3867</v>
      </c>
      <c r="J2391">
        <v>234</v>
      </c>
      <c r="K2391" s="1" t="s">
        <v>528</v>
      </c>
      <c r="L2391" s="1" t="s">
        <v>355</v>
      </c>
      <c r="M2391" s="1" t="s">
        <v>11836</v>
      </c>
      <c r="N2391">
        <v>12000</v>
      </c>
      <c r="O2391">
        <v>1000</v>
      </c>
      <c r="P2391">
        <v>221</v>
      </c>
      <c r="Q2391">
        <v>13607</v>
      </c>
      <c r="R2391" s="1" t="s">
        <v>11837</v>
      </c>
      <c r="S2391">
        <v>118</v>
      </c>
      <c r="T2391" s="1" t="s">
        <v>29</v>
      </c>
      <c r="U2391" s="1" t="s">
        <v>442</v>
      </c>
      <c r="V2391">
        <v>2013</v>
      </c>
      <c r="W2391">
        <v>2.35</v>
      </c>
      <c r="X2391">
        <v>11000</v>
      </c>
    </row>
    <row r="2392" spans="1:24" x14ac:dyDescent="0.35">
      <c r="A2392" s="1" t="s">
        <v>10417</v>
      </c>
      <c r="B2392">
        <v>4.3499999999999996</v>
      </c>
      <c r="C2392">
        <v>8</v>
      </c>
      <c r="D2392">
        <v>-3.65</v>
      </c>
      <c r="E2392">
        <v>10476</v>
      </c>
      <c r="F2392">
        <v>6.5</v>
      </c>
      <c r="G2392">
        <v>15</v>
      </c>
      <c r="H2392" s="1" t="s">
        <v>28</v>
      </c>
      <c r="I2392" s="1" t="s">
        <v>10418</v>
      </c>
      <c r="J2392">
        <v>157</v>
      </c>
      <c r="K2392" s="1" t="s">
        <v>190</v>
      </c>
      <c r="L2392" s="1" t="s">
        <v>4846</v>
      </c>
      <c r="M2392" s="1" t="s">
        <v>10419</v>
      </c>
      <c r="N2392">
        <v>4000</v>
      </c>
      <c r="O2392">
        <v>248</v>
      </c>
      <c r="P2392">
        <v>219</v>
      </c>
      <c r="Q2392">
        <v>4908</v>
      </c>
      <c r="R2392" s="1" t="s">
        <v>10420</v>
      </c>
      <c r="S2392">
        <v>52</v>
      </c>
      <c r="T2392" s="1" t="s">
        <v>29</v>
      </c>
      <c r="U2392" s="1" t="s">
        <v>30</v>
      </c>
      <c r="V2392">
        <v>1994</v>
      </c>
      <c r="W2392">
        <v>1.85</v>
      </c>
      <c r="X2392">
        <v>0</v>
      </c>
    </row>
    <row r="2393" spans="1:24" x14ac:dyDescent="0.35">
      <c r="A2393" s="1" t="s">
        <v>12511</v>
      </c>
      <c r="B2393">
        <v>0.1</v>
      </c>
      <c r="C2393">
        <v>3.8</v>
      </c>
      <c r="D2393">
        <v>-3.7</v>
      </c>
      <c r="E2393">
        <v>2522</v>
      </c>
      <c r="F2393">
        <v>5.8</v>
      </c>
      <c r="G2393">
        <v>45</v>
      </c>
      <c r="H2393" s="1" t="s">
        <v>28</v>
      </c>
      <c r="I2393" s="1" t="s">
        <v>12512</v>
      </c>
      <c r="J2393">
        <v>0</v>
      </c>
      <c r="K2393" s="1" t="s">
        <v>111</v>
      </c>
      <c r="L2393" s="1" t="s">
        <v>206</v>
      </c>
      <c r="M2393" s="1" t="s">
        <v>2792</v>
      </c>
      <c r="N2393">
        <v>22000</v>
      </c>
      <c r="O2393">
        <v>12000</v>
      </c>
      <c r="P2393">
        <v>966</v>
      </c>
      <c r="Q2393">
        <v>36885</v>
      </c>
      <c r="R2393" s="1" t="s">
        <v>12513</v>
      </c>
      <c r="S2393">
        <v>11</v>
      </c>
      <c r="T2393" s="1" t="s">
        <v>29</v>
      </c>
      <c r="U2393" s="1" t="s">
        <v>442</v>
      </c>
      <c r="V2393">
        <v>2009</v>
      </c>
      <c r="W2393">
        <v>2.35</v>
      </c>
      <c r="X2393">
        <v>407</v>
      </c>
    </row>
    <row r="2394" spans="1:24" x14ac:dyDescent="0.35">
      <c r="A2394" s="1" t="s">
        <v>4911</v>
      </c>
      <c r="B2394">
        <v>35.29</v>
      </c>
      <c r="C2394">
        <v>39</v>
      </c>
      <c r="D2394">
        <v>-3.71</v>
      </c>
      <c r="E2394">
        <v>73886</v>
      </c>
      <c r="F2394">
        <v>7</v>
      </c>
      <c r="G2394">
        <v>370</v>
      </c>
      <c r="H2394" s="1" t="s">
        <v>28</v>
      </c>
      <c r="I2394" s="1" t="s">
        <v>194</v>
      </c>
      <c r="J2394">
        <v>13000</v>
      </c>
      <c r="K2394" s="1" t="s">
        <v>2337</v>
      </c>
      <c r="L2394" s="1" t="s">
        <v>1322</v>
      </c>
      <c r="M2394" s="1" t="s">
        <v>4912</v>
      </c>
      <c r="N2394">
        <v>940</v>
      </c>
      <c r="O2394">
        <v>925</v>
      </c>
      <c r="P2394">
        <v>787</v>
      </c>
      <c r="Q2394">
        <v>4774</v>
      </c>
      <c r="R2394" s="1" t="s">
        <v>4913</v>
      </c>
      <c r="S2394">
        <v>165</v>
      </c>
      <c r="T2394" s="1" t="s">
        <v>29</v>
      </c>
      <c r="U2394" s="1" t="s">
        <v>69</v>
      </c>
      <c r="V2394">
        <v>2012</v>
      </c>
      <c r="W2394">
        <v>1.85</v>
      </c>
      <c r="X2394">
        <v>25000</v>
      </c>
    </row>
    <row r="2395" spans="1:24" x14ac:dyDescent="0.35">
      <c r="A2395" s="1" t="s">
        <v>10908</v>
      </c>
      <c r="B2395">
        <v>1.1100000000000001</v>
      </c>
      <c r="C2395">
        <v>4.8250000000000002</v>
      </c>
      <c r="D2395">
        <v>-3.7149999999999999</v>
      </c>
      <c r="E2395">
        <v>9727</v>
      </c>
      <c r="F2395">
        <v>7.2</v>
      </c>
      <c r="G2395">
        <v>161</v>
      </c>
      <c r="H2395" s="1" t="s">
        <v>28</v>
      </c>
      <c r="I2395" s="1" t="s">
        <v>10754</v>
      </c>
      <c r="J2395">
        <v>127</v>
      </c>
      <c r="K2395" s="1" t="s">
        <v>156</v>
      </c>
      <c r="L2395" s="1" t="s">
        <v>4713</v>
      </c>
      <c r="M2395" s="1" t="s">
        <v>8030</v>
      </c>
      <c r="N2395">
        <v>6000</v>
      </c>
      <c r="O2395">
        <v>941</v>
      </c>
      <c r="P2395">
        <v>798</v>
      </c>
      <c r="Q2395">
        <v>8876</v>
      </c>
      <c r="R2395" s="1" t="s">
        <v>10909</v>
      </c>
      <c r="S2395">
        <v>65</v>
      </c>
      <c r="T2395" s="1" t="s">
        <v>29</v>
      </c>
      <c r="U2395" s="1" t="s">
        <v>442</v>
      </c>
      <c r="V2395">
        <v>2009</v>
      </c>
      <c r="W2395">
        <v>2.35</v>
      </c>
      <c r="X2395">
        <v>0</v>
      </c>
    </row>
    <row r="2396" spans="1:24" x14ac:dyDescent="0.35">
      <c r="A2396" s="1" t="s">
        <v>4657</v>
      </c>
      <c r="B2396">
        <v>36.28</v>
      </c>
      <c r="C2396">
        <v>40</v>
      </c>
      <c r="D2396">
        <v>-3.72</v>
      </c>
      <c r="E2396">
        <v>104564</v>
      </c>
      <c r="F2396">
        <v>6.5</v>
      </c>
      <c r="G2396">
        <v>138</v>
      </c>
      <c r="H2396" s="1" t="s">
        <v>28</v>
      </c>
      <c r="I2396" s="1" t="s">
        <v>982</v>
      </c>
      <c r="J2396">
        <v>541</v>
      </c>
      <c r="K2396" s="1" t="s">
        <v>528</v>
      </c>
      <c r="L2396" s="1" t="s">
        <v>460</v>
      </c>
      <c r="M2396" s="1" t="s">
        <v>4658</v>
      </c>
      <c r="N2396">
        <v>12000</v>
      </c>
      <c r="O2396">
        <v>638</v>
      </c>
      <c r="P2396">
        <v>173</v>
      </c>
      <c r="Q2396">
        <v>12970</v>
      </c>
      <c r="R2396" s="1" t="s">
        <v>4659</v>
      </c>
      <c r="S2396">
        <v>587</v>
      </c>
      <c r="T2396" s="1" t="s">
        <v>576</v>
      </c>
      <c r="U2396" s="1" t="s">
        <v>442</v>
      </c>
      <c r="V2396">
        <v>1999</v>
      </c>
      <c r="W2396">
        <v>2.35</v>
      </c>
      <c r="X2396">
        <v>0</v>
      </c>
    </row>
    <row r="2397" spans="1:24" x14ac:dyDescent="0.35">
      <c r="A2397" s="1" t="s">
        <v>6305</v>
      </c>
      <c r="B2397">
        <v>24.27</v>
      </c>
      <c r="C2397">
        <v>28</v>
      </c>
      <c r="D2397">
        <v>-3.73</v>
      </c>
      <c r="E2397">
        <v>29971</v>
      </c>
      <c r="F2397">
        <v>5.4</v>
      </c>
      <c r="G2397">
        <v>97</v>
      </c>
      <c r="H2397" s="1" t="s">
        <v>28</v>
      </c>
      <c r="I2397" s="1" t="s">
        <v>2944</v>
      </c>
      <c r="J2397">
        <v>32</v>
      </c>
      <c r="K2397" s="1" t="s">
        <v>3341</v>
      </c>
      <c r="L2397" s="1" t="s">
        <v>1535</v>
      </c>
      <c r="M2397" s="1" t="s">
        <v>6306</v>
      </c>
      <c r="N2397">
        <v>1000</v>
      </c>
      <c r="O2397">
        <v>626</v>
      </c>
      <c r="P2397">
        <v>453</v>
      </c>
      <c r="Q2397">
        <v>3436</v>
      </c>
      <c r="R2397" s="1" t="s">
        <v>6307</v>
      </c>
      <c r="S2397">
        <v>71</v>
      </c>
      <c r="T2397" s="1" t="s">
        <v>29</v>
      </c>
      <c r="U2397" s="1" t="s">
        <v>69</v>
      </c>
      <c r="V2397">
        <v>2010</v>
      </c>
      <c r="W2397">
        <v>1.85</v>
      </c>
      <c r="X2397">
        <v>0</v>
      </c>
    </row>
    <row r="2398" spans="1:24" x14ac:dyDescent="0.35">
      <c r="A2398" s="1" t="s">
        <v>11613</v>
      </c>
      <c r="B2398">
        <v>0.27</v>
      </c>
      <c r="C2398">
        <v>4</v>
      </c>
      <c r="D2398">
        <v>-3.73</v>
      </c>
      <c r="E2398">
        <v>29203</v>
      </c>
      <c r="F2398">
        <v>7.3</v>
      </c>
      <c r="G2398">
        <v>115</v>
      </c>
      <c r="H2398" s="1" t="s">
        <v>6150</v>
      </c>
      <c r="I2398" s="1" t="s">
        <v>11614</v>
      </c>
      <c r="J2398">
        <v>766</v>
      </c>
      <c r="K2398" s="1" t="s">
        <v>1338</v>
      </c>
      <c r="L2398" s="1" t="s">
        <v>2221</v>
      </c>
      <c r="M2398" s="1" t="s">
        <v>11615</v>
      </c>
      <c r="N2398">
        <v>595</v>
      </c>
      <c r="O2398">
        <v>486</v>
      </c>
      <c r="P2398">
        <v>269</v>
      </c>
      <c r="Q2398">
        <v>1519</v>
      </c>
      <c r="R2398" s="1" t="s">
        <v>11616</v>
      </c>
      <c r="S2398">
        <v>26</v>
      </c>
      <c r="T2398" s="1" t="s">
        <v>576</v>
      </c>
      <c r="U2398" s="1" t="s">
        <v>50</v>
      </c>
      <c r="V2398">
        <v>2009</v>
      </c>
      <c r="W2398">
        <v>1.85</v>
      </c>
      <c r="X2398">
        <v>0</v>
      </c>
    </row>
    <row r="2399" spans="1:24" x14ac:dyDescent="0.35">
      <c r="A2399" s="1" t="s">
        <v>2422</v>
      </c>
      <c r="B2399">
        <v>66.260000000000005</v>
      </c>
      <c r="C2399">
        <v>70</v>
      </c>
      <c r="D2399">
        <v>-3.74</v>
      </c>
      <c r="E2399">
        <v>350698</v>
      </c>
      <c r="F2399">
        <v>8</v>
      </c>
      <c r="G2399">
        <v>235</v>
      </c>
      <c r="H2399" s="1" t="s">
        <v>28</v>
      </c>
      <c r="I2399" s="1" t="s">
        <v>194</v>
      </c>
      <c r="J2399">
        <v>13000</v>
      </c>
      <c r="K2399" s="1" t="s">
        <v>206</v>
      </c>
      <c r="L2399" s="1" t="s">
        <v>2423</v>
      </c>
      <c r="M2399" s="1" t="s">
        <v>183</v>
      </c>
      <c r="N2399">
        <v>12000</v>
      </c>
      <c r="O2399">
        <v>1000</v>
      </c>
      <c r="P2399">
        <v>883</v>
      </c>
      <c r="Q2399">
        <v>16138</v>
      </c>
      <c r="R2399" s="1" t="s">
        <v>2424</v>
      </c>
      <c r="S2399">
        <v>816</v>
      </c>
      <c r="T2399" s="1" t="s">
        <v>29</v>
      </c>
      <c r="U2399" s="1" t="s">
        <v>30</v>
      </c>
      <c r="V2399">
        <v>2003</v>
      </c>
      <c r="W2399">
        <v>1.37</v>
      </c>
      <c r="X2399">
        <v>26000</v>
      </c>
    </row>
    <row r="2400" spans="1:24" x14ac:dyDescent="0.35">
      <c r="A2400" s="1" t="s">
        <v>7684</v>
      </c>
      <c r="B2400">
        <v>16.25</v>
      </c>
      <c r="C2400">
        <v>20</v>
      </c>
      <c r="D2400">
        <v>-3.75</v>
      </c>
      <c r="E2400">
        <v>189683</v>
      </c>
      <c r="F2400">
        <v>7.7</v>
      </c>
      <c r="G2400">
        <v>192</v>
      </c>
      <c r="H2400" s="1" t="s">
        <v>28</v>
      </c>
      <c r="I2400" s="1" t="s">
        <v>847</v>
      </c>
      <c r="J2400">
        <v>0</v>
      </c>
      <c r="K2400" s="1" t="s">
        <v>156</v>
      </c>
      <c r="L2400" s="1" t="s">
        <v>277</v>
      </c>
      <c r="M2400" s="1" t="s">
        <v>2158</v>
      </c>
      <c r="N2400">
        <v>6000</v>
      </c>
      <c r="O2400">
        <v>979</v>
      </c>
      <c r="P2400">
        <v>430</v>
      </c>
      <c r="Q2400">
        <v>7567</v>
      </c>
      <c r="R2400" s="1" t="s">
        <v>7685</v>
      </c>
      <c r="S2400">
        <v>559</v>
      </c>
      <c r="T2400" s="1" t="s">
        <v>29</v>
      </c>
      <c r="U2400" s="1" t="s">
        <v>442</v>
      </c>
      <c r="V2400">
        <v>2003</v>
      </c>
      <c r="W2400">
        <v>1.85</v>
      </c>
      <c r="X2400">
        <v>0</v>
      </c>
    </row>
    <row r="2401" spans="1:24" x14ac:dyDescent="0.35">
      <c r="A2401" s="1" t="s">
        <v>11675</v>
      </c>
      <c r="B2401">
        <v>0.73</v>
      </c>
      <c r="C2401">
        <v>4.5</v>
      </c>
      <c r="D2401">
        <v>-3.77</v>
      </c>
      <c r="E2401">
        <v>580999</v>
      </c>
      <c r="F2401">
        <v>8.1</v>
      </c>
      <c r="G2401">
        <v>283</v>
      </c>
      <c r="H2401" s="1" t="s">
        <v>28</v>
      </c>
      <c r="I2401" s="1" t="s">
        <v>6834</v>
      </c>
      <c r="J2401">
        <v>219</v>
      </c>
      <c r="K2401" s="1" t="s">
        <v>289</v>
      </c>
      <c r="L2401" s="1" t="s">
        <v>2148</v>
      </c>
      <c r="M2401" s="1" t="s">
        <v>11676</v>
      </c>
      <c r="N2401">
        <v>15000</v>
      </c>
      <c r="O2401">
        <v>933</v>
      </c>
      <c r="P2401">
        <v>701</v>
      </c>
      <c r="Q2401">
        <v>17040</v>
      </c>
      <c r="R2401" s="1" t="s">
        <v>11677</v>
      </c>
      <c r="S2401">
        <v>2110</v>
      </c>
      <c r="T2401" s="1" t="s">
        <v>29</v>
      </c>
      <c r="U2401" s="1" t="s">
        <v>442</v>
      </c>
      <c r="V2401">
        <v>2001</v>
      </c>
      <c r="W2401">
        <v>2.35</v>
      </c>
      <c r="X2401">
        <v>33000</v>
      </c>
    </row>
    <row r="2402" spans="1:24" x14ac:dyDescent="0.35">
      <c r="A2402" s="1" t="s">
        <v>10274</v>
      </c>
      <c r="B2402">
        <v>0.23</v>
      </c>
      <c r="C2402">
        <v>4</v>
      </c>
      <c r="D2402">
        <v>-3.77</v>
      </c>
      <c r="E2402">
        <v>8708</v>
      </c>
      <c r="F2402">
        <v>7.3</v>
      </c>
      <c r="G2402">
        <v>73</v>
      </c>
      <c r="H2402" s="1" t="s">
        <v>28</v>
      </c>
      <c r="I2402" s="1" t="s">
        <v>10275</v>
      </c>
      <c r="J2402">
        <v>24</v>
      </c>
      <c r="K2402" s="1" t="s">
        <v>10276</v>
      </c>
      <c r="L2402" s="1" t="s">
        <v>7849</v>
      </c>
      <c r="M2402" s="1" t="s">
        <v>10277</v>
      </c>
      <c r="N2402">
        <v>374</v>
      </c>
      <c r="O2402">
        <v>181</v>
      </c>
      <c r="P2402">
        <v>83</v>
      </c>
      <c r="Q2402">
        <v>768</v>
      </c>
      <c r="R2402" s="1" t="s">
        <v>10278</v>
      </c>
      <c r="S2402">
        <v>56</v>
      </c>
      <c r="T2402" s="1" t="s">
        <v>29</v>
      </c>
      <c r="U2402" s="1" t="s">
        <v>442</v>
      </c>
      <c r="V2402">
        <v>2004</v>
      </c>
      <c r="W2402">
        <v>2.35</v>
      </c>
      <c r="X2402">
        <v>345</v>
      </c>
    </row>
    <row r="2403" spans="1:24" x14ac:dyDescent="0.35">
      <c r="A2403" s="1" t="s">
        <v>11918</v>
      </c>
      <c r="B2403">
        <v>0.02</v>
      </c>
      <c r="C2403">
        <v>3.8</v>
      </c>
      <c r="D2403">
        <v>-3.78</v>
      </c>
      <c r="E2403">
        <v>3579</v>
      </c>
      <c r="F2403">
        <v>6.9</v>
      </c>
      <c r="G2403">
        <v>61</v>
      </c>
      <c r="H2403" s="1" t="s">
        <v>28</v>
      </c>
      <c r="I2403" s="1" t="s">
        <v>11919</v>
      </c>
      <c r="J2403">
        <v>29</v>
      </c>
      <c r="K2403" s="1" t="s">
        <v>11920</v>
      </c>
      <c r="L2403" s="1" t="s">
        <v>8102</v>
      </c>
      <c r="M2403" s="1" t="s">
        <v>4695</v>
      </c>
      <c r="N2403">
        <v>117</v>
      </c>
      <c r="O2403">
        <v>64</v>
      </c>
      <c r="P2403">
        <v>64</v>
      </c>
      <c r="Q2403">
        <v>298</v>
      </c>
      <c r="R2403" s="1" t="s">
        <v>11921</v>
      </c>
      <c r="S2403">
        <v>14</v>
      </c>
      <c r="T2403" s="1" t="s">
        <v>6102</v>
      </c>
      <c r="U2403" s="1" t="s">
        <v>442</v>
      </c>
      <c r="V2403">
        <v>2009</v>
      </c>
      <c r="W2403">
        <v>2.35</v>
      </c>
      <c r="X2403">
        <v>0</v>
      </c>
    </row>
    <row r="2404" spans="1:24" x14ac:dyDescent="0.35">
      <c r="A2404" s="1" t="s">
        <v>11189</v>
      </c>
      <c r="B2404">
        <v>2.21</v>
      </c>
      <c r="C2404">
        <v>6</v>
      </c>
      <c r="D2404">
        <v>-3.79</v>
      </c>
      <c r="E2404">
        <v>28855</v>
      </c>
      <c r="F2404">
        <v>7.2</v>
      </c>
      <c r="G2404">
        <v>129</v>
      </c>
      <c r="H2404" s="1" t="s">
        <v>28</v>
      </c>
      <c r="I2404" s="1" t="s">
        <v>7703</v>
      </c>
      <c r="J2404">
        <v>53</v>
      </c>
      <c r="K2404" s="1" t="s">
        <v>1062</v>
      </c>
      <c r="L2404" s="1" t="s">
        <v>741</v>
      </c>
      <c r="M2404" s="1" t="s">
        <v>5606</v>
      </c>
      <c r="N2404">
        <v>4000</v>
      </c>
      <c r="O2404">
        <v>3000</v>
      </c>
      <c r="P2404">
        <v>491</v>
      </c>
      <c r="Q2404">
        <v>8297</v>
      </c>
      <c r="R2404" s="1" t="s">
        <v>11190</v>
      </c>
      <c r="S2404">
        <v>190</v>
      </c>
      <c r="T2404" s="1" t="s">
        <v>29</v>
      </c>
      <c r="U2404" s="1" t="s">
        <v>30</v>
      </c>
      <c r="V2404">
        <v>2003</v>
      </c>
      <c r="W2404">
        <v>2.35</v>
      </c>
      <c r="X2404">
        <v>0</v>
      </c>
    </row>
    <row r="2405" spans="1:24" x14ac:dyDescent="0.35">
      <c r="A2405" s="1" t="s">
        <v>11678</v>
      </c>
      <c r="B2405">
        <v>0.71</v>
      </c>
      <c r="C2405">
        <v>4.5</v>
      </c>
      <c r="D2405">
        <v>-3.79</v>
      </c>
      <c r="E2405">
        <v>9171</v>
      </c>
      <c r="F2405">
        <v>7.8</v>
      </c>
      <c r="G2405">
        <v>54</v>
      </c>
      <c r="H2405" s="1" t="s">
        <v>7276</v>
      </c>
      <c r="I2405" s="1" t="s">
        <v>11679</v>
      </c>
      <c r="J2405">
        <v>4</v>
      </c>
      <c r="K2405" s="1" t="s">
        <v>11680</v>
      </c>
      <c r="L2405" s="1" t="s">
        <v>11681</v>
      </c>
      <c r="M2405" s="1" t="s">
        <v>11682</v>
      </c>
      <c r="N2405">
        <v>25</v>
      </c>
      <c r="O2405">
        <v>20</v>
      </c>
      <c r="P2405">
        <v>3</v>
      </c>
      <c r="Q2405">
        <v>48</v>
      </c>
      <c r="R2405" s="1" t="s">
        <v>11683</v>
      </c>
      <c r="S2405">
        <v>68</v>
      </c>
      <c r="T2405" s="1" t="s">
        <v>7277</v>
      </c>
      <c r="U2405" s="1" t="s">
        <v>442</v>
      </c>
      <c r="V2405">
        <v>1997</v>
      </c>
      <c r="W2405">
        <v>1.85</v>
      </c>
      <c r="X2405">
        <v>689</v>
      </c>
    </row>
    <row r="2406" spans="1:24" x14ac:dyDescent="0.35">
      <c r="A2406" s="1" t="s">
        <v>11898</v>
      </c>
      <c r="B2406">
        <v>0.01</v>
      </c>
      <c r="C2406">
        <v>3.8</v>
      </c>
      <c r="D2406">
        <v>-3.79</v>
      </c>
      <c r="E2406">
        <v>5294</v>
      </c>
      <c r="F2406">
        <v>6.8</v>
      </c>
      <c r="G2406">
        <v>53</v>
      </c>
      <c r="H2406" s="1" t="s">
        <v>28</v>
      </c>
      <c r="I2406" s="1" t="s">
        <v>11197</v>
      </c>
      <c r="J2406">
        <v>541</v>
      </c>
      <c r="K2406" s="1" t="s">
        <v>1067</v>
      </c>
      <c r="L2406" s="1" t="s">
        <v>11899</v>
      </c>
      <c r="M2406" s="1" t="s">
        <v>11199</v>
      </c>
      <c r="N2406">
        <v>773</v>
      </c>
      <c r="O2406">
        <v>575</v>
      </c>
      <c r="P2406">
        <v>288</v>
      </c>
      <c r="Q2406">
        <v>2888</v>
      </c>
      <c r="R2406" s="1" t="s">
        <v>11900</v>
      </c>
      <c r="S2406">
        <v>67</v>
      </c>
      <c r="T2406" s="1" t="s">
        <v>29</v>
      </c>
      <c r="U2406" s="1" t="s">
        <v>4274</v>
      </c>
      <c r="V2406">
        <v>1965</v>
      </c>
      <c r="W2406">
        <v>2.35</v>
      </c>
      <c r="X2406">
        <v>251</v>
      </c>
    </row>
    <row r="2407" spans="1:24" x14ac:dyDescent="0.35">
      <c r="A2407" s="1" t="s">
        <v>10145</v>
      </c>
      <c r="B2407">
        <v>6.2</v>
      </c>
      <c r="C2407">
        <v>10</v>
      </c>
      <c r="D2407">
        <v>-3.8</v>
      </c>
      <c r="E2407">
        <v>63733</v>
      </c>
      <c r="F2407">
        <v>8</v>
      </c>
      <c r="G2407">
        <v>143</v>
      </c>
      <c r="H2407" s="1" t="s">
        <v>28</v>
      </c>
      <c r="I2407" s="1" t="s">
        <v>4165</v>
      </c>
      <c r="J2407">
        <v>0</v>
      </c>
      <c r="K2407" s="1" t="s">
        <v>3639</v>
      </c>
      <c r="L2407" s="1" t="s">
        <v>8170</v>
      </c>
      <c r="M2407" s="1" t="s">
        <v>9401</v>
      </c>
      <c r="N2407">
        <v>874</v>
      </c>
      <c r="O2407">
        <v>262</v>
      </c>
      <c r="P2407">
        <v>201</v>
      </c>
      <c r="Q2407">
        <v>1351</v>
      </c>
      <c r="R2407" s="1" t="s">
        <v>10146</v>
      </c>
      <c r="S2407">
        <v>414</v>
      </c>
      <c r="T2407" s="1" t="s">
        <v>1080</v>
      </c>
      <c r="U2407" s="1" t="s">
        <v>210</v>
      </c>
      <c r="V2407">
        <v>1999</v>
      </c>
      <c r="W2407">
        <v>2.35</v>
      </c>
      <c r="X2407">
        <v>0</v>
      </c>
    </row>
    <row r="2408" spans="1:24" x14ac:dyDescent="0.35">
      <c r="A2408" s="1" t="s">
        <v>7829</v>
      </c>
      <c r="B2408">
        <v>6.2</v>
      </c>
      <c r="C2408">
        <v>10</v>
      </c>
      <c r="D2408">
        <v>-3.8</v>
      </c>
      <c r="E2408">
        <v>10037</v>
      </c>
      <c r="F2408">
        <v>7.4</v>
      </c>
      <c r="G2408">
        <v>103</v>
      </c>
      <c r="H2408" s="1" t="s">
        <v>28</v>
      </c>
      <c r="I2408" s="1" t="s">
        <v>7830</v>
      </c>
      <c r="J2408">
        <v>608</v>
      </c>
      <c r="K2408" s="1" t="s">
        <v>306</v>
      </c>
      <c r="L2408" s="1" t="s">
        <v>2467</v>
      </c>
      <c r="M2408" s="1" t="s">
        <v>7831</v>
      </c>
      <c r="N2408">
        <v>1000</v>
      </c>
      <c r="O2408">
        <v>452</v>
      </c>
      <c r="P2408">
        <v>149</v>
      </c>
      <c r="Q2408">
        <v>1690</v>
      </c>
      <c r="R2408" s="1" t="s">
        <v>7832</v>
      </c>
      <c r="S2408">
        <v>202</v>
      </c>
      <c r="T2408" s="1" t="s">
        <v>43</v>
      </c>
      <c r="U2408" s="1" t="s">
        <v>442</v>
      </c>
      <c r="V2408">
        <v>1999</v>
      </c>
      <c r="W2408">
        <v>1.66</v>
      </c>
      <c r="X2408">
        <v>608</v>
      </c>
    </row>
    <row r="2409" spans="1:24" x14ac:dyDescent="0.35">
      <c r="A2409" s="1" t="s">
        <v>11849</v>
      </c>
      <c r="B2409">
        <v>0.19</v>
      </c>
      <c r="C2409">
        <v>4</v>
      </c>
      <c r="D2409">
        <v>-3.81</v>
      </c>
      <c r="E2409">
        <v>2133</v>
      </c>
      <c r="F2409">
        <v>6.3</v>
      </c>
      <c r="G2409">
        <v>33</v>
      </c>
      <c r="H2409" s="1" t="s">
        <v>28</v>
      </c>
      <c r="I2409" s="1" t="s">
        <v>6501</v>
      </c>
      <c r="J2409">
        <v>8</v>
      </c>
      <c r="K2409" s="1" t="s">
        <v>488</v>
      </c>
      <c r="L2409" s="1" t="s">
        <v>2309</v>
      </c>
      <c r="M2409" s="1" t="s">
        <v>6302</v>
      </c>
      <c r="N2409">
        <v>759</v>
      </c>
      <c r="O2409">
        <v>638</v>
      </c>
      <c r="P2409">
        <v>428</v>
      </c>
      <c r="Q2409">
        <v>2805</v>
      </c>
      <c r="R2409" s="1" t="s">
        <v>11850</v>
      </c>
      <c r="S2409">
        <v>31</v>
      </c>
      <c r="T2409" s="1" t="s">
        <v>43</v>
      </c>
      <c r="U2409" s="1" t="s">
        <v>442</v>
      </c>
      <c r="V2409">
        <v>1999</v>
      </c>
      <c r="W2409">
        <v>1.85</v>
      </c>
      <c r="X2409">
        <v>182</v>
      </c>
    </row>
    <row r="2410" spans="1:24" x14ac:dyDescent="0.35">
      <c r="A2410" s="1" t="s">
        <v>11865</v>
      </c>
      <c r="B2410">
        <v>0.15</v>
      </c>
      <c r="C2410">
        <v>4</v>
      </c>
      <c r="D2410">
        <v>-3.85</v>
      </c>
      <c r="E2410">
        <v>9913</v>
      </c>
      <c r="F2410">
        <v>7.7</v>
      </c>
      <c r="G2410">
        <v>64</v>
      </c>
      <c r="H2410" s="1" t="s">
        <v>2010</v>
      </c>
      <c r="I2410" s="1" t="s">
        <v>11866</v>
      </c>
      <c r="J2410">
        <v>58</v>
      </c>
      <c r="K2410" s="1" t="s">
        <v>11603</v>
      </c>
      <c r="L2410" s="1" t="s">
        <v>11867</v>
      </c>
      <c r="M2410" s="1" t="s">
        <v>11868</v>
      </c>
      <c r="N2410">
        <v>331</v>
      </c>
      <c r="O2410">
        <v>27</v>
      </c>
      <c r="P2410">
        <v>9</v>
      </c>
      <c r="Q2410">
        <v>387</v>
      </c>
      <c r="R2410" s="1" t="s">
        <v>11869</v>
      </c>
      <c r="S2410">
        <v>38</v>
      </c>
      <c r="T2410" s="1" t="s">
        <v>2557</v>
      </c>
      <c r="U2410" s="1" t="s">
        <v>442</v>
      </c>
      <c r="V2410">
        <v>2002</v>
      </c>
      <c r="W2410">
        <v>1.85</v>
      </c>
      <c r="X2410">
        <v>0</v>
      </c>
    </row>
    <row r="2411" spans="1:24" x14ac:dyDescent="0.35">
      <c r="A2411" s="1" t="s">
        <v>11894</v>
      </c>
      <c r="B2411">
        <v>0.14000000000000001</v>
      </c>
      <c r="C2411">
        <v>4</v>
      </c>
      <c r="D2411">
        <v>-3.86</v>
      </c>
      <c r="E2411">
        <v>1177</v>
      </c>
      <c r="F2411">
        <v>6</v>
      </c>
      <c r="G2411">
        <v>31</v>
      </c>
      <c r="H2411" s="1" t="s">
        <v>28</v>
      </c>
      <c r="I2411" s="1" t="s">
        <v>11895</v>
      </c>
      <c r="J2411">
        <v>10</v>
      </c>
      <c r="K2411" s="1" t="s">
        <v>9892</v>
      </c>
      <c r="L2411" s="1" t="s">
        <v>291</v>
      </c>
      <c r="M2411" s="1" t="s">
        <v>11896</v>
      </c>
      <c r="N2411">
        <v>507</v>
      </c>
      <c r="O2411">
        <v>236</v>
      </c>
      <c r="P2411">
        <v>196</v>
      </c>
      <c r="Q2411">
        <v>1281</v>
      </c>
      <c r="R2411" s="1" t="s">
        <v>11897</v>
      </c>
      <c r="S2411">
        <v>10</v>
      </c>
      <c r="T2411" s="1" t="s">
        <v>43</v>
      </c>
      <c r="U2411" s="1" t="s">
        <v>30</v>
      </c>
      <c r="V2411">
        <v>2014</v>
      </c>
      <c r="W2411">
        <v>2.35</v>
      </c>
      <c r="X2411">
        <v>0</v>
      </c>
    </row>
    <row r="2412" spans="1:24" x14ac:dyDescent="0.35">
      <c r="A2412" s="1" t="s">
        <v>8885</v>
      </c>
      <c r="B2412">
        <v>11.14</v>
      </c>
      <c r="C2412">
        <v>15</v>
      </c>
      <c r="D2412">
        <v>-3.86</v>
      </c>
      <c r="E2412">
        <v>2724</v>
      </c>
      <c r="F2412">
        <v>2.8</v>
      </c>
      <c r="G2412">
        <v>24</v>
      </c>
      <c r="H2412" s="1" t="s">
        <v>28</v>
      </c>
      <c r="I2412" s="1" t="s">
        <v>8886</v>
      </c>
      <c r="J2412">
        <v>9</v>
      </c>
      <c r="K2412" s="1" t="s">
        <v>1489</v>
      </c>
      <c r="L2412" s="1" t="s">
        <v>8887</v>
      </c>
      <c r="M2412" s="1" t="s">
        <v>8888</v>
      </c>
      <c r="N2412">
        <v>595</v>
      </c>
      <c r="O2412">
        <v>417</v>
      </c>
      <c r="P2412">
        <v>47</v>
      </c>
      <c r="Q2412">
        <v>1139</v>
      </c>
      <c r="R2412" s="1" t="s">
        <v>8889</v>
      </c>
      <c r="S2412">
        <v>53</v>
      </c>
      <c r="T2412" s="1" t="s">
        <v>203</v>
      </c>
      <c r="U2412" s="1" t="s">
        <v>210</v>
      </c>
      <c r="V2412">
        <v>1998</v>
      </c>
      <c r="W2412">
        <v>1.85</v>
      </c>
      <c r="X2412">
        <v>436</v>
      </c>
    </row>
    <row r="2413" spans="1:24" x14ac:dyDescent="0.35">
      <c r="A2413" s="1" t="s">
        <v>9616</v>
      </c>
      <c r="B2413">
        <v>8.1300000000000008</v>
      </c>
      <c r="C2413">
        <v>12</v>
      </c>
      <c r="D2413">
        <v>-3.87</v>
      </c>
      <c r="E2413">
        <v>15412</v>
      </c>
      <c r="F2413">
        <v>7</v>
      </c>
      <c r="G2413">
        <v>81</v>
      </c>
      <c r="H2413" s="1" t="s">
        <v>28</v>
      </c>
      <c r="I2413" s="1" t="s">
        <v>9617</v>
      </c>
      <c r="J2413">
        <v>67</v>
      </c>
      <c r="K2413" s="1" t="s">
        <v>603</v>
      </c>
      <c r="L2413" s="1" t="s">
        <v>9618</v>
      </c>
      <c r="M2413" s="1" t="s">
        <v>9619</v>
      </c>
      <c r="N2413">
        <v>436</v>
      </c>
      <c r="O2413">
        <v>223</v>
      </c>
      <c r="P2413">
        <v>192</v>
      </c>
      <c r="Q2413">
        <v>1141</v>
      </c>
      <c r="R2413" s="1" t="s">
        <v>9620</v>
      </c>
      <c r="S2413">
        <v>90</v>
      </c>
      <c r="T2413" s="1" t="s">
        <v>29</v>
      </c>
      <c r="U2413" s="1" t="s">
        <v>442</v>
      </c>
      <c r="V2413">
        <v>2008</v>
      </c>
      <c r="W2413">
        <v>2.35</v>
      </c>
      <c r="X2413">
        <v>0</v>
      </c>
    </row>
    <row r="2414" spans="1:24" x14ac:dyDescent="0.35">
      <c r="A2414" s="1" t="s">
        <v>11054</v>
      </c>
      <c r="B2414">
        <v>2.12</v>
      </c>
      <c r="C2414">
        <v>6</v>
      </c>
      <c r="D2414">
        <v>-3.88</v>
      </c>
      <c r="E2414">
        <v>99033</v>
      </c>
      <c r="F2414">
        <v>7.2</v>
      </c>
      <c r="G2414">
        <v>93</v>
      </c>
      <c r="H2414" s="1" t="s">
        <v>28</v>
      </c>
      <c r="I2414" s="1" t="s">
        <v>5054</v>
      </c>
      <c r="J2414">
        <v>0</v>
      </c>
      <c r="K2414" s="1" t="s">
        <v>1527</v>
      </c>
      <c r="L2414" s="1" t="s">
        <v>7237</v>
      </c>
      <c r="M2414" s="1" t="s">
        <v>5704</v>
      </c>
      <c r="N2414">
        <v>1000</v>
      </c>
      <c r="O2414">
        <v>898</v>
      </c>
      <c r="P2414">
        <v>781</v>
      </c>
      <c r="Q2414">
        <v>3254</v>
      </c>
      <c r="R2414" s="1" t="s">
        <v>11055</v>
      </c>
      <c r="S2414">
        <v>434</v>
      </c>
      <c r="T2414" s="1" t="s">
        <v>29</v>
      </c>
      <c r="U2414" s="1" t="s">
        <v>442</v>
      </c>
      <c r="V2414">
        <v>1995</v>
      </c>
      <c r="W2414">
        <v>1.85</v>
      </c>
      <c r="X2414">
        <v>0</v>
      </c>
    </row>
    <row r="2415" spans="1:24" x14ac:dyDescent="0.35">
      <c r="A2415" s="1" t="s">
        <v>11561</v>
      </c>
      <c r="B2415">
        <v>1.1000000000000001</v>
      </c>
      <c r="C2415">
        <v>5</v>
      </c>
      <c r="D2415">
        <v>-3.9</v>
      </c>
      <c r="E2415">
        <v>3665</v>
      </c>
      <c r="F2415">
        <v>6.8</v>
      </c>
      <c r="G2415">
        <v>19</v>
      </c>
      <c r="H2415" s="1" t="s">
        <v>28</v>
      </c>
      <c r="I2415" s="1" t="s">
        <v>9416</v>
      </c>
      <c r="J2415">
        <v>261</v>
      </c>
      <c r="K2415" s="1" t="s">
        <v>6618</v>
      </c>
      <c r="L2415" s="1" t="s">
        <v>9137</v>
      </c>
      <c r="M2415" s="1" t="s">
        <v>4994</v>
      </c>
      <c r="N2415">
        <v>722</v>
      </c>
      <c r="O2415">
        <v>280</v>
      </c>
      <c r="P2415">
        <v>145</v>
      </c>
      <c r="Q2415">
        <v>1201</v>
      </c>
      <c r="R2415" s="1" t="s">
        <v>11562</v>
      </c>
      <c r="S2415">
        <v>39</v>
      </c>
      <c r="T2415" s="1" t="s">
        <v>29</v>
      </c>
      <c r="U2415" s="1" t="s">
        <v>442</v>
      </c>
      <c r="V2415">
        <v>1992</v>
      </c>
      <c r="W2415">
        <v>1.85</v>
      </c>
      <c r="X2415">
        <v>247</v>
      </c>
    </row>
    <row r="2416" spans="1:24" x14ac:dyDescent="0.35">
      <c r="A2416" s="1" t="s">
        <v>11851</v>
      </c>
      <c r="B2416">
        <v>0.1</v>
      </c>
      <c r="C2416">
        <v>4</v>
      </c>
      <c r="D2416">
        <v>-3.9</v>
      </c>
      <c r="E2416">
        <v>2112</v>
      </c>
      <c r="F2416">
        <v>7.7</v>
      </c>
      <c r="G2416">
        <v>26</v>
      </c>
      <c r="H2416" s="1" t="s">
        <v>6150</v>
      </c>
      <c r="I2416" s="1" t="s">
        <v>11852</v>
      </c>
      <c r="J2416">
        <v>45</v>
      </c>
      <c r="K2416" s="1" t="s">
        <v>11853</v>
      </c>
      <c r="L2416" s="1" t="s">
        <v>11854</v>
      </c>
      <c r="M2416" s="1" t="s">
        <v>11855</v>
      </c>
      <c r="N2416">
        <v>623</v>
      </c>
      <c r="O2416">
        <v>85</v>
      </c>
      <c r="P2416">
        <v>69</v>
      </c>
      <c r="Q2416">
        <v>824</v>
      </c>
      <c r="R2416" s="1" t="s">
        <v>11856</v>
      </c>
      <c r="S2416">
        <v>7</v>
      </c>
      <c r="T2416" s="1" t="s">
        <v>2098</v>
      </c>
      <c r="U2416" s="1" t="s">
        <v>30</v>
      </c>
      <c r="V2416">
        <v>2013</v>
      </c>
      <c r="W2416">
        <v>2.35</v>
      </c>
      <c r="X2416">
        <v>0</v>
      </c>
    </row>
    <row r="2417" spans="1:24" x14ac:dyDescent="0.35">
      <c r="A2417" s="1" t="s">
        <v>11726</v>
      </c>
      <c r="B2417">
        <v>0.1</v>
      </c>
      <c r="C2417">
        <v>4</v>
      </c>
      <c r="D2417">
        <v>-3.9</v>
      </c>
      <c r="E2417">
        <v>17478</v>
      </c>
      <c r="F2417">
        <v>5</v>
      </c>
      <c r="G2417">
        <v>274</v>
      </c>
      <c r="H2417" s="1" t="s">
        <v>28</v>
      </c>
      <c r="I2417" s="1" t="s">
        <v>1822</v>
      </c>
      <c r="J2417">
        <v>0</v>
      </c>
      <c r="K2417" s="1" t="s">
        <v>5617</v>
      </c>
      <c r="L2417" s="1" t="s">
        <v>3213</v>
      </c>
      <c r="M2417" s="1" t="s">
        <v>11727</v>
      </c>
      <c r="N2417">
        <v>648</v>
      </c>
      <c r="O2417">
        <v>529</v>
      </c>
      <c r="P2417">
        <v>231</v>
      </c>
      <c r="Q2417">
        <v>1951</v>
      </c>
      <c r="R2417" s="1" t="s">
        <v>11728</v>
      </c>
      <c r="S2417">
        <v>159</v>
      </c>
      <c r="T2417" s="1" t="s">
        <v>29</v>
      </c>
      <c r="U2417" s="1" t="s">
        <v>442</v>
      </c>
      <c r="V2417">
        <v>2009</v>
      </c>
      <c r="W2417">
        <v>2.35</v>
      </c>
      <c r="X2417">
        <v>0</v>
      </c>
    </row>
    <row r="2418" spans="1:24" x14ac:dyDescent="0.35">
      <c r="A2418" s="1" t="s">
        <v>11200</v>
      </c>
      <c r="B2418">
        <v>2.08</v>
      </c>
      <c r="C2418">
        <v>6</v>
      </c>
      <c r="D2418">
        <v>-3.92</v>
      </c>
      <c r="E2418">
        <v>27266</v>
      </c>
      <c r="F2418">
        <v>7</v>
      </c>
      <c r="G2418">
        <v>147</v>
      </c>
      <c r="H2418" s="1" t="s">
        <v>28</v>
      </c>
      <c r="I2418" s="1" t="s">
        <v>5784</v>
      </c>
      <c r="J2418">
        <v>129</v>
      </c>
      <c r="K2418" s="1" t="s">
        <v>4804</v>
      </c>
      <c r="L2418" s="1" t="s">
        <v>4870</v>
      </c>
      <c r="M2418" s="1" t="s">
        <v>5915</v>
      </c>
      <c r="N2418">
        <v>976</v>
      </c>
      <c r="O2418">
        <v>617</v>
      </c>
      <c r="P2418">
        <v>362</v>
      </c>
      <c r="Q2418">
        <v>2748</v>
      </c>
      <c r="R2418" s="1" t="s">
        <v>11201</v>
      </c>
      <c r="S2418">
        <v>75</v>
      </c>
      <c r="T2418" s="1" t="s">
        <v>29</v>
      </c>
      <c r="U2418" s="1" t="s">
        <v>442</v>
      </c>
      <c r="V2418">
        <v>2008</v>
      </c>
      <c r="W2418">
        <v>2.35</v>
      </c>
      <c r="X2418">
        <v>0</v>
      </c>
    </row>
    <row r="2419" spans="1:24" x14ac:dyDescent="0.35">
      <c r="A2419" s="1" t="s">
        <v>11559</v>
      </c>
      <c r="B2419">
        <v>1.08</v>
      </c>
      <c r="C2419">
        <v>5</v>
      </c>
      <c r="D2419">
        <v>-3.92</v>
      </c>
      <c r="E2419">
        <v>281649</v>
      </c>
      <c r="F2419">
        <v>7.7</v>
      </c>
      <c r="G2419">
        <v>204</v>
      </c>
      <c r="H2419" s="1" t="s">
        <v>28</v>
      </c>
      <c r="I2419" s="1" t="s">
        <v>8971</v>
      </c>
      <c r="J2419">
        <v>122</v>
      </c>
      <c r="K2419" s="1" t="s">
        <v>47</v>
      </c>
      <c r="L2419" s="1" t="s">
        <v>1909</v>
      </c>
      <c r="M2419" s="1" t="s">
        <v>1110</v>
      </c>
      <c r="N2419">
        <v>23000</v>
      </c>
      <c r="O2419">
        <v>1000</v>
      </c>
      <c r="P2419">
        <v>360</v>
      </c>
      <c r="Q2419">
        <v>24994</v>
      </c>
      <c r="R2419" s="1" t="s">
        <v>11560</v>
      </c>
      <c r="S2419">
        <v>458</v>
      </c>
      <c r="T2419" s="1" t="s">
        <v>2557</v>
      </c>
      <c r="U2419" s="1" t="s">
        <v>442</v>
      </c>
      <c r="V2419">
        <v>2004</v>
      </c>
      <c r="W2419">
        <v>2.35</v>
      </c>
      <c r="X2419">
        <v>21000</v>
      </c>
    </row>
    <row r="2420" spans="1:24" x14ac:dyDescent="0.35">
      <c r="A2420" s="1" t="s">
        <v>11289</v>
      </c>
      <c r="B2420">
        <v>1.06</v>
      </c>
      <c r="C2420">
        <v>5</v>
      </c>
      <c r="D2420">
        <v>-3.94</v>
      </c>
      <c r="E2420">
        <v>18792</v>
      </c>
      <c r="F2420">
        <v>6.6</v>
      </c>
      <c r="G2420">
        <v>91</v>
      </c>
      <c r="H2420" s="1" t="s">
        <v>28</v>
      </c>
      <c r="I2420" s="1" t="s">
        <v>11290</v>
      </c>
      <c r="J2420">
        <v>10</v>
      </c>
      <c r="K2420" s="1" t="s">
        <v>2302</v>
      </c>
      <c r="L2420" s="1" t="s">
        <v>3149</v>
      </c>
      <c r="M2420" s="1" t="s">
        <v>11291</v>
      </c>
      <c r="N2420">
        <v>715</v>
      </c>
      <c r="O2420">
        <v>436</v>
      </c>
      <c r="P2420">
        <v>93</v>
      </c>
      <c r="Q2420">
        <v>1315</v>
      </c>
      <c r="R2420" s="1" t="s">
        <v>11292</v>
      </c>
      <c r="S2420">
        <v>153</v>
      </c>
      <c r="T2420" s="1" t="s">
        <v>29</v>
      </c>
      <c r="U2420" s="1" t="s">
        <v>442</v>
      </c>
      <c r="V2420">
        <v>2003</v>
      </c>
      <c r="W2420">
        <v>1.85</v>
      </c>
      <c r="X2420">
        <v>1000</v>
      </c>
    </row>
    <row r="2421" spans="1:24" x14ac:dyDescent="0.35">
      <c r="A2421" s="1" t="s">
        <v>5104</v>
      </c>
      <c r="B2421">
        <v>33.04</v>
      </c>
      <c r="C2421">
        <v>37</v>
      </c>
      <c r="D2421">
        <v>-3.96</v>
      </c>
      <c r="E2421">
        <v>75864</v>
      </c>
      <c r="F2421">
        <v>6</v>
      </c>
      <c r="G2421">
        <v>267</v>
      </c>
      <c r="H2421" s="1" t="s">
        <v>28</v>
      </c>
      <c r="I2421" s="1" t="s">
        <v>2522</v>
      </c>
      <c r="J2421">
        <v>101</v>
      </c>
      <c r="K2421" s="1" t="s">
        <v>573</v>
      </c>
      <c r="L2421" s="1" t="s">
        <v>5105</v>
      </c>
      <c r="M2421" s="1" t="s">
        <v>904</v>
      </c>
      <c r="N2421">
        <v>12000</v>
      </c>
      <c r="O2421">
        <v>3000</v>
      </c>
      <c r="P2421">
        <v>2000</v>
      </c>
      <c r="Q2421">
        <v>19904</v>
      </c>
      <c r="R2421" s="1" t="s">
        <v>5106</v>
      </c>
      <c r="S2421">
        <v>197</v>
      </c>
      <c r="T2421" s="1" t="s">
        <v>29</v>
      </c>
      <c r="U2421" s="1" t="s">
        <v>30</v>
      </c>
      <c r="V2421">
        <v>2011</v>
      </c>
      <c r="W2421">
        <v>2.35</v>
      </c>
      <c r="X2421">
        <v>23000</v>
      </c>
    </row>
    <row r="2422" spans="1:24" x14ac:dyDescent="0.35">
      <c r="A2422" s="1" t="s">
        <v>10147</v>
      </c>
      <c r="B2422">
        <v>6.04</v>
      </c>
      <c r="C2422">
        <v>10</v>
      </c>
      <c r="D2422">
        <v>-3.96</v>
      </c>
      <c r="E2422">
        <v>6200</v>
      </c>
      <c r="F2422">
        <v>5.6</v>
      </c>
      <c r="G2422">
        <v>38</v>
      </c>
      <c r="H2422" s="1" t="s">
        <v>28</v>
      </c>
      <c r="I2422" s="1" t="s">
        <v>10148</v>
      </c>
      <c r="J2422">
        <v>9</v>
      </c>
      <c r="K2422" s="1" t="s">
        <v>3450</v>
      </c>
      <c r="L2422" s="1" t="s">
        <v>60</v>
      </c>
      <c r="M2422" s="1" t="s">
        <v>5863</v>
      </c>
      <c r="N2422">
        <v>12000</v>
      </c>
      <c r="O2422">
        <v>11000</v>
      </c>
      <c r="P2422">
        <v>934</v>
      </c>
      <c r="Q2422">
        <v>26961</v>
      </c>
      <c r="R2422" s="1" t="s">
        <v>10149</v>
      </c>
      <c r="S2422">
        <v>92</v>
      </c>
      <c r="T2422" s="1" t="s">
        <v>29</v>
      </c>
      <c r="U2422" s="1" t="s">
        <v>442</v>
      </c>
      <c r="V2422">
        <v>2002</v>
      </c>
      <c r="W2422">
        <v>2.35</v>
      </c>
      <c r="X2422">
        <v>398</v>
      </c>
    </row>
    <row r="2423" spans="1:24" x14ac:dyDescent="0.35">
      <c r="A2423" s="1" t="s">
        <v>11191</v>
      </c>
      <c r="B2423">
        <v>2.0299999999999998</v>
      </c>
      <c r="C2423">
        <v>6</v>
      </c>
      <c r="D2423">
        <v>-3.97</v>
      </c>
      <c r="E2423">
        <v>9589</v>
      </c>
      <c r="F2423">
        <v>5.8</v>
      </c>
      <c r="G2423">
        <v>84</v>
      </c>
      <c r="H2423" s="1" t="s">
        <v>28</v>
      </c>
      <c r="I2423" s="1" t="s">
        <v>11192</v>
      </c>
      <c r="J2423">
        <v>8</v>
      </c>
      <c r="K2423" s="1" t="s">
        <v>2458</v>
      </c>
      <c r="L2423" s="1" t="s">
        <v>11193</v>
      </c>
      <c r="M2423" s="1" t="s">
        <v>11194</v>
      </c>
      <c r="N2423">
        <v>244</v>
      </c>
      <c r="O2423">
        <v>230</v>
      </c>
      <c r="P2423">
        <v>15</v>
      </c>
      <c r="Q2423">
        <v>489</v>
      </c>
      <c r="R2423" s="1" t="s">
        <v>11195</v>
      </c>
      <c r="S2423">
        <v>105</v>
      </c>
      <c r="T2423" s="1" t="s">
        <v>29</v>
      </c>
      <c r="U2423" s="1" t="s">
        <v>442</v>
      </c>
      <c r="V2423">
        <v>2001</v>
      </c>
      <c r="W2423">
        <v>1.85</v>
      </c>
      <c r="X2423">
        <v>289</v>
      </c>
    </row>
    <row r="2424" spans="1:24" x14ac:dyDescent="0.35">
      <c r="A2424" s="1" t="s">
        <v>11877</v>
      </c>
      <c r="B2424">
        <v>0.02</v>
      </c>
      <c r="C2424">
        <v>4</v>
      </c>
      <c r="D2424">
        <v>-3.98</v>
      </c>
      <c r="E2424">
        <v>1738</v>
      </c>
      <c r="F2424">
        <v>6.1</v>
      </c>
      <c r="G2424">
        <v>70</v>
      </c>
      <c r="H2424" s="1" t="s">
        <v>9762</v>
      </c>
      <c r="I2424" s="1" t="s">
        <v>11878</v>
      </c>
      <c r="J2424">
        <v>19</v>
      </c>
      <c r="K2424" s="1" t="s">
        <v>9761</v>
      </c>
      <c r="L2424" s="1" t="s">
        <v>1755</v>
      </c>
      <c r="M2424" s="1" t="s">
        <v>11879</v>
      </c>
      <c r="N2424">
        <v>585</v>
      </c>
      <c r="O2424">
        <v>29</v>
      </c>
      <c r="P2424">
        <v>9</v>
      </c>
      <c r="Q2424">
        <v>629</v>
      </c>
      <c r="R2424" s="1" t="s">
        <v>11880</v>
      </c>
      <c r="S2424">
        <v>10</v>
      </c>
      <c r="T2424" s="1" t="s">
        <v>10979</v>
      </c>
      <c r="U2424" s="1" t="s">
        <v>3984</v>
      </c>
      <c r="V2424">
        <v>2014</v>
      </c>
      <c r="W2424">
        <v>2.35</v>
      </c>
      <c r="X2424">
        <v>278</v>
      </c>
    </row>
    <row r="2425" spans="1:24" x14ac:dyDescent="0.35">
      <c r="A2425" s="1" t="s">
        <v>10975</v>
      </c>
      <c r="B2425">
        <v>0.01</v>
      </c>
      <c r="C2425">
        <v>4</v>
      </c>
      <c r="D2425">
        <v>-3.99</v>
      </c>
      <c r="E2425">
        <v>81644</v>
      </c>
      <c r="F2425">
        <v>8.1</v>
      </c>
      <c r="G2425">
        <v>142</v>
      </c>
      <c r="H2425" s="1" t="s">
        <v>9762</v>
      </c>
      <c r="I2425" s="1" t="s">
        <v>1037</v>
      </c>
      <c r="J2425">
        <v>294</v>
      </c>
      <c r="K2425" s="1" t="s">
        <v>9761</v>
      </c>
      <c r="L2425" s="1" t="s">
        <v>10976</v>
      </c>
      <c r="M2425" s="1" t="s">
        <v>10977</v>
      </c>
      <c r="N2425">
        <v>585</v>
      </c>
      <c r="O2425">
        <v>39</v>
      </c>
      <c r="P2425">
        <v>15</v>
      </c>
      <c r="Q2425">
        <v>666</v>
      </c>
      <c r="R2425" s="1" t="s">
        <v>10978</v>
      </c>
      <c r="S2425">
        <v>107</v>
      </c>
      <c r="T2425" s="1" t="s">
        <v>10979</v>
      </c>
      <c r="U2425" s="1" t="s">
        <v>442</v>
      </c>
      <c r="V2425">
        <v>2007</v>
      </c>
      <c r="W2425">
        <v>1.85</v>
      </c>
      <c r="X2425">
        <v>11000</v>
      </c>
    </row>
    <row r="2426" spans="1:24" x14ac:dyDescent="0.35">
      <c r="A2426" s="1" t="s">
        <v>11875</v>
      </c>
      <c r="B2426">
        <v>0.01</v>
      </c>
      <c r="C2426">
        <v>4</v>
      </c>
      <c r="D2426">
        <v>-3.99</v>
      </c>
      <c r="E2426">
        <v>1686</v>
      </c>
      <c r="F2426">
        <v>5.8</v>
      </c>
      <c r="G2426">
        <v>12</v>
      </c>
      <c r="H2426" s="1" t="s">
        <v>28</v>
      </c>
      <c r="I2426" s="1" t="s">
        <v>4777</v>
      </c>
      <c r="J2426">
        <v>19</v>
      </c>
      <c r="K2426" s="1" t="s">
        <v>445</v>
      </c>
      <c r="L2426" s="1" t="s">
        <v>5188</v>
      </c>
      <c r="M2426" s="1" t="s">
        <v>3970</v>
      </c>
      <c r="N2426">
        <v>18000</v>
      </c>
      <c r="O2426">
        <v>759</v>
      </c>
      <c r="P2426">
        <v>599</v>
      </c>
      <c r="Q2426">
        <v>20135</v>
      </c>
      <c r="R2426" s="1" t="s">
        <v>11876</v>
      </c>
      <c r="S2426">
        <v>28</v>
      </c>
      <c r="T2426" s="1" t="s">
        <v>29</v>
      </c>
      <c r="U2426" s="1" t="s">
        <v>442</v>
      </c>
      <c r="V2426">
        <v>1997</v>
      </c>
      <c r="W2426">
        <v>1.85</v>
      </c>
      <c r="X2426">
        <v>161</v>
      </c>
    </row>
    <row r="2427" spans="1:24" x14ac:dyDescent="0.35">
      <c r="A2427" s="1" t="s">
        <v>11881</v>
      </c>
      <c r="B2427">
        <v>0</v>
      </c>
      <c r="C2427">
        <v>4</v>
      </c>
      <c r="D2427">
        <v>-4</v>
      </c>
      <c r="E2427">
        <v>2086</v>
      </c>
      <c r="F2427">
        <v>5.2</v>
      </c>
      <c r="G2427">
        <v>36</v>
      </c>
      <c r="H2427" s="1" t="s">
        <v>28</v>
      </c>
      <c r="I2427" s="1" t="s">
        <v>11882</v>
      </c>
      <c r="J2427">
        <v>55</v>
      </c>
      <c r="K2427" s="1" t="s">
        <v>11883</v>
      </c>
      <c r="L2427" s="1" t="s">
        <v>11884</v>
      </c>
      <c r="M2427" s="1" t="s">
        <v>11885</v>
      </c>
      <c r="N2427">
        <v>223</v>
      </c>
      <c r="O2427">
        <v>11</v>
      </c>
      <c r="P2427">
        <v>5</v>
      </c>
      <c r="Q2427">
        <v>242</v>
      </c>
      <c r="R2427" s="1" t="s">
        <v>11886</v>
      </c>
      <c r="S2427">
        <v>20</v>
      </c>
      <c r="T2427" s="1" t="s">
        <v>203</v>
      </c>
      <c r="U2427" s="1" t="s">
        <v>442</v>
      </c>
      <c r="V2427">
        <v>2012</v>
      </c>
      <c r="W2427">
        <v>2.35</v>
      </c>
      <c r="X2427">
        <v>657</v>
      </c>
    </row>
    <row r="2428" spans="1:24" x14ac:dyDescent="0.35">
      <c r="A2428" s="1" t="s">
        <v>2954</v>
      </c>
      <c r="B2428">
        <v>55.99</v>
      </c>
      <c r="C2428">
        <v>60</v>
      </c>
      <c r="D2428">
        <v>-4.01</v>
      </c>
      <c r="E2428">
        <v>72287</v>
      </c>
      <c r="F2428">
        <v>7</v>
      </c>
      <c r="G2428">
        <v>328</v>
      </c>
      <c r="H2428" s="1" t="s">
        <v>28</v>
      </c>
      <c r="I2428" s="1" t="s">
        <v>2955</v>
      </c>
      <c r="J2428">
        <v>28</v>
      </c>
      <c r="K2428" s="1" t="s">
        <v>1792</v>
      </c>
      <c r="L2428" s="1" t="s">
        <v>438</v>
      </c>
      <c r="M2428" s="1" t="s">
        <v>2956</v>
      </c>
      <c r="N2428">
        <v>10000</v>
      </c>
      <c r="O2428">
        <v>884</v>
      </c>
      <c r="P2428">
        <v>586</v>
      </c>
      <c r="Q2428">
        <v>13597</v>
      </c>
      <c r="R2428" s="1" t="s">
        <v>2957</v>
      </c>
      <c r="S2428">
        <v>176</v>
      </c>
      <c r="T2428" s="1" t="s">
        <v>29</v>
      </c>
      <c r="U2428" s="1" t="s">
        <v>69</v>
      </c>
      <c r="V2428">
        <v>2012</v>
      </c>
      <c r="W2428">
        <v>2.35</v>
      </c>
      <c r="X2428">
        <v>12000</v>
      </c>
    </row>
    <row r="2429" spans="1:24" x14ac:dyDescent="0.35">
      <c r="A2429" s="1" t="s">
        <v>11636</v>
      </c>
      <c r="B2429">
        <v>0.78</v>
      </c>
      <c r="C2429">
        <v>4.8</v>
      </c>
      <c r="D2429">
        <v>-4.0199999999999996</v>
      </c>
      <c r="E2429">
        <v>83234</v>
      </c>
      <c r="F2429">
        <v>5.7</v>
      </c>
      <c r="G2429">
        <v>440</v>
      </c>
      <c r="H2429" s="1" t="s">
        <v>28</v>
      </c>
      <c r="I2429" s="1" t="s">
        <v>8744</v>
      </c>
      <c r="J2429">
        <v>0</v>
      </c>
      <c r="K2429" s="1" t="s">
        <v>3024</v>
      </c>
      <c r="L2429" s="1" t="s">
        <v>153</v>
      </c>
      <c r="M2429" s="1" t="s">
        <v>11637</v>
      </c>
      <c r="N2429">
        <v>33000</v>
      </c>
      <c r="O2429">
        <v>1000</v>
      </c>
      <c r="P2429">
        <v>428</v>
      </c>
      <c r="Q2429">
        <v>34779</v>
      </c>
      <c r="R2429" s="1" t="s">
        <v>11638</v>
      </c>
      <c r="S2429">
        <v>475</v>
      </c>
      <c r="T2429" s="1" t="s">
        <v>5454</v>
      </c>
      <c r="U2429" s="1" t="s">
        <v>442</v>
      </c>
      <c r="V2429">
        <v>2013</v>
      </c>
      <c r="W2429">
        <v>1.85</v>
      </c>
      <c r="X2429">
        <v>30000</v>
      </c>
    </row>
    <row r="2430" spans="1:24" x14ac:dyDescent="0.35">
      <c r="A2430" s="1" t="s">
        <v>9417</v>
      </c>
      <c r="B2430">
        <v>11.96</v>
      </c>
      <c r="C2430">
        <v>16</v>
      </c>
      <c r="D2430">
        <v>-4.04</v>
      </c>
      <c r="E2430">
        <v>24012</v>
      </c>
      <c r="F2430">
        <v>5.0999999999999996</v>
      </c>
      <c r="G2430">
        <v>167</v>
      </c>
      <c r="H2430" s="1" t="s">
        <v>28</v>
      </c>
      <c r="I2430" s="1" t="s">
        <v>9418</v>
      </c>
      <c r="J2430">
        <v>10</v>
      </c>
      <c r="K2430" s="1" t="s">
        <v>9419</v>
      </c>
      <c r="L2430" s="1" t="s">
        <v>9420</v>
      </c>
      <c r="M2430" s="1" t="s">
        <v>3794</v>
      </c>
      <c r="N2430">
        <v>1000</v>
      </c>
      <c r="O2430">
        <v>668</v>
      </c>
      <c r="P2430">
        <v>472</v>
      </c>
      <c r="Q2430">
        <v>3142</v>
      </c>
      <c r="R2430" s="1" t="s">
        <v>9421</v>
      </c>
      <c r="S2430">
        <v>126</v>
      </c>
      <c r="T2430" s="1" t="s">
        <v>29</v>
      </c>
      <c r="U2430" s="1" t="s">
        <v>442</v>
      </c>
      <c r="V2430">
        <v>2009</v>
      </c>
      <c r="W2430">
        <v>2.35</v>
      </c>
      <c r="X2430">
        <v>0</v>
      </c>
    </row>
    <row r="2431" spans="1:24" x14ac:dyDescent="0.35">
      <c r="A2431" s="1" t="s">
        <v>10497</v>
      </c>
      <c r="B2431">
        <v>4.4400000000000004</v>
      </c>
      <c r="C2431">
        <v>8.5</v>
      </c>
      <c r="D2431">
        <v>-4.0599999999999996</v>
      </c>
      <c r="E2431">
        <v>21360</v>
      </c>
      <c r="F2431">
        <v>7</v>
      </c>
      <c r="G2431">
        <v>222</v>
      </c>
      <c r="H2431" s="1" t="s">
        <v>28</v>
      </c>
      <c r="I2431" s="1" t="s">
        <v>9643</v>
      </c>
      <c r="J2431">
        <v>319</v>
      </c>
      <c r="K2431" s="1" t="s">
        <v>1038</v>
      </c>
      <c r="L2431" s="1" t="s">
        <v>8058</v>
      </c>
      <c r="M2431" s="1" t="s">
        <v>10498</v>
      </c>
      <c r="N2431">
        <v>2000</v>
      </c>
      <c r="O2431">
        <v>552</v>
      </c>
      <c r="P2431">
        <v>179</v>
      </c>
      <c r="Q2431">
        <v>3279</v>
      </c>
      <c r="R2431" s="1" t="s">
        <v>10499</v>
      </c>
      <c r="S2431">
        <v>110</v>
      </c>
      <c r="T2431" s="1" t="s">
        <v>43</v>
      </c>
      <c r="U2431" s="1" t="s">
        <v>69</v>
      </c>
      <c r="V2431">
        <v>2009</v>
      </c>
      <c r="W2431">
        <v>1.85</v>
      </c>
      <c r="X2431">
        <v>0</v>
      </c>
    </row>
    <row r="2432" spans="1:24" x14ac:dyDescent="0.35">
      <c r="A2432" s="1" t="s">
        <v>5540</v>
      </c>
      <c r="B2432">
        <v>28.93</v>
      </c>
      <c r="C2432">
        <v>33</v>
      </c>
      <c r="D2432">
        <v>-4.07</v>
      </c>
      <c r="E2432">
        <v>22220</v>
      </c>
      <c r="F2432">
        <v>5.3</v>
      </c>
      <c r="G2432">
        <v>103</v>
      </c>
      <c r="H2432" s="1" t="s">
        <v>28</v>
      </c>
      <c r="I2432" s="1" t="s">
        <v>5541</v>
      </c>
      <c r="J2432">
        <v>10</v>
      </c>
      <c r="K2432" s="1" t="s">
        <v>445</v>
      </c>
      <c r="L2432" s="1" t="s">
        <v>1890</v>
      </c>
      <c r="M2432" s="1" t="s">
        <v>5542</v>
      </c>
      <c r="N2432">
        <v>18000</v>
      </c>
      <c r="O2432">
        <v>223</v>
      </c>
      <c r="P2432">
        <v>178</v>
      </c>
      <c r="Q2432">
        <v>18688</v>
      </c>
      <c r="R2432" s="1" t="s">
        <v>5543</v>
      </c>
      <c r="S2432">
        <v>181</v>
      </c>
      <c r="T2432" s="1" t="s">
        <v>29</v>
      </c>
      <c r="U2432" s="1" t="s">
        <v>442</v>
      </c>
      <c r="V2432">
        <v>2000</v>
      </c>
      <c r="W2432">
        <v>1.85</v>
      </c>
      <c r="X2432">
        <v>463</v>
      </c>
    </row>
    <row r="2433" spans="1:24" x14ac:dyDescent="0.35">
      <c r="A2433" s="1" t="s">
        <v>7120</v>
      </c>
      <c r="B2433">
        <v>18.93</v>
      </c>
      <c r="C2433">
        <v>23</v>
      </c>
      <c r="D2433">
        <v>-4.07</v>
      </c>
      <c r="E2433">
        <v>72646</v>
      </c>
      <c r="F2433">
        <v>5.8</v>
      </c>
      <c r="G2433">
        <v>394</v>
      </c>
      <c r="H2433" s="1" t="s">
        <v>28</v>
      </c>
      <c r="I2433" s="1" t="s">
        <v>1128</v>
      </c>
      <c r="J2433">
        <v>0</v>
      </c>
      <c r="K2433" s="1" t="s">
        <v>343</v>
      </c>
      <c r="L2433" s="1" t="s">
        <v>354</v>
      </c>
      <c r="M2433" s="1" t="s">
        <v>1683</v>
      </c>
      <c r="N2433">
        <v>17000</v>
      </c>
      <c r="O2433">
        <v>13000</v>
      </c>
      <c r="P2433">
        <v>947</v>
      </c>
      <c r="Q2433">
        <v>31187</v>
      </c>
      <c r="R2433" s="1" t="s">
        <v>7121</v>
      </c>
      <c r="S2433">
        <v>397</v>
      </c>
      <c r="T2433" s="1" t="s">
        <v>5638</v>
      </c>
      <c r="U2433" s="1" t="s">
        <v>442</v>
      </c>
      <c r="V2433">
        <v>2011</v>
      </c>
      <c r="W2433">
        <v>2.35</v>
      </c>
      <c r="X2433">
        <v>0</v>
      </c>
    </row>
    <row r="2434" spans="1:24" x14ac:dyDescent="0.35">
      <c r="A2434" s="1" t="s">
        <v>9607</v>
      </c>
      <c r="B2434">
        <v>7.92</v>
      </c>
      <c r="C2434">
        <v>12</v>
      </c>
      <c r="D2434">
        <v>-4.08</v>
      </c>
      <c r="E2434">
        <v>41574</v>
      </c>
      <c r="F2434">
        <v>6.6</v>
      </c>
      <c r="G2434">
        <v>288</v>
      </c>
      <c r="H2434" s="1" t="s">
        <v>28</v>
      </c>
      <c r="I2434" s="1" t="s">
        <v>9608</v>
      </c>
      <c r="J2434">
        <v>27</v>
      </c>
      <c r="K2434" s="1" t="s">
        <v>3217</v>
      </c>
      <c r="L2434" s="1" t="s">
        <v>1619</v>
      </c>
      <c r="M2434" s="1" t="s">
        <v>1110</v>
      </c>
      <c r="N2434">
        <v>664</v>
      </c>
      <c r="O2434">
        <v>591</v>
      </c>
      <c r="P2434">
        <v>360</v>
      </c>
      <c r="Q2434">
        <v>2440</v>
      </c>
      <c r="R2434" s="1" t="s">
        <v>9609</v>
      </c>
      <c r="S2434">
        <v>145</v>
      </c>
      <c r="T2434" s="1" t="s">
        <v>29</v>
      </c>
      <c r="U2434" s="1" t="s">
        <v>442</v>
      </c>
      <c r="V2434">
        <v>2012</v>
      </c>
      <c r="W2434">
        <v>1.85</v>
      </c>
      <c r="X2434">
        <v>0</v>
      </c>
    </row>
    <row r="2435" spans="1:24" x14ac:dyDescent="0.35">
      <c r="A2435" s="1" t="s">
        <v>10884</v>
      </c>
      <c r="B2435">
        <v>2.92</v>
      </c>
      <c r="C2435">
        <v>7</v>
      </c>
      <c r="D2435">
        <v>-4.08</v>
      </c>
      <c r="E2435">
        <v>34449</v>
      </c>
      <c r="F2435">
        <v>7.9</v>
      </c>
      <c r="G2435">
        <v>29</v>
      </c>
      <c r="H2435" s="1" t="s">
        <v>3982</v>
      </c>
      <c r="I2435" s="1" t="s">
        <v>10356</v>
      </c>
      <c r="J2435">
        <v>147</v>
      </c>
      <c r="K2435" s="1" t="s">
        <v>9884</v>
      </c>
      <c r="L2435" s="1" t="s">
        <v>9886</v>
      </c>
      <c r="M2435" s="1" t="s">
        <v>10865</v>
      </c>
      <c r="N2435">
        <v>8000</v>
      </c>
      <c r="O2435">
        <v>860</v>
      </c>
      <c r="P2435">
        <v>397</v>
      </c>
      <c r="Q2435">
        <v>9984</v>
      </c>
      <c r="R2435" s="1" t="s">
        <v>10885</v>
      </c>
      <c r="S2435">
        <v>119</v>
      </c>
      <c r="T2435" s="1" t="s">
        <v>3983</v>
      </c>
      <c r="U2435" s="1" t="s">
        <v>50</v>
      </c>
      <c r="V2435">
        <v>2004</v>
      </c>
      <c r="W2435">
        <v>2.35</v>
      </c>
      <c r="X2435">
        <v>2000</v>
      </c>
    </row>
    <row r="2436" spans="1:24" x14ac:dyDescent="0.35">
      <c r="A2436" s="1" t="s">
        <v>11639</v>
      </c>
      <c r="B2436">
        <v>0.51</v>
      </c>
      <c r="C2436">
        <v>4.5999999999999996</v>
      </c>
      <c r="D2436">
        <v>-4.09</v>
      </c>
      <c r="E2436">
        <v>6304</v>
      </c>
      <c r="F2436">
        <v>7.2</v>
      </c>
      <c r="G2436">
        <v>87</v>
      </c>
      <c r="H2436" s="1" t="s">
        <v>1079</v>
      </c>
      <c r="I2436" s="1" t="s">
        <v>11640</v>
      </c>
      <c r="J2436">
        <v>3</v>
      </c>
      <c r="K2436" s="1" t="s">
        <v>9168</v>
      </c>
      <c r="L2436" s="1" t="s">
        <v>11641</v>
      </c>
      <c r="M2436" s="1" t="s">
        <v>11642</v>
      </c>
      <c r="N2436">
        <v>74</v>
      </c>
      <c r="O2436">
        <v>52</v>
      </c>
      <c r="P2436">
        <v>9</v>
      </c>
      <c r="Q2436">
        <v>143</v>
      </c>
      <c r="R2436" s="1" t="s">
        <v>11643</v>
      </c>
      <c r="S2436">
        <v>21</v>
      </c>
      <c r="T2436" s="1" t="s">
        <v>1080</v>
      </c>
      <c r="U2436" s="1" t="s">
        <v>442</v>
      </c>
      <c r="V2436">
        <v>2010</v>
      </c>
      <c r="W2436">
        <v>1.85</v>
      </c>
      <c r="X2436">
        <v>0</v>
      </c>
    </row>
    <row r="2437" spans="1:24" x14ac:dyDescent="0.35">
      <c r="A2437" s="1" t="s">
        <v>10426</v>
      </c>
      <c r="B2437">
        <v>4.88</v>
      </c>
      <c r="C2437">
        <v>9</v>
      </c>
      <c r="D2437">
        <v>-4.12</v>
      </c>
      <c r="E2437">
        <v>15200</v>
      </c>
      <c r="F2437">
        <v>6.4</v>
      </c>
      <c r="G2437">
        <v>129</v>
      </c>
      <c r="H2437" s="1" t="s">
        <v>28</v>
      </c>
      <c r="I2437" s="1" t="s">
        <v>7588</v>
      </c>
      <c r="J2437">
        <v>26</v>
      </c>
      <c r="K2437" s="1" t="s">
        <v>609</v>
      </c>
      <c r="L2437" s="1" t="s">
        <v>369</v>
      </c>
      <c r="M2437" s="1" t="s">
        <v>7039</v>
      </c>
      <c r="N2437">
        <v>1000</v>
      </c>
      <c r="O2437">
        <v>1000</v>
      </c>
      <c r="P2437">
        <v>611</v>
      </c>
      <c r="Q2437">
        <v>3767</v>
      </c>
      <c r="R2437" s="1" t="s">
        <v>10427</v>
      </c>
      <c r="S2437">
        <v>76</v>
      </c>
      <c r="T2437" s="1" t="s">
        <v>29</v>
      </c>
      <c r="U2437" s="1" t="s">
        <v>442</v>
      </c>
      <c r="V2437">
        <v>2008</v>
      </c>
      <c r="W2437">
        <v>1.85</v>
      </c>
      <c r="X2437">
        <v>1000</v>
      </c>
    </row>
    <row r="2438" spans="1:24" x14ac:dyDescent="0.35">
      <c r="A2438" s="1" t="s">
        <v>1584</v>
      </c>
      <c r="B2438">
        <v>85.88</v>
      </c>
      <c r="C2438">
        <v>90</v>
      </c>
      <c r="D2438">
        <v>-4.12</v>
      </c>
      <c r="E2438">
        <v>9418</v>
      </c>
      <c r="F2438">
        <v>5</v>
      </c>
      <c r="G2438">
        <v>70</v>
      </c>
      <c r="H2438" s="1" t="s">
        <v>28</v>
      </c>
      <c r="I2438" s="1" t="s">
        <v>1585</v>
      </c>
      <c r="J2438">
        <v>12</v>
      </c>
      <c r="K2438" s="1" t="s">
        <v>1586</v>
      </c>
      <c r="L2438" s="1" t="s">
        <v>1587</v>
      </c>
      <c r="M2438" s="1" t="s">
        <v>1588</v>
      </c>
      <c r="N2438">
        <v>35000</v>
      </c>
      <c r="O2438">
        <v>1000</v>
      </c>
      <c r="P2438">
        <v>1000</v>
      </c>
      <c r="Q2438">
        <v>38450</v>
      </c>
      <c r="R2438" s="1" t="s">
        <v>1589</v>
      </c>
      <c r="S2438">
        <v>53</v>
      </c>
      <c r="T2438" s="1" t="s">
        <v>29</v>
      </c>
      <c r="U2438" s="1" t="s">
        <v>69</v>
      </c>
      <c r="V2438">
        <v>2015</v>
      </c>
      <c r="W2438">
        <v>1.85</v>
      </c>
      <c r="X2438">
        <v>0</v>
      </c>
    </row>
    <row r="2439" spans="1:24" x14ac:dyDescent="0.35">
      <c r="A2439" s="1" t="s">
        <v>10355</v>
      </c>
      <c r="B2439">
        <v>3.05</v>
      </c>
      <c r="C2439">
        <v>7.2176</v>
      </c>
      <c r="D2439">
        <v>-4.1676000000000002</v>
      </c>
      <c r="E2439">
        <v>42296</v>
      </c>
      <c r="F2439">
        <v>6.9</v>
      </c>
      <c r="G2439">
        <v>50</v>
      </c>
      <c r="H2439" s="1" t="s">
        <v>3982</v>
      </c>
      <c r="I2439" s="1" t="s">
        <v>10356</v>
      </c>
      <c r="J2439">
        <v>147</v>
      </c>
      <c r="K2439" s="1" t="s">
        <v>9884</v>
      </c>
      <c r="L2439" s="1" t="s">
        <v>10357</v>
      </c>
      <c r="M2439" s="1" t="s">
        <v>10358</v>
      </c>
      <c r="N2439">
        <v>8000</v>
      </c>
      <c r="O2439">
        <v>3000</v>
      </c>
      <c r="P2439">
        <v>1000</v>
      </c>
      <c r="Q2439">
        <v>13762</v>
      </c>
      <c r="R2439" s="1" t="s">
        <v>10359</v>
      </c>
      <c r="S2439">
        <v>286</v>
      </c>
      <c r="T2439" s="1" t="s">
        <v>3983</v>
      </c>
      <c r="U2439" s="1" t="s">
        <v>3446</v>
      </c>
      <c r="V2439">
        <v>2012</v>
      </c>
      <c r="W2439">
        <v>2.35</v>
      </c>
      <c r="X2439">
        <v>12000</v>
      </c>
    </row>
    <row r="2440" spans="1:24" x14ac:dyDescent="0.35">
      <c r="A2440" s="1" t="s">
        <v>11644</v>
      </c>
      <c r="B2440">
        <v>0.43</v>
      </c>
      <c r="C2440">
        <v>4.5999999999999996</v>
      </c>
      <c r="D2440">
        <v>-4.17</v>
      </c>
      <c r="E2440">
        <v>8867</v>
      </c>
      <c r="F2440">
        <v>5.9</v>
      </c>
      <c r="G2440">
        <v>121</v>
      </c>
      <c r="H2440" s="1" t="s">
        <v>28</v>
      </c>
      <c r="I2440" s="1" t="s">
        <v>11645</v>
      </c>
      <c r="J2440">
        <v>4</v>
      </c>
      <c r="K2440" s="1" t="s">
        <v>344</v>
      </c>
      <c r="L2440" s="1" t="s">
        <v>6334</v>
      </c>
      <c r="M2440" s="1" t="s">
        <v>1639</v>
      </c>
      <c r="N2440">
        <v>13000</v>
      </c>
      <c r="O2440">
        <v>1000</v>
      </c>
      <c r="P2440">
        <v>577</v>
      </c>
      <c r="Q2440">
        <v>15093</v>
      </c>
      <c r="R2440" s="1" t="s">
        <v>11646</v>
      </c>
      <c r="S2440">
        <v>65</v>
      </c>
      <c r="T2440" s="1" t="s">
        <v>2557</v>
      </c>
      <c r="U2440" s="1" t="s">
        <v>3446</v>
      </c>
      <c r="V2440">
        <v>2007</v>
      </c>
      <c r="W2440">
        <v>1.85</v>
      </c>
      <c r="X2440">
        <v>0</v>
      </c>
    </row>
    <row r="2441" spans="1:24" x14ac:dyDescent="0.35">
      <c r="A2441" s="1" t="s">
        <v>7679</v>
      </c>
      <c r="B2441">
        <v>15.8</v>
      </c>
      <c r="C2441">
        <v>20</v>
      </c>
      <c r="D2441">
        <v>-4.2</v>
      </c>
      <c r="E2441">
        <v>68119</v>
      </c>
      <c r="F2441">
        <v>7.6</v>
      </c>
      <c r="G2441">
        <v>201</v>
      </c>
      <c r="H2441" s="1" t="s">
        <v>7683</v>
      </c>
      <c r="I2441" s="1" t="s">
        <v>95</v>
      </c>
      <c r="J2441">
        <v>395</v>
      </c>
      <c r="K2441" s="1" t="s">
        <v>7680</v>
      </c>
      <c r="L2441" s="1" t="s">
        <v>5288</v>
      </c>
      <c r="M2441" s="1" t="s">
        <v>7681</v>
      </c>
      <c r="N2441">
        <v>283</v>
      </c>
      <c r="O2441">
        <v>206</v>
      </c>
      <c r="P2441">
        <v>161</v>
      </c>
      <c r="Q2441">
        <v>904</v>
      </c>
      <c r="R2441" s="1" t="s">
        <v>7682</v>
      </c>
      <c r="S2441">
        <v>230</v>
      </c>
      <c r="T2441" s="1" t="s">
        <v>29</v>
      </c>
      <c r="U2441" s="1" t="s">
        <v>30</v>
      </c>
      <c r="V2441">
        <v>2007</v>
      </c>
      <c r="W2441">
        <v>2.35</v>
      </c>
      <c r="X2441">
        <v>0</v>
      </c>
    </row>
    <row r="2442" spans="1:24" x14ac:dyDescent="0.35">
      <c r="A2442" s="1" t="s">
        <v>11276</v>
      </c>
      <c r="B2442">
        <v>1.29</v>
      </c>
      <c r="C2442">
        <v>5.5</v>
      </c>
      <c r="D2442">
        <v>-4.21</v>
      </c>
      <c r="E2442">
        <v>14786</v>
      </c>
      <c r="F2442">
        <v>7.1</v>
      </c>
      <c r="G2442">
        <v>100</v>
      </c>
      <c r="H2442" s="1" t="s">
        <v>28</v>
      </c>
      <c r="I2442" s="1" t="s">
        <v>6358</v>
      </c>
      <c r="J2442">
        <v>14</v>
      </c>
      <c r="K2442" s="1" t="s">
        <v>163</v>
      </c>
      <c r="L2442" s="1" t="s">
        <v>306</v>
      </c>
      <c r="M2442" s="1" t="s">
        <v>4106</v>
      </c>
      <c r="N2442">
        <v>14000</v>
      </c>
      <c r="O2442">
        <v>1000</v>
      </c>
      <c r="P2442">
        <v>548</v>
      </c>
      <c r="Q2442">
        <v>16768</v>
      </c>
      <c r="R2442" s="1" t="s">
        <v>11277</v>
      </c>
      <c r="S2442">
        <v>144</v>
      </c>
      <c r="T2442" s="1" t="s">
        <v>43</v>
      </c>
      <c r="U2442" s="1" t="s">
        <v>442</v>
      </c>
      <c r="V2442">
        <v>2001</v>
      </c>
      <c r="W2442">
        <v>1.85</v>
      </c>
      <c r="X2442">
        <v>0</v>
      </c>
    </row>
    <row r="2443" spans="1:24" x14ac:dyDescent="0.35">
      <c r="A2443" s="1" t="s">
        <v>11027</v>
      </c>
      <c r="B2443">
        <v>2.27</v>
      </c>
      <c r="C2443">
        <v>6.5</v>
      </c>
      <c r="D2443">
        <v>-4.2300000000000004</v>
      </c>
      <c r="E2443">
        <v>41856</v>
      </c>
      <c r="F2443">
        <v>6.9</v>
      </c>
      <c r="G2443">
        <v>200</v>
      </c>
      <c r="H2443" s="1" t="s">
        <v>28</v>
      </c>
      <c r="I2443" s="1" t="s">
        <v>11028</v>
      </c>
      <c r="J2443">
        <v>129</v>
      </c>
      <c r="K2443" s="1" t="s">
        <v>173</v>
      </c>
      <c r="L2443" s="1" t="s">
        <v>516</v>
      </c>
      <c r="M2443" s="1" t="s">
        <v>6577</v>
      </c>
      <c r="N2443">
        <v>10000</v>
      </c>
      <c r="O2443">
        <v>918</v>
      </c>
      <c r="P2443">
        <v>782</v>
      </c>
      <c r="Q2443">
        <v>13180</v>
      </c>
      <c r="R2443" s="1" t="s">
        <v>11029</v>
      </c>
      <c r="S2443">
        <v>119</v>
      </c>
      <c r="T2443" s="1" t="s">
        <v>43</v>
      </c>
      <c r="U2443" s="1" t="s">
        <v>30</v>
      </c>
      <c r="V2443">
        <v>2013</v>
      </c>
      <c r="W2443">
        <v>2.35</v>
      </c>
      <c r="X2443">
        <v>12000</v>
      </c>
    </row>
    <row r="2444" spans="1:24" x14ac:dyDescent="0.35">
      <c r="A2444" s="1" t="s">
        <v>9164</v>
      </c>
      <c r="B2444">
        <v>3.96</v>
      </c>
      <c r="C2444">
        <v>8.1999999999999993</v>
      </c>
      <c r="D2444">
        <v>-4.24</v>
      </c>
      <c r="E2444">
        <v>17933</v>
      </c>
      <c r="F2444">
        <v>6.8</v>
      </c>
      <c r="G2444">
        <v>262</v>
      </c>
      <c r="H2444" s="1" t="s">
        <v>28</v>
      </c>
      <c r="I2444" s="1" t="s">
        <v>7830</v>
      </c>
      <c r="J2444">
        <v>608</v>
      </c>
      <c r="K2444" s="1" t="s">
        <v>7831</v>
      </c>
      <c r="L2444" s="1" t="s">
        <v>9165</v>
      </c>
      <c r="M2444" s="1" t="s">
        <v>9166</v>
      </c>
      <c r="N2444">
        <v>149</v>
      </c>
      <c r="O2444">
        <v>44</v>
      </c>
      <c r="P2444">
        <v>43</v>
      </c>
      <c r="Q2444">
        <v>390</v>
      </c>
      <c r="R2444" s="1" t="s">
        <v>9167</v>
      </c>
      <c r="S2444">
        <v>165</v>
      </c>
      <c r="T2444" s="1" t="s">
        <v>43</v>
      </c>
      <c r="U2444" s="1" t="s">
        <v>442</v>
      </c>
      <c r="V2444">
        <v>2014</v>
      </c>
      <c r="W2444">
        <v>2.35</v>
      </c>
      <c r="X2444">
        <v>0</v>
      </c>
    </row>
    <row r="2445" spans="1:24" x14ac:dyDescent="0.35">
      <c r="A2445" s="1" t="s">
        <v>8883</v>
      </c>
      <c r="B2445">
        <v>10.76</v>
      </c>
      <c r="C2445">
        <v>15</v>
      </c>
      <c r="D2445">
        <v>-4.24</v>
      </c>
      <c r="E2445">
        <v>13692</v>
      </c>
      <c r="F2445">
        <v>6.4</v>
      </c>
      <c r="G2445">
        <v>42</v>
      </c>
      <c r="H2445" s="1" t="s">
        <v>28</v>
      </c>
      <c r="I2445" s="1" t="s">
        <v>2867</v>
      </c>
      <c r="J2445">
        <v>11000</v>
      </c>
      <c r="K2445" s="1" t="s">
        <v>2867</v>
      </c>
      <c r="L2445" s="1" t="s">
        <v>5876</v>
      </c>
      <c r="M2445" s="1" t="s">
        <v>2081</v>
      </c>
      <c r="N2445">
        <v>11000</v>
      </c>
      <c r="O2445">
        <v>860</v>
      </c>
      <c r="P2445">
        <v>563</v>
      </c>
      <c r="Q2445">
        <v>12685</v>
      </c>
      <c r="R2445" s="1" t="s">
        <v>8884</v>
      </c>
      <c r="S2445">
        <v>55</v>
      </c>
      <c r="T2445" s="1" t="s">
        <v>29</v>
      </c>
      <c r="U2445" s="1" t="s">
        <v>69</v>
      </c>
      <c r="V2445">
        <v>1989</v>
      </c>
      <c r="W2445">
        <v>1.85</v>
      </c>
      <c r="X2445">
        <v>877</v>
      </c>
    </row>
    <row r="2446" spans="1:24" x14ac:dyDescent="0.35">
      <c r="A2446" s="1" t="s">
        <v>7686</v>
      </c>
      <c r="B2446">
        <v>15.71</v>
      </c>
      <c r="C2446">
        <v>20</v>
      </c>
      <c r="D2446">
        <v>-4.29</v>
      </c>
      <c r="E2446">
        <v>13210</v>
      </c>
      <c r="F2446">
        <v>5.8</v>
      </c>
      <c r="G2446">
        <v>77</v>
      </c>
      <c r="H2446" s="1" t="s">
        <v>28</v>
      </c>
      <c r="I2446" s="1" t="s">
        <v>7687</v>
      </c>
      <c r="J2446">
        <v>2</v>
      </c>
      <c r="K2446" s="1" t="s">
        <v>1503</v>
      </c>
      <c r="L2446" s="1" t="s">
        <v>7688</v>
      </c>
      <c r="M2446" s="1" t="s">
        <v>7689</v>
      </c>
      <c r="N2446">
        <v>787</v>
      </c>
      <c r="O2446">
        <v>555</v>
      </c>
      <c r="P2446">
        <v>472</v>
      </c>
      <c r="Q2446">
        <v>2915</v>
      </c>
      <c r="R2446" s="1" t="s">
        <v>7690</v>
      </c>
      <c r="S2446">
        <v>138</v>
      </c>
      <c r="T2446" s="1" t="s">
        <v>29</v>
      </c>
      <c r="U2446" s="1" t="s">
        <v>30</v>
      </c>
      <c r="V2446">
        <v>2004</v>
      </c>
      <c r="W2446">
        <v>2.35</v>
      </c>
      <c r="X2446">
        <v>269</v>
      </c>
    </row>
    <row r="2447" spans="1:24" x14ac:dyDescent="0.35">
      <c r="A2447" s="1" t="s">
        <v>11798</v>
      </c>
      <c r="B2447">
        <v>3.71</v>
      </c>
      <c r="C2447">
        <v>8</v>
      </c>
      <c r="D2447">
        <v>-4.29</v>
      </c>
      <c r="E2447">
        <v>3611</v>
      </c>
      <c r="F2447">
        <v>2.7</v>
      </c>
      <c r="G2447">
        <v>52</v>
      </c>
      <c r="H2447" s="1" t="s">
        <v>28</v>
      </c>
      <c r="I2447" s="1" t="s">
        <v>11799</v>
      </c>
      <c r="J2447">
        <v>2</v>
      </c>
      <c r="K2447" s="1" t="s">
        <v>6719</v>
      </c>
      <c r="L2447" s="1" t="s">
        <v>553</v>
      </c>
      <c r="M2447" s="1" t="s">
        <v>11800</v>
      </c>
      <c r="N2447">
        <v>960</v>
      </c>
      <c r="O2447">
        <v>12</v>
      </c>
      <c r="P2447">
        <v>0</v>
      </c>
      <c r="Q2447">
        <v>972</v>
      </c>
      <c r="R2447" s="1" t="s">
        <v>11801</v>
      </c>
      <c r="S2447">
        <v>62</v>
      </c>
      <c r="T2447" s="1" t="s">
        <v>29</v>
      </c>
      <c r="U2447" s="1" t="s">
        <v>442</v>
      </c>
      <c r="V2447">
        <v>2003</v>
      </c>
      <c r="W2447">
        <v>1.85</v>
      </c>
      <c r="X2447">
        <v>131</v>
      </c>
    </row>
    <row r="2448" spans="1:24" x14ac:dyDescent="0.35">
      <c r="A2448" s="1" t="s">
        <v>5299</v>
      </c>
      <c r="B2448">
        <v>30.69</v>
      </c>
      <c r="C2448">
        <v>35</v>
      </c>
      <c r="D2448">
        <v>-4.3099999999999996</v>
      </c>
      <c r="E2448">
        <v>86205</v>
      </c>
      <c r="F2448">
        <v>6.2</v>
      </c>
      <c r="G2448">
        <v>208</v>
      </c>
      <c r="H2448" s="1" t="s">
        <v>28</v>
      </c>
      <c r="I2448" s="1" t="s">
        <v>5300</v>
      </c>
      <c r="J2448">
        <v>192</v>
      </c>
      <c r="K2448" s="1" t="s">
        <v>515</v>
      </c>
      <c r="L2448" s="1" t="s">
        <v>1923</v>
      </c>
      <c r="M2448" s="1" t="s">
        <v>719</v>
      </c>
      <c r="N2448">
        <v>1000</v>
      </c>
      <c r="O2448">
        <v>915</v>
      </c>
      <c r="P2448">
        <v>844</v>
      </c>
      <c r="Q2448">
        <v>3185</v>
      </c>
      <c r="R2448" s="1" t="s">
        <v>5301</v>
      </c>
      <c r="S2448">
        <v>232</v>
      </c>
      <c r="T2448" s="1" t="s">
        <v>29</v>
      </c>
      <c r="U2448" s="1" t="s">
        <v>442</v>
      </c>
      <c r="V2448">
        <v>2008</v>
      </c>
      <c r="W2448">
        <v>2.35</v>
      </c>
      <c r="X2448">
        <v>5000</v>
      </c>
    </row>
    <row r="2449" spans="1:24" x14ac:dyDescent="0.35">
      <c r="A2449" s="1" t="s">
        <v>8359</v>
      </c>
      <c r="B2449">
        <v>12.69</v>
      </c>
      <c r="C2449">
        <v>17</v>
      </c>
      <c r="D2449">
        <v>-4.3099999999999996</v>
      </c>
      <c r="E2449">
        <v>10885</v>
      </c>
      <c r="F2449">
        <v>4.8</v>
      </c>
      <c r="G2449">
        <v>81</v>
      </c>
      <c r="H2449" s="1" t="s">
        <v>28</v>
      </c>
      <c r="I2449" s="1" t="s">
        <v>8360</v>
      </c>
      <c r="J2449">
        <v>11</v>
      </c>
      <c r="K2449" s="1" t="s">
        <v>1470</v>
      </c>
      <c r="L2449" s="1" t="s">
        <v>1922</v>
      </c>
      <c r="M2449" s="1" t="s">
        <v>1055</v>
      </c>
      <c r="N2449">
        <v>1000</v>
      </c>
      <c r="O2449">
        <v>982</v>
      </c>
      <c r="P2449">
        <v>973</v>
      </c>
      <c r="Q2449">
        <v>4060</v>
      </c>
      <c r="R2449" s="1" t="s">
        <v>8361</v>
      </c>
      <c r="S2449">
        <v>271</v>
      </c>
      <c r="T2449" s="1" t="s">
        <v>29</v>
      </c>
      <c r="U2449" s="1" t="s">
        <v>30</v>
      </c>
      <c r="V2449">
        <v>2002</v>
      </c>
      <c r="W2449">
        <v>2.35</v>
      </c>
      <c r="X2449">
        <v>814</v>
      </c>
    </row>
    <row r="2450" spans="1:24" x14ac:dyDescent="0.35">
      <c r="A2450" s="1" t="s">
        <v>10415</v>
      </c>
      <c r="B2450">
        <v>4.68</v>
      </c>
      <c r="C2450">
        <v>9</v>
      </c>
      <c r="D2450">
        <v>-4.32</v>
      </c>
      <c r="E2450">
        <v>29058</v>
      </c>
      <c r="F2450">
        <v>7</v>
      </c>
      <c r="G2450">
        <v>136</v>
      </c>
      <c r="H2450" s="1" t="s">
        <v>28</v>
      </c>
      <c r="I2450" s="1" t="s">
        <v>4304</v>
      </c>
      <c r="J2450">
        <v>23</v>
      </c>
      <c r="K2450" s="1" t="s">
        <v>1793</v>
      </c>
      <c r="L2450" s="1" t="s">
        <v>2355</v>
      </c>
      <c r="M2450" s="1" t="s">
        <v>9593</v>
      </c>
      <c r="N2450">
        <v>1000</v>
      </c>
      <c r="O2450">
        <v>710</v>
      </c>
      <c r="P2450">
        <v>471</v>
      </c>
      <c r="Q2450">
        <v>2478</v>
      </c>
      <c r="R2450" s="1" t="s">
        <v>10416</v>
      </c>
      <c r="S2450">
        <v>238</v>
      </c>
      <c r="T2450" s="1" t="s">
        <v>29</v>
      </c>
      <c r="U2450" s="1" t="s">
        <v>442</v>
      </c>
      <c r="V2450">
        <v>2002</v>
      </c>
      <c r="W2450">
        <v>2.35</v>
      </c>
      <c r="X2450">
        <v>838</v>
      </c>
    </row>
    <row r="2451" spans="1:24" x14ac:dyDescent="0.35">
      <c r="A2451" s="1" t="s">
        <v>5306</v>
      </c>
      <c r="B2451">
        <v>30.67</v>
      </c>
      <c r="C2451">
        <v>35</v>
      </c>
      <c r="D2451">
        <v>-4.33</v>
      </c>
      <c r="E2451">
        <v>105478</v>
      </c>
      <c r="F2451">
        <v>6.2</v>
      </c>
      <c r="G2451">
        <v>119</v>
      </c>
      <c r="H2451" s="1" t="s">
        <v>28</v>
      </c>
      <c r="I2451" s="1" t="s">
        <v>1978</v>
      </c>
      <c r="J2451">
        <v>81</v>
      </c>
      <c r="K2451" s="1" t="s">
        <v>1125</v>
      </c>
      <c r="L2451" s="1" t="s">
        <v>4357</v>
      </c>
      <c r="M2451" s="1" t="s">
        <v>5307</v>
      </c>
      <c r="N2451">
        <v>2000</v>
      </c>
      <c r="O2451">
        <v>683</v>
      </c>
      <c r="P2451">
        <v>636</v>
      </c>
      <c r="Q2451">
        <v>4722</v>
      </c>
      <c r="R2451" s="1" t="s">
        <v>5308</v>
      </c>
      <c r="S2451">
        <v>291</v>
      </c>
      <c r="T2451" s="1" t="s">
        <v>29</v>
      </c>
      <c r="U2451" s="1" t="s">
        <v>442</v>
      </c>
      <c r="V2451">
        <v>1990</v>
      </c>
      <c r="W2451">
        <v>1.37</v>
      </c>
      <c r="X2451">
        <v>0</v>
      </c>
    </row>
    <row r="2452" spans="1:24" x14ac:dyDescent="0.35">
      <c r="A2452" s="1" t="s">
        <v>4360</v>
      </c>
      <c r="B2452">
        <v>37.65</v>
      </c>
      <c r="C2452">
        <v>42</v>
      </c>
      <c r="D2452">
        <v>-4.3499999999999996</v>
      </c>
      <c r="E2452">
        <v>91151</v>
      </c>
      <c r="F2452">
        <v>5.4</v>
      </c>
      <c r="G2452">
        <v>291</v>
      </c>
      <c r="H2452" s="1" t="s">
        <v>28</v>
      </c>
      <c r="I2452" s="1" t="s">
        <v>4361</v>
      </c>
      <c r="J2452">
        <v>308</v>
      </c>
      <c r="K2452" s="1" t="s">
        <v>339</v>
      </c>
      <c r="L2452" s="1" t="s">
        <v>2905</v>
      </c>
      <c r="M2452" s="1" t="s">
        <v>1938</v>
      </c>
      <c r="N2452">
        <v>10000</v>
      </c>
      <c r="O2452">
        <v>2000</v>
      </c>
      <c r="P2452">
        <v>913</v>
      </c>
      <c r="Q2452">
        <v>15369</v>
      </c>
      <c r="R2452" s="1" t="s">
        <v>4362</v>
      </c>
      <c r="S2452">
        <v>283</v>
      </c>
      <c r="T2452" s="1" t="s">
        <v>29</v>
      </c>
      <c r="U2452" s="1" t="s">
        <v>30</v>
      </c>
      <c r="V2452">
        <v>2011</v>
      </c>
      <c r="W2452">
        <v>2.35</v>
      </c>
      <c r="X2452">
        <v>20000</v>
      </c>
    </row>
    <row r="2453" spans="1:24" x14ac:dyDescent="0.35">
      <c r="A2453" s="1" t="s">
        <v>7112</v>
      </c>
      <c r="B2453">
        <v>18.649999999999999</v>
      </c>
      <c r="C2453">
        <v>23</v>
      </c>
      <c r="D2453">
        <v>-4.3499999999999996</v>
      </c>
      <c r="E2453">
        <v>14786</v>
      </c>
      <c r="F2453">
        <v>6.1</v>
      </c>
      <c r="G2453">
        <v>36</v>
      </c>
      <c r="H2453" s="1" t="s">
        <v>28</v>
      </c>
      <c r="I2453" s="1" t="s">
        <v>3296</v>
      </c>
      <c r="J2453">
        <v>61</v>
      </c>
      <c r="K2453" s="1" t="s">
        <v>632</v>
      </c>
      <c r="L2453" s="1" t="s">
        <v>7113</v>
      </c>
      <c r="M2453" s="1" t="s">
        <v>6971</v>
      </c>
      <c r="N2453">
        <v>20000</v>
      </c>
      <c r="O2453">
        <v>797</v>
      </c>
      <c r="P2453">
        <v>407</v>
      </c>
      <c r="Q2453">
        <v>22040</v>
      </c>
      <c r="R2453" s="1" t="s">
        <v>7114</v>
      </c>
      <c r="S2453">
        <v>103</v>
      </c>
      <c r="T2453" s="1" t="s">
        <v>29</v>
      </c>
      <c r="U2453" s="1" t="s">
        <v>30</v>
      </c>
      <c r="V2453">
        <v>1999</v>
      </c>
      <c r="W2453">
        <v>2.35</v>
      </c>
      <c r="X2453">
        <v>638</v>
      </c>
    </row>
    <row r="2454" spans="1:24" x14ac:dyDescent="0.35">
      <c r="A2454" s="1" t="s">
        <v>10353</v>
      </c>
      <c r="B2454">
        <v>3.03</v>
      </c>
      <c r="C2454">
        <v>7.4</v>
      </c>
      <c r="D2454">
        <v>-4.37</v>
      </c>
      <c r="E2454">
        <v>128729</v>
      </c>
      <c r="F2454">
        <v>7.1</v>
      </c>
      <c r="G2454">
        <v>439</v>
      </c>
      <c r="H2454" s="1" t="s">
        <v>28</v>
      </c>
      <c r="I2454" s="1" t="s">
        <v>9038</v>
      </c>
      <c r="J2454">
        <v>3000</v>
      </c>
      <c r="K2454" s="1" t="s">
        <v>173</v>
      </c>
      <c r="L2454" s="1" t="s">
        <v>61</v>
      </c>
      <c r="M2454" s="1" t="s">
        <v>2517</v>
      </c>
      <c r="N2454">
        <v>10000</v>
      </c>
      <c r="O2454">
        <v>4000</v>
      </c>
      <c r="P2454">
        <v>844</v>
      </c>
      <c r="Q2454">
        <v>15835</v>
      </c>
      <c r="R2454" s="1" t="s">
        <v>10354</v>
      </c>
      <c r="S2454">
        <v>551</v>
      </c>
      <c r="T2454" s="1" t="s">
        <v>5454</v>
      </c>
      <c r="U2454" s="1" t="s">
        <v>442</v>
      </c>
      <c r="V2454">
        <v>2011</v>
      </c>
      <c r="W2454">
        <v>2.35</v>
      </c>
      <c r="X2454">
        <v>50000</v>
      </c>
    </row>
    <row r="2455" spans="1:24" x14ac:dyDescent="0.35">
      <c r="A2455" s="1" t="s">
        <v>11698</v>
      </c>
      <c r="B2455">
        <v>0.11</v>
      </c>
      <c r="C2455">
        <v>4.5</v>
      </c>
      <c r="D2455">
        <v>-4.3899999999999997</v>
      </c>
      <c r="E2455">
        <v>30836</v>
      </c>
      <c r="F2455">
        <v>5.9</v>
      </c>
      <c r="G2455">
        <v>138</v>
      </c>
      <c r="H2455" s="1" t="s">
        <v>28</v>
      </c>
      <c r="I2455" s="1" t="s">
        <v>11699</v>
      </c>
      <c r="J2455">
        <v>0</v>
      </c>
      <c r="K2455" s="1" t="s">
        <v>172</v>
      </c>
      <c r="L2455" s="1" t="s">
        <v>2392</v>
      </c>
      <c r="M2455" s="1" t="s">
        <v>3635</v>
      </c>
      <c r="N2455">
        <v>14000</v>
      </c>
      <c r="O2455">
        <v>1000</v>
      </c>
      <c r="P2455">
        <v>329</v>
      </c>
      <c r="Q2455">
        <v>15860</v>
      </c>
      <c r="R2455" s="1" t="s">
        <v>11700</v>
      </c>
      <c r="S2455">
        <v>137</v>
      </c>
      <c r="T2455" s="1" t="s">
        <v>29</v>
      </c>
      <c r="U2455" s="1" t="s">
        <v>442</v>
      </c>
      <c r="V2455">
        <v>2009</v>
      </c>
      <c r="W2455">
        <v>2.35</v>
      </c>
      <c r="X2455">
        <v>7000</v>
      </c>
    </row>
    <row r="2456" spans="1:24" x14ac:dyDescent="0.35">
      <c r="A2456" s="1" t="s">
        <v>11316</v>
      </c>
      <c r="B2456">
        <v>0.77</v>
      </c>
      <c r="C2456">
        <v>5.25</v>
      </c>
      <c r="D2456">
        <v>-4.4800000000000004</v>
      </c>
      <c r="E2456">
        <v>15315</v>
      </c>
      <c r="F2456">
        <v>5</v>
      </c>
      <c r="G2456">
        <v>65</v>
      </c>
      <c r="H2456" s="1" t="s">
        <v>28</v>
      </c>
      <c r="I2456" s="1" t="s">
        <v>5570</v>
      </c>
      <c r="J2456">
        <v>136</v>
      </c>
      <c r="K2456" s="1" t="s">
        <v>454</v>
      </c>
      <c r="L2456" s="1" t="s">
        <v>3186</v>
      </c>
      <c r="M2456" s="1" t="s">
        <v>11317</v>
      </c>
      <c r="N2456">
        <v>4000</v>
      </c>
      <c r="O2456">
        <v>543</v>
      </c>
      <c r="P2456">
        <v>139</v>
      </c>
      <c r="Q2456">
        <v>4883</v>
      </c>
      <c r="R2456" s="1" t="s">
        <v>11318</v>
      </c>
      <c r="S2456">
        <v>117</v>
      </c>
      <c r="T2456" s="1" t="s">
        <v>29</v>
      </c>
      <c r="U2456" s="1" t="s">
        <v>442</v>
      </c>
      <c r="V2456">
        <v>2007</v>
      </c>
      <c r="W2456">
        <v>1.85</v>
      </c>
      <c r="X2456">
        <v>915</v>
      </c>
    </row>
    <row r="2457" spans="1:24" x14ac:dyDescent="0.35">
      <c r="A2457" s="1" t="s">
        <v>11023</v>
      </c>
      <c r="B2457">
        <v>2.02</v>
      </c>
      <c r="C2457">
        <v>6.5</v>
      </c>
      <c r="D2457">
        <v>-4.4800000000000004</v>
      </c>
      <c r="E2457">
        <v>564</v>
      </c>
      <c r="F2457">
        <v>6.6</v>
      </c>
      <c r="G2457">
        <v>4</v>
      </c>
      <c r="H2457" s="1" t="s">
        <v>28</v>
      </c>
      <c r="I2457" s="1" t="s">
        <v>11024</v>
      </c>
      <c r="J2457">
        <v>0</v>
      </c>
      <c r="K2457" s="1" t="s">
        <v>11025</v>
      </c>
      <c r="L2457" s="1" t="s">
        <v>10747</v>
      </c>
      <c r="M2457" s="1" t="s">
        <v>8780</v>
      </c>
      <c r="N2457">
        <v>1000</v>
      </c>
      <c r="O2457">
        <v>373</v>
      </c>
      <c r="P2457">
        <v>266</v>
      </c>
      <c r="Q2457">
        <v>1942</v>
      </c>
      <c r="R2457" s="1" t="s">
        <v>11026</v>
      </c>
      <c r="S2457">
        <v>21</v>
      </c>
      <c r="T2457" s="1" t="s">
        <v>29</v>
      </c>
      <c r="U2457" s="1" t="s">
        <v>30</v>
      </c>
      <c r="V2457">
        <v>2005</v>
      </c>
      <c r="W2457">
        <v>2.35</v>
      </c>
      <c r="X2457">
        <v>19</v>
      </c>
    </row>
    <row r="2458" spans="1:24" x14ac:dyDescent="0.35">
      <c r="A2458" s="1" t="s">
        <v>8895</v>
      </c>
      <c r="B2458">
        <v>10.49</v>
      </c>
      <c r="C2458">
        <v>15</v>
      </c>
      <c r="D2458">
        <v>-4.51</v>
      </c>
      <c r="E2458">
        <v>7403</v>
      </c>
      <c r="F2458">
        <v>5.0999999999999996</v>
      </c>
      <c r="G2458">
        <v>44</v>
      </c>
      <c r="H2458" s="1" t="s">
        <v>28</v>
      </c>
      <c r="I2458" s="1" t="s">
        <v>8896</v>
      </c>
      <c r="J2458">
        <v>4</v>
      </c>
      <c r="K2458" s="1" t="s">
        <v>273</v>
      </c>
      <c r="L2458" s="1" t="s">
        <v>2410</v>
      </c>
      <c r="M2458" s="1" t="s">
        <v>7358</v>
      </c>
      <c r="N2458">
        <v>989</v>
      </c>
      <c r="O2458">
        <v>841</v>
      </c>
      <c r="P2458">
        <v>670</v>
      </c>
      <c r="Q2458">
        <v>3142</v>
      </c>
      <c r="R2458" s="1" t="s">
        <v>8897</v>
      </c>
      <c r="S2458">
        <v>162</v>
      </c>
      <c r="T2458" s="1" t="s">
        <v>29</v>
      </c>
      <c r="U2458" s="1" t="s">
        <v>30</v>
      </c>
      <c r="V2458">
        <v>2000</v>
      </c>
      <c r="W2458">
        <v>1.85</v>
      </c>
      <c r="X2458">
        <v>648</v>
      </c>
    </row>
    <row r="2459" spans="1:24" x14ac:dyDescent="0.35">
      <c r="A2459" s="1" t="s">
        <v>8173</v>
      </c>
      <c r="B2459">
        <v>13.49</v>
      </c>
      <c r="C2459">
        <v>18</v>
      </c>
      <c r="D2459">
        <v>-4.51</v>
      </c>
      <c r="E2459">
        <v>23728</v>
      </c>
      <c r="F2459">
        <v>6.1</v>
      </c>
      <c r="G2459">
        <v>104</v>
      </c>
      <c r="H2459" s="1" t="s">
        <v>28</v>
      </c>
      <c r="I2459" s="1" t="s">
        <v>8174</v>
      </c>
      <c r="J2459">
        <v>128</v>
      </c>
      <c r="K2459" s="1" t="s">
        <v>79</v>
      </c>
      <c r="L2459" s="1" t="s">
        <v>1270</v>
      </c>
      <c r="M2459" s="1" t="s">
        <v>1337</v>
      </c>
      <c r="N2459">
        <v>11000</v>
      </c>
      <c r="O2459">
        <v>2000</v>
      </c>
      <c r="P2459">
        <v>1000</v>
      </c>
      <c r="Q2459">
        <v>14995</v>
      </c>
      <c r="R2459" s="1" t="s">
        <v>8175</v>
      </c>
      <c r="S2459">
        <v>213</v>
      </c>
      <c r="T2459" s="1" t="s">
        <v>29</v>
      </c>
      <c r="U2459" s="1" t="s">
        <v>442</v>
      </c>
      <c r="V2459">
        <v>2001</v>
      </c>
      <c r="W2459">
        <v>2.35</v>
      </c>
      <c r="X2459">
        <v>813</v>
      </c>
    </row>
    <row r="2460" spans="1:24" x14ac:dyDescent="0.35">
      <c r="A2460" s="1" t="s">
        <v>6391</v>
      </c>
      <c r="B2460">
        <v>22.49</v>
      </c>
      <c r="C2460">
        <v>27</v>
      </c>
      <c r="D2460">
        <v>-4.51</v>
      </c>
      <c r="E2460">
        <v>262153</v>
      </c>
      <c r="F2460">
        <v>7.8</v>
      </c>
      <c r="G2460">
        <v>202</v>
      </c>
      <c r="H2460" s="1" t="s">
        <v>28</v>
      </c>
      <c r="I2460" s="1" t="s">
        <v>4282</v>
      </c>
      <c r="J2460">
        <v>118</v>
      </c>
      <c r="K2460" s="1" t="s">
        <v>737</v>
      </c>
      <c r="L2460" s="1" t="s">
        <v>360</v>
      </c>
      <c r="M2460" s="1" t="s">
        <v>1983</v>
      </c>
      <c r="N2460">
        <v>13000</v>
      </c>
      <c r="O2460">
        <v>11000</v>
      </c>
      <c r="P2460">
        <v>1000</v>
      </c>
      <c r="Q2460">
        <v>26451</v>
      </c>
      <c r="R2460" s="1" t="s">
        <v>6392</v>
      </c>
      <c r="S2460">
        <v>507</v>
      </c>
      <c r="T2460" s="1" t="s">
        <v>576</v>
      </c>
      <c r="U2460" s="1" t="s">
        <v>442</v>
      </c>
      <c r="V2460">
        <v>2006</v>
      </c>
      <c r="W2460">
        <v>2.35</v>
      </c>
      <c r="X2460">
        <v>10000</v>
      </c>
    </row>
    <row r="2461" spans="1:24" x14ac:dyDescent="0.35">
      <c r="A2461" s="1" t="s">
        <v>6391</v>
      </c>
      <c r="B2461">
        <v>22.49</v>
      </c>
      <c r="C2461">
        <v>27</v>
      </c>
      <c r="D2461">
        <v>-4.51</v>
      </c>
      <c r="E2461">
        <v>262160</v>
      </c>
      <c r="F2461">
        <v>7.8</v>
      </c>
      <c r="G2461">
        <v>202</v>
      </c>
      <c r="H2461" s="1" t="s">
        <v>28</v>
      </c>
      <c r="I2461" s="1" t="s">
        <v>4282</v>
      </c>
      <c r="J2461">
        <v>118</v>
      </c>
      <c r="K2461" s="1" t="s">
        <v>737</v>
      </c>
      <c r="L2461" s="1" t="s">
        <v>360</v>
      </c>
      <c r="M2461" s="1" t="s">
        <v>1983</v>
      </c>
      <c r="N2461">
        <v>13000</v>
      </c>
      <c r="O2461">
        <v>11000</v>
      </c>
      <c r="P2461">
        <v>1000</v>
      </c>
      <c r="Q2461">
        <v>26451</v>
      </c>
      <c r="R2461" s="1" t="s">
        <v>6392</v>
      </c>
      <c r="S2461">
        <v>507</v>
      </c>
      <c r="T2461" s="1" t="s">
        <v>576</v>
      </c>
      <c r="U2461" s="1" t="s">
        <v>442</v>
      </c>
      <c r="V2461">
        <v>2006</v>
      </c>
      <c r="W2461">
        <v>2.35</v>
      </c>
      <c r="X2461">
        <v>10000</v>
      </c>
    </row>
    <row r="2462" spans="1:24" x14ac:dyDescent="0.35">
      <c r="A2462" s="1" t="s">
        <v>10161</v>
      </c>
      <c r="B2462">
        <v>5.48</v>
      </c>
      <c r="C2462">
        <v>10</v>
      </c>
      <c r="D2462">
        <v>-4.5199999999999996</v>
      </c>
      <c r="E2462">
        <v>84641</v>
      </c>
      <c r="F2462">
        <v>7.3</v>
      </c>
      <c r="G2462">
        <v>198</v>
      </c>
      <c r="H2462" s="1" t="s">
        <v>28</v>
      </c>
      <c r="I2462" s="1" t="s">
        <v>6970</v>
      </c>
      <c r="J2462">
        <v>0</v>
      </c>
      <c r="K2462" s="1" t="s">
        <v>47</v>
      </c>
      <c r="L2462" s="1" t="s">
        <v>10162</v>
      </c>
      <c r="M2462" s="1" t="s">
        <v>10163</v>
      </c>
      <c r="N2462">
        <v>23000</v>
      </c>
      <c r="O2462">
        <v>342</v>
      </c>
      <c r="P2462">
        <v>294</v>
      </c>
      <c r="Q2462">
        <v>24270</v>
      </c>
      <c r="R2462" s="1" t="s">
        <v>10164</v>
      </c>
      <c r="S2462">
        <v>205</v>
      </c>
      <c r="T2462" s="1" t="s">
        <v>29</v>
      </c>
      <c r="U2462" s="1" t="s">
        <v>30</v>
      </c>
      <c r="V2462">
        <v>2006</v>
      </c>
      <c r="W2462">
        <v>1.85</v>
      </c>
      <c r="X2462">
        <v>0</v>
      </c>
    </row>
    <row r="2463" spans="1:24" x14ac:dyDescent="0.35">
      <c r="A2463" s="1" t="s">
        <v>3137</v>
      </c>
      <c r="B2463">
        <v>25.47</v>
      </c>
      <c r="C2463">
        <v>30</v>
      </c>
      <c r="D2463">
        <v>-4.53</v>
      </c>
      <c r="E2463">
        <v>44966</v>
      </c>
      <c r="F2463">
        <v>5.6</v>
      </c>
      <c r="G2463">
        <v>196</v>
      </c>
      <c r="H2463" s="1" t="s">
        <v>28</v>
      </c>
      <c r="I2463" s="1" t="s">
        <v>3138</v>
      </c>
      <c r="J2463">
        <v>179</v>
      </c>
      <c r="K2463" s="1" t="s">
        <v>995</v>
      </c>
      <c r="L2463" s="1" t="s">
        <v>3139</v>
      </c>
      <c r="M2463" s="1" t="s">
        <v>3140</v>
      </c>
      <c r="N2463">
        <v>794</v>
      </c>
      <c r="O2463">
        <v>329</v>
      </c>
      <c r="P2463">
        <v>87</v>
      </c>
      <c r="Q2463">
        <v>1467</v>
      </c>
      <c r="R2463" s="1" t="s">
        <v>3141</v>
      </c>
      <c r="S2463">
        <v>411</v>
      </c>
      <c r="T2463" s="1" t="s">
        <v>29</v>
      </c>
      <c r="U2463" s="1" t="s">
        <v>30</v>
      </c>
      <c r="V2463">
        <v>2005</v>
      </c>
      <c r="W2463">
        <v>2.35</v>
      </c>
      <c r="X2463">
        <v>0</v>
      </c>
    </row>
    <row r="2464" spans="1:24" x14ac:dyDescent="0.35">
      <c r="A2464" s="1" t="s">
        <v>7694</v>
      </c>
      <c r="B2464">
        <v>15.46</v>
      </c>
      <c r="C2464">
        <v>20</v>
      </c>
      <c r="D2464">
        <v>-4.54</v>
      </c>
      <c r="E2464">
        <v>23076</v>
      </c>
      <c r="F2464">
        <v>5.3</v>
      </c>
      <c r="G2464">
        <v>81</v>
      </c>
      <c r="H2464" s="1" t="s">
        <v>28</v>
      </c>
      <c r="I2464" s="1" t="s">
        <v>7695</v>
      </c>
      <c r="J2464">
        <v>143</v>
      </c>
      <c r="K2464" s="1" t="s">
        <v>3980</v>
      </c>
      <c r="L2464" s="1" t="s">
        <v>7696</v>
      </c>
      <c r="M2464" s="1" t="s">
        <v>7697</v>
      </c>
      <c r="N2464">
        <v>302</v>
      </c>
      <c r="O2464">
        <v>216</v>
      </c>
      <c r="P2464">
        <v>153</v>
      </c>
      <c r="Q2464">
        <v>1189</v>
      </c>
      <c r="R2464" s="1" t="s">
        <v>7698</v>
      </c>
      <c r="S2464">
        <v>158</v>
      </c>
      <c r="T2464" s="1" t="s">
        <v>29</v>
      </c>
      <c r="U2464" s="1" t="s">
        <v>30</v>
      </c>
      <c r="V2464">
        <v>2000</v>
      </c>
      <c r="W2464">
        <v>1.85</v>
      </c>
      <c r="X2464">
        <v>1000</v>
      </c>
    </row>
    <row r="2465" spans="1:24" x14ac:dyDescent="0.35">
      <c r="A2465" s="1" t="s">
        <v>10620</v>
      </c>
      <c r="B2465">
        <v>3.44</v>
      </c>
      <c r="C2465">
        <v>8</v>
      </c>
      <c r="D2465">
        <v>-4.5599999999999996</v>
      </c>
      <c r="E2465">
        <v>31489</v>
      </c>
      <c r="F2465">
        <v>7.3</v>
      </c>
      <c r="G2465">
        <v>328</v>
      </c>
      <c r="H2465" s="1" t="s">
        <v>28</v>
      </c>
      <c r="I2465" s="1" t="s">
        <v>10621</v>
      </c>
      <c r="J2465">
        <v>26</v>
      </c>
      <c r="K2465" s="1" t="s">
        <v>1909</v>
      </c>
      <c r="L2465" s="1" t="s">
        <v>1761</v>
      </c>
      <c r="M2465" s="1" t="s">
        <v>10622</v>
      </c>
      <c r="N2465">
        <v>1000</v>
      </c>
      <c r="O2465">
        <v>442</v>
      </c>
      <c r="P2465">
        <v>0</v>
      </c>
      <c r="Q2465">
        <v>1442</v>
      </c>
      <c r="R2465" s="1" t="s">
        <v>10623</v>
      </c>
      <c r="S2465">
        <v>140</v>
      </c>
      <c r="T2465" s="1" t="s">
        <v>29</v>
      </c>
      <c r="U2465" s="1" t="s">
        <v>442</v>
      </c>
      <c r="V2465">
        <v>2015</v>
      </c>
      <c r="W2465">
        <v>2.35</v>
      </c>
      <c r="X2465">
        <v>0</v>
      </c>
    </row>
    <row r="2466" spans="1:24" x14ac:dyDescent="0.35">
      <c r="A2466" s="1" t="s">
        <v>8893</v>
      </c>
      <c r="B2466">
        <v>10.44</v>
      </c>
      <c r="C2466">
        <v>15</v>
      </c>
      <c r="D2466">
        <v>-4.5599999999999996</v>
      </c>
      <c r="E2466">
        <v>7159</v>
      </c>
      <c r="F2466">
        <v>5</v>
      </c>
      <c r="G2466">
        <v>42</v>
      </c>
      <c r="H2466" s="1" t="s">
        <v>28</v>
      </c>
      <c r="I2466" s="1" t="s">
        <v>759</v>
      </c>
      <c r="J2466">
        <v>23</v>
      </c>
      <c r="K2466" s="1" t="s">
        <v>1322</v>
      </c>
      <c r="L2466" s="1" t="s">
        <v>1350</v>
      </c>
      <c r="M2466" s="1" t="s">
        <v>7957</v>
      </c>
      <c r="N2466">
        <v>925</v>
      </c>
      <c r="O2466">
        <v>660</v>
      </c>
      <c r="P2466">
        <v>629</v>
      </c>
      <c r="Q2466">
        <v>2913</v>
      </c>
      <c r="R2466" s="1" t="s">
        <v>8894</v>
      </c>
      <c r="S2466">
        <v>88</v>
      </c>
      <c r="T2466" s="1" t="s">
        <v>29</v>
      </c>
      <c r="U2466" s="1" t="s">
        <v>30</v>
      </c>
      <c r="V2466">
        <v>1998</v>
      </c>
      <c r="W2466">
        <v>1.85</v>
      </c>
      <c r="X2466">
        <v>247</v>
      </c>
    </row>
    <row r="2467" spans="1:24" x14ac:dyDescent="0.35">
      <c r="A2467" s="1" t="s">
        <v>7691</v>
      </c>
      <c r="B2467">
        <v>15.41</v>
      </c>
      <c r="C2467">
        <v>20</v>
      </c>
      <c r="D2467">
        <v>-4.59</v>
      </c>
      <c r="E2467">
        <v>14147</v>
      </c>
      <c r="F2467">
        <v>5.6</v>
      </c>
      <c r="G2467">
        <v>81</v>
      </c>
      <c r="H2467" s="1" t="s">
        <v>28</v>
      </c>
      <c r="I2467" s="1" t="s">
        <v>7692</v>
      </c>
      <c r="J2467">
        <v>13</v>
      </c>
      <c r="K2467" s="1" t="s">
        <v>3598</v>
      </c>
      <c r="L2467" s="1" t="s">
        <v>3944</v>
      </c>
      <c r="M2467" s="1" t="s">
        <v>4876</v>
      </c>
      <c r="N2467">
        <v>651</v>
      </c>
      <c r="O2467">
        <v>555</v>
      </c>
      <c r="P2467">
        <v>499</v>
      </c>
      <c r="Q2467">
        <v>2698</v>
      </c>
      <c r="R2467" s="1" t="s">
        <v>7693</v>
      </c>
      <c r="S2467">
        <v>92</v>
      </c>
      <c r="T2467" s="1" t="s">
        <v>29</v>
      </c>
      <c r="U2467" s="1" t="s">
        <v>30</v>
      </c>
      <c r="V2467">
        <v>2003</v>
      </c>
      <c r="W2467">
        <v>1.85</v>
      </c>
      <c r="X2467">
        <v>401</v>
      </c>
    </row>
    <row r="2468" spans="1:24" x14ac:dyDescent="0.35">
      <c r="A2468" s="1" t="s">
        <v>8900</v>
      </c>
      <c r="B2468">
        <v>10.41</v>
      </c>
      <c r="C2468">
        <v>15</v>
      </c>
      <c r="D2468">
        <v>-4.59</v>
      </c>
      <c r="E2468">
        <v>22649</v>
      </c>
      <c r="F2468">
        <v>5.9</v>
      </c>
      <c r="G2468">
        <v>46</v>
      </c>
      <c r="H2468" s="1" t="s">
        <v>28</v>
      </c>
      <c r="I2468" s="1" t="s">
        <v>8116</v>
      </c>
      <c r="J2468">
        <v>80</v>
      </c>
      <c r="K2468" s="1" t="s">
        <v>6702</v>
      </c>
      <c r="L2468" s="1" t="s">
        <v>6232</v>
      </c>
      <c r="M2468" s="1" t="s">
        <v>6577</v>
      </c>
      <c r="N2468">
        <v>1000</v>
      </c>
      <c r="O2468">
        <v>872</v>
      </c>
      <c r="P2468">
        <v>782</v>
      </c>
      <c r="Q2468">
        <v>4676</v>
      </c>
      <c r="R2468" s="1" t="s">
        <v>8901</v>
      </c>
      <c r="S2468">
        <v>212</v>
      </c>
      <c r="T2468" s="1" t="s">
        <v>29</v>
      </c>
      <c r="U2468" s="1" t="s">
        <v>69</v>
      </c>
      <c r="V2468">
        <v>2004</v>
      </c>
      <c r="W2468">
        <v>2.35</v>
      </c>
      <c r="X2468">
        <v>1000</v>
      </c>
    </row>
    <row r="2469" spans="1:24" x14ac:dyDescent="0.35">
      <c r="A2469" s="1" t="s">
        <v>9130</v>
      </c>
      <c r="B2469">
        <v>9.4</v>
      </c>
      <c r="C2469">
        <v>14</v>
      </c>
      <c r="D2469">
        <v>-4.5999999999999996</v>
      </c>
      <c r="E2469">
        <v>11233</v>
      </c>
      <c r="F2469">
        <v>5.4</v>
      </c>
      <c r="G2469">
        <v>77</v>
      </c>
      <c r="H2469" s="1" t="s">
        <v>28</v>
      </c>
      <c r="I2469" s="1" t="s">
        <v>9131</v>
      </c>
      <c r="J2469">
        <v>90</v>
      </c>
      <c r="K2469" s="1" t="s">
        <v>3345</v>
      </c>
      <c r="L2469" s="1" t="s">
        <v>8661</v>
      </c>
      <c r="M2469" s="1" t="s">
        <v>9132</v>
      </c>
      <c r="N2469">
        <v>962</v>
      </c>
      <c r="O2469">
        <v>925</v>
      </c>
      <c r="P2469">
        <v>635</v>
      </c>
      <c r="Q2469">
        <v>3715</v>
      </c>
      <c r="R2469" s="1" t="s">
        <v>9133</v>
      </c>
      <c r="S2469">
        <v>32</v>
      </c>
      <c r="T2469" s="1" t="s">
        <v>29</v>
      </c>
      <c r="U2469" s="1" t="s">
        <v>30</v>
      </c>
      <c r="V2469">
        <v>2012</v>
      </c>
      <c r="W2469">
        <v>2.35</v>
      </c>
      <c r="X2469">
        <v>0</v>
      </c>
    </row>
    <row r="2470" spans="1:24" x14ac:dyDescent="0.35">
      <c r="A2470" s="1" t="s">
        <v>8214</v>
      </c>
      <c r="B2470">
        <v>13.36</v>
      </c>
      <c r="C2470">
        <v>18</v>
      </c>
      <c r="D2470">
        <v>-4.6399999999999997</v>
      </c>
      <c r="E2470">
        <v>31898</v>
      </c>
      <c r="F2470">
        <v>6.9</v>
      </c>
      <c r="G2470">
        <v>217</v>
      </c>
      <c r="H2470" s="1" t="s">
        <v>28</v>
      </c>
      <c r="I2470" s="1" t="s">
        <v>5775</v>
      </c>
      <c r="J2470">
        <v>655</v>
      </c>
      <c r="K2470" s="1" t="s">
        <v>59</v>
      </c>
      <c r="L2470" s="1" t="s">
        <v>163</v>
      </c>
      <c r="M2470" s="1" t="s">
        <v>2461</v>
      </c>
      <c r="N2470">
        <v>24000</v>
      </c>
      <c r="O2470">
        <v>14000</v>
      </c>
      <c r="P2470">
        <v>405</v>
      </c>
      <c r="Q2470">
        <v>39307</v>
      </c>
      <c r="R2470" s="1" t="s">
        <v>8215</v>
      </c>
      <c r="S2470">
        <v>111</v>
      </c>
      <c r="T2470" s="1" t="s">
        <v>29</v>
      </c>
      <c r="U2470" s="1" t="s">
        <v>30</v>
      </c>
      <c r="V2470">
        <v>2013</v>
      </c>
      <c r="W2470">
        <v>2.35</v>
      </c>
      <c r="X2470">
        <v>0</v>
      </c>
    </row>
    <row r="2471" spans="1:24" x14ac:dyDescent="0.35">
      <c r="A2471" s="1" t="s">
        <v>11215</v>
      </c>
      <c r="B2471">
        <v>1.35</v>
      </c>
      <c r="C2471">
        <v>6</v>
      </c>
      <c r="D2471">
        <v>-4.6500000000000004</v>
      </c>
      <c r="E2471">
        <v>3024</v>
      </c>
      <c r="F2471">
        <v>6.1</v>
      </c>
      <c r="G2471">
        <v>56</v>
      </c>
      <c r="H2471" s="1" t="s">
        <v>28</v>
      </c>
      <c r="I2471" s="1" t="s">
        <v>3296</v>
      </c>
      <c r="J2471">
        <v>61</v>
      </c>
      <c r="K2471" s="1" t="s">
        <v>218</v>
      </c>
      <c r="L2471" s="1" t="s">
        <v>387</v>
      </c>
      <c r="M2471" s="1" t="s">
        <v>11216</v>
      </c>
      <c r="N2471">
        <v>974</v>
      </c>
      <c r="O2471">
        <v>595</v>
      </c>
      <c r="P2471">
        <v>451</v>
      </c>
      <c r="Q2471">
        <v>2430</v>
      </c>
      <c r="R2471" s="1" t="s">
        <v>11217</v>
      </c>
      <c r="S2471">
        <v>22</v>
      </c>
      <c r="T2471" s="1" t="s">
        <v>669</v>
      </c>
      <c r="U2471" s="1" t="s">
        <v>30</v>
      </c>
      <c r="V2471">
        <v>2011</v>
      </c>
      <c r="W2471">
        <v>2.35</v>
      </c>
      <c r="X2471">
        <v>0</v>
      </c>
    </row>
    <row r="2472" spans="1:24" x14ac:dyDescent="0.35">
      <c r="A2472" s="1" t="s">
        <v>10886</v>
      </c>
      <c r="B2472">
        <v>2.34</v>
      </c>
      <c r="C2472">
        <v>7</v>
      </c>
      <c r="D2472">
        <v>-4.66</v>
      </c>
      <c r="E2472">
        <v>18561</v>
      </c>
      <c r="F2472">
        <v>6.8</v>
      </c>
      <c r="G2472">
        <v>158</v>
      </c>
      <c r="H2472" s="1" t="s">
        <v>28</v>
      </c>
      <c r="I2472" s="1" t="s">
        <v>1409</v>
      </c>
      <c r="J2472">
        <v>342</v>
      </c>
      <c r="K2472" s="1" t="s">
        <v>587</v>
      </c>
      <c r="L2472" s="1" t="s">
        <v>10887</v>
      </c>
      <c r="M2472" s="1" t="s">
        <v>1984</v>
      </c>
      <c r="N2472">
        <v>1000</v>
      </c>
      <c r="O2472">
        <v>518</v>
      </c>
      <c r="P2472">
        <v>501</v>
      </c>
      <c r="Q2472">
        <v>2158</v>
      </c>
      <c r="R2472" s="1" t="s">
        <v>10888</v>
      </c>
      <c r="S2472">
        <v>119</v>
      </c>
      <c r="T2472" s="1" t="s">
        <v>29</v>
      </c>
      <c r="U2472" s="1" t="s">
        <v>442</v>
      </c>
      <c r="V2472">
        <v>2008</v>
      </c>
      <c r="W2472">
        <v>2.35</v>
      </c>
      <c r="X2472">
        <v>0</v>
      </c>
    </row>
    <row r="2473" spans="1:24" x14ac:dyDescent="0.35">
      <c r="A2473" s="1" t="s">
        <v>11579</v>
      </c>
      <c r="B2473">
        <v>0.33</v>
      </c>
      <c r="C2473">
        <v>5</v>
      </c>
      <c r="D2473">
        <v>-4.67</v>
      </c>
      <c r="E2473">
        <v>6632</v>
      </c>
      <c r="F2473">
        <v>6.1</v>
      </c>
      <c r="G2473">
        <v>37</v>
      </c>
      <c r="H2473" s="1" t="s">
        <v>28</v>
      </c>
      <c r="I2473" s="1" t="s">
        <v>90</v>
      </c>
      <c r="J2473">
        <v>18000</v>
      </c>
      <c r="K2473" s="1" t="s">
        <v>2035</v>
      </c>
      <c r="L2473" s="1" t="s">
        <v>236</v>
      </c>
      <c r="M2473" s="1" t="s">
        <v>3989</v>
      </c>
      <c r="N2473">
        <v>10000</v>
      </c>
      <c r="O2473">
        <v>1000</v>
      </c>
      <c r="P2473">
        <v>977</v>
      </c>
      <c r="Q2473">
        <v>13718</v>
      </c>
      <c r="R2473" s="1" t="s">
        <v>11580</v>
      </c>
      <c r="S2473">
        <v>69</v>
      </c>
      <c r="T2473" s="1" t="s">
        <v>29</v>
      </c>
      <c r="U2473" s="1" t="s">
        <v>442</v>
      </c>
      <c r="V2473">
        <v>1996</v>
      </c>
      <c r="W2473">
        <v>2.35</v>
      </c>
      <c r="X2473">
        <v>225</v>
      </c>
    </row>
    <row r="2474" spans="1:24" x14ac:dyDescent="0.35">
      <c r="A2474" s="1" t="s">
        <v>1447</v>
      </c>
      <c r="B2474">
        <v>95.33</v>
      </c>
      <c r="C2474">
        <v>100</v>
      </c>
      <c r="D2474">
        <v>-4.67</v>
      </c>
      <c r="E2474">
        <v>59581</v>
      </c>
      <c r="F2474">
        <v>4.3</v>
      </c>
      <c r="G2474">
        <v>221</v>
      </c>
      <c r="H2474" s="1" t="s">
        <v>28</v>
      </c>
      <c r="I2474" s="1" t="s">
        <v>1448</v>
      </c>
      <c r="J2474">
        <v>127</v>
      </c>
      <c r="K2474" s="1" t="s">
        <v>1449</v>
      </c>
      <c r="L2474" s="1" t="s">
        <v>1450</v>
      </c>
      <c r="M2474" s="1" t="s">
        <v>1451</v>
      </c>
      <c r="N2474">
        <v>962</v>
      </c>
      <c r="O2474">
        <v>740</v>
      </c>
      <c r="P2474">
        <v>722</v>
      </c>
      <c r="Q2474">
        <v>4555</v>
      </c>
      <c r="R2474" s="1" t="s">
        <v>1452</v>
      </c>
      <c r="S2474">
        <v>293</v>
      </c>
      <c r="T2474" s="1" t="s">
        <v>29</v>
      </c>
      <c r="U2474" s="1" t="s">
        <v>442</v>
      </c>
      <c r="V2474">
        <v>2010</v>
      </c>
      <c r="W2474">
        <v>1.85</v>
      </c>
      <c r="X2474">
        <v>0</v>
      </c>
    </row>
    <row r="2475" spans="1:24" x14ac:dyDescent="0.35">
      <c r="A2475" s="1" t="s">
        <v>5302</v>
      </c>
      <c r="B2475">
        <v>30.31</v>
      </c>
      <c r="C2475">
        <v>35</v>
      </c>
      <c r="D2475">
        <v>-4.6900000000000004</v>
      </c>
      <c r="E2475">
        <v>43991</v>
      </c>
      <c r="F2475">
        <v>5.2</v>
      </c>
      <c r="G2475">
        <v>137</v>
      </c>
      <c r="H2475" s="1" t="s">
        <v>28</v>
      </c>
      <c r="I2475" s="1" t="s">
        <v>5303</v>
      </c>
      <c r="J2475">
        <v>48</v>
      </c>
      <c r="K2475" s="1" t="s">
        <v>5304</v>
      </c>
      <c r="L2475" s="1" t="s">
        <v>2268</v>
      </c>
      <c r="M2475" s="1" t="s">
        <v>559</v>
      </c>
      <c r="N2475">
        <v>775</v>
      </c>
      <c r="O2475">
        <v>541</v>
      </c>
      <c r="P2475">
        <v>531</v>
      </c>
      <c r="Q2475">
        <v>3001</v>
      </c>
      <c r="R2475" s="1" t="s">
        <v>5305</v>
      </c>
      <c r="S2475">
        <v>695</v>
      </c>
      <c r="T2475" s="1" t="s">
        <v>29</v>
      </c>
      <c r="U2475" s="1" t="s">
        <v>442</v>
      </c>
      <c r="V2475">
        <v>2002</v>
      </c>
      <c r="W2475">
        <v>2.35</v>
      </c>
      <c r="X2475">
        <v>0</v>
      </c>
    </row>
    <row r="2476" spans="1:24" x14ac:dyDescent="0.35">
      <c r="A2476" s="1" t="s">
        <v>11568</v>
      </c>
      <c r="B2476">
        <v>0.3</v>
      </c>
      <c r="C2476">
        <v>5</v>
      </c>
      <c r="D2476">
        <v>-4.7</v>
      </c>
      <c r="E2476">
        <v>12675</v>
      </c>
      <c r="F2476">
        <v>6.3</v>
      </c>
      <c r="G2476">
        <v>39</v>
      </c>
      <c r="H2476" s="1" t="s">
        <v>28</v>
      </c>
      <c r="I2476" s="1" t="s">
        <v>11569</v>
      </c>
      <c r="J2476">
        <v>13</v>
      </c>
      <c r="K2476" s="1" t="s">
        <v>4637</v>
      </c>
      <c r="L2476" s="1" t="s">
        <v>3108</v>
      </c>
      <c r="M2476" s="1" t="s">
        <v>11570</v>
      </c>
      <c r="N2476">
        <v>3000</v>
      </c>
      <c r="O2476">
        <v>971</v>
      </c>
      <c r="P2476">
        <v>600</v>
      </c>
      <c r="Q2476">
        <v>5185</v>
      </c>
      <c r="R2476" s="1" t="s">
        <v>11571</v>
      </c>
      <c r="S2476">
        <v>158</v>
      </c>
      <c r="T2476" s="1" t="s">
        <v>29</v>
      </c>
      <c r="U2476" s="1" t="s">
        <v>442</v>
      </c>
      <c r="V2476">
        <v>2003</v>
      </c>
      <c r="W2476">
        <v>1.85</v>
      </c>
      <c r="X2476">
        <v>0</v>
      </c>
    </row>
    <row r="2477" spans="1:24" x14ac:dyDescent="0.35">
      <c r="A2477" s="1" t="s">
        <v>7348</v>
      </c>
      <c r="B2477">
        <v>16.28</v>
      </c>
      <c r="C2477">
        <v>21</v>
      </c>
      <c r="D2477">
        <v>-4.72</v>
      </c>
      <c r="E2477">
        <v>15079</v>
      </c>
      <c r="F2477">
        <v>6.1</v>
      </c>
      <c r="G2477">
        <v>131</v>
      </c>
      <c r="H2477" s="1" t="s">
        <v>28</v>
      </c>
      <c r="I2477" s="1" t="s">
        <v>7349</v>
      </c>
      <c r="J2477">
        <v>0</v>
      </c>
      <c r="K2477" s="1" t="s">
        <v>3341</v>
      </c>
      <c r="L2477" s="1" t="s">
        <v>2616</v>
      </c>
      <c r="M2477" s="1" t="s">
        <v>1026</v>
      </c>
      <c r="N2477">
        <v>1000</v>
      </c>
      <c r="O2477">
        <v>901</v>
      </c>
      <c r="P2477">
        <v>886</v>
      </c>
      <c r="Q2477">
        <v>6212</v>
      </c>
      <c r="R2477" s="1" t="s">
        <v>7350</v>
      </c>
      <c r="S2477">
        <v>79</v>
      </c>
      <c r="T2477" s="1" t="s">
        <v>29</v>
      </c>
      <c r="U2477" s="1" t="s">
        <v>30</v>
      </c>
      <c r="V2477">
        <v>2008</v>
      </c>
      <c r="W2477">
        <v>2.35</v>
      </c>
      <c r="X2477">
        <v>1000</v>
      </c>
    </row>
    <row r="2478" spans="1:24" x14ac:dyDescent="0.35">
      <c r="A2478" s="1" t="s">
        <v>10970</v>
      </c>
      <c r="B2478">
        <v>0.22</v>
      </c>
      <c r="C2478">
        <v>5</v>
      </c>
      <c r="D2478">
        <v>-4.78</v>
      </c>
      <c r="E2478">
        <v>3548</v>
      </c>
      <c r="F2478">
        <v>6.5</v>
      </c>
      <c r="G2478">
        <v>36</v>
      </c>
      <c r="H2478" s="1" t="s">
        <v>6830</v>
      </c>
      <c r="I2478" s="1" t="s">
        <v>3303</v>
      </c>
      <c r="J2478">
        <v>125</v>
      </c>
      <c r="K2478" s="1" t="s">
        <v>10971</v>
      </c>
      <c r="L2478" s="1" t="s">
        <v>10972</v>
      </c>
      <c r="M2478" s="1" t="s">
        <v>10973</v>
      </c>
      <c r="N2478">
        <v>60</v>
      </c>
      <c r="O2478">
        <v>29</v>
      </c>
      <c r="P2478">
        <v>11</v>
      </c>
      <c r="Q2478">
        <v>132</v>
      </c>
      <c r="R2478" s="1" t="s">
        <v>10974</v>
      </c>
      <c r="S2478">
        <v>21</v>
      </c>
      <c r="T2478" s="1" t="s">
        <v>5019</v>
      </c>
      <c r="U2478" s="1" t="s">
        <v>442</v>
      </c>
      <c r="V2478">
        <v>2003</v>
      </c>
      <c r="W2478">
        <v>2.35</v>
      </c>
      <c r="X2478">
        <v>282</v>
      </c>
    </row>
    <row r="2479" spans="1:24" x14ac:dyDescent="0.35">
      <c r="A2479" s="1" t="s">
        <v>8434</v>
      </c>
      <c r="B2479">
        <v>11.7</v>
      </c>
      <c r="C2479">
        <v>16.5</v>
      </c>
      <c r="D2479">
        <v>-4.8</v>
      </c>
      <c r="E2479">
        <v>37700</v>
      </c>
      <c r="F2479">
        <v>6.3</v>
      </c>
      <c r="G2479">
        <v>72</v>
      </c>
      <c r="H2479" s="1" t="s">
        <v>28</v>
      </c>
      <c r="I2479" s="1" t="s">
        <v>8435</v>
      </c>
      <c r="J2479">
        <v>18</v>
      </c>
      <c r="K2479" s="1" t="s">
        <v>8436</v>
      </c>
      <c r="L2479" s="1" t="s">
        <v>1012</v>
      </c>
      <c r="M2479" s="1" t="s">
        <v>8437</v>
      </c>
      <c r="N2479">
        <v>714</v>
      </c>
      <c r="O2479">
        <v>701</v>
      </c>
      <c r="P2479">
        <v>433</v>
      </c>
      <c r="Q2479">
        <v>2785</v>
      </c>
      <c r="R2479" s="1" t="s">
        <v>8438</v>
      </c>
      <c r="S2479">
        <v>50</v>
      </c>
      <c r="T2479" s="1" t="s">
        <v>29</v>
      </c>
      <c r="U2479" s="1" t="s">
        <v>30</v>
      </c>
      <c r="V2479">
        <v>2007</v>
      </c>
      <c r="W2479">
        <v>2.35</v>
      </c>
      <c r="X2479">
        <v>0</v>
      </c>
    </row>
    <row r="2480" spans="1:24" x14ac:dyDescent="0.35">
      <c r="A2480" s="1" t="s">
        <v>1829</v>
      </c>
      <c r="B2480">
        <v>80.17</v>
      </c>
      <c r="C2480">
        <v>85</v>
      </c>
      <c r="D2480">
        <v>-4.83</v>
      </c>
      <c r="E2480">
        <v>243053</v>
      </c>
      <c r="F2480">
        <v>6.1</v>
      </c>
      <c r="G2480">
        <v>238</v>
      </c>
      <c r="H2480" s="1" t="s">
        <v>28</v>
      </c>
      <c r="I2480" s="1" t="s">
        <v>400</v>
      </c>
      <c r="J2480">
        <v>218</v>
      </c>
      <c r="K2480" s="1" t="s">
        <v>428</v>
      </c>
      <c r="L2480" s="1" t="s">
        <v>1062</v>
      </c>
      <c r="M2480" s="1" t="s">
        <v>1830</v>
      </c>
      <c r="N2480">
        <v>17000</v>
      </c>
      <c r="O2480">
        <v>4000</v>
      </c>
      <c r="P2480">
        <v>521</v>
      </c>
      <c r="Q2480">
        <v>21863</v>
      </c>
      <c r="R2480" s="1" t="s">
        <v>1831</v>
      </c>
      <c r="S2480">
        <v>488</v>
      </c>
      <c r="T2480" s="1" t="s">
        <v>29</v>
      </c>
      <c r="U2480" s="1" t="s">
        <v>30</v>
      </c>
      <c r="V2480">
        <v>2008</v>
      </c>
      <c r="W2480">
        <v>2.35</v>
      </c>
      <c r="X2480">
        <v>0</v>
      </c>
    </row>
    <row r="2481" spans="1:24" x14ac:dyDescent="0.35">
      <c r="A2481" s="1" t="s">
        <v>2116</v>
      </c>
      <c r="B2481">
        <v>74.16</v>
      </c>
      <c r="C2481">
        <v>79</v>
      </c>
      <c r="D2481">
        <v>-4.84</v>
      </c>
      <c r="E2481">
        <v>60370</v>
      </c>
      <c r="F2481">
        <v>3.4</v>
      </c>
      <c r="G2481">
        <v>156</v>
      </c>
      <c r="H2481" s="1" t="s">
        <v>28</v>
      </c>
      <c r="I2481" s="1" t="s">
        <v>1593</v>
      </c>
      <c r="J2481">
        <v>221</v>
      </c>
      <c r="K2481" s="1" t="s">
        <v>1741</v>
      </c>
      <c r="L2481" s="1" t="s">
        <v>1594</v>
      </c>
      <c r="M2481" s="1" t="s">
        <v>2117</v>
      </c>
      <c r="N2481">
        <v>14000</v>
      </c>
      <c r="O2481">
        <v>11000</v>
      </c>
      <c r="P2481">
        <v>553</v>
      </c>
      <c r="Q2481">
        <v>27405</v>
      </c>
      <c r="R2481" s="1" t="s">
        <v>2118</v>
      </c>
      <c r="S2481">
        <v>264</v>
      </c>
      <c r="T2481" s="1" t="s">
        <v>29</v>
      </c>
      <c r="U2481" s="1" t="s">
        <v>69</v>
      </c>
      <c r="V2481">
        <v>2011</v>
      </c>
      <c r="W2481">
        <v>1.85</v>
      </c>
      <c r="X2481">
        <v>0</v>
      </c>
    </row>
    <row r="2482" spans="1:24" x14ac:dyDescent="0.35">
      <c r="A2482" s="1" t="s">
        <v>10892</v>
      </c>
      <c r="B2482">
        <v>2.15</v>
      </c>
      <c r="C2482">
        <v>7</v>
      </c>
      <c r="D2482">
        <v>-4.8499999999999996</v>
      </c>
      <c r="E2482">
        <v>781</v>
      </c>
      <c r="F2482">
        <v>6.3</v>
      </c>
      <c r="G2482">
        <v>25</v>
      </c>
      <c r="H2482" s="1" t="s">
        <v>28</v>
      </c>
      <c r="I2482" s="1" t="s">
        <v>10893</v>
      </c>
      <c r="J2482">
        <v>0</v>
      </c>
      <c r="K2482" s="1" t="s">
        <v>1673</v>
      </c>
      <c r="L2482" s="1" t="s">
        <v>10894</v>
      </c>
      <c r="M2482" s="1" t="s">
        <v>8453</v>
      </c>
      <c r="N2482">
        <v>655</v>
      </c>
      <c r="O2482">
        <v>476</v>
      </c>
      <c r="P2482">
        <v>359</v>
      </c>
      <c r="Q2482">
        <v>1906</v>
      </c>
      <c r="R2482" s="1" t="s">
        <v>10895</v>
      </c>
      <c r="S2482">
        <v>20</v>
      </c>
      <c r="T2482" s="1" t="s">
        <v>29</v>
      </c>
      <c r="U2482" s="1" t="s">
        <v>69</v>
      </c>
      <c r="V2482">
        <v>1999</v>
      </c>
      <c r="W2482">
        <v>1.85</v>
      </c>
      <c r="X2482">
        <v>157</v>
      </c>
    </row>
    <row r="2483" spans="1:24" x14ac:dyDescent="0.35">
      <c r="A2483" s="1" t="s">
        <v>10283</v>
      </c>
      <c r="B2483">
        <v>0.14000000000000001</v>
      </c>
      <c r="C2483">
        <v>5</v>
      </c>
      <c r="D2483">
        <v>-4.8600000000000003</v>
      </c>
      <c r="E2483">
        <v>31890</v>
      </c>
      <c r="F2483">
        <v>6.6</v>
      </c>
      <c r="G2483">
        <v>200</v>
      </c>
      <c r="H2483" s="1" t="s">
        <v>28</v>
      </c>
      <c r="I2483" s="1" t="s">
        <v>9727</v>
      </c>
      <c r="J2483">
        <v>76</v>
      </c>
      <c r="K2483" s="1" t="s">
        <v>10281</v>
      </c>
      <c r="L2483" s="1" t="s">
        <v>726</v>
      </c>
      <c r="M2483" s="1" t="s">
        <v>10284</v>
      </c>
      <c r="N2483">
        <v>798</v>
      </c>
      <c r="O2483">
        <v>769</v>
      </c>
      <c r="P2483">
        <v>345</v>
      </c>
      <c r="Q2483">
        <v>2217</v>
      </c>
      <c r="R2483" s="1" t="s">
        <v>10285</v>
      </c>
      <c r="S2483">
        <v>194</v>
      </c>
      <c r="T2483" s="1" t="s">
        <v>43</v>
      </c>
      <c r="U2483" s="1" t="s">
        <v>442</v>
      </c>
      <c r="V2483">
        <v>2006</v>
      </c>
      <c r="W2483">
        <v>1.85</v>
      </c>
      <c r="X2483">
        <v>0</v>
      </c>
    </row>
    <row r="2484" spans="1:24" x14ac:dyDescent="0.35">
      <c r="A2484" s="1" t="s">
        <v>12183</v>
      </c>
      <c r="B2484">
        <v>0.14000000000000001</v>
      </c>
      <c r="C2484">
        <v>5</v>
      </c>
      <c r="D2484">
        <v>-4.8600000000000003</v>
      </c>
      <c r="E2484">
        <v>4122</v>
      </c>
      <c r="F2484">
        <v>4.0999999999999996</v>
      </c>
      <c r="G2484">
        <v>63</v>
      </c>
      <c r="H2484" s="1" t="s">
        <v>28</v>
      </c>
      <c r="I2484" s="1" t="s">
        <v>12184</v>
      </c>
      <c r="J2484">
        <v>26</v>
      </c>
      <c r="K2484" s="1" t="s">
        <v>12185</v>
      </c>
      <c r="L2484" s="1" t="s">
        <v>8330</v>
      </c>
      <c r="M2484" s="1" t="s">
        <v>12186</v>
      </c>
      <c r="N2484">
        <v>487</v>
      </c>
      <c r="O2484">
        <v>298</v>
      </c>
      <c r="P2484">
        <v>236</v>
      </c>
      <c r="Q2484">
        <v>1495</v>
      </c>
      <c r="R2484" s="1" t="s">
        <v>12187</v>
      </c>
      <c r="S2484">
        <v>48</v>
      </c>
      <c r="T2484" s="1" t="s">
        <v>29</v>
      </c>
      <c r="U2484" s="1" t="s">
        <v>442</v>
      </c>
      <c r="V2484">
        <v>2009</v>
      </c>
      <c r="W2484">
        <v>2.35</v>
      </c>
      <c r="X2484">
        <v>0</v>
      </c>
    </row>
    <row r="2485" spans="1:24" x14ac:dyDescent="0.35">
      <c r="A2485" s="1" t="s">
        <v>800</v>
      </c>
      <c r="B2485">
        <v>132.12</v>
      </c>
      <c r="C2485">
        <v>137</v>
      </c>
      <c r="D2485">
        <v>-4.88</v>
      </c>
      <c r="E2485">
        <v>212106</v>
      </c>
      <c r="F2485">
        <v>5.7</v>
      </c>
      <c r="G2485">
        <v>267</v>
      </c>
      <c r="H2485" s="1" t="s">
        <v>28</v>
      </c>
      <c r="I2485" s="1" t="s">
        <v>801</v>
      </c>
      <c r="J2485">
        <v>0</v>
      </c>
      <c r="K2485" s="1" t="s">
        <v>802</v>
      </c>
      <c r="L2485" s="1" t="s">
        <v>803</v>
      </c>
      <c r="M2485" s="1" t="s">
        <v>804</v>
      </c>
      <c r="N2485">
        <v>820</v>
      </c>
      <c r="O2485">
        <v>300</v>
      </c>
      <c r="P2485">
        <v>258</v>
      </c>
      <c r="Q2485">
        <v>1814</v>
      </c>
      <c r="R2485" s="1" t="s">
        <v>805</v>
      </c>
      <c r="S2485">
        <v>1445</v>
      </c>
      <c r="T2485" s="1" t="s">
        <v>29</v>
      </c>
      <c r="U2485" s="1" t="s">
        <v>30</v>
      </c>
      <c r="V2485">
        <v>2003</v>
      </c>
      <c r="W2485">
        <v>1.85</v>
      </c>
      <c r="X2485">
        <v>0</v>
      </c>
    </row>
    <row r="2486" spans="1:24" x14ac:dyDescent="0.35">
      <c r="A2486" s="1" t="s">
        <v>11581</v>
      </c>
      <c r="B2486">
        <v>0.12</v>
      </c>
      <c r="C2486">
        <v>5</v>
      </c>
      <c r="D2486">
        <v>-4.88</v>
      </c>
      <c r="E2486">
        <v>1560</v>
      </c>
      <c r="F2486">
        <v>7.3</v>
      </c>
      <c r="G2486">
        <v>27</v>
      </c>
      <c r="H2486" s="1" t="s">
        <v>28</v>
      </c>
      <c r="I2486" s="1" t="s">
        <v>11582</v>
      </c>
      <c r="J2486">
        <v>6</v>
      </c>
      <c r="K2486" s="1" t="s">
        <v>1140</v>
      </c>
      <c r="L2486" s="1" t="s">
        <v>5478</v>
      </c>
      <c r="M2486" s="1" t="s">
        <v>2337</v>
      </c>
      <c r="N2486">
        <v>3000</v>
      </c>
      <c r="O2486">
        <v>1000</v>
      </c>
      <c r="P2486">
        <v>940</v>
      </c>
      <c r="Q2486">
        <v>4987</v>
      </c>
      <c r="R2486" s="1" t="s">
        <v>11583</v>
      </c>
      <c r="S2486">
        <v>15</v>
      </c>
      <c r="T2486" s="1" t="s">
        <v>29</v>
      </c>
      <c r="U2486" s="1" t="s">
        <v>69</v>
      </c>
      <c r="V2486">
        <v>2008</v>
      </c>
      <c r="W2486">
        <v>1.85</v>
      </c>
      <c r="X2486">
        <v>777</v>
      </c>
    </row>
    <row r="2487" spans="1:24" x14ac:dyDescent="0.35">
      <c r="A2487" s="1" t="s">
        <v>3694</v>
      </c>
      <c r="B2487">
        <v>55.09</v>
      </c>
      <c r="C2487">
        <v>60</v>
      </c>
      <c r="D2487">
        <v>-4.91</v>
      </c>
      <c r="E2487">
        <v>195043</v>
      </c>
      <c r="F2487">
        <v>6.1</v>
      </c>
      <c r="G2487">
        <v>288</v>
      </c>
      <c r="H2487" s="1" t="s">
        <v>28</v>
      </c>
      <c r="I2487" s="1" t="s">
        <v>1921</v>
      </c>
      <c r="J2487">
        <v>154</v>
      </c>
      <c r="K2487" s="1" t="s">
        <v>3695</v>
      </c>
      <c r="L2487" s="1" t="s">
        <v>3696</v>
      </c>
      <c r="M2487" s="1" t="s">
        <v>3697</v>
      </c>
      <c r="N2487">
        <v>15000</v>
      </c>
      <c r="O2487">
        <v>348</v>
      </c>
      <c r="P2487">
        <v>144</v>
      </c>
      <c r="Q2487">
        <v>15608</v>
      </c>
      <c r="R2487" s="1" t="s">
        <v>3698</v>
      </c>
      <c r="S2487">
        <v>329</v>
      </c>
      <c r="T2487" s="1" t="s">
        <v>29</v>
      </c>
      <c r="U2487" s="1" t="s">
        <v>30</v>
      </c>
      <c r="V2487">
        <v>2011</v>
      </c>
      <c r="W2487">
        <v>1.85</v>
      </c>
      <c r="X2487">
        <v>27000</v>
      </c>
    </row>
    <row r="2488" spans="1:24" x14ac:dyDescent="0.35">
      <c r="A2488" s="1" t="s">
        <v>10302</v>
      </c>
      <c r="B2488">
        <v>0.09</v>
      </c>
      <c r="C2488">
        <v>5</v>
      </c>
      <c r="D2488">
        <v>-4.91</v>
      </c>
      <c r="E2488">
        <v>3662</v>
      </c>
      <c r="F2488">
        <v>4.7</v>
      </c>
      <c r="G2488">
        <v>43</v>
      </c>
      <c r="H2488" s="1" t="s">
        <v>28</v>
      </c>
      <c r="I2488" s="1" t="s">
        <v>10303</v>
      </c>
      <c r="J2488">
        <v>8</v>
      </c>
      <c r="K2488" s="1" t="s">
        <v>936</v>
      </c>
      <c r="L2488" s="1" t="s">
        <v>2499</v>
      </c>
      <c r="M2488" s="1" t="s">
        <v>1838</v>
      </c>
      <c r="N2488">
        <v>1000</v>
      </c>
      <c r="O2488">
        <v>893</v>
      </c>
      <c r="P2488">
        <v>495</v>
      </c>
      <c r="Q2488">
        <v>3146</v>
      </c>
      <c r="R2488" s="1" t="s">
        <v>10304</v>
      </c>
      <c r="S2488">
        <v>23</v>
      </c>
      <c r="T2488" s="1" t="s">
        <v>29</v>
      </c>
      <c r="U2488" s="1" t="s">
        <v>30</v>
      </c>
      <c r="V2488">
        <v>2009</v>
      </c>
      <c r="W2488">
        <v>1.85</v>
      </c>
      <c r="X2488">
        <v>546</v>
      </c>
    </row>
    <row r="2489" spans="1:24" x14ac:dyDescent="0.35">
      <c r="A2489" s="1" t="s">
        <v>10626</v>
      </c>
      <c r="B2489">
        <v>3.08</v>
      </c>
      <c r="C2489">
        <v>8</v>
      </c>
      <c r="D2489">
        <v>-4.92</v>
      </c>
      <c r="E2489">
        <v>23660</v>
      </c>
      <c r="F2489">
        <v>7.1</v>
      </c>
      <c r="G2489">
        <v>128</v>
      </c>
      <c r="H2489" s="1" t="s">
        <v>1079</v>
      </c>
      <c r="I2489" s="1" t="s">
        <v>10627</v>
      </c>
      <c r="J2489">
        <v>341</v>
      </c>
      <c r="K2489" s="1" t="s">
        <v>4724</v>
      </c>
      <c r="L2489" s="1" t="s">
        <v>4277</v>
      </c>
      <c r="M2489" s="1" t="s">
        <v>10628</v>
      </c>
      <c r="N2489">
        <v>963</v>
      </c>
      <c r="O2489">
        <v>678</v>
      </c>
      <c r="P2489">
        <v>569</v>
      </c>
      <c r="Q2489">
        <v>3543</v>
      </c>
      <c r="R2489" s="1" t="s">
        <v>10629</v>
      </c>
      <c r="S2489">
        <v>162</v>
      </c>
      <c r="T2489" s="1" t="s">
        <v>1080</v>
      </c>
      <c r="U2489" s="1" t="s">
        <v>442</v>
      </c>
      <c r="V2489">
        <v>2002</v>
      </c>
      <c r="W2489">
        <v>1.85</v>
      </c>
      <c r="X2489">
        <v>0</v>
      </c>
    </row>
    <row r="2490" spans="1:24" x14ac:dyDescent="0.35">
      <c r="A2490" s="1" t="s">
        <v>5323</v>
      </c>
      <c r="B2490">
        <v>25.08</v>
      </c>
      <c r="C2490">
        <v>30</v>
      </c>
      <c r="D2490">
        <v>-4.92</v>
      </c>
      <c r="E2490">
        <v>31751</v>
      </c>
      <c r="F2490">
        <v>6.6</v>
      </c>
      <c r="G2490">
        <v>91</v>
      </c>
      <c r="H2490" s="1" t="s">
        <v>28</v>
      </c>
      <c r="I2490" s="1" t="s">
        <v>2643</v>
      </c>
      <c r="J2490">
        <v>16000</v>
      </c>
      <c r="K2490" s="1" t="s">
        <v>90</v>
      </c>
      <c r="L2490" s="1" t="s">
        <v>1000</v>
      </c>
      <c r="M2490" s="1" t="s">
        <v>5324</v>
      </c>
      <c r="N2490">
        <v>18000</v>
      </c>
      <c r="O2490">
        <v>461</v>
      </c>
      <c r="P2490">
        <v>229</v>
      </c>
      <c r="Q2490">
        <v>19689</v>
      </c>
      <c r="R2490" s="1" t="s">
        <v>5325</v>
      </c>
      <c r="S2490">
        <v>216</v>
      </c>
      <c r="T2490" s="1" t="s">
        <v>29</v>
      </c>
      <c r="U2490" s="1" t="s">
        <v>442</v>
      </c>
      <c r="V2490">
        <v>1997</v>
      </c>
      <c r="W2490">
        <v>1.85</v>
      </c>
      <c r="X2490">
        <v>0</v>
      </c>
    </row>
    <row r="2491" spans="1:24" x14ac:dyDescent="0.35">
      <c r="A2491" s="1" t="s">
        <v>7546</v>
      </c>
      <c r="B2491">
        <v>30.08</v>
      </c>
      <c r="C2491">
        <v>35</v>
      </c>
      <c r="D2491">
        <v>-4.92</v>
      </c>
      <c r="E2491">
        <v>75920</v>
      </c>
      <c r="F2491">
        <v>5.5</v>
      </c>
      <c r="G2491">
        <v>156</v>
      </c>
      <c r="H2491" s="1" t="s">
        <v>28</v>
      </c>
      <c r="I2491" s="1" t="s">
        <v>7547</v>
      </c>
      <c r="J2491">
        <v>17</v>
      </c>
      <c r="K2491" s="1" t="s">
        <v>7548</v>
      </c>
      <c r="L2491" s="1" t="s">
        <v>6303</v>
      </c>
      <c r="M2491" s="1" t="s">
        <v>7549</v>
      </c>
      <c r="N2491">
        <v>534</v>
      </c>
      <c r="O2491">
        <v>385</v>
      </c>
      <c r="P2491">
        <v>78</v>
      </c>
      <c r="Q2491">
        <v>1083</v>
      </c>
      <c r="R2491" s="1" t="s">
        <v>7550</v>
      </c>
      <c r="S2491">
        <v>474</v>
      </c>
      <c r="T2491" s="1" t="s">
        <v>29</v>
      </c>
      <c r="U2491" s="1" t="s">
        <v>442</v>
      </c>
      <c r="V2491">
        <v>2002</v>
      </c>
      <c r="W2491">
        <v>1.85</v>
      </c>
      <c r="X2491">
        <v>0</v>
      </c>
    </row>
    <row r="2492" spans="1:24" x14ac:dyDescent="0.35">
      <c r="A2492" s="1" t="s">
        <v>11593</v>
      </c>
      <c r="B2492">
        <v>7.0000000000000007E-2</v>
      </c>
      <c r="C2492">
        <v>5</v>
      </c>
      <c r="D2492">
        <v>-4.93</v>
      </c>
      <c r="E2492">
        <v>8824</v>
      </c>
      <c r="F2492">
        <v>6.2</v>
      </c>
      <c r="G2492">
        <v>133</v>
      </c>
      <c r="H2492" s="1" t="s">
        <v>28</v>
      </c>
      <c r="I2492" s="1" t="s">
        <v>1643</v>
      </c>
      <c r="J2492">
        <v>0</v>
      </c>
      <c r="K2492" s="1" t="s">
        <v>11594</v>
      </c>
      <c r="L2492" s="1" t="s">
        <v>11595</v>
      </c>
      <c r="M2492" s="1" t="s">
        <v>11596</v>
      </c>
      <c r="N2492">
        <v>343</v>
      </c>
      <c r="O2492">
        <v>29</v>
      </c>
      <c r="P2492">
        <v>15</v>
      </c>
      <c r="Q2492">
        <v>408</v>
      </c>
      <c r="R2492" s="1" t="s">
        <v>11597</v>
      </c>
      <c r="S2492">
        <v>108</v>
      </c>
      <c r="T2492" s="1" t="s">
        <v>29</v>
      </c>
      <c r="U2492" s="1" t="s">
        <v>442</v>
      </c>
      <c r="V2492">
        <v>2007</v>
      </c>
      <c r="W2492">
        <v>1.85</v>
      </c>
      <c r="X2492">
        <v>559</v>
      </c>
    </row>
    <row r="2493" spans="1:24" x14ac:dyDescent="0.35">
      <c r="A2493" s="1" t="s">
        <v>10896</v>
      </c>
      <c r="B2493">
        <v>2.06</v>
      </c>
      <c r="C2493">
        <v>7</v>
      </c>
      <c r="D2493">
        <v>-4.9400000000000004</v>
      </c>
      <c r="E2493">
        <v>11387</v>
      </c>
      <c r="F2493">
        <v>6.6</v>
      </c>
      <c r="G2493">
        <v>97</v>
      </c>
      <c r="H2493" s="1" t="s">
        <v>28</v>
      </c>
      <c r="I2493" s="1" t="s">
        <v>9416</v>
      </c>
      <c r="J2493">
        <v>261</v>
      </c>
      <c r="K2493" s="1" t="s">
        <v>732</v>
      </c>
      <c r="L2493" s="1" t="s">
        <v>2018</v>
      </c>
      <c r="M2493" s="1" t="s">
        <v>3304</v>
      </c>
      <c r="N2493">
        <v>783</v>
      </c>
      <c r="O2493">
        <v>658</v>
      </c>
      <c r="P2493">
        <v>617</v>
      </c>
      <c r="Q2493">
        <v>2684</v>
      </c>
      <c r="R2493" s="1" t="s">
        <v>10897</v>
      </c>
      <c r="S2493">
        <v>147</v>
      </c>
      <c r="T2493" s="1" t="s">
        <v>29</v>
      </c>
      <c r="U2493" s="1" t="s">
        <v>442</v>
      </c>
      <c r="V2493">
        <v>2002</v>
      </c>
      <c r="W2493">
        <v>1.85</v>
      </c>
      <c r="X2493">
        <v>357</v>
      </c>
    </row>
    <row r="2494" spans="1:24" x14ac:dyDescent="0.35">
      <c r="A2494" s="1" t="s">
        <v>11598</v>
      </c>
      <c r="B2494">
        <v>0.02</v>
      </c>
      <c r="C2494">
        <v>5</v>
      </c>
      <c r="D2494">
        <v>-4.9800000000000004</v>
      </c>
      <c r="E2494">
        <v>1207</v>
      </c>
      <c r="F2494">
        <v>3.3</v>
      </c>
      <c r="G2494">
        <v>13</v>
      </c>
      <c r="H2494" s="1" t="s">
        <v>28</v>
      </c>
      <c r="I2494" s="1" t="s">
        <v>11599</v>
      </c>
      <c r="J2494">
        <v>34</v>
      </c>
      <c r="K2494" s="1" t="s">
        <v>3993</v>
      </c>
      <c r="L2494" s="1" t="s">
        <v>4032</v>
      </c>
      <c r="M2494" s="1" t="s">
        <v>11600</v>
      </c>
      <c r="N2494">
        <v>811</v>
      </c>
      <c r="O2494">
        <v>522</v>
      </c>
      <c r="P2494">
        <v>227</v>
      </c>
      <c r="Q2494">
        <v>1789</v>
      </c>
      <c r="R2494" s="1" t="s">
        <v>11601</v>
      </c>
      <c r="S2494">
        <v>44</v>
      </c>
      <c r="T2494" s="1" t="s">
        <v>576</v>
      </c>
      <c r="U2494" s="1" t="s">
        <v>442</v>
      </c>
      <c r="V2494">
        <v>2004</v>
      </c>
      <c r="W2494">
        <v>2.35</v>
      </c>
      <c r="X2494">
        <v>40</v>
      </c>
    </row>
    <row r="2495" spans="1:24" x14ac:dyDescent="0.35">
      <c r="A2495" s="1" t="s">
        <v>2425</v>
      </c>
      <c r="B2495">
        <v>65.010000000000005</v>
      </c>
      <c r="C2495">
        <v>70</v>
      </c>
      <c r="D2495">
        <v>-4.99</v>
      </c>
      <c r="E2495">
        <v>43559</v>
      </c>
      <c r="F2495">
        <v>6.2</v>
      </c>
      <c r="G2495">
        <v>59</v>
      </c>
      <c r="H2495" s="1" t="s">
        <v>28</v>
      </c>
      <c r="I2495" s="1" t="s">
        <v>2206</v>
      </c>
      <c r="J2495">
        <v>0</v>
      </c>
      <c r="K2495" s="1" t="s">
        <v>2426</v>
      </c>
      <c r="L2495" s="1" t="s">
        <v>2427</v>
      </c>
      <c r="M2495" s="1" t="s">
        <v>2428</v>
      </c>
      <c r="N2495">
        <v>443</v>
      </c>
      <c r="O2495">
        <v>277</v>
      </c>
      <c r="P2495">
        <v>184</v>
      </c>
      <c r="Q2495">
        <v>1439</v>
      </c>
      <c r="R2495" s="1" t="s">
        <v>2429</v>
      </c>
      <c r="S2495">
        <v>137</v>
      </c>
      <c r="T2495" s="1" t="s">
        <v>29</v>
      </c>
      <c r="U2495" s="1" t="s">
        <v>442</v>
      </c>
      <c r="V2495">
        <v>1994</v>
      </c>
      <c r="W2495">
        <v>1.85</v>
      </c>
      <c r="X2495">
        <v>0</v>
      </c>
    </row>
    <row r="2496" spans="1:24" x14ac:dyDescent="0.35">
      <c r="A2496" s="1" t="s">
        <v>10753</v>
      </c>
      <c r="B2496">
        <v>3.01</v>
      </c>
      <c r="C2496">
        <v>8</v>
      </c>
      <c r="D2496">
        <v>-4.99</v>
      </c>
      <c r="E2496">
        <v>19616</v>
      </c>
      <c r="F2496">
        <v>6.7</v>
      </c>
      <c r="G2496">
        <v>222</v>
      </c>
      <c r="H2496" s="1" t="s">
        <v>28</v>
      </c>
      <c r="I2496" s="1" t="s">
        <v>10754</v>
      </c>
      <c r="J2496">
        <v>127</v>
      </c>
      <c r="K2496" s="1" t="s">
        <v>9675</v>
      </c>
      <c r="L2496" s="1" t="s">
        <v>10319</v>
      </c>
      <c r="M2496" s="1" t="s">
        <v>6167</v>
      </c>
      <c r="N2496">
        <v>3000</v>
      </c>
      <c r="O2496">
        <v>415</v>
      </c>
      <c r="P2496">
        <v>373</v>
      </c>
      <c r="Q2496">
        <v>4370</v>
      </c>
      <c r="R2496" s="1" t="s">
        <v>10755</v>
      </c>
      <c r="S2496">
        <v>98</v>
      </c>
      <c r="T2496" s="1" t="s">
        <v>43</v>
      </c>
      <c r="U2496" s="1" t="s">
        <v>442</v>
      </c>
      <c r="V2496">
        <v>2011</v>
      </c>
      <c r="W2496">
        <v>2.35</v>
      </c>
      <c r="X2496">
        <v>0</v>
      </c>
    </row>
    <row r="2497" spans="1:24" x14ac:dyDescent="0.35">
      <c r="A2497" s="1" t="s">
        <v>7814</v>
      </c>
      <c r="B2497">
        <v>7</v>
      </c>
      <c r="C2497">
        <v>12</v>
      </c>
      <c r="D2497">
        <v>-5</v>
      </c>
      <c r="E2497">
        <v>8560</v>
      </c>
      <c r="F2497">
        <v>4.3</v>
      </c>
      <c r="G2497">
        <v>45</v>
      </c>
      <c r="H2497" s="1" t="s">
        <v>28</v>
      </c>
      <c r="I2497" s="1" t="s">
        <v>4040</v>
      </c>
      <c r="J2497">
        <v>119</v>
      </c>
      <c r="K2497" s="1" t="s">
        <v>7815</v>
      </c>
      <c r="L2497" s="1" t="s">
        <v>7816</v>
      </c>
      <c r="M2497" s="1" t="s">
        <v>7817</v>
      </c>
      <c r="N2497">
        <v>885</v>
      </c>
      <c r="O2497">
        <v>816</v>
      </c>
      <c r="P2497">
        <v>633</v>
      </c>
      <c r="Q2497">
        <v>2907</v>
      </c>
      <c r="R2497" s="1" t="s">
        <v>7818</v>
      </c>
      <c r="S2497">
        <v>205</v>
      </c>
      <c r="T2497" s="1" t="s">
        <v>29</v>
      </c>
      <c r="U2497" s="1" t="s">
        <v>30</v>
      </c>
      <c r="V2497">
        <v>2008</v>
      </c>
      <c r="W2497">
        <v>2.35</v>
      </c>
      <c r="X2497">
        <v>797</v>
      </c>
    </row>
    <row r="2498" spans="1:24" x14ac:dyDescent="0.35">
      <c r="A2498" s="1" t="s">
        <v>10169</v>
      </c>
      <c r="B2498">
        <v>5</v>
      </c>
      <c r="C2498">
        <v>10</v>
      </c>
      <c r="D2498">
        <v>-5</v>
      </c>
      <c r="E2498">
        <v>14031</v>
      </c>
      <c r="F2498">
        <v>7</v>
      </c>
      <c r="G2498">
        <v>181</v>
      </c>
      <c r="H2498" s="1" t="s">
        <v>6830</v>
      </c>
      <c r="I2498" s="1" t="s">
        <v>10170</v>
      </c>
      <c r="J2498">
        <v>64</v>
      </c>
      <c r="K2498" s="1" t="s">
        <v>10171</v>
      </c>
      <c r="L2498" s="1" t="s">
        <v>10172</v>
      </c>
      <c r="M2498" s="1" t="s">
        <v>10173</v>
      </c>
      <c r="N2498">
        <v>144</v>
      </c>
      <c r="O2498">
        <v>110</v>
      </c>
      <c r="P2498">
        <v>72</v>
      </c>
      <c r="Q2498">
        <v>474</v>
      </c>
      <c r="R2498" s="1" t="s">
        <v>10174</v>
      </c>
      <c r="S2498">
        <v>114</v>
      </c>
      <c r="T2498" s="1" t="s">
        <v>5019</v>
      </c>
      <c r="U2498" s="1" t="s">
        <v>442</v>
      </c>
      <c r="V2498">
        <v>2009</v>
      </c>
      <c r="W2498">
        <v>1.85</v>
      </c>
      <c r="X2498">
        <v>0</v>
      </c>
    </row>
    <row r="2499" spans="1:24" x14ac:dyDescent="0.35">
      <c r="A2499" s="1" t="s">
        <v>3356</v>
      </c>
      <c r="B2499">
        <v>49.99</v>
      </c>
      <c r="C2499">
        <v>55</v>
      </c>
      <c r="D2499">
        <v>-5.01</v>
      </c>
      <c r="E2499">
        <v>29205</v>
      </c>
      <c r="F2499">
        <v>6.3</v>
      </c>
      <c r="G2499">
        <v>76</v>
      </c>
      <c r="H2499" s="1" t="s">
        <v>28</v>
      </c>
      <c r="I2499" s="1" t="s">
        <v>3357</v>
      </c>
      <c r="J2499">
        <v>317</v>
      </c>
      <c r="K2499" s="1" t="s">
        <v>3358</v>
      </c>
      <c r="L2499" s="1" t="s">
        <v>3359</v>
      </c>
      <c r="M2499" s="1" t="s">
        <v>3360</v>
      </c>
      <c r="N2499">
        <v>57</v>
      </c>
      <c r="O2499">
        <v>40</v>
      </c>
      <c r="P2499">
        <v>34</v>
      </c>
      <c r="Q2499">
        <v>164</v>
      </c>
      <c r="R2499" s="1" t="s">
        <v>3361</v>
      </c>
      <c r="S2499">
        <v>194</v>
      </c>
      <c r="T2499" s="1" t="s">
        <v>29</v>
      </c>
      <c r="U2499" s="1" t="s">
        <v>69</v>
      </c>
      <c r="V2499">
        <v>1996</v>
      </c>
      <c r="W2499">
        <v>2.35</v>
      </c>
      <c r="X2499">
        <v>0</v>
      </c>
    </row>
    <row r="2500" spans="1:24" x14ac:dyDescent="0.35">
      <c r="A2500" s="1" t="s">
        <v>8898</v>
      </c>
      <c r="B2500">
        <v>9.93</v>
      </c>
      <c r="C2500">
        <v>15</v>
      </c>
      <c r="D2500">
        <v>-5.07</v>
      </c>
      <c r="E2500">
        <v>152306</v>
      </c>
      <c r="F2500">
        <v>8</v>
      </c>
      <c r="G2500">
        <v>230</v>
      </c>
      <c r="H2500" s="1" t="s">
        <v>28</v>
      </c>
      <c r="I2500" s="1" t="s">
        <v>2021</v>
      </c>
      <c r="J2500">
        <v>0</v>
      </c>
      <c r="K2500" s="1" t="s">
        <v>1280</v>
      </c>
      <c r="L2500" s="1" t="s">
        <v>1753</v>
      </c>
      <c r="M2500" s="1" t="s">
        <v>306</v>
      </c>
      <c r="N2500">
        <v>22000</v>
      </c>
      <c r="O2500">
        <v>5000</v>
      </c>
      <c r="P2500">
        <v>1000</v>
      </c>
      <c r="Q2500">
        <v>29475</v>
      </c>
      <c r="R2500" s="1" t="s">
        <v>8899</v>
      </c>
      <c r="S2500">
        <v>513</v>
      </c>
      <c r="T2500" s="1" t="s">
        <v>43</v>
      </c>
      <c r="U2500" s="1" t="s">
        <v>442</v>
      </c>
      <c r="V2500">
        <v>1985</v>
      </c>
      <c r="W2500">
        <v>1.85</v>
      </c>
      <c r="X2500">
        <v>16000</v>
      </c>
    </row>
    <row r="2501" spans="1:24" x14ac:dyDescent="0.35">
      <c r="A2501" s="1" t="s">
        <v>3919</v>
      </c>
      <c r="B2501">
        <v>43.91</v>
      </c>
      <c r="C2501">
        <v>49</v>
      </c>
      <c r="D2501">
        <v>-5.09</v>
      </c>
      <c r="E2501">
        <v>77684</v>
      </c>
      <c r="F2501">
        <v>5.9</v>
      </c>
      <c r="G2501">
        <v>98</v>
      </c>
      <c r="H2501" s="1" t="s">
        <v>28</v>
      </c>
      <c r="I2501" s="1" t="s">
        <v>3920</v>
      </c>
      <c r="J2501">
        <v>70</v>
      </c>
      <c r="K2501" s="1" t="s">
        <v>258</v>
      </c>
      <c r="L2501" s="1" t="s">
        <v>385</v>
      </c>
      <c r="M2501" s="1" t="s">
        <v>364</v>
      </c>
      <c r="N2501">
        <v>26000</v>
      </c>
      <c r="O2501">
        <v>5000</v>
      </c>
      <c r="P2501">
        <v>848</v>
      </c>
      <c r="Q2501">
        <v>32831</v>
      </c>
      <c r="R2501" s="1" t="s">
        <v>3921</v>
      </c>
      <c r="S2501">
        <v>294</v>
      </c>
      <c r="T2501" s="1" t="s">
        <v>29</v>
      </c>
      <c r="U2501" s="1" t="s">
        <v>30</v>
      </c>
      <c r="V2501">
        <v>2001</v>
      </c>
      <c r="W2501">
        <v>2.35</v>
      </c>
      <c r="X2501">
        <v>0</v>
      </c>
    </row>
    <row r="2502" spans="1:24" x14ac:dyDescent="0.35">
      <c r="A2502" s="1" t="s">
        <v>2958</v>
      </c>
      <c r="B2502">
        <v>54.91</v>
      </c>
      <c r="C2502">
        <v>60</v>
      </c>
      <c r="D2502">
        <v>-5.09</v>
      </c>
      <c r="E2502">
        <v>88225</v>
      </c>
      <c r="F2502">
        <v>6.3</v>
      </c>
      <c r="G2502">
        <v>83</v>
      </c>
      <c r="H2502" s="1" t="s">
        <v>28</v>
      </c>
      <c r="I2502" s="1" t="s">
        <v>2516</v>
      </c>
      <c r="J2502">
        <v>105</v>
      </c>
      <c r="K2502" s="1" t="s">
        <v>59</v>
      </c>
      <c r="L2502" s="1" t="s">
        <v>737</v>
      </c>
      <c r="M2502" s="1" t="s">
        <v>2959</v>
      </c>
      <c r="N2502">
        <v>24000</v>
      </c>
      <c r="O2502">
        <v>13000</v>
      </c>
      <c r="P2502">
        <v>460</v>
      </c>
      <c r="Q2502">
        <v>38227</v>
      </c>
      <c r="R2502" s="1" t="s">
        <v>2960</v>
      </c>
      <c r="S2502">
        <v>227</v>
      </c>
      <c r="T2502" s="1" t="s">
        <v>29</v>
      </c>
      <c r="U2502" s="1" t="s">
        <v>442</v>
      </c>
      <c r="V2502">
        <v>1997</v>
      </c>
      <c r="W2502">
        <v>2.35</v>
      </c>
      <c r="X2502">
        <v>0</v>
      </c>
    </row>
    <row r="2503" spans="1:24" x14ac:dyDescent="0.35">
      <c r="A2503" s="1" t="s">
        <v>10904</v>
      </c>
      <c r="B2503">
        <v>1.89</v>
      </c>
      <c r="C2503">
        <v>7</v>
      </c>
      <c r="D2503">
        <v>-5.1100000000000003</v>
      </c>
      <c r="E2503">
        <v>1119</v>
      </c>
      <c r="F2503">
        <v>6.5</v>
      </c>
      <c r="G2503">
        <v>34</v>
      </c>
      <c r="H2503" s="1" t="s">
        <v>28</v>
      </c>
      <c r="I2503" s="1" t="s">
        <v>10905</v>
      </c>
      <c r="J2503">
        <v>2</v>
      </c>
      <c r="K2503" s="1" t="s">
        <v>5478</v>
      </c>
      <c r="L2503" s="1" t="s">
        <v>5441</v>
      </c>
      <c r="M2503" s="1" t="s">
        <v>10906</v>
      </c>
      <c r="N2503">
        <v>1000</v>
      </c>
      <c r="O2503">
        <v>690</v>
      </c>
      <c r="P2503">
        <v>455</v>
      </c>
      <c r="Q2503">
        <v>2589</v>
      </c>
      <c r="R2503" s="1" t="s">
        <v>10907</v>
      </c>
      <c r="S2503">
        <v>12</v>
      </c>
      <c r="T2503" s="1" t="s">
        <v>29</v>
      </c>
      <c r="U2503" s="1" t="s">
        <v>210</v>
      </c>
      <c r="V2503">
        <v>2009</v>
      </c>
      <c r="W2503">
        <v>2.35</v>
      </c>
      <c r="X2503">
        <v>797</v>
      </c>
    </row>
    <row r="2504" spans="1:24" x14ac:dyDescent="0.35">
      <c r="A2504" s="1" t="s">
        <v>9318</v>
      </c>
      <c r="B2504">
        <v>7.88</v>
      </c>
      <c r="C2504">
        <v>13</v>
      </c>
      <c r="D2504">
        <v>-5.12</v>
      </c>
      <c r="E2504">
        <v>21212</v>
      </c>
      <c r="F2504">
        <v>6.7</v>
      </c>
      <c r="G2504">
        <v>52</v>
      </c>
      <c r="H2504" s="1" t="s">
        <v>28</v>
      </c>
      <c r="I2504" s="1" t="s">
        <v>9319</v>
      </c>
      <c r="J2504">
        <v>0</v>
      </c>
      <c r="K2504" s="1" t="s">
        <v>2817</v>
      </c>
      <c r="L2504" s="1" t="s">
        <v>4242</v>
      </c>
      <c r="M2504" s="1" t="s">
        <v>4085</v>
      </c>
      <c r="N2504">
        <v>899</v>
      </c>
      <c r="O2504">
        <v>849</v>
      </c>
      <c r="P2504">
        <v>650</v>
      </c>
      <c r="Q2504">
        <v>3092</v>
      </c>
      <c r="R2504" s="1" t="s">
        <v>9320</v>
      </c>
      <c r="S2504">
        <v>107</v>
      </c>
      <c r="T2504" s="1" t="s">
        <v>29</v>
      </c>
      <c r="U2504" s="1" t="s">
        <v>442</v>
      </c>
      <c r="V2504">
        <v>1994</v>
      </c>
      <c r="W2504">
        <v>1.66</v>
      </c>
      <c r="X2504">
        <v>3000</v>
      </c>
    </row>
    <row r="2505" spans="1:24" x14ac:dyDescent="0.35">
      <c r="A2505" s="1" t="s">
        <v>11202</v>
      </c>
      <c r="B2505">
        <v>0.87</v>
      </c>
      <c r="C2505">
        <v>6</v>
      </c>
      <c r="D2505">
        <v>-5.13</v>
      </c>
      <c r="E2505">
        <v>2281</v>
      </c>
      <c r="F2505">
        <v>3.8</v>
      </c>
      <c r="G2505">
        <v>17</v>
      </c>
      <c r="H2505" s="1" t="s">
        <v>28</v>
      </c>
      <c r="I2505" s="1" t="s">
        <v>11203</v>
      </c>
      <c r="J2505">
        <v>0</v>
      </c>
      <c r="K2505" s="1" t="s">
        <v>11204</v>
      </c>
      <c r="L2505" s="1" t="s">
        <v>4099</v>
      </c>
      <c r="M2505" s="1" t="s">
        <v>11205</v>
      </c>
      <c r="N2505">
        <v>721</v>
      </c>
      <c r="O2505">
        <v>514</v>
      </c>
      <c r="P2505">
        <v>284</v>
      </c>
      <c r="Q2505">
        <v>2000</v>
      </c>
      <c r="R2505" s="1" t="s">
        <v>11206</v>
      </c>
      <c r="S2505">
        <v>16</v>
      </c>
      <c r="T2505" s="1" t="s">
        <v>29</v>
      </c>
      <c r="U2505" s="1" t="s">
        <v>30</v>
      </c>
      <c r="V2505">
        <v>1991</v>
      </c>
      <c r="W2505">
        <v>1.85</v>
      </c>
      <c r="X2505">
        <v>125</v>
      </c>
    </row>
    <row r="2506" spans="1:24" x14ac:dyDescent="0.35">
      <c r="A2506" s="1" t="s">
        <v>9912</v>
      </c>
      <c r="B2506">
        <v>5.67</v>
      </c>
      <c r="C2506">
        <v>10.8188</v>
      </c>
      <c r="D2506">
        <v>-5.1487999999999996</v>
      </c>
      <c r="E2506">
        <v>3665</v>
      </c>
      <c r="F2506">
        <v>6.6</v>
      </c>
      <c r="G2506">
        <v>43</v>
      </c>
      <c r="H2506" s="1" t="s">
        <v>2010</v>
      </c>
      <c r="I2506" s="1" t="s">
        <v>9913</v>
      </c>
      <c r="J2506">
        <v>0</v>
      </c>
      <c r="K2506" s="1" t="s">
        <v>9914</v>
      </c>
      <c r="L2506" s="1" t="s">
        <v>4966</v>
      </c>
      <c r="M2506" s="1" t="s">
        <v>9342</v>
      </c>
      <c r="N2506">
        <v>639</v>
      </c>
      <c r="O2506">
        <v>377</v>
      </c>
      <c r="P2506">
        <v>280</v>
      </c>
      <c r="Q2506">
        <v>1807</v>
      </c>
      <c r="R2506" s="1" t="s">
        <v>9915</v>
      </c>
      <c r="S2506">
        <v>57</v>
      </c>
      <c r="T2506" s="1" t="s">
        <v>2098</v>
      </c>
      <c r="U2506" s="1" t="s">
        <v>442</v>
      </c>
      <c r="V2506">
        <v>2012</v>
      </c>
      <c r="W2506">
        <v>2.35</v>
      </c>
      <c r="X2506">
        <v>0</v>
      </c>
    </row>
    <row r="2507" spans="1:24" x14ac:dyDescent="0.35">
      <c r="A2507" s="1" t="s">
        <v>6437</v>
      </c>
      <c r="B2507">
        <v>20.82</v>
      </c>
      <c r="C2507">
        <v>26</v>
      </c>
      <c r="D2507">
        <v>-5.18</v>
      </c>
      <c r="E2507">
        <v>84209</v>
      </c>
      <c r="F2507">
        <v>5.2</v>
      </c>
      <c r="G2507">
        <v>167</v>
      </c>
      <c r="H2507" s="1" t="s">
        <v>28</v>
      </c>
      <c r="I2507" s="1" t="s">
        <v>2316</v>
      </c>
      <c r="J2507">
        <v>41</v>
      </c>
      <c r="K2507" s="1" t="s">
        <v>1256</v>
      </c>
      <c r="L2507" s="1" t="s">
        <v>2972</v>
      </c>
      <c r="M2507" s="1" t="s">
        <v>2176</v>
      </c>
      <c r="N2507">
        <v>567</v>
      </c>
      <c r="O2507">
        <v>402</v>
      </c>
      <c r="P2507">
        <v>328</v>
      </c>
      <c r="Q2507">
        <v>2954</v>
      </c>
      <c r="R2507" s="1" t="s">
        <v>6438</v>
      </c>
      <c r="S2507">
        <v>201</v>
      </c>
      <c r="T2507" s="1" t="s">
        <v>29</v>
      </c>
      <c r="U2507" s="1" t="s">
        <v>69</v>
      </c>
      <c r="V2507">
        <v>2009</v>
      </c>
      <c r="W2507">
        <v>1.85</v>
      </c>
      <c r="X2507">
        <v>0</v>
      </c>
    </row>
    <row r="2508" spans="1:24" x14ac:dyDescent="0.35">
      <c r="A2508" s="1" t="s">
        <v>11326</v>
      </c>
      <c r="B2508">
        <v>0.8</v>
      </c>
      <c r="C2508">
        <v>6</v>
      </c>
      <c r="D2508">
        <v>-5.2</v>
      </c>
      <c r="E2508">
        <v>4976</v>
      </c>
      <c r="F2508">
        <v>7.6</v>
      </c>
      <c r="G2508">
        <v>47</v>
      </c>
      <c r="H2508" s="1" t="s">
        <v>28</v>
      </c>
      <c r="I2508" s="1" t="s">
        <v>11327</v>
      </c>
      <c r="J2508">
        <v>12</v>
      </c>
      <c r="K2508" s="1" t="s">
        <v>1412</v>
      </c>
      <c r="L2508" s="1" t="s">
        <v>11328</v>
      </c>
      <c r="M2508" s="1" t="s">
        <v>10947</v>
      </c>
      <c r="N2508">
        <v>393</v>
      </c>
      <c r="O2508">
        <v>259</v>
      </c>
      <c r="P2508">
        <v>149</v>
      </c>
      <c r="Q2508">
        <v>955</v>
      </c>
      <c r="R2508" s="1" t="s">
        <v>11329</v>
      </c>
      <c r="S2508">
        <v>52</v>
      </c>
      <c r="T2508" s="1" t="s">
        <v>203</v>
      </c>
      <c r="U2508" s="1" t="s">
        <v>30</v>
      </c>
      <c r="V2508">
        <v>2004</v>
      </c>
      <c r="W2508">
        <v>1.85</v>
      </c>
      <c r="X2508">
        <v>989</v>
      </c>
    </row>
    <row r="2509" spans="1:24" x14ac:dyDescent="0.35">
      <c r="A2509" s="1" t="s">
        <v>10918</v>
      </c>
      <c r="B2509">
        <v>1.77</v>
      </c>
      <c r="C2509">
        <v>7</v>
      </c>
      <c r="D2509">
        <v>-5.23</v>
      </c>
      <c r="E2509">
        <v>35848</v>
      </c>
      <c r="F2509">
        <v>6.3</v>
      </c>
      <c r="G2509">
        <v>301</v>
      </c>
      <c r="H2509" s="1" t="s">
        <v>28</v>
      </c>
      <c r="I2509" s="1" t="s">
        <v>4772</v>
      </c>
      <c r="J2509">
        <v>0</v>
      </c>
      <c r="K2509" s="1" t="s">
        <v>10919</v>
      </c>
      <c r="L2509" s="1" t="s">
        <v>7395</v>
      </c>
      <c r="M2509" s="1" t="s">
        <v>10920</v>
      </c>
      <c r="N2509">
        <v>227</v>
      </c>
      <c r="O2509">
        <v>218</v>
      </c>
      <c r="P2509">
        <v>106</v>
      </c>
      <c r="Q2509">
        <v>684</v>
      </c>
      <c r="R2509" s="1" t="s">
        <v>10921</v>
      </c>
      <c r="S2509">
        <v>198</v>
      </c>
      <c r="T2509" s="1" t="s">
        <v>29</v>
      </c>
      <c r="U2509" s="1" t="s">
        <v>442</v>
      </c>
      <c r="V2509">
        <v>2010</v>
      </c>
      <c r="W2509">
        <v>1.85</v>
      </c>
      <c r="X2509">
        <v>0</v>
      </c>
    </row>
    <row r="2510" spans="1:24" x14ac:dyDescent="0.35">
      <c r="A2510" s="1" t="s">
        <v>3234</v>
      </c>
      <c r="B2510">
        <v>51.77</v>
      </c>
      <c r="C2510">
        <v>57</v>
      </c>
      <c r="D2510">
        <v>-5.23</v>
      </c>
      <c r="E2510">
        <v>87745</v>
      </c>
      <c r="F2510">
        <v>4.3</v>
      </c>
      <c r="G2510">
        <v>287</v>
      </c>
      <c r="H2510" s="1" t="s">
        <v>28</v>
      </c>
      <c r="I2510" s="1" t="s">
        <v>3235</v>
      </c>
      <c r="J2510">
        <v>83</v>
      </c>
      <c r="K2510" s="1" t="s">
        <v>528</v>
      </c>
      <c r="L2510" s="1" t="s">
        <v>3236</v>
      </c>
      <c r="M2510" s="1" t="s">
        <v>3237</v>
      </c>
      <c r="N2510">
        <v>12000</v>
      </c>
      <c r="O2510">
        <v>1000</v>
      </c>
      <c r="P2510">
        <v>1000</v>
      </c>
      <c r="Q2510">
        <v>16121</v>
      </c>
      <c r="R2510" s="1" t="s">
        <v>3238</v>
      </c>
      <c r="S2510">
        <v>331</v>
      </c>
      <c r="T2510" s="1" t="s">
        <v>29</v>
      </c>
      <c r="U2510" s="1" t="s">
        <v>30</v>
      </c>
      <c r="V2510">
        <v>2011</v>
      </c>
      <c r="W2510">
        <v>2.35</v>
      </c>
      <c r="X2510">
        <v>18000</v>
      </c>
    </row>
    <row r="2511" spans="1:24" x14ac:dyDescent="0.35">
      <c r="A2511" s="1" t="s">
        <v>9304</v>
      </c>
      <c r="B2511">
        <v>13.75</v>
      </c>
      <c r="C2511">
        <v>19</v>
      </c>
      <c r="D2511">
        <v>-5.25</v>
      </c>
      <c r="E2511">
        <v>132149</v>
      </c>
      <c r="F2511">
        <v>7.9</v>
      </c>
      <c r="G2511">
        <v>251</v>
      </c>
      <c r="H2511" s="1" t="s">
        <v>506</v>
      </c>
      <c r="I2511" s="1" t="s">
        <v>2643</v>
      </c>
      <c r="J2511">
        <v>16000</v>
      </c>
      <c r="K2511" s="1" t="s">
        <v>9305</v>
      </c>
      <c r="L2511" s="1" t="s">
        <v>9306</v>
      </c>
      <c r="M2511" s="1" t="s">
        <v>9307</v>
      </c>
      <c r="N2511">
        <v>378</v>
      </c>
      <c r="O2511">
        <v>85</v>
      </c>
      <c r="P2511">
        <v>78</v>
      </c>
      <c r="Q2511">
        <v>751</v>
      </c>
      <c r="R2511" s="1" t="s">
        <v>9308</v>
      </c>
      <c r="S2511">
        <v>316</v>
      </c>
      <c r="T2511" s="1" t="s">
        <v>29</v>
      </c>
      <c r="U2511" s="1" t="s">
        <v>442</v>
      </c>
      <c r="V2511">
        <v>2006</v>
      </c>
      <c r="W2511">
        <v>2.35</v>
      </c>
      <c r="X2511">
        <v>5000</v>
      </c>
    </row>
    <row r="2512" spans="1:24" x14ac:dyDescent="0.35">
      <c r="A2512" s="1" t="s">
        <v>9633</v>
      </c>
      <c r="B2512">
        <v>6.75</v>
      </c>
      <c r="C2512">
        <v>12</v>
      </c>
      <c r="D2512">
        <v>-5.25</v>
      </c>
      <c r="E2512">
        <v>20000</v>
      </c>
      <c r="F2512">
        <v>6.2</v>
      </c>
      <c r="G2512">
        <v>132</v>
      </c>
      <c r="H2512" s="1" t="s">
        <v>28</v>
      </c>
      <c r="I2512" s="1" t="s">
        <v>2886</v>
      </c>
      <c r="J2512">
        <v>708</v>
      </c>
      <c r="K2512" s="1" t="s">
        <v>9634</v>
      </c>
      <c r="L2512" s="1" t="s">
        <v>5311</v>
      </c>
      <c r="M2512" s="1" t="s">
        <v>4982</v>
      </c>
      <c r="N2512">
        <v>433</v>
      </c>
      <c r="O2512">
        <v>398</v>
      </c>
      <c r="P2512">
        <v>316</v>
      </c>
      <c r="Q2512">
        <v>1291</v>
      </c>
      <c r="R2512" s="1" t="s">
        <v>9635</v>
      </c>
      <c r="S2512">
        <v>188</v>
      </c>
      <c r="T2512" s="1" t="s">
        <v>29</v>
      </c>
      <c r="U2512" s="1" t="s">
        <v>442</v>
      </c>
      <c r="V2512">
        <v>2006</v>
      </c>
      <c r="W2512">
        <v>2.35</v>
      </c>
      <c r="X2512">
        <v>0</v>
      </c>
    </row>
    <row r="2513" spans="1:24" x14ac:dyDescent="0.35">
      <c r="A2513" s="1" t="s">
        <v>3727</v>
      </c>
      <c r="B2513">
        <v>44.74</v>
      </c>
      <c r="C2513">
        <v>50</v>
      </c>
      <c r="D2513">
        <v>-5.26</v>
      </c>
      <c r="E2513">
        <v>48322</v>
      </c>
      <c r="F2513">
        <v>6.5</v>
      </c>
      <c r="G2513">
        <v>118</v>
      </c>
      <c r="H2513" s="1" t="s">
        <v>28</v>
      </c>
      <c r="I2513" s="1" t="s">
        <v>3728</v>
      </c>
      <c r="J2513">
        <v>41</v>
      </c>
      <c r="K2513" s="1" t="s">
        <v>445</v>
      </c>
      <c r="L2513" s="1" t="s">
        <v>190</v>
      </c>
      <c r="M2513" s="1" t="s">
        <v>3729</v>
      </c>
      <c r="N2513">
        <v>18000</v>
      </c>
      <c r="O2513">
        <v>4000</v>
      </c>
      <c r="P2513">
        <v>585</v>
      </c>
      <c r="Q2513">
        <v>24024</v>
      </c>
      <c r="R2513" s="1" t="s">
        <v>3730</v>
      </c>
      <c r="S2513">
        <v>261</v>
      </c>
      <c r="T2513" s="1" t="s">
        <v>29</v>
      </c>
      <c r="U2513" s="1" t="s">
        <v>30</v>
      </c>
      <c r="V2513">
        <v>2000</v>
      </c>
      <c r="W2513">
        <v>1.85</v>
      </c>
      <c r="X2513">
        <v>0</v>
      </c>
    </row>
    <row r="2514" spans="1:24" x14ac:dyDescent="0.35">
      <c r="A2514" s="1" t="s">
        <v>10900</v>
      </c>
      <c r="B2514">
        <v>1.74</v>
      </c>
      <c r="C2514">
        <v>7</v>
      </c>
      <c r="D2514">
        <v>-5.26</v>
      </c>
      <c r="E2514">
        <v>95529</v>
      </c>
      <c r="F2514">
        <v>7.5</v>
      </c>
      <c r="G2514">
        <v>389</v>
      </c>
      <c r="H2514" s="1" t="s">
        <v>28</v>
      </c>
      <c r="I2514" s="1" t="s">
        <v>10901</v>
      </c>
      <c r="J2514">
        <v>159</v>
      </c>
      <c r="K2514" s="1" t="s">
        <v>9366</v>
      </c>
      <c r="L2514" s="1" t="s">
        <v>3254</v>
      </c>
      <c r="M2514" s="1" t="s">
        <v>10902</v>
      </c>
      <c r="N2514">
        <v>3000</v>
      </c>
      <c r="O2514">
        <v>294</v>
      </c>
      <c r="P2514">
        <v>77</v>
      </c>
      <c r="Q2514">
        <v>3547</v>
      </c>
      <c r="R2514" s="1" t="s">
        <v>10903</v>
      </c>
      <c r="S2514">
        <v>301</v>
      </c>
      <c r="T2514" s="1" t="s">
        <v>43</v>
      </c>
      <c r="U2514" s="1" t="s">
        <v>442</v>
      </c>
      <c r="V2514">
        <v>2011</v>
      </c>
      <c r="W2514">
        <v>2.35</v>
      </c>
      <c r="X2514">
        <v>38000</v>
      </c>
    </row>
    <row r="2515" spans="1:24" x14ac:dyDescent="0.35">
      <c r="A2515" s="1" t="s">
        <v>10898</v>
      </c>
      <c r="B2515">
        <v>1.65</v>
      </c>
      <c r="C2515">
        <v>7</v>
      </c>
      <c r="D2515">
        <v>-5.35</v>
      </c>
      <c r="E2515">
        <v>18355</v>
      </c>
      <c r="F2515">
        <v>6.4</v>
      </c>
      <c r="G2515">
        <v>117</v>
      </c>
      <c r="H2515" s="1" t="s">
        <v>28</v>
      </c>
      <c r="I2515" s="1" t="s">
        <v>9445</v>
      </c>
      <c r="J2515">
        <v>60</v>
      </c>
      <c r="K2515" s="1" t="s">
        <v>1062</v>
      </c>
      <c r="L2515" s="1" t="s">
        <v>4681</v>
      </c>
      <c r="M2515" s="1" t="s">
        <v>4981</v>
      </c>
      <c r="N2515">
        <v>4000</v>
      </c>
      <c r="O2515">
        <v>787</v>
      </c>
      <c r="P2515">
        <v>628</v>
      </c>
      <c r="Q2515">
        <v>6526</v>
      </c>
      <c r="R2515" s="1" t="s">
        <v>10899</v>
      </c>
      <c r="S2515">
        <v>106</v>
      </c>
      <c r="T2515" s="1" t="s">
        <v>29</v>
      </c>
      <c r="U2515" s="1" t="s">
        <v>442</v>
      </c>
      <c r="V2515">
        <v>2006</v>
      </c>
      <c r="W2515">
        <v>1.85</v>
      </c>
      <c r="X2515">
        <v>3000</v>
      </c>
    </row>
    <row r="2516" spans="1:24" x14ac:dyDescent="0.35">
      <c r="A2516" s="1" t="s">
        <v>8366</v>
      </c>
      <c r="B2516">
        <v>11.63</v>
      </c>
      <c r="C2516">
        <v>17</v>
      </c>
      <c r="D2516">
        <v>-5.37</v>
      </c>
      <c r="E2516">
        <v>2045</v>
      </c>
      <c r="F2516">
        <v>5.8</v>
      </c>
      <c r="G2516">
        <v>44</v>
      </c>
      <c r="H2516" s="1" t="s">
        <v>28</v>
      </c>
      <c r="I2516" s="1" t="s">
        <v>8367</v>
      </c>
      <c r="J2516">
        <v>11</v>
      </c>
      <c r="K2516" s="1" t="s">
        <v>1290</v>
      </c>
      <c r="L2516" s="1" t="s">
        <v>8368</v>
      </c>
      <c r="M2516" s="1" t="s">
        <v>8369</v>
      </c>
      <c r="N2516">
        <v>1000</v>
      </c>
      <c r="O2516">
        <v>436</v>
      </c>
      <c r="P2516">
        <v>142</v>
      </c>
      <c r="Q2516">
        <v>2020</v>
      </c>
      <c r="R2516" s="1" t="s">
        <v>8370</v>
      </c>
      <c r="S2516">
        <v>37</v>
      </c>
      <c r="T2516" s="1" t="s">
        <v>29</v>
      </c>
      <c r="U2516" s="1" t="s">
        <v>210</v>
      </c>
      <c r="V2516">
        <v>1999</v>
      </c>
      <c r="W2516">
        <v>1.85</v>
      </c>
      <c r="X2516">
        <v>339</v>
      </c>
    </row>
    <row r="2517" spans="1:24" x14ac:dyDescent="0.35">
      <c r="A2517" s="1" t="s">
        <v>2664</v>
      </c>
      <c r="B2517">
        <v>59.62</v>
      </c>
      <c r="C2517">
        <v>65</v>
      </c>
      <c r="D2517">
        <v>-5.38</v>
      </c>
      <c r="E2517">
        <v>213863</v>
      </c>
      <c r="F2517">
        <v>6.4</v>
      </c>
      <c r="G2517">
        <v>313</v>
      </c>
      <c r="H2517" s="1" t="s">
        <v>28</v>
      </c>
      <c r="I2517" s="1" t="s">
        <v>2665</v>
      </c>
      <c r="J2517">
        <v>119</v>
      </c>
      <c r="K2517" s="1" t="s">
        <v>1595</v>
      </c>
      <c r="L2517" s="1" t="s">
        <v>689</v>
      </c>
      <c r="M2517" s="1" t="s">
        <v>2666</v>
      </c>
      <c r="N2517">
        <v>600</v>
      </c>
      <c r="O2517">
        <v>346</v>
      </c>
      <c r="P2517">
        <v>174</v>
      </c>
      <c r="Q2517">
        <v>1375</v>
      </c>
      <c r="R2517" s="1" t="s">
        <v>2667</v>
      </c>
      <c r="S2517">
        <v>310</v>
      </c>
      <c r="T2517" s="1" t="s">
        <v>29</v>
      </c>
      <c r="U2517" s="1" t="s">
        <v>442</v>
      </c>
      <c r="V2517">
        <v>2012</v>
      </c>
      <c r="W2517">
        <v>2.35</v>
      </c>
      <c r="X2517">
        <v>59000</v>
      </c>
    </row>
    <row r="2518" spans="1:24" x14ac:dyDescent="0.35">
      <c r="A2518" s="1" t="s">
        <v>11296</v>
      </c>
      <c r="B2518">
        <v>0.06</v>
      </c>
      <c r="C2518">
        <v>5.5</v>
      </c>
      <c r="D2518">
        <v>-5.44</v>
      </c>
      <c r="E2518">
        <v>3754</v>
      </c>
      <c r="F2518">
        <v>4.9000000000000004</v>
      </c>
      <c r="G2518">
        <v>27</v>
      </c>
      <c r="H2518" s="1" t="s">
        <v>28</v>
      </c>
      <c r="I2518" s="1" t="s">
        <v>11297</v>
      </c>
      <c r="J2518">
        <v>56</v>
      </c>
      <c r="K2518" s="1" t="s">
        <v>1808</v>
      </c>
      <c r="L2518" s="1" t="s">
        <v>4098</v>
      </c>
      <c r="M2518" s="1" t="s">
        <v>5704</v>
      </c>
      <c r="N2518">
        <v>4000</v>
      </c>
      <c r="O2518">
        <v>902</v>
      </c>
      <c r="P2518">
        <v>781</v>
      </c>
      <c r="Q2518">
        <v>6776</v>
      </c>
      <c r="R2518" s="1" t="s">
        <v>11298</v>
      </c>
      <c r="S2518">
        <v>69</v>
      </c>
      <c r="T2518" s="1" t="s">
        <v>29</v>
      </c>
      <c r="U2518" s="1" t="s">
        <v>442</v>
      </c>
      <c r="V2518">
        <v>2001</v>
      </c>
      <c r="W2518">
        <v>2.35</v>
      </c>
      <c r="X2518">
        <v>113</v>
      </c>
    </row>
    <row r="2519" spans="1:24" x14ac:dyDescent="0.35">
      <c r="A2519" s="1" t="s">
        <v>11030</v>
      </c>
      <c r="B2519">
        <v>1.03</v>
      </c>
      <c r="C2519">
        <v>6.5</v>
      </c>
      <c r="D2519">
        <v>-5.47</v>
      </c>
      <c r="E2519">
        <v>12049</v>
      </c>
      <c r="F2519">
        <v>6.8</v>
      </c>
      <c r="G2519">
        <v>84</v>
      </c>
      <c r="H2519" s="1" t="s">
        <v>28</v>
      </c>
      <c r="I2519" s="1" t="s">
        <v>8800</v>
      </c>
      <c r="J2519">
        <v>15</v>
      </c>
      <c r="K2519" s="1" t="s">
        <v>337</v>
      </c>
      <c r="L2519" s="1" t="s">
        <v>791</v>
      </c>
      <c r="M2519" s="1" t="s">
        <v>3639</v>
      </c>
      <c r="N2519">
        <v>18000</v>
      </c>
      <c r="O2519">
        <v>986</v>
      </c>
      <c r="P2519">
        <v>874</v>
      </c>
      <c r="Q2519">
        <v>21107</v>
      </c>
      <c r="R2519" s="1" t="s">
        <v>11031</v>
      </c>
      <c r="S2519">
        <v>135</v>
      </c>
      <c r="T2519" s="1" t="s">
        <v>29</v>
      </c>
      <c r="U2519" s="1" t="s">
        <v>442</v>
      </c>
      <c r="V2519">
        <v>2004</v>
      </c>
      <c r="W2519">
        <v>2.35</v>
      </c>
      <c r="X2519">
        <v>1000</v>
      </c>
    </row>
    <row r="2520" spans="1:24" x14ac:dyDescent="0.35">
      <c r="A2520" s="1" t="s">
        <v>6526</v>
      </c>
      <c r="B2520">
        <v>20.05</v>
      </c>
      <c r="C2520">
        <v>25.53</v>
      </c>
      <c r="D2520">
        <v>-5.48</v>
      </c>
      <c r="E2520">
        <v>8008</v>
      </c>
      <c r="F2520">
        <v>5.2</v>
      </c>
      <c r="G2520">
        <v>23</v>
      </c>
      <c r="H2520" s="1" t="s">
        <v>28</v>
      </c>
      <c r="I2520" s="1" t="s">
        <v>6527</v>
      </c>
      <c r="J2520">
        <v>0</v>
      </c>
      <c r="K2520" s="1" t="s">
        <v>6528</v>
      </c>
      <c r="L2520" s="1" t="s">
        <v>6529</v>
      </c>
      <c r="M2520" s="1" t="s">
        <v>6530</v>
      </c>
      <c r="N2520">
        <v>442</v>
      </c>
      <c r="O2520">
        <v>95</v>
      </c>
      <c r="P2520">
        <v>26</v>
      </c>
      <c r="Q2520">
        <v>616</v>
      </c>
      <c r="R2520" s="1" t="s">
        <v>6531</v>
      </c>
      <c r="S2520">
        <v>26</v>
      </c>
      <c r="T2520" s="1" t="s">
        <v>29</v>
      </c>
      <c r="U2520" s="1" t="s">
        <v>69</v>
      </c>
      <c r="V2520">
        <v>1996</v>
      </c>
      <c r="W2520">
        <v>2.35</v>
      </c>
      <c r="X2520">
        <v>504</v>
      </c>
    </row>
    <row r="2521" spans="1:24" x14ac:dyDescent="0.35">
      <c r="A2521" s="1" t="s">
        <v>10763</v>
      </c>
      <c r="B2521">
        <v>1.82</v>
      </c>
      <c r="C2521">
        <v>7.3</v>
      </c>
      <c r="D2521">
        <v>-5.48</v>
      </c>
      <c r="E2521">
        <v>74435</v>
      </c>
      <c r="F2521">
        <v>7.2</v>
      </c>
      <c r="G2521">
        <v>224</v>
      </c>
      <c r="H2521" s="1" t="s">
        <v>28</v>
      </c>
      <c r="I2521" s="1" t="s">
        <v>10764</v>
      </c>
      <c r="J2521">
        <v>12</v>
      </c>
      <c r="K2521" s="1" t="s">
        <v>2071</v>
      </c>
      <c r="L2521" s="1" t="s">
        <v>2639</v>
      </c>
      <c r="M2521" s="1" t="s">
        <v>667</v>
      </c>
      <c r="N2521">
        <v>788</v>
      </c>
      <c r="O2521">
        <v>698</v>
      </c>
      <c r="P2521">
        <v>641</v>
      </c>
      <c r="Q2521">
        <v>2486</v>
      </c>
      <c r="R2521" s="1" t="s">
        <v>10765</v>
      </c>
      <c r="S2521">
        <v>224</v>
      </c>
      <c r="T2521" s="1" t="s">
        <v>43</v>
      </c>
      <c r="U2521" s="1" t="s">
        <v>442</v>
      </c>
      <c r="V2521">
        <v>2009</v>
      </c>
      <c r="W2521">
        <v>2.35</v>
      </c>
      <c r="X2521">
        <v>0</v>
      </c>
    </row>
    <row r="2522" spans="1:24" x14ac:dyDescent="0.35">
      <c r="A2522" s="1" t="s">
        <v>11306</v>
      </c>
      <c r="B2522">
        <v>0.02</v>
      </c>
      <c r="C2522">
        <v>5.5</v>
      </c>
      <c r="D2522">
        <v>-5.48</v>
      </c>
      <c r="E2522">
        <v>1658</v>
      </c>
      <c r="F2522">
        <v>6.1</v>
      </c>
      <c r="G2522">
        <v>72</v>
      </c>
      <c r="H2522" s="1" t="s">
        <v>506</v>
      </c>
      <c r="I2522" s="1" t="s">
        <v>11307</v>
      </c>
      <c r="J2522">
        <v>17</v>
      </c>
      <c r="K2522" s="1" t="s">
        <v>11308</v>
      </c>
      <c r="L2522" s="1" t="s">
        <v>11307</v>
      </c>
      <c r="M2522" s="1" t="s">
        <v>11309</v>
      </c>
      <c r="N2522">
        <v>31</v>
      </c>
      <c r="O2522">
        <v>17</v>
      </c>
      <c r="P2522">
        <v>16</v>
      </c>
      <c r="Q2522">
        <v>81</v>
      </c>
      <c r="R2522" s="1" t="s">
        <v>11310</v>
      </c>
      <c r="S2522">
        <v>12</v>
      </c>
      <c r="T2522" s="1" t="s">
        <v>507</v>
      </c>
      <c r="U2522" s="1" t="s">
        <v>3984</v>
      </c>
      <c r="V2522">
        <v>2013</v>
      </c>
      <c r="W2522">
        <v>1.85</v>
      </c>
      <c r="X2522">
        <v>543</v>
      </c>
    </row>
    <row r="2523" spans="1:24" x14ac:dyDescent="0.35">
      <c r="A2523" s="1" t="s">
        <v>6393</v>
      </c>
      <c r="B2523">
        <v>21.5</v>
      </c>
      <c r="C2523">
        <v>27</v>
      </c>
      <c r="D2523">
        <v>-5.5</v>
      </c>
      <c r="E2523">
        <v>45271</v>
      </c>
      <c r="F2523">
        <v>7.9</v>
      </c>
      <c r="G2523">
        <v>80</v>
      </c>
      <c r="H2523" s="1" t="s">
        <v>28</v>
      </c>
      <c r="I2523" s="1" t="s">
        <v>6394</v>
      </c>
      <c r="J2523">
        <v>133</v>
      </c>
      <c r="K2523" s="1" t="s">
        <v>413</v>
      </c>
      <c r="L2523" s="1" t="s">
        <v>978</v>
      </c>
      <c r="M2523" s="1" t="s">
        <v>786</v>
      </c>
      <c r="N2523">
        <v>2000</v>
      </c>
      <c r="O2523">
        <v>826</v>
      </c>
      <c r="P2523">
        <v>820</v>
      </c>
      <c r="Q2523">
        <v>6341</v>
      </c>
      <c r="R2523" s="1" t="s">
        <v>6395</v>
      </c>
      <c r="S2523">
        <v>170</v>
      </c>
      <c r="T2523" s="1" t="s">
        <v>29</v>
      </c>
      <c r="U2523" s="1" t="s">
        <v>69</v>
      </c>
      <c r="V2523">
        <v>1983</v>
      </c>
      <c r="W2523">
        <v>1.85</v>
      </c>
      <c r="X2523">
        <v>0</v>
      </c>
    </row>
    <row r="2524" spans="1:24" x14ac:dyDescent="0.35">
      <c r="A2524" s="1" t="s">
        <v>3735</v>
      </c>
      <c r="B2524">
        <v>44.48</v>
      </c>
      <c r="C2524">
        <v>50</v>
      </c>
      <c r="D2524">
        <v>-5.52</v>
      </c>
      <c r="E2524">
        <v>107227</v>
      </c>
      <c r="F2524">
        <v>7.3</v>
      </c>
      <c r="G2524">
        <v>68</v>
      </c>
      <c r="H2524" s="1" t="s">
        <v>28</v>
      </c>
      <c r="I2524" s="1" t="s">
        <v>2217</v>
      </c>
      <c r="J2524">
        <v>473</v>
      </c>
      <c r="K2524" s="1" t="s">
        <v>90</v>
      </c>
      <c r="L2524" s="1" t="s">
        <v>3736</v>
      </c>
      <c r="M2524" s="1" t="s">
        <v>3254</v>
      </c>
      <c r="N2524">
        <v>18000</v>
      </c>
      <c r="O2524">
        <v>822</v>
      </c>
      <c r="P2524">
        <v>294</v>
      </c>
      <c r="Q2524">
        <v>20152</v>
      </c>
      <c r="R2524" s="1" t="s">
        <v>3737</v>
      </c>
      <c r="S2524">
        <v>279</v>
      </c>
      <c r="T2524" s="1" t="s">
        <v>576</v>
      </c>
      <c r="U2524" s="1" t="s">
        <v>442</v>
      </c>
      <c r="V2524">
        <v>1998</v>
      </c>
      <c r="W2524">
        <v>2.35</v>
      </c>
      <c r="X2524">
        <v>3000</v>
      </c>
    </row>
    <row r="2525" spans="1:24" x14ac:dyDescent="0.35">
      <c r="A2525" s="1" t="s">
        <v>11256</v>
      </c>
      <c r="B2525">
        <v>0.03</v>
      </c>
      <c r="C2525">
        <v>5.6</v>
      </c>
      <c r="D2525">
        <v>-5.57</v>
      </c>
      <c r="E2525">
        <v>55597</v>
      </c>
      <c r="F2525">
        <v>6.6</v>
      </c>
      <c r="G2525">
        <v>222</v>
      </c>
      <c r="H2525" s="1" t="s">
        <v>2010</v>
      </c>
      <c r="I2525" s="1" t="s">
        <v>9895</v>
      </c>
      <c r="J2525">
        <v>57</v>
      </c>
      <c r="K2525" s="1" t="s">
        <v>11257</v>
      </c>
      <c r="L2525" s="1" t="s">
        <v>11258</v>
      </c>
      <c r="M2525" s="1" t="s">
        <v>11259</v>
      </c>
      <c r="N2525">
        <v>37</v>
      </c>
      <c r="O2525">
        <v>9</v>
      </c>
      <c r="P2525">
        <v>6</v>
      </c>
      <c r="Q2525">
        <v>73</v>
      </c>
      <c r="R2525" s="1" t="s">
        <v>11260</v>
      </c>
      <c r="S2525">
        <v>148</v>
      </c>
      <c r="T2525" s="1" t="s">
        <v>2557</v>
      </c>
      <c r="U2525" s="1" t="s">
        <v>442</v>
      </c>
      <c r="V2525">
        <v>2009</v>
      </c>
      <c r="W2525">
        <v>1.85</v>
      </c>
      <c r="X2525">
        <v>4000</v>
      </c>
    </row>
    <row r="2526" spans="1:24" x14ac:dyDescent="0.35">
      <c r="A2526" s="1" t="s">
        <v>8905</v>
      </c>
      <c r="B2526">
        <v>9.4</v>
      </c>
      <c r="C2526">
        <v>15</v>
      </c>
      <c r="D2526">
        <v>-5.6</v>
      </c>
      <c r="E2526">
        <v>52421</v>
      </c>
      <c r="F2526">
        <v>7</v>
      </c>
      <c r="G2526">
        <v>197</v>
      </c>
      <c r="H2526" s="1" t="s">
        <v>28</v>
      </c>
      <c r="I2526" s="1" t="s">
        <v>8906</v>
      </c>
      <c r="J2526">
        <v>153</v>
      </c>
      <c r="K2526" s="1" t="s">
        <v>542</v>
      </c>
      <c r="L2526" s="1" t="s">
        <v>2568</v>
      </c>
      <c r="M2526" s="1" t="s">
        <v>1260</v>
      </c>
      <c r="N2526">
        <v>3000</v>
      </c>
      <c r="O2526">
        <v>788</v>
      </c>
      <c r="P2526">
        <v>539</v>
      </c>
      <c r="Q2526">
        <v>5012</v>
      </c>
      <c r="R2526" s="1" t="s">
        <v>8907</v>
      </c>
      <c r="S2526">
        <v>200</v>
      </c>
      <c r="T2526" s="1" t="s">
        <v>29</v>
      </c>
      <c r="U2526" s="1" t="s">
        <v>442</v>
      </c>
      <c r="V2526">
        <v>2006</v>
      </c>
      <c r="W2526">
        <v>2.35</v>
      </c>
      <c r="X2526">
        <v>0</v>
      </c>
    </row>
    <row r="2527" spans="1:24" x14ac:dyDescent="0.35">
      <c r="A2527" s="1" t="s">
        <v>11207</v>
      </c>
      <c r="B2527">
        <v>0.4</v>
      </c>
      <c r="C2527">
        <v>6</v>
      </c>
      <c r="D2527">
        <v>-5.6</v>
      </c>
      <c r="E2527">
        <v>1245</v>
      </c>
      <c r="F2527">
        <v>5.7</v>
      </c>
      <c r="G2527">
        <v>16</v>
      </c>
      <c r="H2527" s="1" t="s">
        <v>28</v>
      </c>
      <c r="I2527" s="1" t="s">
        <v>11208</v>
      </c>
      <c r="J2527">
        <v>11</v>
      </c>
      <c r="K2527" s="1" t="s">
        <v>4567</v>
      </c>
      <c r="L2527" s="1" t="s">
        <v>11209</v>
      </c>
      <c r="M2527" s="1" t="s">
        <v>11210</v>
      </c>
      <c r="N2527">
        <v>767</v>
      </c>
      <c r="O2527">
        <v>529</v>
      </c>
      <c r="P2527">
        <v>316</v>
      </c>
      <c r="Q2527">
        <v>2370</v>
      </c>
      <c r="R2527" s="1" t="s">
        <v>11211</v>
      </c>
      <c r="S2527">
        <v>29</v>
      </c>
      <c r="T2527" s="1" t="s">
        <v>29</v>
      </c>
      <c r="U2527" s="1" t="s">
        <v>69</v>
      </c>
      <c r="V2527">
        <v>2010</v>
      </c>
      <c r="W2527">
        <v>1.85</v>
      </c>
      <c r="X2527">
        <v>0</v>
      </c>
    </row>
    <row r="2528" spans="1:24" x14ac:dyDescent="0.35">
      <c r="A2528" s="1" t="s">
        <v>12501</v>
      </c>
      <c r="B2528">
        <v>0.37</v>
      </c>
      <c r="C2528">
        <v>6</v>
      </c>
      <c r="D2528">
        <v>-5.63</v>
      </c>
      <c r="E2528">
        <v>7479</v>
      </c>
      <c r="F2528">
        <v>7</v>
      </c>
      <c r="G2528">
        <v>46</v>
      </c>
      <c r="H2528" s="1" t="s">
        <v>28</v>
      </c>
      <c r="I2528" s="1" t="s">
        <v>12502</v>
      </c>
      <c r="J2528">
        <v>0</v>
      </c>
      <c r="K2528" s="1" t="s">
        <v>607</v>
      </c>
      <c r="L2528" s="1" t="s">
        <v>1337</v>
      </c>
      <c r="M2528" s="1" t="s">
        <v>92</v>
      </c>
      <c r="N2528">
        <v>49000</v>
      </c>
      <c r="O2528">
        <v>1000</v>
      </c>
      <c r="P2528">
        <v>902</v>
      </c>
      <c r="Q2528">
        <v>51441</v>
      </c>
      <c r="R2528" s="1" t="s">
        <v>12503</v>
      </c>
      <c r="S2528">
        <v>86</v>
      </c>
      <c r="T2528" s="1" t="s">
        <v>29</v>
      </c>
      <c r="U2528" s="1" t="s">
        <v>30</v>
      </c>
      <c r="V2528">
        <v>2004</v>
      </c>
      <c r="W2528">
        <v>1.85</v>
      </c>
      <c r="X2528">
        <v>857</v>
      </c>
    </row>
    <row r="2529" spans="1:24" x14ac:dyDescent="0.35">
      <c r="A2529" s="1" t="s">
        <v>10760</v>
      </c>
      <c r="B2529">
        <v>1.33</v>
      </c>
      <c r="C2529">
        <v>7</v>
      </c>
      <c r="D2529">
        <v>-5.67</v>
      </c>
      <c r="E2529">
        <v>9866</v>
      </c>
      <c r="F2529">
        <v>7</v>
      </c>
      <c r="G2529">
        <v>253</v>
      </c>
      <c r="H2529" s="1" t="s">
        <v>28</v>
      </c>
      <c r="I2529" s="1" t="s">
        <v>8744</v>
      </c>
      <c r="J2529">
        <v>0</v>
      </c>
      <c r="K2529" s="1" t="s">
        <v>445</v>
      </c>
      <c r="L2529" s="1" t="s">
        <v>6318</v>
      </c>
      <c r="M2529" s="1" t="s">
        <v>10761</v>
      </c>
      <c r="N2529">
        <v>18000</v>
      </c>
      <c r="O2529">
        <v>860</v>
      </c>
      <c r="P2529">
        <v>500</v>
      </c>
      <c r="Q2529">
        <v>19879</v>
      </c>
      <c r="R2529" s="1" t="s">
        <v>10762</v>
      </c>
      <c r="S2529">
        <v>73</v>
      </c>
      <c r="T2529" s="1" t="s">
        <v>1080</v>
      </c>
      <c r="U2529" s="1" t="s">
        <v>442</v>
      </c>
      <c r="V2529">
        <v>2016</v>
      </c>
      <c r="W2529">
        <v>2.35</v>
      </c>
      <c r="X2529">
        <v>0</v>
      </c>
    </row>
    <row r="2530" spans="1:24" x14ac:dyDescent="0.35">
      <c r="A2530" s="1" t="s">
        <v>3227</v>
      </c>
      <c r="B2530">
        <v>51.32</v>
      </c>
      <c r="C2530">
        <v>57</v>
      </c>
      <c r="D2530">
        <v>-5.68</v>
      </c>
      <c r="E2530">
        <v>78343</v>
      </c>
      <c r="F2530">
        <v>6.4</v>
      </c>
      <c r="G2530">
        <v>60</v>
      </c>
      <c r="H2530" s="1" t="s">
        <v>28</v>
      </c>
      <c r="I2530" s="1" t="s">
        <v>384</v>
      </c>
      <c r="J2530">
        <v>357</v>
      </c>
      <c r="K2530" s="1" t="s">
        <v>413</v>
      </c>
      <c r="L2530" s="1" t="s">
        <v>3228</v>
      </c>
      <c r="M2530" s="1" t="s">
        <v>3229</v>
      </c>
      <c r="N2530">
        <v>2000</v>
      </c>
      <c r="O2530">
        <v>663</v>
      </c>
      <c r="P2530">
        <v>40</v>
      </c>
      <c r="Q2530">
        <v>2710</v>
      </c>
      <c r="R2530" s="1" t="s">
        <v>3230</v>
      </c>
      <c r="S2530">
        <v>139</v>
      </c>
      <c r="T2530" s="1" t="s">
        <v>29</v>
      </c>
      <c r="U2530" s="1" t="s">
        <v>30</v>
      </c>
      <c r="V2530">
        <v>1996</v>
      </c>
      <c r="W2530">
        <v>2.35</v>
      </c>
      <c r="X2530">
        <v>0</v>
      </c>
    </row>
    <row r="2531" spans="1:24" x14ac:dyDescent="0.35">
      <c r="A2531" s="1" t="s">
        <v>7716</v>
      </c>
      <c r="B2531">
        <v>14.29</v>
      </c>
      <c r="C2531">
        <v>20</v>
      </c>
      <c r="D2531">
        <v>-5.71</v>
      </c>
      <c r="E2531">
        <v>82082</v>
      </c>
      <c r="F2531">
        <v>6.1</v>
      </c>
      <c r="G2531">
        <v>289</v>
      </c>
      <c r="H2531" s="1" t="s">
        <v>28</v>
      </c>
      <c r="I2531" s="1" t="s">
        <v>7717</v>
      </c>
      <c r="J2531">
        <v>4</v>
      </c>
      <c r="K2531" s="1" t="s">
        <v>2071</v>
      </c>
      <c r="L2531" s="1" t="s">
        <v>2810</v>
      </c>
      <c r="M2531" s="1" t="s">
        <v>7718</v>
      </c>
      <c r="N2531">
        <v>788</v>
      </c>
      <c r="O2531">
        <v>447</v>
      </c>
      <c r="P2531">
        <v>80</v>
      </c>
      <c r="Q2531">
        <v>1414</v>
      </c>
      <c r="R2531" s="1" t="s">
        <v>7719</v>
      </c>
      <c r="S2531">
        <v>236</v>
      </c>
      <c r="T2531" s="1" t="s">
        <v>1080</v>
      </c>
      <c r="U2531" s="1" t="s">
        <v>30</v>
      </c>
      <c r="V2531">
        <v>2012</v>
      </c>
      <c r="W2531">
        <v>2.35</v>
      </c>
      <c r="X2531">
        <v>10000</v>
      </c>
    </row>
    <row r="2532" spans="1:24" x14ac:dyDescent="0.35">
      <c r="A2532" s="1" t="s">
        <v>10630</v>
      </c>
      <c r="B2532">
        <v>2.2799999999999998</v>
      </c>
      <c r="C2532">
        <v>8</v>
      </c>
      <c r="D2532">
        <v>-5.72</v>
      </c>
      <c r="E2532">
        <v>12561</v>
      </c>
      <c r="F2532">
        <v>6</v>
      </c>
      <c r="G2532">
        <v>45</v>
      </c>
      <c r="H2532" s="1" t="s">
        <v>28</v>
      </c>
      <c r="I2532" s="1" t="s">
        <v>8841</v>
      </c>
      <c r="J2532">
        <v>73</v>
      </c>
      <c r="K2532" s="1" t="s">
        <v>446</v>
      </c>
      <c r="L2532" s="1" t="s">
        <v>1271</v>
      </c>
      <c r="M2532" s="1" t="s">
        <v>10631</v>
      </c>
      <c r="N2532">
        <v>1000</v>
      </c>
      <c r="O2532">
        <v>1000</v>
      </c>
      <c r="P2532">
        <v>112</v>
      </c>
      <c r="Q2532">
        <v>2404</v>
      </c>
      <c r="R2532" s="1" t="s">
        <v>10632</v>
      </c>
      <c r="S2532">
        <v>102</v>
      </c>
      <c r="T2532" s="1" t="s">
        <v>29</v>
      </c>
      <c r="U2532" s="1" t="s">
        <v>442</v>
      </c>
      <c r="V2532">
        <v>1991</v>
      </c>
      <c r="W2532">
        <v>1.85</v>
      </c>
      <c r="X2532">
        <v>0</v>
      </c>
    </row>
    <row r="2533" spans="1:24" x14ac:dyDescent="0.35">
      <c r="A2533" s="1" t="s">
        <v>5549</v>
      </c>
      <c r="B2533">
        <v>4.28</v>
      </c>
      <c r="C2533">
        <v>10</v>
      </c>
      <c r="D2533">
        <v>-5.72</v>
      </c>
      <c r="E2533">
        <v>50919</v>
      </c>
      <c r="F2533">
        <v>6.8</v>
      </c>
      <c r="G2533">
        <v>90</v>
      </c>
      <c r="H2533" s="1" t="s">
        <v>28</v>
      </c>
      <c r="I2533" s="1" t="s">
        <v>5550</v>
      </c>
      <c r="J2533">
        <v>41</v>
      </c>
      <c r="K2533" s="1" t="s">
        <v>2271</v>
      </c>
      <c r="L2533" s="1" t="s">
        <v>4889</v>
      </c>
      <c r="M2533" s="1" t="s">
        <v>1639</v>
      </c>
      <c r="N2533">
        <v>722</v>
      </c>
      <c r="O2533">
        <v>580</v>
      </c>
      <c r="P2533">
        <v>577</v>
      </c>
      <c r="Q2533">
        <v>2859</v>
      </c>
      <c r="R2533" s="1" t="s">
        <v>5551</v>
      </c>
      <c r="S2533">
        <v>114</v>
      </c>
      <c r="T2533" s="1" t="s">
        <v>29</v>
      </c>
      <c r="U2533" s="1" t="s">
        <v>30</v>
      </c>
      <c r="V2533">
        <v>2005</v>
      </c>
      <c r="W2533">
        <v>2.35</v>
      </c>
      <c r="X2533">
        <v>0</v>
      </c>
    </row>
    <row r="2534" spans="1:24" x14ac:dyDescent="0.35">
      <c r="A2534" s="1" t="s">
        <v>2778</v>
      </c>
      <c r="B2534">
        <v>58.26</v>
      </c>
      <c r="C2534">
        <v>64</v>
      </c>
      <c r="D2534">
        <v>-5.74</v>
      </c>
      <c r="E2534">
        <v>39471</v>
      </c>
      <c r="F2534">
        <v>4.3</v>
      </c>
      <c r="G2534">
        <v>78</v>
      </c>
      <c r="H2534" s="1" t="s">
        <v>28</v>
      </c>
      <c r="I2534" s="1" t="s">
        <v>2779</v>
      </c>
      <c r="J2534">
        <v>322</v>
      </c>
      <c r="K2534" s="1" t="s">
        <v>1214</v>
      </c>
      <c r="L2534" s="1" t="s">
        <v>2780</v>
      </c>
      <c r="M2534" s="1" t="s">
        <v>2781</v>
      </c>
      <c r="N2534">
        <v>979</v>
      </c>
      <c r="O2534">
        <v>862</v>
      </c>
      <c r="P2534">
        <v>723</v>
      </c>
      <c r="Q2534">
        <v>6334</v>
      </c>
      <c r="R2534" s="1" t="s">
        <v>2782</v>
      </c>
      <c r="S2534">
        <v>187</v>
      </c>
      <c r="T2534" s="1" t="s">
        <v>29</v>
      </c>
      <c r="U2534" s="1" t="s">
        <v>30</v>
      </c>
      <c r="V2534">
        <v>2006</v>
      </c>
      <c r="W2534">
        <v>1.85</v>
      </c>
      <c r="X2534">
        <v>0</v>
      </c>
    </row>
    <row r="2535" spans="1:24" x14ac:dyDescent="0.35">
      <c r="A2535" s="1" t="s">
        <v>10165</v>
      </c>
      <c r="B2535">
        <v>4.24</v>
      </c>
      <c r="C2535">
        <v>10</v>
      </c>
      <c r="D2535">
        <v>-5.76</v>
      </c>
      <c r="E2535">
        <v>56005</v>
      </c>
      <c r="F2535">
        <v>6.5</v>
      </c>
      <c r="G2535">
        <v>182</v>
      </c>
      <c r="H2535" s="1" t="s">
        <v>28</v>
      </c>
      <c r="I2535" s="1" t="s">
        <v>10166</v>
      </c>
      <c r="J2535">
        <v>157</v>
      </c>
      <c r="K2535" s="1" t="s">
        <v>179</v>
      </c>
      <c r="L2535" s="1" t="s">
        <v>10167</v>
      </c>
      <c r="M2535" s="1" t="s">
        <v>8641</v>
      </c>
      <c r="N2535">
        <v>2000</v>
      </c>
      <c r="O2535">
        <v>616</v>
      </c>
      <c r="P2535">
        <v>581</v>
      </c>
      <c r="Q2535">
        <v>3374</v>
      </c>
      <c r="R2535" s="1" t="s">
        <v>10168</v>
      </c>
      <c r="S2535">
        <v>112</v>
      </c>
      <c r="T2535" s="1" t="s">
        <v>29</v>
      </c>
      <c r="U2535" s="1" t="s">
        <v>442</v>
      </c>
      <c r="V2535">
        <v>2011</v>
      </c>
      <c r="W2535">
        <v>1.85</v>
      </c>
      <c r="X2535">
        <v>0</v>
      </c>
    </row>
    <row r="2536" spans="1:24" x14ac:dyDescent="0.35">
      <c r="A2536" s="1" t="s">
        <v>10650</v>
      </c>
      <c r="B2536">
        <v>0.69</v>
      </c>
      <c r="C2536">
        <v>6.5</v>
      </c>
      <c r="D2536">
        <v>-5.81</v>
      </c>
      <c r="E2536">
        <v>22811</v>
      </c>
      <c r="F2536">
        <v>7.7</v>
      </c>
      <c r="G2536">
        <v>118</v>
      </c>
      <c r="H2536" s="1" t="s">
        <v>28</v>
      </c>
      <c r="I2536" s="1" t="s">
        <v>10651</v>
      </c>
      <c r="J2536">
        <v>45</v>
      </c>
      <c r="K2536" s="1" t="s">
        <v>10652</v>
      </c>
      <c r="L2536" s="1" t="s">
        <v>10653</v>
      </c>
      <c r="M2536" s="1" t="s">
        <v>10654</v>
      </c>
      <c r="N2536">
        <v>61</v>
      </c>
      <c r="O2536">
        <v>5</v>
      </c>
      <c r="P2536">
        <v>4</v>
      </c>
      <c r="Q2536">
        <v>75</v>
      </c>
      <c r="R2536" s="1" t="s">
        <v>10655</v>
      </c>
      <c r="S2536">
        <v>71</v>
      </c>
      <c r="T2536" s="1" t="s">
        <v>1080</v>
      </c>
      <c r="U2536" s="1" t="s">
        <v>3446</v>
      </c>
      <c r="V2536">
        <v>2009</v>
      </c>
      <c r="W2536">
        <v>1.85</v>
      </c>
      <c r="X2536">
        <v>11000</v>
      </c>
    </row>
    <row r="2537" spans="1:24" x14ac:dyDescent="0.35">
      <c r="A2537" s="1" t="s">
        <v>10181</v>
      </c>
      <c r="B2537">
        <v>3.19</v>
      </c>
      <c r="C2537">
        <v>9</v>
      </c>
      <c r="D2537">
        <v>-5.81</v>
      </c>
      <c r="E2537">
        <v>24412</v>
      </c>
      <c r="F2537">
        <v>7.1</v>
      </c>
      <c r="G2537">
        <v>111</v>
      </c>
      <c r="H2537" s="1" t="s">
        <v>28</v>
      </c>
      <c r="I2537" s="1" t="s">
        <v>1128</v>
      </c>
      <c r="J2537">
        <v>0</v>
      </c>
      <c r="K2537" s="1" t="s">
        <v>1013</v>
      </c>
      <c r="L2537" s="1" t="s">
        <v>10182</v>
      </c>
      <c r="M2537" s="1" t="s">
        <v>4141</v>
      </c>
      <c r="N2537">
        <v>402</v>
      </c>
      <c r="O2537">
        <v>296</v>
      </c>
      <c r="P2537">
        <v>132</v>
      </c>
      <c r="Q2537">
        <v>1335</v>
      </c>
      <c r="R2537" s="1" t="s">
        <v>10183</v>
      </c>
      <c r="S2537">
        <v>240</v>
      </c>
      <c r="T2537" s="1" t="s">
        <v>29</v>
      </c>
      <c r="U2537" s="1" t="s">
        <v>442</v>
      </c>
      <c r="V2537">
        <v>1999</v>
      </c>
      <c r="W2537">
        <v>1.85</v>
      </c>
      <c r="X2537">
        <v>944</v>
      </c>
    </row>
    <row r="2538" spans="1:24" x14ac:dyDescent="0.35">
      <c r="A2538" s="1" t="s">
        <v>11212</v>
      </c>
      <c r="B2538">
        <v>0.12</v>
      </c>
      <c r="C2538">
        <v>6</v>
      </c>
      <c r="D2538">
        <v>-5.88</v>
      </c>
      <c r="E2538">
        <v>7394</v>
      </c>
      <c r="F2538">
        <v>6.7</v>
      </c>
      <c r="G2538">
        <v>63</v>
      </c>
      <c r="H2538" s="1" t="s">
        <v>28</v>
      </c>
      <c r="I2538" s="1" t="s">
        <v>7639</v>
      </c>
      <c r="J2538">
        <v>19</v>
      </c>
      <c r="K2538" s="1" t="s">
        <v>1039</v>
      </c>
      <c r="L2538" s="1" t="s">
        <v>636</v>
      </c>
      <c r="M2538" s="1" t="s">
        <v>11213</v>
      </c>
      <c r="N2538">
        <v>1000</v>
      </c>
      <c r="O2538">
        <v>943</v>
      </c>
      <c r="P2538">
        <v>71</v>
      </c>
      <c r="Q2538">
        <v>2163</v>
      </c>
      <c r="R2538" s="1" t="s">
        <v>11214</v>
      </c>
      <c r="S2538">
        <v>50</v>
      </c>
      <c r="T2538" s="1" t="s">
        <v>29</v>
      </c>
      <c r="U2538" s="1" t="s">
        <v>442</v>
      </c>
      <c r="V2538">
        <v>2009</v>
      </c>
      <c r="W2538">
        <v>2.35</v>
      </c>
      <c r="X2538">
        <v>0</v>
      </c>
    </row>
    <row r="2539" spans="1:24" x14ac:dyDescent="0.35">
      <c r="A2539" s="1" t="s">
        <v>11218</v>
      </c>
      <c r="B2539">
        <v>0.12</v>
      </c>
      <c r="C2539">
        <v>6</v>
      </c>
      <c r="D2539">
        <v>-5.88</v>
      </c>
      <c r="E2539">
        <v>2330</v>
      </c>
      <c r="F2539">
        <v>6.2</v>
      </c>
      <c r="G2539">
        <v>36</v>
      </c>
      <c r="H2539" s="1" t="s">
        <v>28</v>
      </c>
      <c r="I2539" s="1" t="s">
        <v>5704</v>
      </c>
      <c r="J2539">
        <v>781</v>
      </c>
      <c r="K2539" s="1" t="s">
        <v>1109</v>
      </c>
      <c r="L2539" s="1" t="s">
        <v>11219</v>
      </c>
      <c r="M2539" s="1" t="s">
        <v>11220</v>
      </c>
      <c r="N2539">
        <v>596</v>
      </c>
      <c r="O2539">
        <v>206</v>
      </c>
      <c r="P2539">
        <v>90</v>
      </c>
      <c r="Q2539">
        <v>1081</v>
      </c>
      <c r="R2539" s="1" t="s">
        <v>11221</v>
      </c>
      <c r="S2539">
        <v>29</v>
      </c>
      <c r="T2539" s="1" t="s">
        <v>29</v>
      </c>
      <c r="U2539" s="1" t="s">
        <v>442</v>
      </c>
      <c r="V2539">
        <v>2006</v>
      </c>
      <c r="W2539">
        <v>1.85</v>
      </c>
      <c r="X2539">
        <v>224</v>
      </c>
    </row>
    <row r="2540" spans="1:24" x14ac:dyDescent="0.35">
      <c r="A2540" s="1" t="s">
        <v>8933</v>
      </c>
      <c r="B2540">
        <v>9.1199999999999992</v>
      </c>
      <c r="C2540">
        <v>15</v>
      </c>
      <c r="D2540">
        <v>-5.88</v>
      </c>
      <c r="E2540">
        <v>4065</v>
      </c>
      <c r="F2540">
        <v>5.3</v>
      </c>
      <c r="G2540">
        <v>43</v>
      </c>
      <c r="H2540" s="1" t="s">
        <v>28</v>
      </c>
      <c r="I2540" s="1" t="s">
        <v>8934</v>
      </c>
      <c r="J2540">
        <v>24</v>
      </c>
      <c r="K2540" s="1" t="s">
        <v>6821</v>
      </c>
      <c r="L2540" s="1" t="s">
        <v>1260</v>
      </c>
      <c r="M2540" s="1" t="s">
        <v>8935</v>
      </c>
      <c r="N2540">
        <v>931</v>
      </c>
      <c r="O2540">
        <v>539</v>
      </c>
      <c r="P2540">
        <v>426</v>
      </c>
      <c r="Q2540">
        <v>3322</v>
      </c>
      <c r="R2540" s="1" t="s">
        <v>8936</v>
      </c>
      <c r="S2540">
        <v>33</v>
      </c>
      <c r="T2540" s="1" t="s">
        <v>29</v>
      </c>
      <c r="U2540" s="1" t="s">
        <v>30</v>
      </c>
      <c r="V2540">
        <v>2013</v>
      </c>
      <c r="W2540">
        <v>2.35</v>
      </c>
      <c r="X2540">
        <v>0</v>
      </c>
    </row>
    <row r="2541" spans="1:24" x14ac:dyDescent="0.35">
      <c r="A2541" s="1" t="s">
        <v>8908</v>
      </c>
      <c r="B2541">
        <v>9.06</v>
      </c>
      <c r="C2541">
        <v>15</v>
      </c>
      <c r="D2541">
        <v>-5.94</v>
      </c>
      <c r="E2541">
        <v>17261</v>
      </c>
      <c r="F2541">
        <v>6.6</v>
      </c>
      <c r="G2541">
        <v>71</v>
      </c>
      <c r="H2541" s="1" t="s">
        <v>28</v>
      </c>
      <c r="I2541" s="1" t="s">
        <v>2267</v>
      </c>
      <c r="J2541">
        <v>41</v>
      </c>
      <c r="K2541" s="1" t="s">
        <v>8909</v>
      </c>
      <c r="L2541" s="1" t="s">
        <v>3529</v>
      </c>
      <c r="M2541" s="1" t="s">
        <v>8910</v>
      </c>
      <c r="N2541">
        <v>556</v>
      </c>
      <c r="O2541">
        <v>463</v>
      </c>
      <c r="P2541">
        <v>274</v>
      </c>
      <c r="Q2541">
        <v>1873</v>
      </c>
      <c r="R2541" s="1" t="s">
        <v>8911</v>
      </c>
      <c r="S2541">
        <v>125</v>
      </c>
      <c r="T2541" s="1" t="s">
        <v>29</v>
      </c>
      <c r="U2541" s="1" t="s">
        <v>442</v>
      </c>
      <c r="V2541">
        <v>2002</v>
      </c>
      <c r="W2541">
        <v>2.35</v>
      </c>
      <c r="X2541">
        <v>455</v>
      </c>
    </row>
    <row r="2542" spans="1:24" x14ac:dyDescent="0.35">
      <c r="A2542" s="1" t="s">
        <v>5979</v>
      </c>
      <c r="B2542">
        <v>24.05</v>
      </c>
      <c r="C2542">
        <v>30</v>
      </c>
      <c r="D2542">
        <v>-5.95</v>
      </c>
      <c r="E2542">
        <v>23579</v>
      </c>
      <c r="F2542">
        <v>5.5</v>
      </c>
      <c r="G2542">
        <v>44</v>
      </c>
      <c r="H2542" s="1" t="s">
        <v>28</v>
      </c>
      <c r="I2542" s="1" t="s">
        <v>5980</v>
      </c>
      <c r="J2542">
        <v>32</v>
      </c>
      <c r="K2542" s="1" t="s">
        <v>1265</v>
      </c>
      <c r="L2542" s="1" t="s">
        <v>4197</v>
      </c>
      <c r="M2542" s="1" t="s">
        <v>4085</v>
      </c>
      <c r="N2542">
        <v>18000</v>
      </c>
      <c r="O2542">
        <v>723</v>
      </c>
      <c r="P2542">
        <v>650</v>
      </c>
      <c r="Q2542">
        <v>20772</v>
      </c>
      <c r="R2542" s="1" t="s">
        <v>5981</v>
      </c>
      <c r="S2542">
        <v>88</v>
      </c>
      <c r="T2542" s="1" t="s">
        <v>29</v>
      </c>
      <c r="U2542" s="1" t="s">
        <v>442</v>
      </c>
      <c r="V2542">
        <v>1995</v>
      </c>
      <c r="W2542">
        <v>2.35</v>
      </c>
      <c r="X2542">
        <v>0</v>
      </c>
    </row>
    <row r="2543" spans="1:24" x14ac:dyDescent="0.35">
      <c r="A2543" s="1" t="s">
        <v>11222</v>
      </c>
      <c r="B2543">
        <v>0.05</v>
      </c>
      <c r="C2543">
        <v>6</v>
      </c>
      <c r="D2543">
        <v>-5.95</v>
      </c>
      <c r="E2543">
        <v>1940</v>
      </c>
      <c r="F2543">
        <v>6.2</v>
      </c>
      <c r="G2543">
        <v>47</v>
      </c>
      <c r="H2543" s="1" t="s">
        <v>28</v>
      </c>
      <c r="I2543" s="1" t="s">
        <v>8938</v>
      </c>
      <c r="J2543">
        <v>11</v>
      </c>
      <c r="K2543" s="1" t="s">
        <v>132</v>
      </c>
      <c r="L2543" s="1" t="s">
        <v>1479</v>
      </c>
      <c r="M2543" s="1" t="s">
        <v>11223</v>
      </c>
      <c r="N2543">
        <v>773</v>
      </c>
      <c r="O2543">
        <v>766</v>
      </c>
      <c r="P2543">
        <v>419</v>
      </c>
      <c r="Q2543">
        <v>2440</v>
      </c>
      <c r="R2543" s="1" t="s">
        <v>11224</v>
      </c>
      <c r="S2543">
        <v>34</v>
      </c>
      <c r="T2543" s="1" t="s">
        <v>43</v>
      </c>
      <c r="U2543" s="1" t="s">
        <v>30</v>
      </c>
      <c r="V2543">
        <v>2001</v>
      </c>
      <c r="W2543">
        <v>2.35</v>
      </c>
      <c r="X2543">
        <v>30</v>
      </c>
    </row>
    <row r="2544" spans="1:24" x14ac:dyDescent="0.35">
      <c r="A2544" s="1" t="s">
        <v>4290</v>
      </c>
      <c r="B2544">
        <v>37.04</v>
      </c>
      <c r="C2544">
        <v>43</v>
      </c>
      <c r="D2544">
        <v>-5.96</v>
      </c>
      <c r="E2544">
        <v>34597</v>
      </c>
      <c r="F2544">
        <v>6</v>
      </c>
      <c r="G2544">
        <v>116</v>
      </c>
      <c r="H2544" s="1" t="s">
        <v>28</v>
      </c>
      <c r="I2544" s="1" t="s">
        <v>2351</v>
      </c>
      <c r="J2544">
        <v>84</v>
      </c>
      <c r="K2544" s="1" t="s">
        <v>206</v>
      </c>
      <c r="L2544" s="1" t="s">
        <v>2035</v>
      </c>
      <c r="M2544" s="1" t="s">
        <v>2806</v>
      </c>
      <c r="N2544">
        <v>12000</v>
      </c>
      <c r="O2544">
        <v>10000</v>
      </c>
      <c r="P2544">
        <v>664</v>
      </c>
      <c r="Q2544">
        <v>23864</v>
      </c>
      <c r="R2544" s="1" t="s">
        <v>4291</v>
      </c>
      <c r="S2544">
        <v>194</v>
      </c>
      <c r="T2544" s="1" t="s">
        <v>29</v>
      </c>
      <c r="U2544" s="1" t="s">
        <v>30</v>
      </c>
      <c r="V2544">
        <v>2000</v>
      </c>
      <c r="W2544">
        <v>1.37</v>
      </c>
      <c r="X2544">
        <v>0</v>
      </c>
    </row>
    <row r="2545" spans="1:24" x14ac:dyDescent="0.35">
      <c r="A2545" s="1" t="s">
        <v>11225</v>
      </c>
      <c r="B2545">
        <v>0.04</v>
      </c>
      <c r="C2545">
        <v>6</v>
      </c>
      <c r="D2545">
        <v>-5.96</v>
      </c>
      <c r="E2545">
        <v>7367</v>
      </c>
      <c r="F2545">
        <v>4.7</v>
      </c>
      <c r="G2545">
        <v>26</v>
      </c>
      <c r="H2545" s="1" t="s">
        <v>28</v>
      </c>
      <c r="I2545" s="1" t="s">
        <v>11226</v>
      </c>
      <c r="J2545">
        <v>0</v>
      </c>
      <c r="K2545" s="1" t="s">
        <v>501</v>
      </c>
      <c r="L2545" s="1" t="s">
        <v>978</v>
      </c>
      <c r="M2545" s="1" t="s">
        <v>9338</v>
      </c>
      <c r="N2545">
        <v>11000</v>
      </c>
      <c r="O2545">
        <v>826</v>
      </c>
      <c r="P2545">
        <v>499</v>
      </c>
      <c r="Q2545">
        <v>14599</v>
      </c>
      <c r="R2545" s="1" t="s">
        <v>11227</v>
      </c>
      <c r="S2545">
        <v>37</v>
      </c>
      <c r="T2545" s="1" t="s">
        <v>29</v>
      </c>
      <c r="U2545" s="1" t="s">
        <v>442</v>
      </c>
      <c r="V2545">
        <v>2008</v>
      </c>
      <c r="W2545">
        <v>1.85</v>
      </c>
      <c r="X2545">
        <v>850</v>
      </c>
    </row>
    <row r="2546" spans="1:24" x14ac:dyDescent="0.35">
      <c r="A2546" s="1" t="s">
        <v>11575</v>
      </c>
      <c r="B2546">
        <v>1.04</v>
      </c>
      <c r="C2546">
        <v>7</v>
      </c>
      <c r="D2546">
        <v>-5.96</v>
      </c>
      <c r="E2546">
        <v>54478</v>
      </c>
      <c r="F2546">
        <v>7.1</v>
      </c>
      <c r="G2546">
        <v>83</v>
      </c>
      <c r="H2546" s="1" t="s">
        <v>28</v>
      </c>
      <c r="I2546" s="1" t="s">
        <v>3841</v>
      </c>
      <c r="J2546">
        <v>0</v>
      </c>
      <c r="K2546" s="1" t="s">
        <v>3907</v>
      </c>
      <c r="L2546" s="1" t="s">
        <v>11576</v>
      </c>
      <c r="M2546" s="1" t="s">
        <v>11577</v>
      </c>
      <c r="N2546">
        <v>387</v>
      </c>
      <c r="O2546">
        <v>96</v>
      </c>
      <c r="P2546">
        <v>65</v>
      </c>
      <c r="Q2546">
        <v>648</v>
      </c>
      <c r="R2546" s="1" t="s">
        <v>11578</v>
      </c>
      <c r="S2546">
        <v>184</v>
      </c>
      <c r="T2546" s="1" t="s">
        <v>29</v>
      </c>
      <c r="U2546" s="1" t="s">
        <v>442</v>
      </c>
      <c r="V2546">
        <v>1996</v>
      </c>
      <c r="W2546">
        <v>1.85</v>
      </c>
      <c r="X2546">
        <v>0</v>
      </c>
    </row>
    <row r="2547" spans="1:24" x14ac:dyDescent="0.35">
      <c r="A2547" s="1" t="s">
        <v>8983</v>
      </c>
      <c r="B2547">
        <v>0.03</v>
      </c>
      <c r="C2547">
        <v>6</v>
      </c>
      <c r="D2547">
        <v>-5.97</v>
      </c>
      <c r="E2547">
        <v>111841</v>
      </c>
      <c r="F2547">
        <v>8.3000000000000007</v>
      </c>
      <c r="G2547">
        <v>260</v>
      </c>
      <c r="H2547" s="1" t="s">
        <v>6150</v>
      </c>
      <c r="I2547" s="1" t="s">
        <v>8984</v>
      </c>
      <c r="J2547">
        <v>756</v>
      </c>
      <c r="K2547" s="1" t="s">
        <v>8985</v>
      </c>
      <c r="L2547" s="1" t="s">
        <v>8986</v>
      </c>
      <c r="M2547" s="1" t="s">
        <v>8987</v>
      </c>
      <c r="N2547">
        <v>136</v>
      </c>
      <c r="O2547">
        <v>23</v>
      </c>
      <c r="P2547">
        <v>18</v>
      </c>
      <c r="Q2547">
        <v>203</v>
      </c>
      <c r="R2547" s="1" t="s">
        <v>8988</v>
      </c>
      <c r="S2547">
        <v>413</v>
      </c>
      <c r="T2547" s="1" t="s">
        <v>576</v>
      </c>
      <c r="U2547" s="1" t="s">
        <v>3446</v>
      </c>
      <c r="V2547">
        <v>1927</v>
      </c>
      <c r="W2547">
        <v>1.33</v>
      </c>
      <c r="X2547">
        <v>12000</v>
      </c>
    </row>
    <row r="2548" spans="1:24" x14ac:dyDescent="0.35">
      <c r="A2548" s="1" t="s">
        <v>13317</v>
      </c>
      <c r="B2548">
        <v>0.01</v>
      </c>
      <c r="C2548">
        <v>6</v>
      </c>
      <c r="D2548">
        <v>-5.99</v>
      </c>
      <c r="E2548">
        <v>27297</v>
      </c>
      <c r="F2548">
        <v>6.1</v>
      </c>
      <c r="G2548">
        <v>279</v>
      </c>
      <c r="H2548" s="1" t="s">
        <v>28</v>
      </c>
      <c r="I2548" s="1" t="s">
        <v>13318</v>
      </c>
      <c r="J2548">
        <v>33</v>
      </c>
      <c r="K2548" s="1" t="s">
        <v>13319</v>
      </c>
      <c r="L2548" s="1" t="s">
        <v>13320</v>
      </c>
      <c r="M2548" s="1" t="s">
        <v>13321</v>
      </c>
      <c r="N2548">
        <v>470</v>
      </c>
      <c r="O2548">
        <v>378</v>
      </c>
      <c r="P2548">
        <v>118</v>
      </c>
      <c r="Q2548">
        <v>1233</v>
      </c>
      <c r="R2548" s="1" t="s">
        <v>13322</v>
      </c>
      <c r="S2548">
        <v>131</v>
      </c>
      <c r="T2548" s="1" t="s">
        <v>1080</v>
      </c>
      <c r="U2548" s="1" t="s">
        <v>3446</v>
      </c>
      <c r="V2548">
        <v>2012</v>
      </c>
      <c r="W2548">
        <v>2.35</v>
      </c>
      <c r="X2548">
        <v>0</v>
      </c>
    </row>
    <row r="2549" spans="1:24" x14ac:dyDescent="0.35">
      <c r="A2549" s="1" t="s">
        <v>5326</v>
      </c>
      <c r="B2549">
        <v>29</v>
      </c>
      <c r="C2549">
        <v>35</v>
      </c>
      <c r="D2549">
        <v>-6</v>
      </c>
      <c r="E2549">
        <v>19230</v>
      </c>
      <c r="F2549">
        <v>6.1</v>
      </c>
      <c r="G2549">
        <v>97</v>
      </c>
      <c r="H2549" s="1" t="s">
        <v>28</v>
      </c>
      <c r="I2549" s="1" t="s">
        <v>5327</v>
      </c>
      <c r="J2549">
        <v>24</v>
      </c>
      <c r="K2549" s="1" t="s">
        <v>4283</v>
      </c>
      <c r="L2549" s="1" t="s">
        <v>5328</v>
      </c>
      <c r="M2549" s="1" t="s">
        <v>5329</v>
      </c>
      <c r="N2549">
        <v>287</v>
      </c>
      <c r="O2549">
        <v>175</v>
      </c>
      <c r="P2549">
        <v>167</v>
      </c>
      <c r="Q2549">
        <v>855</v>
      </c>
      <c r="R2549" s="1" t="s">
        <v>5330</v>
      </c>
      <c r="S2549">
        <v>59</v>
      </c>
      <c r="T2549" s="1" t="s">
        <v>43</v>
      </c>
      <c r="U2549" s="1" t="s">
        <v>69</v>
      </c>
      <c r="V2549">
        <v>2010</v>
      </c>
      <c r="W2549">
        <v>2.35</v>
      </c>
      <c r="X2549">
        <v>0</v>
      </c>
    </row>
    <row r="2550" spans="1:24" x14ac:dyDescent="0.35">
      <c r="A2550" s="1" t="s">
        <v>10504</v>
      </c>
      <c r="B2550">
        <v>2</v>
      </c>
      <c r="C2550">
        <v>8</v>
      </c>
      <c r="D2550">
        <v>-6</v>
      </c>
      <c r="E2550">
        <v>5158</v>
      </c>
      <c r="F2550">
        <v>7.1</v>
      </c>
      <c r="G2550">
        <v>46</v>
      </c>
      <c r="H2550" s="1" t="s">
        <v>28</v>
      </c>
      <c r="I2550" s="1" t="s">
        <v>10505</v>
      </c>
      <c r="J2550">
        <v>407</v>
      </c>
      <c r="K2550" s="1" t="s">
        <v>999</v>
      </c>
      <c r="L2550" s="1" t="s">
        <v>10506</v>
      </c>
      <c r="M2550" s="1" t="s">
        <v>10507</v>
      </c>
      <c r="N2550">
        <v>638</v>
      </c>
      <c r="O2550">
        <v>107</v>
      </c>
      <c r="P2550">
        <v>39</v>
      </c>
      <c r="Q2550">
        <v>823</v>
      </c>
      <c r="R2550" s="1" t="s">
        <v>10508</v>
      </c>
      <c r="S2550">
        <v>140</v>
      </c>
      <c r="T2550" s="1" t="s">
        <v>29</v>
      </c>
      <c r="U2550" s="1" t="s">
        <v>442</v>
      </c>
      <c r="V2550">
        <v>1999</v>
      </c>
      <c r="W2550">
        <v>1.85</v>
      </c>
      <c r="X2550">
        <v>196</v>
      </c>
    </row>
    <row r="2551" spans="1:24" x14ac:dyDescent="0.35">
      <c r="A2551" s="1" t="s">
        <v>7713</v>
      </c>
      <c r="B2551">
        <v>13.99</v>
      </c>
      <c r="C2551">
        <v>20</v>
      </c>
      <c r="D2551">
        <v>-6.01</v>
      </c>
      <c r="E2551">
        <v>58957</v>
      </c>
      <c r="F2551">
        <v>6</v>
      </c>
      <c r="G2551">
        <v>151</v>
      </c>
      <c r="H2551" s="1" t="s">
        <v>28</v>
      </c>
      <c r="I2551" s="1" t="s">
        <v>7714</v>
      </c>
      <c r="J2551">
        <v>20</v>
      </c>
      <c r="K2551" s="1" t="s">
        <v>168</v>
      </c>
      <c r="L2551" s="1" t="s">
        <v>6760</v>
      </c>
      <c r="M2551" s="1" t="s">
        <v>732</v>
      </c>
      <c r="N2551">
        <v>11000</v>
      </c>
      <c r="O2551">
        <v>904</v>
      </c>
      <c r="P2551">
        <v>783</v>
      </c>
      <c r="Q2551">
        <v>15713</v>
      </c>
      <c r="R2551" s="1" t="s">
        <v>7715</v>
      </c>
      <c r="S2551">
        <v>91</v>
      </c>
      <c r="T2551" s="1" t="s">
        <v>29</v>
      </c>
      <c r="U2551" s="1" t="s">
        <v>442</v>
      </c>
      <c r="V2551">
        <v>2011</v>
      </c>
      <c r="W2551">
        <v>1.85</v>
      </c>
      <c r="X2551">
        <v>0</v>
      </c>
    </row>
    <row r="2552" spans="1:24" x14ac:dyDescent="0.35">
      <c r="A2552" s="1" t="s">
        <v>10421</v>
      </c>
      <c r="B2552">
        <v>2.96</v>
      </c>
      <c r="C2552">
        <v>9</v>
      </c>
      <c r="D2552">
        <v>-6.04</v>
      </c>
      <c r="E2552">
        <v>3624</v>
      </c>
      <c r="F2552">
        <v>6.2</v>
      </c>
      <c r="G2552">
        <v>65</v>
      </c>
      <c r="H2552" s="1" t="s">
        <v>28</v>
      </c>
      <c r="I2552" s="1" t="s">
        <v>9140</v>
      </c>
      <c r="J2552">
        <v>49</v>
      </c>
      <c r="K2552" s="1" t="s">
        <v>4671</v>
      </c>
      <c r="L2552" s="1" t="s">
        <v>4753</v>
      </c>
      <c r="M2552" s="1" t="s">
        <v>10422</v>
      </c>
      <c r="N2552">
        <v>702</v>
      </c>
      <c r="O2552">
        <v>616</v>
      </c>
      <c r="P2552">
        <v>261</v>
      </c>
      <c r="Q2552">
        <v>2007</v>
      </c>
      <c r="R2552" s="1" t="s">
        <v>10423</v>
      </c>
      <c r="S2552">
        <v>27</v>
      </c>
      <c r="T2552" s="1" t="s">
        <v>29</v>
      </c>
      <c r="U2552" s="1" t="s">
        <v>30</v>
      </c>
      <c r="V2552">
        <v>2007</v>
      </c>
      <c r="W2552">
        <v>2.35</v>
      </c>
      <c r="X2552">
        <v>313</v>
      </c>
    </row>
    <row r="2553" spans="1:24" x14ac:dyDescent="0.35">
      <c r="A2553" s="1" t="s">
        <v>9422</v>
      </c>
      <c r="B2553">
        <v>5.95</v>
      </c>
      <c r="C2553">
        <v>12</v>
      </c>
      <c r="D2553">
        <v>-6.05</v>
      </c>
      <c r="E2553">
        <v>114762</v>
      </c>
      <c r="F2553">
        <v>7.4</v>
      </c>
      <c r="G2553">
        <v>226</v>
      </c>
      <c r="H2553" s="1" t="s">
        <v>28</v>
      </c>
      <c r="I2553" s="1" t="s">
        <v>2567</v>
      </c>
      <c r="J2553">
        <v>44</v>
      </c>
      <c r="K2553" s="1" t="s">
        <v>3024</v>
      </c>
      <c r="L2553" s="1" t="s">
        <v>653</v>
      </c>
      <c r="M2553" s="1" t="s">
        <v>8058</v>
      </c>
      <c r="N2553">
        <v>33000</v>
      </c>
      <c r="O2553">
        <v>730</v>
      </c>
      <c r="P2553">
        <v>552</v>
      </c>
      <c r="Q2553">
        <v>34351</v>
      </c>
      <c r="R2553" s="1" t="s">
        <v>9423</v>
      </c>
      <c r="S2553">
        <v>299</v>
      </c>
      <c r="T2553" s="1" t="s">
        <v>29</v>
      </c>
      <c r="U2553" s="1" t="s">
        <v>30</v>
      </c>
      <c r="V2553">
        <v>2007</v>
      </c>
      <c r="W2553">
        <v>1.85</v>
      </c>
      <c r="X2553">
        <v>19000</v>
      </c>
    </row>
    <row r="2554" spans="1:24" x14ac:dyDescent="0.35">
      <c r="A2554" s="1" t="s">
        <v>10289</v>
      </c>
      <c r="B2554">
        <v>0.13</v>
      </c>
      <c r="C2554">
        <v>6.2</v>
      </c>
      <c r="D2554">
        <v>-6.07</v>
      </c>
      <c r="E2554">
        <v>24958</v>
      </c>
      <c r="F2554">
        <v>3.3</v>
      </c>
      <c r="G2554">
        <v>17</v>
      </c>
      <c r="H2554" s="1" t="s">
        <v>28</v>
      </c>
      <c r="I2554" s="1" t="s">
        <v>10290</v>
      </c>
      <c r="J2554">
        <v>3</v>
      </c>
      <c r="K2554" s="1" t="s">
        <v>151</v>
      </c>
      <c r="L2554" s="1" t="s">
        <v>7166</v>
      </c>
      <c r="M2554" s="1" t="s">
        <v>1165</v>
      </c>
      <c r="N2554">
        <v>16000</v>
      </c>
      <c r="O2554">
        <v>542</v>
      </c>
      <c r="P2554">
        <v>421</v>
      </c>
      <c r="Q2554">
        <v>17469</v>
      </c>
      <c r="R2554" s="1" t="s">
        <v>10291</v>
      </c>
      <c r="S2554">
        <v>103</v>
      </c>
      <c r="T2554" s="1" t="s">
        <v>29</v>
      </c>
      <c r="U2554" s="1" t="s">
        <v>69</v>
      </c>
      <c r="V2554">
        <v>1994</v>
      </c>
      <c r="W2554">
        <v>1.85</v>
      </c>
      <c r="X2554">
        <v>321</v>
      </c>
    </row>
    <row r="2555" spans="1:24" x14ac:dyDescent="0.35">
      <c r="A2555" s="1" t="s">
        <v>3065</v>
      </c>
      <c r="B2555">
        <v>33.93</v>
      </c>
      <c r="C2555">
        <v>40</v>
      </c>
      <c r="D2555">
        <v>-6.07</v>
      </c>
      <c r="E2555">
        <v>19176</v>
      </c>
      <c r="F2555">
        <v>5.7</v>
      </c>
      <c r="G2555">
        <v>95</v>
      </c>
      <c r="H2555" s="1" t="s">
        <v>28</v>
      </c>
      <c r="I2555" s="1" t="s">
        <v>1336</v>
      </c>
      <c r="J2555">
        <v>0</v>
      </c>
      <c r="K2555" s="1" t="s">
        <v>3066</v>
      </c>
      <c r="L2555" s="1" t="s">
        <v>3067</v>
      </c>
      <c r="M2555" s="1" t="s">
        <v>3068</v>
      </c>
      <c r="N2555">
        <v>510</v>
      </c>
      <c r="O2555">
        <v>344</v>
      </c>
      <c r="P2555">
        <v>308</v>
      </c>
      <c r="Q2555">
        <v>1976</v>
      </c>
      <c r="R2555" s="1" t="s">
        <v>3069</v>
      </c>
      <c r="S2555">
        <v>165</v>
      </c>
      <c r="T2555" s="1" t="s">
        <v>43</v>
      </c>
      <c r="U2555" s="1" t="s">
        <v>442</v>
      </c>
      <c r="V2555">
        <v>1997</v>
      </c>
      <c r="W2555">
        <v>2.35</v>
      </c>
      <c r="X2555">
        <v>956</v>
      </c>
    </row>
    <row r="2556" spans="1:24" x14ac:dyDescent="0.35">
      <c r="A2556" s="1" t="s">
        <v>10639</v>
      </c>
      <c r="B2556">
        <v>1.0900000000000001</v>
      </c>
      <c r="C2556">
        <v>7.2</v>
      </c>
      <c r="D2556">
        <v>-6.11</v>
      </c>
      <c r="E2556">
        <v>11158</v>
      </c>
      <c r="F2556">
        <v>7.2</v>
      </c>
      <c r="G2556">
        <v>163</v>
      </c>
      <c r="H2556" s="1" t="s">
        <v>28</v>
      </c>
      <c r="I2556" s="1" t="s">
        <v>6782</v>
      </c>
      <c r="J2556">
        <v>13</v>
      </c>
      <c r="K2556" s="1" t="s">
        <v>1753</v>
      </c>
      <c r="L2556" s="1" t="s">
        <v>10640</v>
      </c>
      <c r="M2556" s="1" t="s">
        <v>3372</v>
      </c>
      <c r="N2556">
        <v>5000</v>
      </c>
      <c r="O2556">
        <v>629</v>
      </c>
      <c r="P2556">
        <v>594</v>
      </c>
      <c r="Q2556">
        <v>7692</v>
      </c>
      <c r="R2556" s="1" t="s">
        <v>10641</v>
      </c>
      <c r="S2556">
        <v>73</v>
      </c>
      <c r="T2556" s="1" t="s">
        <v>43</v>
      </c>
      <c r="U2556" s="1" t="s">
        <v>442</v>
      </c>
      <c r="V2556">
        <v>2010</v>
      </c>
      <c r="W2556">
        <v>2.35</v>
      </c>
      <c r="X2556">
        <v>0</v>
      </c>
    </row>
    <row r="2557" spans="1:24" x14ac:dyDescent="0.35">
      <c r="A2557" s="1" t="s">
        <v>6866</v>
      </c>
      <c r="B2557">
        <v>18.86</v>
      </c>
      <c r="C2557">
        <v>25</v>
      </c>
      <c r="D2557">
        <v>-6.14</v>
      </c>
      <c r="E2557">
        <v>20823</v>
      </c>
      <c r="F2557">
        <v>4</v>
      </c>
      <c r="G2557">
        <v>231</v>
      </c>
      <c r="H2557" s="1" t="s">
        <v>28</v>
      </c>
      <c r="I2557" s="1" t="s">
        <v>4152</v>
      </c>
      <c r="J2557">
        <v>160</v>
      </c>
      <c r="K2557" s="1" t="s">
        <v>139</v>
      </c>
      <c r="L2557" s="1" t="s">
        <v>25</v>
      </c>
      <c r="M2557" s="1" t="s">
        <v>6691</v>
      </c>
      <c r="N2557">
        <v>963</v>
      </c>
      <c r="O2557">
        <v>936</v>
      </c>
      <c r="P2557">
        <v>852</v>
      </c>
      <c r="Q2557">
        <v>4952</v>
      </c>
      <c r="R2557" s="1" t="s">
        <v>6867</v>
      </c>
      <c r="S2557">
        <v>130</v>
      </c>
      <c r="T2557" s="1" t="s">
        <v>29</v>
      </c>
      <c r="U2557" s="1" t="s">
        <v>30</v>
      </c>
      <c r="V2557">
        <v>2011</v>
      </c>
      <c r="W2557">
        <v>1.85</v>
      </c>
      <c r="X2557">
        <v>0</v>
      </c>
    </row>
    <row r="2558" spans="1:24" x14ac:dyDescent="0.35">
      <c r="A2558" s="1" t="s">
        <v>4674</v>
      </c>
      <c r="B2558">
        <v>33.86</v>
      </c>
      <c r="C2558">
        <v>40</v>
      </c>
      <c r="D2558">
        <v>-6.14</v>
      </c>
      <c r="E2558">
        <v>29968</v>
      </c>
      <c r="F2558">
        <v>5.8</v>
      </c>
      <c r="G2558">
        <v>90</v>
      </c>
      <c r="H2558" s="1" t="s">
        <v>28</v>
      </c>
      <c r="I2558" s="1" t="s">
        <v>4675</v>
      </c>
      <c r="J2558">
        <v>6</v>
      </c>
      <c r="K2558" s="1" t="s">
        <v>407</v>
      </c>
      <c r="L2558" s="1" t="s">
        <v>1396</v>
      </c>
      <c r="M2558" s="1" t="s">
        <v>2545</v>
      </c>
      <c r="N2558">
        <v>711</v>
      </c>
      <c r="O2558">
        <v>683</v>
      </c>
      <c r="P2558">
        <v>584</v>
      </c>
      <c r="Q2558">
        <v>2913</v>
      </c>
      <c r="R2558" s="1" t="s">
        <v>4676</v>
      </c>
      <c r="S2558">
        <v>117</v>
      </c>
      <c r="T2558" s="1" t="s">
        <v>43</v>
      </c>
      <c r="U2558" s="1" t="s">
        <v>30</v>
      </c>
      <c r="V2558">
        <v>1999</v>
      </c>
      <c r="W2558">
        <v>1.85</v>
      </c>
      <c r="X2558">
        <v>445</v>
      </c>
    </row>
    <row r="2559" spans="1:24" x14ac:dyDescent="0.35">
      <c r="A2559" s="1" t="s">
        <v>8536</v>
      </c>
      <c r="B2559">
        <v>13.85</v>
      </c>
      <c r="C2559">
        <v>20</v>
      </c>
      <c r="D2559">
        <v>-6.15</v>
      </c>
      <c r="E2559">
        <v>21079</v>
      </c>
      <c r="F2559">
        <v>5.2</v>
      </c>
      <c r="G2559">
        <v>15</v>
      </c>
      <c r="H2559" s="1" t="s">
        <v>28</v>
      </c>
      <c r="I2559" s="1" t="s">
        <v>6913</v>
      </c>
      <c r="J2559">
        <v>121</v>
      </c>
      <c r="K2559" s="1" t="s">
        <v>1433</v>
      </c>
      <c r="L2559" s="1" t="s">
        <v>3280</v>
      </c>
      <c r="M2559" s="1" t="s">
        <v>7463</v>
      </c>
      <c r="N2559">
        <v>11000</v>
      </c>
      <c r="O2559">
        <v>3000</v>
      </c>
      <c r="P2559">
        <v>384</v>
      </c>
      <c r="Q2559">
        <v>14677</v>
      </c>
      <c r="R2559" s="1" t="s">
        <v>8537</v>
      </c>
      <c r="S2559">
        <v>55</v>
      </c>
      <c r="T2559" s="1" t="s">
        <v>29</v>
      </c>
      <c r="U2559" s="1" t="s">
        <v>30</v>
      </c>
      <c r="V2559">
        <v>1988</v>
      </c>
      <c r="W2559">
        <v>1.85</v>
      </c>
      <c r="X2559">
        <v>818</v>
      </c>
    </row>
    <row r="2560" spans="1:24" x14ac:dyDescent="0.35">
      <c r="A2560" s="1" t="s">
        <v>9836</v>
      </c>
      <c r="B2560">
        <v>4.8099999999999996</v>
      </c>
      <c r="C2560">
        <v>11</v>
      </c>
      <c r="D2560">
        <v>-6.19</v>
      </c>
      <c r="E2560">
        <v>12437</v>
      </c>
      <c r="F2560">
        <v>5.3</v>
      </c>
      <c r="G2560">
        <v>66</v>
      </c>
      <c r="H2560" s="1" t="s">
        <v>28</v>
      </c>
      <c r="I2560" s="1" t="s">
        <v>9837</v>
      </c>
      <c r="J2560">
        <v>4</v>
      </c>
      <c r="K2560" s="1" t="s">
        <v>564</v>
      </c>
      <c r="L2560" s="1" t="s">
        <v>6612</v>
      </c>
      <c r="M2560" s="1" t="s">
        <v>9838</v>
      </c>
      <c r="N2560">
        <v>960</v>
      </c>
      <c r="O2560">
        <v>448</v>
      </c>
      <c r="P2560">
        <v>424</v>
      </c>
      <c r="Q2560">
        <v>2415</v>
      </c>
      <c r="R2560" s="1" t="s">
        <v>9839</v>
      </c>
      <c r="S2560">
        <v>107</v>
      </c>
      <c r="T2560" s="1" t="s">
        <v>203</v>
      </c>
      <c r="U2560" s="1" t="s">
        <v>442</v>
      </c>
      <c r="V2560">
        <v>2002</v>
      </c>
      <c r="W2560">
        <v>1.85</v>
      </c>
      <c r="X2560">
        <v>405</v>
      </c>
    </row>
    <row r="2561" spans="1:24" x14ac:dyDescent="0.35">
      <c r="A2561" s="1" t="s">
        <v>7710</v>
      </c>
      <c r="B2561">
        <v>13.8</v>
      </c>
      <c r="C2561">
        <v>20</v>
      </c>
      <c r="D2561">
        <v>-6.2</v>
      </c>
      <c r="E2561">
        <v>23928</v>
      </c>
      <c r="F2561">
        <v>6.6</v>
      </c>
      <c r="G2561">
        <v>34</v>
      </c>
      <c r="H2561" s="1" t="s">
        <v>28</v>
      </c>
      <c r="I2561" s="1" t="s">
        <v>1797</v>
      </c>
      <c r="J2561">
        <v>36</v>
      </c>
      <c r="K2561" s="1" t="s">
        <v>421</v>
      </c>
      <c r="L2561" s="1" t="s">
        <v>3436</v>
      </c>
      <c r="M2561" s="1" t="s">
        <v>7711</v>
      </c>
      <c r="N2561">
        <v>13000</v>
      </c>
      <c r="O2561">
        <v>828</v>
      </c>
      <c r="P2561">
        <v>507</v>
      </c>
      <c r="Q2561">
        <v>15183</v>
      </c>
      <c r="R2561" s="1" t="s">
        <v>7712</v>
      </c>
      <c r="S2561">
        <v>100</v>
      </c>
      <c r="T2561" s="1" t="s">
        <v>29</v>
      </c>
      <c r="U2561" s="1" t="s">
        <v>69</v>
      </c>
      <c r="V2561">
        <v>1997</v>
      </c>
      <c r="W2561">
        <v>1.85</v>
      </c>
      <c r="X2561">
        <v>0</v>
      </c>
    </row>
    <row r="2562" spans="1:24" x14ac:dyDescent="0.35">
      <c r="A2562" s="1" t="s">
        <v>2961</v>
      </c>
      <c r="B2562">
        <v>53.79</v>
      </c>
      <c r="C2562">
        <v>60</v>
      </c>
      <c r="D2562">
        <v>-6.21</v>
      </c>
      <c r="E2562">
        <v>89816</v>
      </c>
      <c r="F2562">
        <v>6.3</v>
      </c>
      <c r="G2562">
        <v>196</v>
      </c>
      <c r="H2562" s="1" t="s">
        <v>28</v>
      </c>
      <c r="I2562" s="1" t="s">
        <v>994</v>
      </c>
      <c r="J2562">
        <v>610</v>
      </c>
      <c r="K2562" s="1" t="s">
        <v>1252</v>
      </c>
      <c r="L2562" s="1" t="s">
        <v>787</v>
      </c>
      <c r="M2562" s="1" t="s">
        <v>549</v>
      </c>
      <c r="N2562">
        <v>834</v>
      </c>
      <c r="O2562">
        <v>780</v>
      </c>
      <c r="P2562">
        <v>716</v>
      </c>
      <c r="Q2562">
        <v>3637</v>
      </c>
      <c r="R2562" s="1" t="s">
        <v>2962</v>
      </c>
      <c r="S2562">
        <v>347</v>
      </c>
      <c r="T2562" s="1" t="s">
        <v>29</v>
      </c>
      <c r="U2562" s="1" t="s">
        <v>30</v>
      </c>
      <c r="V2562">
        <v>2003</v>
      </c>
      <c r="W2562">
        <v>2.35</v>
      </c>
      <c r="X2562">
        <v>0</v>
      </c>
    </row>
    <row r="2563" spans="1:24" x14ac:dyDescent="0.35">
      <c r="A2563" s="1" t="s">
        <v>10633</v>
      </c>
      <c r="B2563">
        <v>1.79</v>
      </c>
      <c r="C2563">
        <v>8</v>
      </c>
      <c r="D2563">
        <v>-6.21</v>
      </c>
      <c r="E2563">
        <v>9494</v>
      </c>
      <c r="F2563">
        <v>6.6</v>
      </c>
      <c r="G2563">
        <v>49</v>
      </c>
      <c r="H2563" s="1" t="s">
        <v>28</v>
      </c>
      <c r="I2563" s="1" t="s">
        <v>3532</v>
      </c>
      <c r="J2563">
        <v>71</v>
      </c>
      <c r="K2563" s="1" t="s">
        <v>594</v>
      </c>
      <c r="L2563" s="1" t="s">
        <v>3956</v>
      </c>
      <c r="M2563" s="1" t="s">
        <v>10634</v>
      </c>
      <c r="N2563">
        <v>1000</v>
      </c>
      <c r="O2563">
        <v>261</v>
      </c>
      <c r="P2563">
        <v>168</v>
      </c>
      <c r="Q2563">
        <v>1795</v>
      </c>
      <c r="R2563" s="1" t="s">
        <v>10635</v>
      </c>
      <c r="S2563">
        <v>109</v>
      </c>
      <c r="T2563" s="1" t="s">
        <v>576</v>
      </c>
      <c r="U2563" s="1" t="s">
        <v>442</v>
      </c>
      <c r="V2563">
        <v>1998</v>
      </c>
      <c r="W2563">
        <v>1.85</v>
      </c>
      <c r="X2563">
        <v>515</v>
      </c>
    </row>
    <row r="2564" spans="1:24" x14ac:dyDescent="0.35">
      <c r="A2564" s="1" t="s">
        <v>1519</v>
      </c>
      <c r="B2564">
        <v>88.76</v>
      </c>
      <c r="C2564">
        <v>95</v>
      </c>
      <c r="D2564">
        <v>-6.24</v>
      </c>
      <c r="E2564">
        <v>141179</v>
      </c>
      <c r="F2564">
        <v>5.9</v>
      </c>
      <c r="G2564">
        <v>217</v>
      </c>
      <c r="H2564" s="1" t="s">
        <v>28</v>
      </c>
      <c r="I2564" s="1" t="s">
        <v>931</v>
      </c>
      <c r="J2564">
        <v>0</v>
      </c>
      <c r="K2564" s="1" t="s">
        <v>901</v>
      </c>
      <c r="L2564" s="1" t="s">
        <v>741</v>
      </c>
      <c r="M2564" s="1" t="s">
        <v>609</v>
      </c>
      <c r="N2564">
        <v>8000</v>
      </c>
      <c r="O2564">
        <v>3000</v>
      </c>
      <c r="P2564">
        <v>1000</v>
      </c>
      <c r="Q2564">
        <v>14024</v>
      </c>
      <c r="R2564" s="1" t="s">
        <v>1520</v>
      </c>
      <c r="S2564">
        <v>419</v>
      </c>
      <c r="T2564" s="1" t="s">
        <v>43</v>
      </c>
      <c r="U2564" s="1" t="s">
        <v>69</v>
      </c>
      <c r="V2564">
        <v>2010</v>
      </c>
      <c r="W2564">
        <v>2.35</v>
      </c>
      <c r="X2564">
        <v>9000</v>
      </c>
    </row>
    <row r="2565" spans="1:24" x14ac:dyDescent="0.35">
      <c r="A2565" s="1" t="s">
        <v>8915</v>
      </c>
      <c r="B2565">
        <v>8.74</v>
      </c>
      <c r="C2565">
        <v>15</v>
      </c>
      <c r="D2565">
        <v>-6.26</v>
      </c>
      <c r="E2565">
        <v>8055</v>
      </c>
      <c r="F2565">
        <v>5.5</v>
      </c>
      <c r="G2565">
        <v>50</v>
      </c>
      <c r="H2565" s="1" t="s">
        <v>28</v>
      </c>
      <c r="I2565" s="1" t="s">
        <v>8916</v>
      </c>
      <c r="J2565">
        <v>9</v>
      </c>
      <c r="K2565" s="1" t="s">
        <v>60</v>
      </c>
      <c r="L2565" s="1" t="s">
        <v>5269</v>
      </c>
      <c r="M2565" s="1" t="s">
        <v>8917</v>
      </c>
      <c r="N2565">
        <v>11000</v>
      </c>
      <c r="O2565">
        <v>897</v>
      </c>
      <c r="P2565">
        <v>612</v>
      </c>
      <c r="Q2565">
        <v>13524</v>
      </c>
      <c r="R2565" s="1" t="s">
        <v>8918</v>
      </c>
      <c r="S2565">
        <v>89</v>
      </c>
      <c r="T2565" s="1" t="s">
        <v>29</v>
      </c>
      <c r="U2565" s="1" t="s">
        <v>30</v>
      </c>
      <c r="V2565">
        <v>2000</v>
      </c>
      <c r="W2565">
        <v>1.85</v>
      </c>
      <c r="X2565">
        <v>816</v>
      </c>
    </row>
    <row r="2566" spans="1:24" x14ac:dyDescent="0.35">
      <c r="A2566" s="1" t="s">
        <v>5309</v>
      </c>
      <c r="B2566">
        <v>28.69</v>
      </c>
      <c r="C2566">
        <v>35</v>
      </c>
      <c r="D2566">
        <v>-6.31</v>
      </c>
      <c r="E2566">
        <v>40964</v>
      </c>
      <c r="F2566">
        <v>6.2</v>
      </c>
      <c r="G2566">
        <v>195</v>
      </c>
      <c r="H2566" s="1" t="s">
        <v>28</v>
      </c>
      <c r="I2566" s="1" t="s">
        <v>2484</v>
      </c>
      <c r="J2566">
        <v>40</v>
      </c>
      <c r="K2566" s="1" t="s">
        <v>2905</v>
      </c>
      <c r="L2566" s="1" t="s">
        <v>5310</v>
      </c>
      <c r="M2566" s="1" t="s">
        <v>5311</v>
      </c>
      <c r="N2566">
        <v>2000</v>
      </c>
      <c r="O2566">
        <v>648</v>
      </c>
      <c r="P2566">
        <v>398</v>
      </c>
      <c r="Q2566">
        <v>3612</v>
      </c>
      <c r="R2566" s="1" t="s">
        <v>5312</v>
      </c>
      <c r="S2566">
        <v>245</v>
      </c>
      <c r="T2566" s="1" t="s">
        <v>29</v>
      </c>
      <c r="U2566" s="1" t="s">
        <v>442</v>
      </c>
      <c r="V2566">
        <v>2008</v>
      </c>
      <c r="W2566">
        <v>2.35</v>
      </c>
      <c r="X2566">
        <v>0</v>
      </c>
    </row>
    <row r="2567" spans="1:24" x14ac:dyDescent="0.35">
      <c r="A2567" s="1" t="s">
        <v>7770</v>
      </c>
      <c r="B2567">
        <v>13.65</v>
      </c>
      <c r="C2567">
        <v>20</v>
      </c>
      <c r="D2567">
        <v>-6.35</v>
      </c>
      <c r="E2567">
        <v>61360</v>
      </c>
      <c r="F2567">
        <v>6.6</v>
      </c>
      <c r="G2567">
        <v>175</v>
      </c>
      <c r="H2567" s="1" t="s">
        <v>28</v>
      </c>
      <c r="I2567" s="1" t="s">
        <v>6779</v>
      </c>
      <c r="J2567">
        <v>53</v>
      </c>
      <c r="K2567" s="1" t="s">
        <v>497</v>
      </c>
      <c r="L2567" s="1" t="s">
        <v>180</v>
      </c>
      <c r="M2567" s="1" t="s">
        <v>7771</v>
      </c>
      <c r="N2567">
        <v>14000</v>
      </c>
      <c r="O2567">
        <v>1000</v>
      </c>
      <c r="P2567">
        <v>580</v>
      </c>
      <c r="Q2567">
        <v>16926</v>
      </c>
      <c r="R2567" s="1" t="s">
        <v>7772</v>
      </c>
      <c r="S2567">
        <v>129</v>
      </c>
      <c r="T2567" s="1" t="s">
        <v>29</v>
      </c>
      <c r="U2567" s="1" t="s">
        <v>442</v>
      </c>
      <c r="V2567">
        <v>2015</v>
      </c>
      <c r="W2567">
        <v>2.35</v>
      </c>
      <c r="X2567">
        <v>25000</v>
      </c>
    </row>
    <row r="2568" spans="1:24" x14ac:dyDescent="0.35">
      <c r="A2568" s="1" t="s">
        <v>9662</v>
      </c>
      <c r="B2568">
        <v>2.84</v>
      </c>
      <c r="C2568">
        <v>9.1999999999999993</v>
      </c>
      <c r="D2568">
        <v>-6.36</v>
      </c>
      <c r="E2568">
        <v>55516</v>
      </c>
      <c r="F2568">
        <v>7.7</v>
      </c>
      <c r="G2568">
        <v>280</v>
      </c>
      <c r="H2568" s="1" t="s">
        <v>6830</v>
      </c>
      <c r="I2568" s="1" t="s">
        <v>9663</v>
      </c>
      <c r="J2568">
        <v>667</v>
      </c>
      <c r="K2568" s="1" t="s">
        <v>9664</v>
      </c>
      <c r="L2568" s="1" t="s">
        <v>9665</v>
      </c>
      <c r="M2568" s="1" t="s">
        <v>9666</v>
      </c>
      <c r="N2568">
        <v>211</v>
      </c>
      <c r="O2568">
        <v>98</v>
      </c>
      <c r="P2568">
        <v>70</v>
      </c>
      <c r="Q2568">
        <v>456</v>
      </c>
      <c r="R2568" s="1" t="s">
        <v>9667</v>
      </c>
      <c r="S2568">
        <v>124</v>
      </c>
      <c r="T2568" s="1" t="s">
        <v>5019</v>
      </c>
      <c r="U2568" s="1" t="s">
        <v>3446</v>
      </c>
      <c r="V2568">
        <v>2013</v>
      </c>
      <c r="W2568">
        <v>2.35</v>
      </c>
      <c r="X2568">
        <v>29000</v>
      </c>
    </row>
    <row r="2569" spans="1:24" x14ac:dyDescent="0.35">
      <c r="A2569" s="1" t="s">
        <v>10219</v>
      </c>
      <c r="B2569">
        <v>1.64</v>
      </c>
      <c r="C2569">
        <v>8</v>
      </c>
      <c r="D2569">
        <v>-6.36</v>
      </c>
      <c r="E2569">
        <v>30096</v>
      </c>
      <c r="F2569">
        <v>6.8</v>
      </c>
      <c r="G2569">
        <v>157</v>
      </c>
      <c r="H2569" s="1" t="s">
        <v>28</v>
      </c>
      <c r="I2569" s="1" t="s">
        <v>3855</v>
      </c>
      <c r="J2569">
        <v>0</v>
      </c>
      <c r="K2569" s="1" t="s">
        <v>3405</v>
      </c>
      <c r="L2569" s="1" t="s">
        <v>6435</v>
      </c>
      <c r="M2569" s="1" t="s">
        <v>8571</v>
      </c>
      <c r="N2569">
        <v>530</v>
      </c>
      <c r="O2569">
        <v>387</v>
      </c>
      <c r="P2569">
        <v>258</v>
      </c>
      <c r="Q2569">
        <v>1381</v>
      </c>
      <c r="R2569" s="1" t="s">
        <v>10220</v>
      </c>
      <c r="S2569">
        <v>213</v>
      </c>
      <c r="T2569" s="1" t="s">
        <v>203</v>
      </c>
      <c r="U2569" s="1" t="s">
        <v>442</v>
      </c>
      <c r="V2569">
        <v>2002</v>
      </c>
      <c r="W2569">
        <v>1.78</v>
      </c>
      <c r="X2569">
        <v>0</v>
      </c>
    </row>
    <row r="2570" spans="1:24" x14ac:dyDescent="0.35">
      <c r="A2570" s="1" t="s">
        <v>7723</v>
      </c>
      <c r="B2570">
        <v>13.63</v>
      </c>
      <c r="C2570">
        <v>20</v>
      </c>
      <c r="D2570">
        <v>-6.37</v>
      </c>
      <c r="E2570">
        <v>112516</v>
      </c>
      <c r="F2570">
        <v>6.2</v>
      </c>
      <c r="G2570">
        <v>150</v>
      </c>
      <c r="H2570" s="1" t="s">
        <v>28</v>
      </c>
      <c r="I2570" s="1" t="s">
        <v>3235</v>
      </c>
      <c r="J2570">
        <v>83</v>
      </c>
      <c r="K2570" s="1" t="s">
        <v>258</v>
      </c>
      <c r="L2570" s="1" t="s">
        <v>296</v>
      </c>
      <c r="M2570" s="1" t="s">
        <v>3317</v>
      </c>
      <c r="N2570">
        <v>26000</v>
      </c>
      <c r="O2570">
        <v>968</v>
      </c>
      <c r="P2570">
        <v>926</v>
      </c>
      <c r="Q2570">
        <v>30541</v>
      </c>
      <c r="R2570" s="1" t="s">
        <v>7724</v>
      </c>
      <c r="S2570">
        <v>223</v>
      </c>
      <c r="T2570" s="1" t="s">
        <v>29</v>
      </c>
      <c r="U2570" s="1" t="s">
        <v>442</v>
      </c>
      <c r="V2570">
        <v>2009</v>
      </c>
      <c r="W2570">
        <v>1.85</v>
      </c>
      <c r="X2570">
        <v>0</v>
      </c>
    </row>
    <row r="2571" spans="1:24" x14ac:dyDescent="0.35">
      <c r="A2571" s="1" t="s">
        <v>8208</v>
      </c>
      <c r="B2571">
        <v>6.62</v>
      </c>
      <c r="C2571">
        <v>13</v>
      </c>
      <c r="D2571">
        <v>-6.38</v>
      </c>
      <c r="E2571">
        <v>15352</v>
      </c>
      <c r="F2571">
        <v>7</v>
      </c>
      <c r="G2571">
        <v>184</v>
      </c>
      <c r="H2571" s="1" t="s">
        <v>28</v>
      </c>
      <c r="I2571" s="1" t="s">
        <v>6558</v>
      </c>
      <c r="J2571">
        <v>97</v>
      </c>
      <c r="K2571" s="1" t="s">
        <v>8209</v>
      </c>
      <c r="L2571" s="1" t="s">
        <v>8210</v>
      </c>
      <c r="M2571" s="1" t="s">
        <v>7290</v>
      </c>
      <c r="N2571">
        <v>577</v>
      </c>
      <c r="O2571">
        <v>416</v>
      </c>
      <c r="P2571">
        <v>231</v>
      </c>
      <c r="Q2571">
        <v>1341</v>
      </c>
      <c r="R2571" s="1" t="s">
        <v>8211</v>
      </c>
      <c r="S2571">
        <v>82</v>
      </c>
      <c r="T2571" s="1" t="s">
        <v>576</v>
      </c>
      <c r="U2571" s="1" t="s">
        <v>442</v>
      </c>
      <c r="V2571">
        <v>2009</v>
      </c>
      <c r="W2571">
        <v>2.35</v>
      </c>
      <c r="X2571">
        <v>0</v>
      </c>
    </row>
    <row r="2572" spans="1:24" x14ac:dyDescent="0.35">
      <c r="A2572" s="1" t="s">
        <v>10984</v>
      </c>
      <c r="B2572">
        <v>0.11</v>
      </c>
      <c r="C2572">
        <v>6.5</v>
      </c>
      <c r="D2572">
        <v>-6.39</v>
      </c>
      <c r="E2572">
        <v>1388</v>
      </c>
      <c r="F2572">
        <v>6.3</v>
      </c>
      <c r="G2572">
        <v>33</v>
      </c>
      <c r="H2572" s="1" t="s">
        <v>28</v>
      </c>
      <c r="I2572" s="1" t="s">
        <v>10985</v>
      </c>
      <c r="J2572">
        <v>3</v>
      </c>
      <c r="K2572" s="1" t="s">
        <v>10869</v>
      </c>
      <c r="L2572" s="1" t="s">
        <v>10986</v>
      </c>
      <c r="M2572" s="1" t="s">
        <v>10987</v>
      </c>
      <c r="N2572">
        <v>46</v>
      </c>
      <c r="O2572">
        <v>46</v>
      </c>
      <c r="P2572">
        <v>38</v>
      </c>
      <c r="Q2572">
        <v>225</v>
      </c>
      <c r="R2572" s="1" t="s">
        <v>10988</v>
      </c>
      <c r="S2572">
        <v>31</v>
      </c>
      <c r="T2572" s="1" t="s">
        <v>286</v>
      </c>
      <c r="U2572" s="1" t="s">
        <v>30</v>
      </c>
      <c r="V2572">
        <v>2009</v>
      </c>
      <c r="W2572">
        <v>2.35</v>
      </c>
      <c r="X2572">
        <v>479</v>
      </c>
    </row>
    <row r="2573" spans="1:24" x14ac:dyDescent="0.35">
      <c r="A2573" s="1" t="s">
        <v>11037</v>
      </c>
      <c r="B2573">
        <v>7.0000000000000007E-2</v>
      </c>
      <c r="C2573">
        <v>6.5</v>
      </c>
      <c r="D2573">
        <v>-6.43</v>
      </c>
      <c r="E2573">
        <v>29608</v>
      </c>
      <c r="F2573">
        <v>7.2</v>
      </c>
      <c r="G2573">
        <v>217</v>
      </c>
      <c r="H2573" s="1" t="s">
        <v>28</v>
      </c>
      <c r="I2573" s="1" t="s">
        <v>11038</v>
      </c>
      <c r="J2573">
        <v>38</v>
      </c>
      <c r="K2573" s="1" t="s">
        <v>206</v>
      </c>
      <c r="L2573" s="1" t="s">
        <v>5942</v>
      </c>
      <c r="M2573" s="1" t="s">
        <v>9688</v>
      </c>
      <c r="N2573">
        <v>12000</v>
      </c>
      <c r="O2573">
        <v>712</v>
      </c>
      <c r="P2573">
        <v>706</v>
      </c>
      <c r="Q2573">
        <v>14462</v>
      </c>
      <c r="R2573" s="1" t="s">
        <v>11039</v>
      </c>
      <c r="S2573">
        <v>92</v>
      </c>
      <c r="T2573" s="1" t="s">
        <v>29</v>
      </c>
      <c r="U2573" s="1" t="s">
        <v>442</v>
      </c>
      <c r="V2573">
        <v>2009</v>
      </c>
      <c r="W2573">
        <v>2.35</v>
      </c>
      <c r="X2573">
        <v>0</v>
      </c>
    </row>
    <row r="2574" spans="1:24" x14ac:dyDescent="0.35">
      <c r="A2574" s="1" t="s">
        <v>10316</v>
      </c>
      <c r="B2574">
        <v>7.0000000000000007E-2</v>
      </c>
      <c r="C2574">
        <v>6.5</v>
      </c>
      <c r="D2574">
        <v>-6.43</v>
      </c>
      <c r="E2574">
        <v>7690</v>
      </c>
      <c r="F2574">
        <v>6.7</v>
      </c>
      <c r="G2574">
        <v>27</v>
      </c>
      <c r="H2574" s="1" t="s">
        <v>28</v>
      </c>
      <c r="I2574" s="1" t="s">
        <v>10317</v>
      </c>
      <c r="J2574">
        <v>0</v>
      </c>
      <c r="K2574" s="1" t="s">
        <v>1428</v>
      </c>
      <c r="L2574" s="1" t="s">
        <v>679</v>
      </c>
      <c r="M2574" s="1" t="s">
        <v>1204</v>
      </c>
      <c r="N2574">
        <v>11000</v>
      </c>
      <c r="O2574">
        <v>826</v>
      </c>
      <c r="P2574">
        <v>742</v>
      </c>
      <c r="Q2574">
        <v>14656</v>
      </c>
      <c r="R2574" s="1" t="s">
        <v>10318</v>
      </c>
      <c r="S2574">
        <v>68</v>
      </c>
      <c r="T2574" s="1" t="s">
        <v>29</v>
      </c>
      <c r="U2574" s="1" t="s">
        <v>442</v>
      </c>
      <c r="V2574">
        <v>2004</v>
      </c>
      <c r="W2574">
        <v>1.85</v>
      </c>
      <c r="X2574">
        <v>376</v>
      </c>
    </row>
    <row r="2575" spans="1:24" x14ac:dyDescent="0.35">
      <c r="A2575" s="1" t="s">
        <v>10367</v>
      </c>
      <c r="B2575">
        <v>3.57</v>
      </c>
      <c r="C2575">
        <v>10</v>
      </c>
      <c r="D2575">
        <v>-6.43</v>
      </c>
      <c r="E2575">
        <v>39260</v>
      </c>
      <c r="F2575">
        <v>6.6</v>
      </c>
      <c r="G2575">
        <v>259</v>
      </c>
      <c r="H2575" s="1" t="s">
        <v>28</v>
      </c>
      <c r="I2575" s="1" t="s">
        <v>10368</v>
      </c>
      <c r="J2575">
        <v>50</v>
      </c>
      <c r="K2575" s="1" t="s">
        <v>428</v>
      </c>
      <c r="L2575" s="1" t="s">
        <v>6978</v>
      </c>
      <c r="M2575" s="1" t="s">
        <v>4633</v>
      </c>
      <c r="N2575">
        <v>17000</v>
      </c>
      <c r="O2575">
        <v>908</v>
      </c>
      <c r="P2575">
        <v>741</v>
      </c>
      <c r="Q2575">
        <v>21711</v>
      </c>
      <c r="R2575" s="1" t="s">
        <v>10369</v>
      </c>
      <c r="S2575">
        <v>129</v>
      </c>
      <c r="T2575" s="1" t="s">
        <v>29</v>
      </c>
      <c r="U2575" s="1" t="s">
        <v>442</v>
      </c>
      <c r="V2575">
        <v>2010</v>
      </c>
      <c r="W2575">
        <v>2.35</v>
      </c>
      <c r="X2575">
        <v>0</v>
      </c>
    </row>
    <row r="2576" spans="1:24" x14ac:dyDescent="0.35">
      <c r="A2576" s="1" t="s">
        <v>9191</v>
      </c>
      <c r="B2576">
        <v>7.06</v>
      </c>
      <c r="C2576">
        <v>13.5</v>
      </c>
      <c r="D2576">
        <v>-6.44</v>
      </c>
      <c r="E2576">
        <v>44795</v>
      </c>
      <c r="F2576">
        <v>7.4</v>
      </c>
      <c r="G2576">
        <v>132</v>
      </c>
      <c r="H2576" s="1" t="s">
        <v>28</v>
      </c>
      <c r="I2576" s="1" t="s">
        <v>6394</v>
      </c>
      <c r="J2576">
        <v>133</v>
      </c>
      <c r="K2576" s="1" t="s">
        <v>163</v>
      </c>
      <c r="L2576" s="1" t="s">
        <v>9192</v>
      </c>
      <c r="M2576" s="1" t="s">
        <v>9193</v>
      </c>
      <c r="N2576">
        <v>14000</v>
      </c>
      <c r="O2576">
        <v>230</v>
      </c>
      <c r="P2576">
        <v>170</v>
      </c>
      <c r="Q2576">
        <v>14726</v>
      </c>
      <c r="R2576" s="1" t="s">
        <v>9194</v>
      </c>
      <c r="S2576">
        <v>314</v>
      </c>
      <c r="T2576" s="1" t="s">
        <v>43</v>
      </c>
      <c r="U2576" s="1" t="s">
        <v>442</v>
      </c>
      <c r="V2576">
        <v>2000</v>
      </c>
      <c r="W2576">
        <v>1.85</v>
      </c>
      <c r="X2576">
        <v>0</v>
      </c>
    </row>
    <row r="2577" spans="1:24" x14ac:dyDescent="0.35">
      <c r="A2577" s="1" t="s">
        <v>11032</v>
      </c>
      <c r="B2577">
        <v>0.06</v>
      </c>
      <c r="C2577">
        <v>6.5</v>
      </c>
      <c r="D2577">
        <v>-6.44</v>
      </c>
      <c r="E2577">
        <v>2601</v>
      </c>
      <c r="F2577">
        <v>7.3</v>
      </c>
      <c r="G2577">
        <v>28</v>
      </c>
      <c r="H2577" s="1" t="s">
        <v>28</v>
      </c>
      <c r="I2577" s="1" t="s">
        <v>11033</v>
      </c>
      <c r="J2577">
        <v>19</v>
      </c>
      <c r="K2577" s="1" t="s">
        <v>2517</v>
      </c>
      <c r="L2577" s="1" t="s">
        <v>11034</v>
      </c>
      <c r="M2577" s="1" t="s">
        <v>11035</v>
      </c>
      <c r="N2577">
        <v>844</v>
      </c>
      <c r="O2577">
        <v>2</v>
      </c>
      <c r="P2577">
        <v>0</v>
      </c>
      <c r="Q2577">
        <v>846</v>
      </c>
      <c r="R2577" s="1" t="s">
        <v>11036</v>
      </c>
      <c r="S2577">
        <v>35</v>
      </c>
      <c r="T2577" s="1" t="s">
        <v>43</v>
      </c>
      <c r="U2577" s="1" t="s">
        <v>50</v>
      </c>
      <c r="V2577">
        <v>2000</v>
      </c>
      <c r="W2577">
        <v>1.85</v>
      </c>
      <c r="X2577">
        <v>260</v>
      </c>
    </row>
    <row r="2578" spans="1:24" x14ac:dyDescent="0.35">
      <c r="A2578" s="1" t="s">
        <v>9628</v>
      </c>
      <c r="B2578">
        <v>5.54</v>
      </c>
      <c r="C2578">
        <v>12</v>
      </c>
      <c r="D2578">
        <v>-6.46</v>
      </c>
      <c r="E2578">
        <v>12197</v>
      </c>
      <c r="F2578">
        <v>6.3</v>
      </c>
      <c r="G2578">
        <v>144</v>
      </c>
      <c r="H2578" s="1" t="s">
        <v>28</v>
      </c>
      <c r="I2578" s="1" t="s">
        <v>7758</v>
      </c>
      <c r="J2578">
        <v>378</v>
      </c>
      <c r="K2578" s="1" t="s">
        <v>760</v>
      </c>
      <c r="L2578" s="1" t="s">
        <v>1322</v>
      </c>
      <c r="M2578" s="1" t="s">
        <v>732</v>
      </c>
      <c r="N2578">
        <v>957</v>
      </c>
      <c r="O2578">
        <v>925</v>
      </c>
      <c r="P2578">
        <v>783</v>
      </c>
      <c r="Q2578">
        <v>3535</v>
      </c>
      <c r="R2578" s="1" t="s">
        <v>9629</v>
      </c>
      <c r="S2578">
        <v>150</v>
      </c>
      <c r="T2578" s="1" t="s">
        <v>29</v>
      </c>
      <c r="U2578" s="1" t="s">
        <v>30</v>
      </c>
      <c r="V2578">
        <v>2006</v>
      </c>
      <c r="W2578">
        <v>1.85</v>
      </c>
      <c r="X2578">
        <v>650</v>
      </c>
    </row>
    <row r="2579" spans="1:24" x14ac:dyDescent="0.35">
      <c r="A2579" s="1" t="s">
        <v>8992</v>
      </c>
      <c r="B2579">
        <v>0.53</v>
      </c>
      <c r="C2579">
        <v>7</v>
      </c>
      <c r="D2579">
        <v>-6.47</v>
      </c>
      <c r="E2579">
        <v>22345</v>
      </c>
      <c r="F2579">
        <v>6.8</v>
      </c>
      <c r="G2579">
        <v>52</v>
      </c>
      <c r="H2579" s="1" t="s">
        <v>28</v>
      </c>
      <c r="I2579" s="1" t="s">
        <v>3680</v>
      </c>
      <c r="J2579">
        <v>39</v>
      </c>
      <c r="K2579" s="1" t="s">
        <v>206</v>
      </c>
      <c r="L2579" s="1" t="s">
        <v>2743</v>
      </c>
      <c r="M2579" s="1" t="s">
        <v>3018</v>
      </c>
      <c r="N2579">
        <v>12000</v>
      </c>
      <c r="O2579">
        <v>970</v>
      </c>
      <c r="P2579">
        <v>642</v>
      </c>
      <c r="Q2579">
        <v>14889</v>
      </c>
      <c r="R2579" s="1" t="s">
        <v>8993</v>
      </c>
      <c r="S2579">
        <v>144</v>
      </c>
      <c r="T2579" s="1" t="s">
        <v>29</v>
      </c>
      <c r="U2579" s="1" t="s">
        <v>442</v>
      </c>
      <c r="V2579">
        <v>1995</v>
      </c>
      <c r="W2579">
        <v>1.85</v>
      </c>
      <c r="X2579">
        <v>0</v>
      </c>
    </row>
    <row r="2580" spans="1:24" x14ac:dyDescent="0.35">
      <c r="A2580" s="1" t="s">
        <v>10932</v>
      </c>
      <c r="B2580">
        <v>0.53</v>
      </c>
      <c r="C2580">
        <v>7</v>
      </c>
      <c r="D2580">
        <v>-6.47</v>
      </c>
      <c r="E2580">
        <v>5863</v>
      </c>
      <c r="F2580">
        <v>6.5</v>
      </c>
      <c r="G2580">
        <v>133</v>
      </c>
      <c r="H2580" s="1" t="s">
        <v>28</v>
      </c>
      <c r="I2580" s="1" t="s">
        <v>9992</v>
      </c>
      <c r="J2580">
        <v>6</v>
      </c>
      <c r="K2580" s="1" t="s">
        <v>397</v>
      </c>
      <c r="L2580" s="1" t="s">
        <v>2392</v>
      </c>
      <c r="M2580" s="1" t="s">
        <v>4037</v>
      </c>
      <c r="N2580">
        <v>7000</v>
      </c>
      <c r="O2580">
        <v>1000</v>
      </c>
      <c r="P2580">
        <v>935</v>
      </c>
      <c r="Q2580">
        <v>9660</v>
      </c>
      <c r="R2580" s="1" t="s">
        <v>10933</v>
      </c>
      <c r="S2580">
        <v>25</v>
      </c>
      <c r="T2580" s="1" t="s">
        <v>29</v>
      </c>
      <c r="U2580" s="1" t="s">
        <v>30</v>
      </c>
      <c r="V2580">
        <v>2015</v>
      </c>
      <c r="W2580">
        <v>1.85</v>
      </c>
      <c r="X2580">
        <v>0</v>
      </c>
    </row>
    <row r="2581" spans="1:24" x14ac:dyDescent="0.35">
      <c r="A2581" s="1" t="s">
        <v>4677</v>
      </c>
      <c r="B2581">
        <v>33.51</v>
      </c>
      <c r="C2581">
        <v>40</v>
      </c>
      <c r="D2581">
        <v>-6.49</v>
      </c>
      <c r="E2581">
        <v>95860</v>
      </c>
      <c r="F2581">
        <v>7.2</v>
      </c>
      <c r="G2581">
        <v>157</v>
      </c>
      <c r="H2581" s="1" t="s">
        <v>28</v>
      </c>
      <c r="I2581" s="1" t="s">
        <v>1870</v>
      </c>
      <c r="J2581">
        <v>75</v>
      </c>
      <c r="K2581" s="1" t="s">
        <v>90</v>
      </c>
      <c r="L2581" s="1" t="s">
        <v>1601</v>
      </c>
      <c r="M2581" s="1" t="s">
        <v>4678</v>
      </c>
      <c r="N2581">
        <v>18000</v>
      </c>
      <c r="O2581">
        <v>3000</v>
      </c>
      <c r="P2581">
        <v>754</v>
      </c>
      <c r="Q2581">
        <v>23920</v>
      </c>
      <c r="R2581" s="1" t="s">
        <v>4679</v>
      </c>
      <c r="S2581">
        <v>660</v>
      </c>
      <c r="T2581" s="1" t="s">
        <v>29</v>
      </c>
      <c r="U2581" s="1" t="s">
        <v>30</v>
      </c>
      <c r="V2581">
        <v>2000</v>
      </c>
      <c r="W2581">
        <v>1.85</v>
      </c>
      <c r="X2581">
        <v>16000</v>
      </c>
    </row>
    <row r="2582" spans="1:24" x14ac:dyDescent="0.35">
      <c r="A2582" s="1" t="s">
        <v>2202</v>
      </c>
      <c r="B2582">
        <v>68.47</v>
      </c>
      <c r="C2582">
        <v>75</v>
      </c>
      <c r="D2582">
        <v>-6.53</v>
      </c>
      <c r="E2582">
        <v>49536</v>
      </c>
      <c r="F2582">
        <v>5.9</v>
      </c>
      <c r="G2582">
        <v>134</v>
      </c>
      <c r="H2582" s="1" t="s">
        <v>28</v>
      </c>
      <c r="I2582" s="1" t="s">
        <v>240</v>
      </c>
      <c r="J2582">
        <v>258</v>
      </c>
      <c r="K2582" s="1" t="s">
        <v>2203</v>
      </c>
      <c r="L2582" s="1" t="s">
        <v>978</v>
      </c>
      <c r="M2582" s="1" t="s">
        <v>771</v>
      </c>
      <c r="N2582">
        <v>867</v>
      </c>
      <c r="O2582">
        <v>826</v>
      </c>
      <c r="P2582">
        <v>748</v>
      </c>
      <c r="Q2582">
        <v>3424</v>
      </c>
      <c r="R2582" s="1" t="s">
        <v>2204</v>
      </c>
      <c r="S2582">
        <v>379</v>
      </c>
      <c r="T2582" s="1" t="s">
        <v>29</v>
      </c>
      <c r="U2582" s="1" t="s">
        <v>30</v>
      </c>
      <c r="V2582">
        <v>2000</v>
      </c>
      <c r="W2582">
        <v>1.85</v>
      </c>
      <c r="X2582">
        <v>0</v>
      </c>
    </row>
    <row r="2583" spans="1:24" x14ac:dyDescent="0.35">
      <c r="A2583" s="1" t="s">
        <v>10934</v>
      </c>
      <c r="B2583">
        <v>0.45</v>
      </c>
      <c r="C2583">
        <v>7</v>
      </c>
      <c r="D2583">
        <v>-6.55</v>
      </c>
      <c r="E2583">
        <v>4124</v>
      </c>
      <c r="F2583">
        <v>5.9</v>
      </c>
      <c r="G2583">
        <v>104</v>
      </c>
      <c r="H2583" s="1" t="s">
        <v>28</v>
      </c>
      <c r="I2583" s="1" t="s">
        <v>10935</v>
      </c>
      <c r="J2583">
        <v>30</v>
      </c>
      <c r="K2583" s="1" t="s">
        <v>7764</v>
      </c>
      <c r="L2583" s="1" t="s">
        <v>2662</v>
      </c>
      <c r="M2583" s="1" t="s">
        <v>7117</v>
      </c>
      <c r="N2583">
        <v>474</v>
      </c>
      <c r="O2583">
        <v>403</v>
      </c>
      <c r="P2583">
        <v>281</v>
      </c>
      <c r="Q2583">
        <v>2029</v>
      </c>
      <c r="R2583" s="1" t="s">
        <v>10936</v>
      </c>
      <c r="S2583">
        <v>29</v>
      </c>
      <c r="T2583" s="1" t="s">
        <v>29</v>
      </c>
      <c r="U2583" s="1" t="s">
        <v>442</v>
      </c>
      <c r="V2583">
        <v>2010</v>
      </c>
      <c r="W2583">
        <v>2.35</v>
      </c>
      <c r="X2583">
        <v>916</v>
      </c>
    </row>
    <row r="2584" spans="1:24" x14ac:dyDescent="0.35">
      <c r="A2584" s="1" t="s">
        <v>7727</v>
      </c>
      <c r="B2584">
        <v>13.39</v>
      </c>
      <c r="C2584">
        <v>20</v>
      </c>
      <c r="D2584">
        <v>-6.61</v>
      </c>
      <c r="E2584">
        <v>5796</v>
      </c>
      <c r="F2584">
        <v>6.3</v>
      </c>
      <c r="G2584">
        <v>36</v>
      </c>
      <c r="H2584" s="1" t="s">
        <v>28</v>
      </c>
      <c r="I2584" s="1" t="s">
        <v>7728</v>
      </c>
      <c r="J2584">
        <v>6</v>
      </c>
      <c r="K2584" s="1" t="s">
        <v>7729</v>
      </c>
      <c r="L2584" s="1" t="s">
        <v>7730</v>
      </c>
      <c r="M2584" s="1" t="s">
        <v>7731</v>
      </c>
      <c r="N2584">
        <v>541</v>
      </c>
      <c r="O2584">
        <v>249</v>
      </c>
      <c r="P2584">
        <v>85</v>
      </c>
      <c r="Q2584">
        <v>908</v>
      </c>
      <c r="R2584" s="1" t="s">
        <v>7732</v>
      </c>
      <c r="S2584">
        <v>177</v>
      </c>
      <c r="T2584" s="1" t="s">
        <v>29</v>
      </c>
      <c r="U2584" s="1" t="s">
        <v>69</v>
      </c>
      <c r="V2584">
        <v>2006</v>
      </c>
      <c r="W2584">
        <v>2.35</v>
      </c>
      <c r="X2584">
        <v>0</v>
      </c>
    </row>
    <row r="2585" spans="1:24" x14ac:dyDescent="0.35">
      <c r="A2585" s="1" t="s">
        <v>8922</v>
      </c>
      <c r="B2585">
        <v>8.3800000000000008</v>
      </c>
      <c r="C2585">
        <v>15</v>
      </c>
      <c r="D2585">
        <v>-6.62</v>
      </c>
      <c r="E2585">
        <v>18966</v>
      </c>
      <c r="F2585">
        <v>6.9</v>
      </c>
      <c r="G2585">
        <v>104</v>
      </c>
      <c r="H2585" s="1" t="s">
        <v>28</v>
      </c>
      <c r="I2585" s="1" t="s">
        <v>4245</v>
      </c>
      <c r="J2585">
        <v>32</v>
      </c>
      <c r="K2585" s="1" t="s">
        <v>338</v>
      </c>
      <c r="L2585" s="1" t="s">
        <v>103</v>
      </c>
      <c r="M2585" s="1" t="s">
        <v>544</v>
      </c>
      <c r="N2585">
        <v>14000</v>
      </c>
      <c r="O2585">
        <v>1000</v>
      </c>
      <c r="P2585">
        <v>692</v>
      </c>
      <c r="Q2585">
        <v>16502</v>
      </c>
      <c r="R2585" s="1" t="s">
        <v>8923</v>
      </c>
      <c r="S2585">
        <v>141</v>
      </c>
      <c r="T2585" s="1" t="s">
        <v>43</v>
      </c>
      <c r="U2585" s="1" t="s">
        <v>69</v>
      </c>
      <c r="V2585">
        <v>2002</v>
      </c>
      <c r="W2585">
        <v>2.35</v>
      </c>
      <c r="X2585">
        <v>0</v>
      </c>
    </row>
    <row r="2586" spans="1:24" x14ac:dyDescent="0.35">
      <c r="A2586" s="1" t="s">
        <v>10925</v>
      </c>
      <c r="B2586">
        <v>0.38</v>
      </c>
      <c r="C2586">
        <v>7</v>
      </c>
      <c r="D2586">
        <v>-6.62</v>
      </c>
      <c r="E2586">
        <v>43965</v>
      </c>
      <c r="F2586">
        <v>7.1</v>
      </c>
      <c r="G2586">
        <v>134</v>
      </c>
      <c r="H2586" s="1" t="s">
        <v>28</v>
      </c>
      <c r="I2586" s="1" t="s">
        <v>10926</v>
      </c>
      <c r="J2586">
        <v>58</v>
      </c>
      <c r="K2586" s="1" t="s">
        <v>48</v>
      </c>
      <c r="L2586" s="1" t="s">
        <v>632</v>
      </c>
      <c r="M2586" s="1" t="s">
        <v>370</v>
      </c>
      <c r="N2586">
        <v>23000</v>
      </c>
      <c r="O2586">
        <v>20000</v>
      </c>
      <c r="P2586">
        <v>973</v>
      </c>
      <c r="Q2586">
        <v>44969</v>
      </c>
      <c r="R2586" s="1" t="s">
        <v>10927</v>
      </c>
      <c r="S2586">
        <v>99</v>
      </c>
      <c r="T2586" s="1" t="s">
        <v>29</v>
      </c>
      <c r="U2586" s="1" t="s">
        <v>442</v>
      </c>
      <c r="V2586">
        <v>2010</v>
      </c>
      <c r="W2586">
        <v>2.35</v>
      </c>
      <c r="X2586">
        <v>19000</v>
      </c>
    </row>
    <row r="2587" spans="1:24" x14ac:dyDescent="0.35">
      <c r="A2587" s="1" t="s">
        <v>7725</v>
      </c>
      <c r="B2587">
        <v>13.38</v>
      </c>
      <c r="C2587">
        <v>20</v>
      </c>
      <c r="D2587">
        <v>-6.62</v>
      </c>
      <c r="E2587">
        <v>29385</v>
      </c>
      <c r="F2587">
        <v>7.5</v>
      </c>
      <c r="G2587">
        <v>67</v>
      </c>
      <c r="H2587" s="1" t="s">
        <v>28</v>
      </c>
      <c r="I2587" s="1" t="s">
        <v>2867</v>
      </c>
      <c r="J2587">
        <v>11000</v>
      </c>
      <c r="K2587" s="1" t="s">
        <v>306</v>
      </c>
      <c r="L2587" s="1" t="s">
        <v>1214</v>
      </c>
      <c r="M2587" s="1" t="s">
        <v>3010</v>
      </c>
      <c r="N2587">
        <v>1000</v>
      </c>
      <c r="O2587">
        <v>979</v>
      </c>
      <c r="P2587">
        <v>967</v>
      </c>
      <c r="Q2587">
        <v>4302</v>
      </c>
      <c r="R2587" s="1" t="s">
        <v>7726</v>
      </c>
      <c r="S2587">
        <v>86</v>
      </c>
      <c r="T2587" s="1" t="s">
        <v>29</v>
      </c>
      <c r="U2587" s="1" t="s">
        <v>442</v>
      </c>
      <c r="V2587">
        <v>1994</v>
      </c>
      <c r="W2587">
        <v>1.85</v>
      </c>
      <c r="X2587">
        <v>979</v>
      </c>
    </row>
    <row r="2588" spans="1:24" x14ac:dyDescent="0.35">
      <c r="A2588" s="1" t="s">
        <v>1633</v>
      </c>
      <c r="B2588">
        <v>61.36</v>
      </c>
      <c r="C2588">
        <v>68</v>
      </c>
      <c r="D2588">
        <v>-6.64</v>
      </c>
      <c r="E2588">
        <v>52136</v>
      </c>
      <c r="F2588">
        <v>6.2</v>
      </c>
      <c r="G2588">
        <v>64</v>
      </c>
      <c r="H2588" s="1" t="s">
        <v>28</v>
      </c>
      <c r="I2588" s="1" t="s">
        <v>895</v>
      </c>
      <c r="J2588">
        <v>176</v>
      </c>
      <c r="K2588" s="1" t="s">
        <v>1634</v>
      </c>
      <c r="L2588" s="1" t="s">
        <v>1635</v>
      </c>
      <c r="M2588" s="1" t="s">
        <v>1636</v>
      </c>
      <c r="N2588">
        <v>192</v>
      </c>
      <c r="O2588">
        <v>117</v>
      </c>
      <c r="P2588">
        <v>84</v>
      </c>
      <c r="Q2588">
        <v>475</v>
      </c>
      <c r="R2588" s="1" t="s">
        <v>1637</v>
      </c>
      <c r="S2588">
        <v>184</v>
      </c>
      <c r="T2588" s="1" t="s">
        <v>29</v>
      </c>
      <c r="U2588" s="1" t="s">
        <v>30</v>
      </c>
      <c r="V2588">
        <v>1997</v>
      </c>
      <c r="W2588">
        <v>2.35</v>
      </c>
      <c r="X2588">
        <v>0</v>
      </c>
    </row>
    <row r="2589" spans="1:24" x14ac:dyDescent="0.35">
      <c r="A2589" s="1" t="s">
        <v>6165</v>
      </c>
      <c r="B2589">
        <v>22.36</v>
      </c>
      <c r="C2589">
        <v>29</v>
      </c>
      <c r="D2589">
        <v>-6.64</v>
      </c>
      <c r="E2589">
        <v>16222</v>
      </c>
      <c r="F2589">
        <v>5.8</v>
      </c>
      <c r="G2589">
        <v>42</v>
      </c>
      <c r="H2589" s="1" t="s">
        <v>28</v>
      </c>
      <c r="I2589" s="1" t="s">
        <v>3643</v>
      </c>
      <c r="J2589">
        <v>12</v>
      </c>
      <c r="K2589" s="1" t="s">
        <v>306</v>
      </c>
      <c r="L2589" s="1" t="s">
        <v>6166</v>
      </c>
      <c r="M2589" s="1" t="s">
        <v>6167</v>
      </c>
      <c r="N2589">
        <v>1000</v>
      </c>
      <c r="O2589">
        <v>409</v>
      </c>
      <c r="P2589">
        <v>373</v>
      </c>
      <c r="Q2589">
        <v>2056</v>
      </c>
      <c r="R2589" s="1" t="s">
        <v>6168</v>
      </c>
      <c r="S2589">
        <v>39</v>
      </c>
      <c r="T2589" s="1" t="s">
        <v>43</v>
      </c>
      <c r="U2589" s="1" t="s">
        <v>69</v>
      </c>
      <c r="V2589">
        <v>1997</v>
      </c>
      <c r="W2589">
        <v>1.85</v>
      </c>
      <c r="X2589">
        <v>0</v>
      </c>
    </row>
    <row r="2590" spans="1:24" x14ac:dyDescent="0.35">
      <c r="A2590" s="1" t="s">
        <v>4138</v>
      </c>
      <c r="B2590">
        <v>38.36</v>
      </c>
      <c r="C2590">
        <v>45</v>
      </c>
      <c r="D2590">
        <v>-6.64</v>
      </c>
      <c r="E2590">
        <v>21215</v>
      </c>
      <c r="F2590">
        <v>6.4</v>
      </c>
      <c r="G2590">
        <v>99</v>
      </c>
      <c r="H2590" s="1" t="s">
        <v>28</v>
      </c>
      <c r="I2590" s="1" t="s">
        <v>3296</v>
      </c>
      <c r="J2590">
        <v>61</v>
      </c>
      <c r="K2590" s="1" t="s">
        <v>1554</v>
      </c>
      <c r="L2590" s="1" t="s">
        <v>2864</v>
      </c>
      <c r="M2590" s="1" t="s">
        <v>2837</v>
      </c>
      <c r="N2590">
        <v>1000</v>
      </c>
      <c r="O2590">
        <v>976</v>
      </c>
      <c r="P2590">
        <v>501</v>
      </c>
      <c r="Q2590">
        <v>3757</v>
      </c>
      <c r="R2590" s="1" t="s">
        <v>4139</v>
      </c>
      <c r="S2590">
        <v>116</v>
      </c>
      <c r="T2590" s="1" t="s">
        <v>29</v>
      </c>
      <c r="U2590" s="1" t="s">
        <v>30</v>
      </c>
      <c r="V2590">
        <v>2006</v>
      </c>
      <c r="W2590">
        <v>2.35</v>
      </c>
      <c r="X2590">
        <v>0</v>
      </c>
    </row>
    <row r="2591" spans="1:24" x14ac:dyDescent="0.35">
      <c r="A2591" s="1" t="s">
        <v>8879</v>
      </c>
      <c r="B2591">
        <v>13.34</v>
      </c>
      <c r="C2591">
        <v>20</v>
      </c>
      <c r="D2591">
        <v>-6.66</v>
      </c>
      <c r="E2591">
        <v>9649</v>
      </c>
      <c r="F2591">
        <v>6.6</v>
      </c>
      <c r="G2591">
        <v>119</v>
      </c>
      <c r="H2591" s="1" t="s">
        <v>28</v>
      </c>
      <c r="I2591" s="1" t="s">
        <v>4756</v>
      </c>
      <c r="J2591">
        <v>34</v>
      </c>
      <c r="K2591" s="1" t="s">
        <v>2577</v>
      </c>
      <c r="L2591" s="1" t="s">
        <v>8880</v>
      </c>
      <c r="M2591" s="1" t="s">
        <v>8881</v>
      </c>
      <c r="N2591">
        <v>427</v>
      </c>
      <c r="O2591">
        <v>66</v>
      </c>
      <c r="P2591">
        <v>65</v>
      </c>
      <c r="Q2591">
        <v>729</v>
      </c>
      <c r="R2591" s="1" t="s">
        <v>8882</v>
      </c>
      <c r="S2591">
        <v>226</v>
      </c>
      <c r="T2591" s="1" t="s">
        <v>29</v>
      </c>
      <c r="U2591" s="1" t="s">
        <v>30</v>
      </c>
      <c r="V2591">
        <v>2004</v>
      </c>
      <c r="W2591">
        <v>2.35</v>
      </c>
      <c r="X2591">
        <v>1000</v>
      </c>
    </row>
    <row r="2592" spans="1:24" x14ac:dyDescent="0.35">
      <c r="A2592" s="1" t="s">
        <v>10175</v>
      </c>
      <c r="B2592">
        <v>3.33</v>
      </c>
      <c r="C2592">
        <v>10</v>
      </c>
      <c r="D2592">
        <v>-6.67</v>
      </c>
      <c r="E2592">
        <v>5612</v>
      </c>
      <c r="F2592">
        <v>5.5</v>
      </c>
      <c r="G2592">
        <v>23</v>
      </c>
      <c r="H2592" s="1" t="s">
        <v>28</v>
      </c>
      <c r="I2592" s="1" t="s">
        <v>10176</v>
      </c>
      <c r="J2592">
        <v>60</v>
      </c>
      <c r="K2592" s="1" t="s">
        <v>3749</v>
      </c>
      <c r="L2592" s="1" t="s">
        <v>648</v>
      </c>
      <c r="M2592" s="1" t="s">
        <v>7915</v>
      </c>
      <c r="N2592">
        <v>823</v>
      </c>
      <c r="O2592">
        <v>759</v>
      </c>
      <c r="P2592">
        <v>699</v>
      </c>
      <c r="Q2592">
        <v>5262</v>
      </c>
      <c r="R2592" s="1" t="s">
        <v>10177</v>
      </c>
      <c r="S2592">
        <v>122</v>
      </c>
      <c r="T2592" s="1" t="s">
        <v>29</v>
      </c>
      <c r="U2592" s="1" t="s">
        <v>30</v>
      </c>
      <c r="V2592">
        <v>2012</v>
      </c>
      <c r="W2592">
        <v>2.35</v>
      </c>
      <c r="X2592">
        <v>0</v>
      </c>
    </row>
    <row r="2593" spans="1:24" x14ac:dyDescent="0.35">
      <c r="A2593" s="1" t="s">
        <v>10954</v>
      </c>
      <c r="B2593">
        <v>0.05</v>
      </c>
      <c r="C2593">
        <v>6.8</v>
      </c>
      <c r="D2593">
        <v>-6.75</v>
      </c>
      <c r="E2593">
        <v>16299</v>
      </c>
      <c r="F2593">
        <v>7</v>
      </c>
      <c r="G2593">
        <v>74</v>
      </c>
      <c r="H2593" s="1" t="s">
        <v>28</v>
      </c>
      <c r="I2593" s="1" t="s">
        <v>10955</v>
      </c>
      <c r="J2593">
        <v>3</v>
      </c>
      <c r="K2593" s="1" t="s">
        <v>2355</v>
      </c>
      <c r="L2593" s="1" t="s">
        <v>2290</v>
      </c>
      <c r="M2593" s="1" t="s">
        <v>10194</v>
      </c>
      <c r="N2593">
        <v>710</v>
      </c>
      <c r="O2593">
        <v>697</v>
      </c>
      <c r="P2593">
        <v>436</v>
      </c>
      <c r="Q2593">
        <v>2119</v>
      </c>
      <c r="R2593" s="1" t="s">
        <v>10956</v>
      </c>
      <c r="S2593">
        <v>129</v>
      </c>
      <c r="T2593" s="1" t="s">
        <v>29</v>
      </c>
      <c r="U2593" s="1" t="s">
        <v>442</v>
      </c>
      <c r="V2593">
        <v>2005</v>
      </c>
      <c r="W2593">
        <v>2.35</v>
      </c>
      <c r="X2593">
        <v>1000</v>
      </c>
    </row>
    <row r="2594" spans="1:24" x14ac:dyDescent="0.35">
      <c r="A2594" s="1" t="s">
        <v>9321</v>
      </c>
      <c r="B2594">
        <v>6.24</v>
      </c>
      <c r="C2594">
        <v>13</v>
      </c>
      <c r="D2594">
        <v>-6.76</v>
      </c>
      <c r="E2594">
        <v>16059</v>
      </c>
      <c r="F2594">
        <v>6.1</v>
      </c>
      <c r="G2594">
        <v>81</v>
      </c>
      <c r="H2594" s="1" t="s">
        <v>28</v>
      </c>
      <c r="I2594" s="1" t="s">
        <v>7588</v>
      </c>
      <c r="J2594">
        <v>26</v>
      </c>
      <c r="K2594" s="1" t="s">
        <v>241</v>
      </c>
      <c r="L2594" s="1" t="s">
        <v>928</v>
      </c>
      <c r="M2594" s="1" t="s">
        <v>61</v>
      </c>
      <c r="N2594">
        <v>16000</v>
      </c>
      <c r="O2594">
        <v>8000</v>
      </c>
      <c r="P2594">
        <v>4000</v>
      </c>
      <c r="Q2594">
        <v>31005</v>
      </c>
      <c r="R2594" s="1" t="s">
        <v>9322</v>
      </c>
      <c r="S2594">
        <v>210</v>
      </c>
      <c r="T2594" s="1" t="s">
        <v>1080</v>
      </c>
      <c r="U2594" s="1" t="s">
        <v>30</v>
      </c>
      <c r="V2594">
        <v>1999</v>
      </c>
      <c r="W2594">
        <v>1.85</v>
      </c>
      <c r="X2594">
        <v>0</v>
      </c>
    </row>
    <row r="2595" spans="1:24" x14ac:dyDescent="0.35">
      <c r="A2595" s="1" t="s">
        <v>10940</v>
      </c>
      <c r="B2595">
        <v>0.23</v>
      </c>
      <c r="C2595">
        <v>7</v>
      </c>
      <c r="D2595">
        <v>-6.77</v>
      </c>
      <c r="E2595">
        <v>2670</v>
      </c>
      <c r="F2595">
        <v>6.9</v>
      </c>
      <c r="G2595">
        <v>49</v>
      </c>
      <c r="H2595" s="1" t="s">
        <v>28</v>
      </c>
      <c r="I2595" s="1" t="s">
        <v>1679</v>
      </c>
      <c r="J2595">
        <v>554</v>
      </c>
      <c r="K2595" s="1" t="s">
        <v>2112</v>
      </c>
      <c r="L2595" s="1" t="s">
        <v>312</v>
      </c>
      <c r="M2595" s="1" t="s">
        <v>3405</v>
      </c>
      <c r="N2595">
        <v>876</v>
      </c>
      <c r="O2595">
        <v>838</v>
      </c>
      <c r="P2595">
        <v>530</v>
      </c>
      <c r="Q2595">
        <v>2544</v>
      </c>
      <c r="R2595" s="1" t="s">
        <v>10941</v>
      </c>
      <c r="S2595">
        <v>50</v>
      </c>
      <c r="T2595" s="1" t="s">
        <v>43</v>
      </c>
      <c r="U2595" s="1" t="s">
        <v>442</v>
      </c>
      <c r="V2595">
        <v>2005</v>
      </c>
      <c r="W2595">
        <v>2.35</v>
      </c>
      <c r="X2595">
        <v>311</v>
      </c>
    </row>
    <row r="2596" spans="1:24" x14ac:dyDescent="0.35">
      <c r="A2596" s="1" t="s">
        <v>1968</v>
      </c>
      <c r="B2596">
        <v>73.22</v>
      </c>
      <c r="C2596">
        <v>80</v>
      </c>
      <c r="D2596">
        <v>-6.78</v>
      </c>
      <c r="E2596">
        <v>44143</v>
      </c>
      <c r="F2596">
        <v>7</v>
      </c>
      <c r="G2596">
        <v>106</v>
      </c>
      <c r="H2596" s="1" t="s">
        <v>28</v>
      </c>
      <c r="I2596" s="1" t="s">
        <v>1969</v>
      </c>
      <c r="J2596">
        <v>21</v>
      </c>
      <c r="K2596" s="1" t="s">
        <v>864</v>
      </c>
      <c r="L2596" s="1" t="s">
        <v>1970</v>
      </c>
      <c r="M2596" s="1" t="s">
        <v>1971</v>
      </c>
      <c r="N2596">
        <v>13000</v>
      </c>
      <c r="O2596">
        <v>503</v>
      </c>
      <c r="P2596">
        <v>495</v>
      </c>
      <c r="Q2596">
        <v>14261</v>
      </c>
      <c r="R2596" s="1" t="s">
        <v>1972</v>
      </c>
      <c r="S2596">
        <v>216</v>
      </c>
      <c r="T2596" s="1" t="s">
        <v>29</v>
      </c>
      <c r="U2596" s="1" t="s">
        <v>210</v>
      </c>
      <c r="V2596">
        <v>2002</v>
      </c>
      <c r="W2596">
        <v>2.35</v>
      </c>
      <c r="X2596">
        <v>4000</v>
      </c>
    </row>
    <row r="2597" spans="1:24" x14ac:dyDescent="0.35">
      <c r="A2597" s="1" t="s">
        <v>9377</v>
      </c>
      <c r="B2597">
        <v>1.71</v>
      </c>
      <c r="C2597">
        <v>8.4949999999999992</v>
      </c>
      <c r="D2597">
        <v>-6.7850000000000001</v>
      </c>
      <c r="E2597">
        <v>7199</v>
      </c>
      <c r="F2597">
        <v>4.5</v>
      </c>
      <c r="G2597">
        <v>93</v>
      </c>
      <c r="H2597" s="1" t="s">
        <v>28</v>
      </c>
      <c r="I2597" s="1" t="s">
        <v>3235</v>
      </c>
      <c r="J2597">
        <v>83</v>
      </c>
      <c r="K2597" s="1" t="s">
        <v>498</v>
      </c>
      <c r="L2597" s="1" t="s">
        <v>2423</v>
      </c>
      <c r="M2597" s="1" t="s">
        <v>995</v>
      </c>
      <c r="N2597">
        <v>3000</v>
      </c>
      <c r="O2597">
        <v>1000</v>
      </c>
      <c r="P2597">
        <v>794</v>
      </c>
      <c r="Q2597">
        <v>7875</v>
      </c>
      <c r="R2597" s="1" t="s">
        <v>9378</v>
      </c>
      <c r="S2597">
        <v>53</v>
      </c>
      <c r="T2597" s="1" t="s">
        <v>29</v>
      </c>
      <c r="U2597" s="1" t="s">
        <v>30</v>
      </c>
      <c r="V2597">
        <v>2015</v>
      </c>
      <c r="W2597">
        <v>1.85</v>
      </c>
      <c r="X2597">
        <v>0</v>
      </c>
    </row>
    <row r="2598" spans="1:24" x14ac:dyDescent="0.35">
      <c r="A2598" s="1" t="s">
        <v>5977</v>
      </c>
      <c r="B2598">
        <v>23.21</v>
      </c>
      <c r="C2598">
        <v>30</v>
      </c>
      <c r="D2598">
        <v>-6.79</v>
      </c>
      <c r="E2598">
        <v>9283</v>
      </c>
      <c r="F2598">
        <v>7</v>
      </c>
      <c r="G2598">
        <v>64</v>
      </c>
      <c r="H2598" s="1" t="s">
        <v>28</v>
      </c>
      <c r="I2598" s="1" t="s">
        <v>3766</v>
      </c>
      <c r="J2598">
        <v>73</v>
      </c>
      <c r="K2598" s="1" t="s">
        <v>1736</v>
      </c>
      <c r="L2598" s="1" t="s">
        <v>144</v>
      </c>
      <c r="M2598" s="1" t="s">
        <v>701</v>
      </c>
      <c r="N2598">
        <v>11000</v>
      </c>
      <c r="O2598">
        <v>882</v>
      </c>
      <c r="P2598">
        <v>433</v>
      </c>
      <c r="Q2598">
        <v>12785</v>
      </c>
      <c r="R2598" s="1" t="s">
        <v>5978</v>
      </c>
      <c r="S2598">
        <v>112</v>
      </c>
      <c r="T2598" s="1" t="s">
        <v>29</v>
      </c>
      <c r="U2598" s="1" t="s">
        <v>442</v>
      </c>
      <c r="V2598">
        <v>1998</v>
      </c>
      <c r="W2598">
        <v>1.85</v>
      </c>
      <c r="X2598">
        <v>592</v>
      </c>
    </row>
    <row r="2599" spans="1:24" x14ac:dyDescent="0.35">
      <c r="A2599" s="1" t="s">
        <v>10624</v>
      </c>
      <c r="B2599">
        <v>3.21</v>
      </c>
      <c r="C2599">
        <v>10</v>
      </c>
      <c r="D2599">
        <v>-6.79</v>
      </c>
      <c r="E2599">
        <v>23629</v>
      </c>
      <c r="F2599">
        <v>7.3</v>
      </c>
      <c r="G2599">
        <v>248</v>
      </c>
      <c r="H2599" s="1" t="s">
        <v>28</v>
      </c>
      <c r="I2599" s="1" t="s">
        <v>7830</v>
      </c>
      <c r="J2599">
        <v>608</v>
      </c>
      <c r="K2599" s="1" t="s">
        <v>306</v>
      </c>
      <c r="L2599" s="1" t="s">
        <v>1774</v>
      </c>
      <c r="M2599" s="1" t="s">
        <v>6359</v>
      </c>
      <c r="N2599">
        <v>1000</v>
      </c>
      <c r="O2599">
        <v>579</v>
      </c>
      <c r="P2599">
        <v>386</v>
      </c>
      <c r="Q2599">
        <v>2265</v>
      </c>
      <c r="R2599" s="1" t="s">
        <v>10625</v>
      </c>
      <c r="S2599">
        <v>141</v>
      </c>
      <c r="T2599" s="1" t="s">
        <v>43</v>
      </c>
      <c r="U2599" s="1" t="s">
        <v>30</v>
      </c>
      <c r="V2599">
        <v>2010</v>
      </c>
      <c r="W2599">
        <v>2.35</v>
      </c>
      <c r="X2599">
        <v>0</v>
      </c>
    </row>
    <row r="2600" spans="1:24" x14ac:dyDescent="0.35">
      <c r="A2600" s="1" t="s">
        <v>7739</v>
      </c>
      <c r="B2600">
        <v>13.21</v>
      </c>
      <c r="C2600">
        <v>20</v>
      </c>
      <c r="D2600">
        <v>-6.79</v>
      </c>
      <c r="E2600">
        <v>60516</v>
      </c>
      <c r="F2600">
        <v>6.7</v>
      </c>
      <c r="G2600">
        <v>210</v>
      </c>
      <c r="H2600" s="1" t="s">
        <v>28</v>
      </c>
      <c r="I2600" s="1" t="s">
        <v>3152</v>
      </c>
      <c r="J2600">
        <v>192</v>
      </c>
      <c r="K2600" s="1" t="s">
        <v>689</v>
      </c>
      <c r="L2600" s="1" t="s">
        <v>7740</v>
      </c>
      <c r="M2600" s="1" t="s">
        <v>7741</v>
      </c>
      <c r="N2600">
        <v>346</v>
      </c>
      <c r="O2600">
        <v>41</v>
      </c>
      <c r="P2600">
        <v>31</v>
      </c>
      <c r="Q2600">
        <v>500</v>
      </c>
      <c r="R2600" s="1" t="s">
        <v>7742</v>
      </c>
      <c r="S2600">
        <v>147</v>
      </c>
      <c r="T2600" s="1" t="s">
        <v>29</v>
      </c>
      <c r="U2600" s="1" t="s">
        <v>30</v>
      </c>
      <c r="V2600">
        <v>2008</v>
      </c>
      <c r="W2600">
        <v>1.85</v>
      </c>
      <c r="X2600">
        <v>0</v>
      </c>
    </row>
    <row r="2601" spans="1:24" x14ac:dyDescent="0.35">
      <c r="A2601" s="1" t="s">
        <v>10957</v>
      </c>
      <c r="B2601">
        <v>0.01</v>
      </c>
      <c r="C2601">
        <v>6.8</v>
      </c>
      <c r="D2601">
        <v>-6.79</v>
      </c>
      <c r="E2601">
        <v>10771</v>
      </c>
      <c r="F2601">
        <v>6.4</v>
      </c>
      <c r="G2601">
        <v>25</v>
      </c>
      <c r="H2601" s="1" t="s">
        <v>28</v>
      </c>
      <c r="I2601" s="1" t="s">
        <v>10958</v>
      </c>
      <c r="J2601">
        <v>0</v>
      </c>
      <c r="K2601" s="1" t="s">
        <v>10305</v>
      </c>
      <c r="L2601" s="1" t="s">
        <v>10959</v>
      </c>
      <c r="M2601" s="1" t="s">
        <v>10960</v>
      </c>
      <c r="N2601">
        <v>240</v>
      </c>
      <c r="O2601">
        <v>83</v>
      </c>
      <c r="P2601">
        <v>83</v>
      </c>
      <c r="Q2601">
        <v>490</v>
      </c>
      <c r="R2601" s="1" t="s">
        <v>10961</v>
      </c>
      <c r="S2601">
        <v>65</v>
      </c>
      <c r="T2601" s="1" t="s">
        <v>29</v>
      </c>
      <c r="U2601" s="1" t="s">
        <v>442</v>
      </c>
      <c r="V2601">
        <v>2003</v>
      </c>
      <c r="W2601">
        <v>2.35</v>
      </c>
      <c r="X2601">
        <v>413</v>
      </c>
    </row>
    <row r="2602" spans="1:24" x14ac:dyDescent="0.35">
      <c r="A2602" s="1" t="s">
        <v>10928</v>
      </c>
      <c r="B2602">
        <v>0.2</v>
      </c>
      <c r="C2602">
        <v>7</v>
      </c>
      <c r="D2602">
        <v>-6.8</v>
      </c>
      <c r="E2602">
        <v>1966</v>
      </c>
      <c r="F2602">
        <v>6.7</v>
      </c>
      <c r="G2602">
        <v>39</v>
      </c>
      <c r="H2602" s="1" t="s">
        <v>28</v>
      </c>
      <c r="I2602" s="1" t="s">
        <v>10929</v>
      </c>
      <c r="J2602">
        <v>5</v>
      </c>
      <c r="K2602" s="1" t="s">
        <v>1479</v>
      </c>
      <c r="L2602" s="1" t="s">
        <v>2528</v>
      </c>
      <c r="M2602" s="1" t="s">
        <v>10930</v>
      </c>
      <c r="N2602">
        <v>766</v>
      </c>
      <c r="O2602">
        <v>358</v>
      </c>
      <c r="P2602">
        <v>52</v>
      </c>
      <c r="Q2602">
        <v>1251</v>
      </c>
      <c r="R2602" s="1" t="s">
        <v>10931</v>
      </c>
      <c r="S2602">
        <v>25</v>
      </c>
      <c r="T2602" s="1" t="s">
        <v>43</v>
      </c>
      <c r="U2602" s="1" t="s">
        <v>442</v>
      </c>
      <c r="V2602">
        <v>2002</v>
      </c>
      <c r="W2602">
        <v>1.85</v>
      </c>
      <c r="X2602">
        <v>97</v>
      </c>
    </row>
    <row r="2603" spans="1:24" x14ac:dyDescent="0.35">
      <c r="A2603" s="1" t="s">
        <v>5685</v>
      </c>
      <c r="B2603">
        <v>24.19</v>
      </c>
      <c r="C2603">
        <v>31</v>
      </c>
      <c r="D2603">
        <v>-6.81</v>
      </c>
      <c r="E2603">
        <v>30339</v>
      </c>
      <c r="F2603">
        <v>6.9</v>
      </c>
      <c r="G2603">
        <v>135</v>
      </c>
      <c r="H2603" s="1" t="s">
        <v>28</v>
      </c>
      <c r="I2603" s="1" t="s">
        <v>5101</v>
      </c>
      <c r="J2603">
        <v>96</v>
      </c>
      <c r="K2603" s="1" t="s">
        <v>573</v>
      </c>
      <c r="L2603" s="1" t="s">
        <v>2000</v>
      </c>
      <c r="M2603" s="1" t="s">
        <v>5686</v>
      </c>
      <c r="N2603">
        <v>12000</v>
      </c>
      <c r="O2603">
        <v>495</v>
      </c>
      <c r="P2603">
        <v>442</v>
      </c>
      <c r="Q2603">
        <v>13811</v>
      </c>
      <c r="R2603" s="1" t="s">
        <v>5687</v>
      </c>
      <c r="S2603">
        <v>268</v>
      </c>
      <c r="T2603" s="1" t="s">
        <v>29</v>
      </c>
      <c r="U2603" s="1" t="s">
        <v>30</v>
      </c>
      <c r="V2603">
        <v>2001</v>
      </c>
      <c r="W2603">
        <v>2.35</v>
      </c>
      <c r="X2603">
        <v>0</v>
      </c>
    </row>
    <row r="2604" spans="1:24" x14ac:dyDescent="0.35">
      <c r="A2604" s="1" t="s">
        <v>8912</v>
      </c>
      <c r="B2604">
        <v>9.17</v>
      </c>
      <c r="C2604">
        <v>16</v>
      </c>
      <c r="D2604">
        <v>-6.83</v>
      </c>
      <c r="E2604">
        <v>24150</v>
      </c>
      <c r="F2604">
        <v>6.7</v>
      </c>
      <c r="G2604">
        <v>190</v>
      </c>
      <c r="H2604" s="1" t="s">
        <v>28</v>
      </c>
      <c r="I2604" s="1" t="s">
        <v>6579</v>
      </c>
      <c r="J2604">
        <v>187</v>
      </c>
      <c r="K2604" s="1" t="s">
        <v>432</v>
      </c>
      <c r="L2604" s="1" t="s">
        <v>1117</v>
      </c>
      <c r="M2604" s="1" t="s">
        <v>8913</v>
      </c>
      <c r="N2604">
        <v>11000</v>
      </c>
      <c r="O2604">
        <v>883</v>
      </c>
      <c r="P2604">
        <v>254</v>
      </c>
      <c r="Q2604">
        <v>12178</v>
      </c>
      <c r="R2604" s="1" t="s">
        <v>8914</v>
      </c>
      <c r="S2604">
        <v>118</v>
      </c>
      <c r="T2604" s="1" t="s">
        <v>29</v>
      </c>
      <c r="U2604" s="1" t="s">
        <v>442</v>
      </c>
      <c r="V2604">
        <v>2007</v>
      </c>
      <c r="W2604">
        <v>2.35</v>
      </c>
      <c r="X2604">
        <v>923</v>
      </c>
    </row>
    <row r="2605" spans="1:24" x14ac:dyDescent="0.35">
      <c r="A2605" s="1" t="s">
        <v>7150</v>
      </c>
      <c r="B2605">
        <v>16.12</v>
      </c>
      <c r="C2605">
        <v>23</v>
      </c>
      <c r="D2605">
        <v>-6.88</v>
      </c>
      <c r="E2605">
        <v>17373</v>
      </c>
      <c r="F2605">
        <v>6.2</v>
      </c>
      <c r="G2605">
        <v>118</v>
      </c>
      <c r="H2605" s="1" t="s">
        <v>28</v>
      </c>
      <c r="I2605" s="1" t="s">
        <v>7151</v>
      </c>
      <c r="J2605">
        <v>300</v>
      </c>
      <c r="K2605" s="1" t="s">
        <v>7152</v>
      </c>
      <c r="L2605" s="1" t="s">
        <v>7153</v>
      </c>
      <c r="M2605" s="1" t="s">
        <v>7154</v>
      </c>
      <c r="N2605">
        <v>805</v>
      </c>
      <c r="O2605">
        <v>539</v>
      </c>
      <c r="P2605">
        <v>73</v>
      </c>
      <c r="Q2605">
        <v>1618</v>
      </c>
      <c r="R2605" s="1" t="s">
        <v>7155</v>
      </c>
      <c r="S2605">
        <v>148</v>
      </c>
      <c r="T2605" s="1" t="s">
        <v>29</v>
      </c>
      <c r="U2605" s="1" t="s">
        <v>30</v>
      </c>
      <c r="V2605">
        <v>2004</v>
      </c>
      <c r="W2605">
        <v>2.35</v>
      </c>
      <c r="X2605">
        <v>767</v>
      </c>
    </row>
    <row r="2606" spans="1:24" x14ac:dyDescent="0.35">
      <c r="A2606" s="1" t="s">
        <v>5113</v>
      </c>
      <c r="B2606">
        <v>30.11</v>
      </c>
      <c r="C2606">
        <v>37</v>
      </c>
      <c r="D2606">
        <v>-6.89</v>
      </c>
      <c r="E2606">
        <v>8860</v>
      </c>
      <c r="F2606">
        <v>4.5</v>
      </c>
      <c r="G2606">
        <v>85</v>
      </c>
      <c r="H2606" s="1" t="s">
        <v>28</v>
      </c>
      <c r="I2606" s="1" t="s">
        <v>1077</v>
      </c>
      <c r="J2606">
        <v>16</v>
      </c>
      <c r="K2606" s="1" t="s">
        <v>3677</v>
      </c>
      <c r="L2606" s="1" t="s">
        <v>5114</v>
      </c>
      <c r="M2606" s="1" t="s">
        <v>5115</v>
      </c>
      <c r="N2606">
        <v>541</v>
      </c>
      <c r="O2606">
        <v>521</v>
      </c>
      <c r="P2606">
        <v>387</v>
      </c>
      <c r="Q2606">
        <v>2268</v>
      </c>
      <c r="R2606" s="1" t="s">
        <v>5116</v>
      </c>
      <c r="S2606">
        <v>45</v>
      </c>
      <c r="T2606" s="1" t="s">
        <v>29</v>
      </c>
      <c r="U2606" s="1" t="s">
        <v>210</v>
      </c>
      <c r="V2606">
        <v>2008</v>
      </c>
      <c r="W2606">
        <v>2.35</v>
      </c>
      <c r="X2606">
        <v>279</v>
      </c>
    </row>
    <row r="2607" spans="1:24" x14ac:dyDescent="0.35">
      <c r="A2607" s="1" t="s">
        <v>8924</v>
      </c>
      <c r="B2607">
        <v>8.08</v>
      </c>
      <c r="C2607">
        <v>15</v>
      </c>
      <c r="D2607">
        <v>-6.92</v>
      </c>
      <c r="E2607">
        <v>6562</v>
      </c>
      <c r="F2607">
        <v>5.6</v>
      </c>
      <c r="G2607">
        <v>49</v>
      </c>
      <c r="H2607" s="1" t="s">
        <v>28</v>
      </c>
      <c r="I2607" s="1" t="s">
        <v>8925</v>
      </c>
      <c r="J2607">
        <v>6</v>
      </c>
      <c r="K2607" s="1" t="s">
        <v>901</v>
      </c>
      <c r="L2607" s="1" t="s">
        <v>5050</v>
      </c>
      <c r="M2607" s="1" t="s">
        <v>1109</v>
      </c>
      <c r="N2607">
        <v>8000</v>
      </c>
      <c r="O2607">
        <v>625</v>
      </c>
      <c r="P2607">
        <v>596</v>
      </c>
      <c r="Q2607">
        <v>10732</v>
      </c>
      <c r="R2607" s="1" t="s">
        <v>8926</v>
      </c>
      <c r="S2607">
        <v>66</v>
      </c>
      <c r="T2607" s="1" t="s">
        <v>29</v>
      </c>
      <c r="U2607" s="1" t="s">
        <v>69</v>
      </c>
      <c r="V2607">
        <v>2006</v>
      </c>
      <c r="W2607">
        <v>1.85</v>
      </c>
      <c r="X2607">
        <v>647</v>
      </c>
    </row>
    <row r="2608" spans="1:24" x14ac:dyDescent="0.35">
      <c r="A2608" s="1" t="s">
        <v>5986</v>
      </c>
      <c r="B2608">
        <v>23.07</v>
      </c>
      <c r="C2608">
        <v>30</v>
      </c>
      <c r="D2608">
        <v>-6.93</v>
      </c>
      <c r="E2608">
        <v>47003</v>
      </c>
      <c r="F2608">
        <v>5.9</v>
      </c>
      <c r="G2608">
        <v>244</v>
      </c>
      <c r="H2608" s="1" t="s">
        <v>28</v>
      </c>
      <c r="I2608" s="1" t="s">
        <v>5987</v>
      </c>
      <c r="J2608">
        <v>24</v>
      </c>
      <c r="K2608" s="1" t="s">
        <v>1004</v>
      </c>
      <c r="L2608" s="1" t="s">
        <v>5988</v>
      </c>
      <c r="M2608" s="1" t="s">
        <v>788</v>
      </c>
      <c r="N2608">
        <v>2000</v>
      </c>
      <c r="O2608">
        <v>942</v>
      </c>
      <c r="P2608">
        <v>653</v>
      </c>
      <c r="Q2608">
        <v>3892</v>
      </c>
      <c r="R2608" s="1" t="s">
        <v>5989</v>
      </c>
      <c r="S2608">
        <v>215</v>
      </c>
      <c r="T2608" s="1" t="s">
        <v>29</v>
      </c>
      <c r="U2608" s="1" t="s">
        <v>442</v>
      </c>
      <c r="V2608">
        <v>2011</v>
      </c>
      <c r="W2608">
        <v>1.85</v>
      </c>
      <c r="X2608">
        <v>11000</v>
      </c>
    </row>
    <row r="2609" spans="1:24" x14ac:dyDescent="0.35">
      <c r="A2609" s="1" t="s">
        <v>10642</v>
      </c>
      <c r="B2609">
        <v>1.07</v>
      </c>
      <c r="C2609">
        <v>8</v>
      </c>
      <c r="D2609">
        <v>-6.93</v>
      </c>
      <c r="E2609">
        <v>3571</v>
      </c>
      <c r="F2609">
        <v>6.9</v>
      </c>
      <c r="G2609">
        <v>90</v>
      </c>
      <c r="H2609" s="1" t="s">
        <v>28</v>
      </c>
      <c r="I2609" s="1" t="s">
        <v>7999</v>
      </c>
      <c r="J2609">
        <v>14</v>
      </c>
      <c r="K2609" s="1" t="s">
        <v>338</v>
      </c>
      <c r="L2609" s="1" t="s">
        <v>306</v>
      </c>
      <c r="M2609" s="1" t="s">
        <v>10643</v>
      </c>
      <c r="N2609">
        <v>14000</v>
      </c>
      <c r="O2609">
        <v>1000</v>
      </c>
      <c r="P2609">
        <v>291</v>
      </c>
      <c r="Q2609">
        <v>15848</v>
      </c>
      <c r="R2609" s="1" t="s">
        <v>10644</v>
      </c>
      <c r="S2609">
        <v>34</v>
      </c>
      <c r="T2609" s="1" t="s">
        <v>43</v>
      </c>
      <c r="U2609" s="1" t="s">
        <v>30</v>
      </c>
      <c r="V2609">
        <v>2007</v>
      </c>
      <c r="W2609">
        <v>2.35</v>
      </c>
      <c r="X2609">
        <v>429</v>
      </c>
    </row>
    <row r="2610" spans="1:24" x14ac:dyDescent="0.35">
      <c r="A2610" s="1" t="s">
        <v>10189</v>
      </c>
      <c r="B2610">
        <v>3.06</v>
      </c>
      <c r="C2610">
        <v>10</v>
      </c>
      <c r="D2610">
        <v>-6.94</v>
      </c>
      <c r="E2610">
        <v>1768</v>
      </c>
      <c r="F2610">
        <v>5.6</v>
      </c>
      <c r="G2610">
        <v>27</v>
      </c>
      <c r="H2610" s="1" t="s">
        <v>28</v>
      </c>
      <c r="I2610" s="1" t="s">
        <v>10190</v>
      </c>
      <c r="J2610">
        <v>4</v>
      </c>
      <c r="K2610" s="1" t="s">
        <v>4741</v>
      </c>
      <c r="L2610" s="1" t="s">
        <v>8522</v>
      </c>
      <c r="M2610" s="1" t="s">
        <v>10191</v>
      </c>
      <c r="N2610">
        <v>754</v>
      </c>
      <c r="O2610">
        <v>324</v>
      </c>
      <c r="P2610">
        <v>311</v>
      </c>
      <c r="Q2610">
        <v>1891</v>
      </c>
      <c r="R2610" s="1" t="s">
        <v>10192</v>
      </c>
      <c r="S2610">
        <v>37</v>
      </c>
      <c r="T2610" s="1" t="s">
        <v>29</v>
      </c>
      <c r="U2610" s="1" t="s">
        <v>442</v>
      </c>
      <c r="V2610">
        <v>1987</v>
      </c>
      <c r="W2610">
        <v>1.85</v>
      </c>
      <c r="X2610">
        <v>208</v>
      </c>
    </row>
    <row r="2611" spans="1:24" x14ac:dyDescent="0.35">
      <c r="A2611" s="1" t="s">
        <v>5345</v>
      </c>
      <c r="B2611">
        <v>28.06</v>
      </c>
      <c r="C2611">
        <v>35</v>
      </c>
      <c r="D2611">
        <v>-6.94</v>
      </c>
      <c r="E2611">
        <v>65044</v>
      </c>
      <c r="F2611">
        <v>5</v>
      </c>
      <c r="G2611">
        <v>180</v>
      </c>
      <c r="H2611" s="1" t="s">
        <v>28</v>
      </c>
      <c r="I2611" s="1" t="s">
        <v>2120</v>
      </c>
      <c r="J2611">
        <v>309</v>
      </c>
      <c r="K2611" s="1" t="s">
        <v>5346</v>
      </c>
      <c r="L2611" s="1" t="s">
        <v>5347</v>
      </c>
      <c r="M2611" s="1" t="s">
        <v>5348</v>
      </c>
      <c r="N2611">
        <v>327</v>
      </c>
      <c r="O2611">
        <v>73</v>
      </c>
      <c r="P2611">
        <v>63</v>
      </c>
      <c r="Q2611">
        <v>561</v>
      </c>
      <c r="R2611" s="1" t="s">
        <v>5349</v>
      </c>
      <c r="S2611">
        <v>173</v>
      </c>
      <c r="T2611" s="1" t="s">
        <v>29</v>
      </c>
      <c r="U2611" s="1" t="s">
        <v>30</v>
      </c>
      <c r="V2611">
        <v>2011</v>
      </c>
      <c r="W2611">
        <v>2.35</v>
      </c>
      <c r="X2611">
        <v>13000</v>
      </c>
    </row>
    <row r="2612" spans="1:24" x14ac:dyDescent="0.35">
      <c r="A2612" s="1" t="s">
        <v>10937</v>
      </c>
      <c r="B2612">
        <v>0.05</v>
      </c>
      <c r="C2612">
        <v>7</v>
      </c>
      <c r="D2612">
        <v>-6.95</v>
      </c>
      <c r="E2612">
        <v>7663</v>
      </c>
      <c r="F2612">
        <v>6</v>
      </c>
      <c r="G2612">
        <v>27</v>
      </c>
      <c r="H2612" s="1" t="s">
        <v>28</v>
      </c>
      <c r="I2612" s="1" t="s">
        <v>10938</v>
      </c>
      <c r="J2612">
        <v>0</v>
      </c>
      <c r="K2612" s="1" t="s">
        <v>72</v>
      </c>
      <c r="L2612" s="1" t="s">
        <v>2289</v>
      </c>
      <c r="M2612" s="1" t="s">
        <v>1690</v>
      </c>
      <c r="N2612">
        <v>26000</v>
      </c>
      <c r="O2612">
        <v>854</v>
      </c>
      <c r="P2612">
        <v>410</v>
      </c>
      <c r="Q2612">
        <v>27756</v>
      </c>
      <c r="R2612" s="1" t="s">
        <v>10939</v>
      </c>
      <c r="S2612">
        <v>38</v>
      </c>
      <c r="T2612" s="1" t="s">
        <v>29</v>
      </c>
      <c r="U2612" s="1" t="s">
        <v>442</v>
      </c>
      <c r="V2612">
        <v>2010</v>
      </c>
      <c r="W2612">
        <v>1.85</v>
      </c>
      <c r="X2612">
        <v>694</v>
      </c>
    </row>
    <row r="2613" spans="1:24" x14ac:dyDescent="0.35">
      <c r="A2613" s="1" t="s">
        <v>2948</v>
      </c>
      <c r="B2613">
        <v>59.04</v>
      </c>
      <c r="C2613">
        <v>66</v>
      </c>
      <c r="D2613">
        <v>-6.96</v>
      </c>
      <c r="E2613">
        <v>244566</v>
      </c>
      <c r="F2613">
        <v>6.8</v>
      </c>
      <c r="G2613">
        <v>242</v>
      </c>
      <c r="H2613" s="1" t="s">
        <v>28</v>
      </c>
      <c r="I2613" s="1" t="s">
        <v>294</v>
      </c>
      <c r="J2613">
        <v>0</v>
      </c>
      <c r="K2613" s="1" t="s">
        <v>2949</v>
      </c>
      <c r="L2613" s="1" t="s">
        <v>2555</v>
      </c>
      <c r="M2613" s="1" t="s">
        <v>1835</v>
      </c>
      <c r="N2613">
        <v>366</v>
      </c>
      <c r="O2613">
        <v>334</v>
      </c>
      <c r="P2613">
        <v>160</v>
      </c>
      <c r="Q2613">
        <v>1112</v>
      </c>
      <c r="R2613" s="1" t="s">
        <v>2950</v>
      </c>
      <c r="S2613">
        <v>597</v>
      </c>
      <c r="T2613" s="1" t="s">
        <v>29</v>
      </c>
      <c r="U2613" s="1" t="s">
        <v>30</v>
      </c>
      <c r="V2613">
        <v>2004</v>
      </c>
      <c r="W2613">
        <v>1.85</v>
      </c>
      <c r="X2613">
        <v>0</v>
      </c>
    </row>
    <row r="2614" spans="1:24" x14ac:dyDescent="0.35">
      <c r="A2614" s="1" t="s">
        <v>10186</v>
      </c>
      <c r="B2614">
        <v>3.04</v>
      </c>
      <c r="C2614">
        <v>10</v>
      </c>
      <c r="D2614">
        <v>-6.96</v>
      </c>
      <c r="E2614">
        <v>6377</v>
      </c>
      <c r="F2614">
        <v>7.1</v>
      </c>
      <c r="G2614">
        <v>96</v>
      </c>
      <c r="H2614" s="1" t="s">
        <v>28</v>
      </c>
      <c r="I2614" s="1" t="s">
        <v>10187</v>
      </c>
      <c r="J2614">
        <v>25</v>
      </c>
      <c r="K2614" s="1" t="s">
        <v>4098</v>
      </c>
      <c r="L2614" s="1" t="s">
        <v>1359</v>
      </c>
      <c r="M2614" s="1" t="s">
        <v>6263</v>
      </c>
      <c r="N2614">
        <v>902</v>
      </c>
      <c r="O2614">
        <v>576</v>
      </c>
      <c r="P2614">
        <v>553</v>
      </c>
      <c r="Q2614">
        <v>2735</v>
      </c>
      <c r="R2614" s="1" t="s">
        <v>10188</v>
      </c>
      <c r="S2614">
        <v>181</v>
      </c>
      <c r="T2614" s="1" t="s">
        <v>43</v>
      </c>
      <c r="U2614" s="1" t="s">
        <v>69</v>
      </c>
      <c r="V2614">
        <v>2000</v>
      </c>
      <c r="W2614">
        <v>2.35</v>
      </c>
      <c r="X2614">
        <v>345</v>
      </c>
    </row>
    <row r="2615" spans="1:24" x14ac:dyDescent="0.35">
      <c r="A2615" s="1" t="s">
        <v>9630</v>
      </c>
      <c r="B2615">
        <v>5.03</v>
      </c>
      <c r="C2615">
        <v>12</v>
      </c>
      <c r="D2615">
        <v>-6.97</v>
      </c>
      <c r="E2615">
        <v>20576</v>
      </c>
      <c r="F2615">
        <v>6.3</v>
      </c>
      <c r="G2615">
        <v>114</v>
      </c>
      <c r="H2615" s="1" t="s">
        <v>28</v>
      </c>
      <c r="I2615" s="1" t="s">
        <v>2867</v>
      </c>
      <c r="J2615">
        <v>11000</v>
      </c>
      <c r="K2615" s="1" t="s">
        <v>1027</v>
      </c>
      <c r="L2615" s="1" t="s">
        <v>9631</v>
      </c>
      <c r="M2615" s="1" t="s">
        <v>4644</v>
      </c>
      <c r="N2615">
        <v>537</v>
      </c>
      <c r="O2615">
        <v>255</v>
      </c>
      <c r="P2615">
        <v>99</v>
      </c>
      <c r="Q2615">
        <v>943</v>
      </c>
      <c r="R2615" s="1" t="s">
        <v>9632</v>
      </c>
      <c r="S2615">
        <v>161</v>
      </c>
      <c r="T2615" s="1" t="s">
        <v>29</v>
      </c>
      <c r="U2615" s="1" t="s">
        <v>442</v>
      </c>
      <c r="V2615">
        <v>1998</v>
      </c>
      <c r="W2615">
        <v>1.66</v>
      </c>
      <c r="X2615">
        <v>652</v>
      </c>
    </row>
    <row r="2616" spans="1:24" x14ac:dyDescent="0.35">
      <c r="A2616" s="1" t="s">
        <v>1307</v>
      </c>
      <c r="B2616">
        <v>85.02</v>
      </c>
      <c r="C2616">
        <v>92</v>
      </c>
      <c r="D2616">
        <v>-6.98</v>
      </c>
      <c r="E2616">
        <v>246803</v>
      </c>
      <c r="F2616">
        <v>6.7</v>
      </c>
      <c r="G2616">
        <v>383</v>
      </c>
      <c r="H2616" s="1" t="s">
        <v>28</v>
      </c>
      <c r="I2616" s="1" t="s">
        <v>1308</v>
      </c>
      <c r="J2616">
        <v>165</v>
      </c>
      <c r="K2616" s="1" t="s">
        <v>258</v>
      </c>
      <c r="L2616" s="1" t="s">
        <v>1309</v>
      </c>
      <c r="M2616" s="1" t="s">
        <v>737</v>
      </c>
      <c r="N2616">
        <v>26000</v>
      </c>
      <c r="O2616">
        <v>13000</v>
      </c>
      <c r="P2616">
        <v>13000</v>
      </c>
      <c r="Q2616">
        <v>57881</v>
      </c>
      <c r="R2616" s="1" t="s">
        <v>1310</v>
      </c>
      <c r="S2616">
        <v>474</v>
      </c>
      <c r="T2616" s="1" t="s">
        <v>29</v>
      </c>
      <c r="U2616" s="1" t="s">
        <v>442</v>
      </c>
      <c r="V2616">
        <v>2012</v>
      </c>
      <c r="W2616">
        <v>2.35</v>
      </c>
      <c r="X2616">
        <v>108000</v>
      </c>
    </row>
    <row r="2617" spans="1:24" x14ac:dyDescent="0.35">
      <c r="A2617" s="1" t="s">
        <v>9890</v>
      </c>
      <c r="B2617">
        <v>0.02</v>
      </c>
      <c r="C2617">
        <v>7</v>
      </c>
      <c r="D2617">
        <v>-6.98</v>
      </c>
      <c r="E2617">
        <v>28570</v>
      </c>
      <c r="F2617">
        <v>5.5</v>
      </c>
      <c r="G2617">
        <v>120</v>
      </c>
      <c r="H2617" s="1" t="s">
        <v>28</v>
      </c>
      <c r="I2617" s="1" t="s">
        <v>9891</v>
      </c>
      <c r="J2617">
        <v>7</v>
      </c>
      <c r="K2617" s="1" t="s">
        <v>7152</v>
      </c>
      <c r="L2617" s="1" t="s">
        <v>1479</v>
      </c>
      <c r="M2617" s="1" t="s">
        <v>9892</v>
      </c>
      <c r="N2617">
        <v>805</v>
      </c>
      <c r="O2617">
        <v>766</v>
      </c>
      <c r="P2617">
        <v>507</v>
      </c>
      <c r="Q2617">
        <v>2271</v>
      </c>
      <c r="R2617" s="1" t="s">
        <v>9893</v>
      </c>
      <c r="S2617">
        <v>160</v>
      </c>
      <c r="T2617" s="1" t="s">
        <v>43</v>
      </c>
      <c r="U2617" s="1" t="s">
        <v>442</v>
      </c>
      <c r="V2617">
        <v>2013</v>
      </c>
      <c r="W2617">
        <v>2.35</v>
      </c>
      <c r="X2617">
        <v>0</v>
      </c>
    </row>
    <row r="2618" spans="1:24" x14ac:dyDescent="0.35">
      <c r="A2618" s="1" t="s">
        <v>4156</v>
      </c>
      <c r="B2618">
        <v>27.97</v>
      </c>
      <c r="C2618">
        <v>35</v>
      </c>
      <c r="D2618">
        <v>-7.03</v>
      </c>
      <c r="E2618">
        <v>114692</v>
      </c>
      <c r="F2618">
        <v>6.1</v>
      </c>
      <c r="G2618">
        <v>122</v>
      </c>
      <c r="H2618" s="1" t="s">
        <v>28</v>
      </c>
      <c r="I2618" s="1" t="s">
        <v>4157</v>
      </c>
      <c r="J2618">
        <v>29</v>
      </c>
      <c r="K2618" s="1" t="s">
        <v>2577</v>
      </c>
      <c r="L2618" s="1" t="s">
        <v>4158</v>
      </c>
      <c r="M2618" s="1" t="s">
        <v>4159</v>
      </c>
      <c r="N2618">
        <v>427</v>
      </c>
      <c r="O2618">
        <v>304</v>
      </c>
      <c r="P2618">
        <v>252</v>
      </c>
      <c r="Q2618">
        <v>1461</v>
      </c>
      <c r="R2618" s="1" t="s">
        <v>4160</v>
      </c>
      <c r="S2618">
        <v>285</v>
      </c>
      <c r="T2618" s="1" t="s">
        <v>43</v>
      </c>
      <c r="U2618" s="1" t="s">
        <v>69</v>
      </c>
      <c r="V2618">
        <v>2003</v>
      </c>
      <c r="W2618">
        <v>1.85</v>
      </c>
      <c r="X2618">
        <v>2000</v>
      </c>
    </row>
    <row r="2619" spans="1:24" x14ac:dyDescent="0.35">
      <c r="A2619" s="1" t="s">
        <v>7036</v>
      </c>
      <c r="B2619">
        <v>16.96</v>
      </c>
      <c r="C2619">
        <v>24</v>
      </c>
      <c r="D2619">
        <v>-7.04</v>
      </c>
      <c r="E2619">
        <v>22844</v>
      </c>
      <c r="F2619">
        <v>5.6</v>
      </c>
      <c r="G2619">
        <v>84</v>
      </c>
      <c r="H2619" s="1" t="s">
        <v>28</v>
      </c>
      <c r="I2619" s="1" t="s">
        <v>2227</v>
      </c>
      <c r="J2619">
        <v>126</v>
      </c>
      <c r="K2619" s="1" t="s">
        <v>4589</v>
      </c>
      <c r="L2619" s="1" t="s">
        <v>2313</v>
      </c>
      <c r="M2619" s="1" t="s">
        <v>1026</v>
      </c>
      <c r="N2619">
        <v>2000</v>
      </c>
      <c r="O2619">
        <v>989</v>
      </c>
      <c r="P2619">
        <v>886</v>
      </c>
      <c r="Q2619">
        <v>4681</v>
      </c>
      <c r="R2619" s="1" t="s">
        <v>7037</v>
      </c>
      <c r="S2619">
        <v>140</v>
      </c>
      <c r="T2619" s="1" t="s">
        <v>29</v>
      </c>
      <c r="U2619" s="1" t="s">
        <v>30</v>
      </c>
      <c r="V2619">
        <v>2004</v>
      </c>
      <c r="W2619">
        <v>2.35</v>
      </c>
      <c r="X2619">
        <v>876</v>
      </c>
    </row>
    <row r="2620" spans="1:24" x14ac:dyDescent="0.35">
      <c r="A2620" s="1" t="s">
        <v>9636</v>
      </c>
      <c r="B2620">
        <v>4.92</v>
      </c>
      <c r="C2620">
        <v>12</v>
      </c>
      <c r="D2620">
        <v>-7.08</v>
      </c>
      <c r="E2620">
        <v>23606</v>
      </c>
      <c r="F2620">
        <v>2.1</v>
      </c>
      <c r="G2620">
        <v>60</v>
      </c>
      <c r="H2620" s="1" t="s">
        <v>28</v>
      </c>
      <c r="I2620" s="1" t="s">
        <v>8511</v>
      </c>
      <c r="J2620">
        <v>7</v>
      </c>
      <c r="K2620" s="1" t="s">
        <v>1220</v>
      </c>
      <c r="L2620" s="1" t="s">
        <v>9637</v>
      </c>
      <c r="M2620" s="1" t="s">
        <v>9638</v>
      </c>
      <c r="N2620">
        <v>525</v>
      </c>
      <c r="O2620">
        <v>281</v>
      </c>
      <c r="P2620">
        <v>251</v>
      </c>
      <c r="Q2620">
        <v>1445</v>
      </c>
      <c r="R2620" s="1" t="s">
        <v>9639</v>
      </c>
      <c r="S2620">
        <v>304</v>
      </c>
      <c r="T2620" s="1" t="s">
        <v>29</v>
      </c>
      <c r="U2620" s="1" t="s">
        <v>69</v>
      </c>
      <c r="V2620">
        <v>2003</v>
      </c>
      <c r="W2620">
        <v>1.85</v>
      </c>
      <c r="X2620">
        <v>0</v>
      </c>
    </row>
    <row r="2621" spans="1:24" x14ac:dyDescent="0.35">
      <c r="A2621" s="1" t="s">
        <v>9640</v>
      </c>
      <c r="B2621">
        <v>4.9000000000000004</v>
      </c>
      <c r="C2621">
        <v>12</v>
      </c>
      <c r="D2621">
        <v>-7.1</v>
      </c>
      <c r="E2621">
        <v>4961</v>
      </c>
      <c r="F2621">
        <v>5</v>
      </c>
      <c r="G2621">
        <v>30</v>
      </c>
      <c r="H2621" s="1" t="s">
        <v>28</v>
      </c>
      <c r="I2621" s="1" t="s">
        <v>3622</v>
      </c>
      <c r="J2621">
        <v>0</v>
      </c>
      <c r="K2621" s="1" t="s">
        <v>1466</v>
      </c>
      <c r="L2621" s="1" t="s">
        <v>1347</v>
      </c>
      <c r="M2621" s="1" t="s">
        <v>3970</v>
      </c>
      <c r="N2621">
        <v>873</v>
      </c>
      <c r="O2621">
        <v>680</v>
      </c>
      <c r="P2621">
        <v>599</v>
      </c>
      <c r="Q2621">
        <v>4497</v>
      </c>
      <c r="R2621" s="1" t="s">
        <v>9641</v>
      </c>
      <c r="S2621">
        <v>33</v>
      </c>
      <c r="T2621" s="1" t="s">
        <v>29</v>
      </c>
      <c r="U2621" s="1" t="s">
        <v>442</v>
      </c>
      <c r="V2621">
        <v>1996</v>
      </c>
      <c r="W2621">
        <v>1.85</v>
      </c>
      <c r="X2621">
        <v>251</v>
      </c>
    </row>
    <row r="2622" spans="1:24" x14ac:dyDescent="0.35">
      <c r="A2622" s="1" t="s">
        <v>10329</v>
      </c>
      <c r="B2622">
        <v>2.48</v>
      </c>
      <c r="C2622">
        <v>9.6</v>
      </c>
      <c r="D2622">
        <v>-7.12</v>
      </c>
      <c r="E2622">
        <v>8369</v>
      </c>
      <c r="F2622">
        <v>6.7</v>
      </c>
      <c r="G2622">
        <v>52</v>
      </c>
      <c r="H2622" s="1" t="s">
        <v>28</v>
      </c>
      <c r="I2622" s="1" t="s">
        <v>10330</v>
      </c>
      <c r="J2622">
        <v>0</v>
      </c>
      <c r="K2622" s="1" t="s">
        <v>8801</v>
      </c>
      <c r="L2622" s="1" t="s">
        <v>10331</v>
      </c>
      <c r="M2622" s="1" t="s">
        <v>10332</v>
      </c>
      <c r="N2622">
        <v>786</v>
      </c>
      <c r="O2622">
        <v>228</v>
      </c>
      <c r="P2622">
        <v>195</v>
      </c>
      <c r="Q2622">
        <v>1674</v>
      </c>
      <c r="R2622" s="1" t="s">
        <v>10333</v>
      </c>
      <c r="S2622">
        <v>165</v>
      </c>
      <c r="T2622" s="1" t="s">
        <v>29</v>
      </c>
      <c r="U2622" s="1" t="s">
        <v>442</v>
      </c>
      <c r="V2622">
        <v>2005</v>
      </c>
      <c r="W2622">
        <v>1.85</v>
      </c>
      <c r="X2622">
        <v>957</v>
      </c>
    </row>
    <row r="2623" spans="1:24" x14ac:dyDescent="0.35">
      <c r="A2623" s="1" t="s">
        <v>9804</v>
      </c>
      <c r="B2623">
        <v>4.88</v>
      </c>
      <c r="C2623">
        <v>12</v>
      </c>
      <c r="D2623">
        <v>-7.12</v>
      </c>
      <c r="E2623">
        <v>5187</v>
      </c>
      <c r="F2623">
        <v>5.5</v>
      </c>
      <c r="G2623">
        <v>52</v>
      </c>
      <c r="H2623" s="1" t="s">
        <v>28</v>
      </c>
      <c r="I2623" s="1" t="s">
        <v>5247</v>
      </c>
      <c r="J2623">
        <v>365</v>
      </c>
      <c r="K2623" s="1" t="s">
        <v>9805</v>
      </c>
      <c r="L2623" s="1" t="s">
        <v>9806</v>
      </c>
      <c r="M2623" s="1" t="s">
        <v>4422</v>
      </c>
      <c r="N2623">
        <v>425</v>
      </c>
      <c r="O2623">
        <v>394</v>
      </c>
      <c r="P2623">
        <v>225</v>
      </c>
      <c r="Q2623">
        <v>1661</v>
      </c>
      <c r="R2623" s="1" t="s">
        <v>9807</v>
      </c>
      <c r="S2623">
        <v>64</v>
      </c>
      <c r="T2623" s="1" t="s">
        <v>29</v>
      </c>
      <c r="U2623" s="1" t="s">
        <v>69</v>
      </c>
      <c r="V2623">
        <v>1986</v>
      </c>
      <c r="W2623">
        <v>2.35</v>
      </c>
      <c r="X2623">
        <v>902</v>
      </c>
    </row>
    <row r="2624" spans="1:24" x14ac:dyDescent="0.35">
      <c r="A2624" s="1" t="s">
        <v>9323</v>
      </c>
      <c r="B2624">
        <v>5.87</v>
      </c>
      <c r="C2624">
        <v>13</v>
      </c>
      <c r="D2624">
        <v>-7.13</v>
      </c>
      <c r="E2624">
        <v>3116</v>
      </c>
      <c r="F2624">
        <v>6</v>
      </c>
      <c r="G2624">
        <v>39</v>
      </c>
      <c r="H2624" s="1" t="s">
        <v>28</v>
      </c>
      <c r="I2624" s="1" t="s">
        <v>9324</v>
      </c>
      <c r="J2624">
        <v>7</v>
      </c>
      <c r="K2624" s="1" t="s">
        <v>741</v>
      </c>
      <c r="L2624" s="1" t="s">
        <v>1290</v>
      </c>
      <c r="M2624" s="1" t="s">
        <v>4089</v>
      </c>
      <c r="N2624">
        <v>3000</v>
      </c>
      <c r="O2624">
        <v>1000</v>
      </c>
      <c r="P2624">
        <v>730</v>
      </c>
      <c r="Q2624">
        <v>6485</v>
      </c>
      <c r="R2624" s="1" t="s">
        <v>9325</v>
      </c>
      <c r="S2624">
        <v>39</v>
      </c>
      <c r="T2624" s="1" t="s">
        <v>29</v>
      </c>
      <c r="U2624" s="1" t="s">
        <v>442</v>
      </c>
      <c r="V2624">
        <v>1999</v>
      </c>
      <c r="W2624">
        <v>1.85</v>
      </c>
      <c r="X2624">
        <v>251</v>
      </c>
    </row>
    <row r="2625" spans="1:24" x14ac:dyDescent="0.35">
      <c r="A2625" s="1" t="s">
        <v>4685</v>
      </c>
      <c r="B2625">
        <v>32.85</v>
      </c>
      <c r="C2625">
        <v>40</v>
      </c>
      <c r="D2625">
        <v>-7.15</v>
      </c>
      <c r="E2625">
        <v>50199</v>
      </c>
      <c r="F2625">
        <v>5.7</v>
      </c>
      <c r="G2625">
        <v>146</v>
      </c>
      <c r="H2625" s="1" t="s">
        <v>28</v>
      </c>
      <c r="I2625" s="1" t="s">
        <v>2017</v>
      </c>
      <c r="J2625">
        <v>65</v>
      </c>
      <c r="K2625" s="1" t="s">
        <v>883</v>
      </c>
      <c r="L2625" s="1" t="s">
        <v>4686</v>
      </c>
      <c r="M2625" s="1" t="s">
        <v>2635</v>
      </c>
      <c r="N2625">
        <v>1000</v>
      </c>
      <c r="O2625">
        <v>613</v>
      </c>
      <c r="P2625">
        <v>490</v>
      </c>
      <c r="Q2625">
        <v>3239</v>
      </c>
      <c r="R2625" s="1" t="s">
        <v>4687</v>
      </c>
      <c r="S2625">
        <v>101</v>
      </c>
      <c r="T2625" s="1" t="s">
        <v>29</v>
      </c>
      <c r="U2625" s="1" t="s">
        <v>30</v>
      </c>
      <c r="V2625">
        <v>2008</v>
      </c>
      <c r="W2625">
        <v>2.35</v>
      </c>
      <c r="X2625">
        <v>702</v>
      </c>
    </row>
    <row r="2626" spans="1:24" x14ac:dyDescent="0.35">
      <c r="A2626" s="1" t="s">
        <v>3792</v>
      </c>
      <c r="B2626">
        <v>32.799999999999997</v>
      </c>
      <c r="C2626">
        <v>40</v>
      </c>
      <c r="D2626">
        <v>-7.2</v>
      </c>
      <c r="E2626">
        <v>34896</v>
      </c>
      <c r="F2626">
        <v>4.3</v>
      </c>
      <c r="G2626">
        <v>51</v>
      </c>
      <c r="H2626" s="1" t="s">
        <v>28</v>
      </c>
      <c r="I2626" s="1" t="s">
        <v>3793</v>
      </c>
      <c r="J2626">
        <v>31</v>
      </c>
      <c r="K2626" s="1" t="s">
        <v>1020</v>
      </c>
      <c r="L2626" s="1" t="s">
        <v>3794</v>
      </c>
      <c r="M2626" s="1" t="s">
        <v>2693</v>
      </c>
      <c r="N2626">
        <v>2000</v>
      </c>
      <c r="O2626">
        <v>472</v>
      </c>
      <c r="P2626">
        <v>210</v>
      </c>
      <c r="Q2626">
        <v>3016</v>
      </c>
      <c r="R2626" s="1" t="s">
        <v>3795</v>
      </c>
      <c r="S2626">
        <v>118</v>
      </c>
      <c r="T2626" s="1" t="s">
        <v>29</v>
      </c>
      <c r="U2626" s="1" t="s">
        <v>442</v>
      </c>
      <c r="V2626">
        <v>1996</v>
      </c>
      <c r="W2626">
        <v>1.85</v>
      </c>
      <c r="X2626">
        <v>877</v>
      </c>
    </row>
    <row r="2627" spans="1:24" x14ac:dyDescent="0.35">
      <c r="A2627" s="1" t="s">
        <v>6786</v>
      </c>
      <c r="B2627">
        <v>15.79</v>
      </c>
      <c r="C2627">
        <v>23</v>
      </c>
      <c r="D2627">
        <v>-7.21</v>
      </c>
      <c r="E2627">
        <v>32507</v>
      </c>
      <c r="F2627">
        <v>7.5</v>
      </c>
      <c r="G2627">
        <v>216</v>
      </c>
      <c r="H2627" s="1" t="s">
        <v>28</v>
      </c>
      <c r="I2627" s="1" t="s">
        <v>2467</v>
      </c>
      <c r="J2627">
        <v>452</v>
      </c>
      <c r="K2627" s="1" t="s">
        <v>199</v>
      </c>
      <c r="L2627" s="1" t="s">
        <v>6787</v>
      </c>
      <c r="M2627" s="1" t="s">
        <v>4247</v>
      </c>
      <c r="N2627">
        <v>20000</v>
      </c>
      <c r="O2627">
        <v>732</v>
      </c>
      <c r="P2627">
        <v>141</v>
      </c>
      <c r="Q2627">
        <v>21195</v>
      </c>
      <c r="R2627" s="1" t="s">
        <v>6788</v>
      </c>
      <c r="S2627">
        <v>119</v>
      </c>
      <c r="T2627" s="1" t="s">
        <v>43</v>
      </c>
      <c r="U2627" s="1" t="s">
        <v>30</v>
      </c>
      <c r="V2627">
        <v>2016</v>
      </c>
      <c r="W2627">
        <v>2.35</v>
      </c>
      <c r="X2627">
        <v>15000</v>
      </c>
    </row>
    <row r="2628" spans="1:24" x14ac:dyDescent="0.35">
      <c r="A2628" s="1" t="s">
        <v>6786</v>
      </c>
      <c r="B2628">
        <v>15.79</v>
      </c>
      <c r="C2628">
        <v>23</v>
      </c>
      <c r="D2628">
        <v>-7.21</v>
      </c>
      <c r="E2628">
        <v>32513</v>
      </c>
      <c r="F2628">
        <v>7.5</v>
      </c>
      <c r="G2628">
        <v>216</v>
      </c>
      <c r="H2628" s="1" t="s">
        <v>28</v>
      </c>
      <c r="I2628" s="1" t="s">
        <v>2467</v>
      </c>
      <c r="J2628">
        <v>452</v>
      </c>
      <c r="K2628" s="1" t="s">
        <v>199</v>
      </c>
      <c r="L2628" s="1" t="s">
        <v>6787</v>
      </c>
      <c r="M2628" s="1" t="s">
        <v>4247</v>
      </c>
      <c r="N2628">
        <v>20000</v>
      </c>
      <c r="O2628">
        <v>732</v>
      </c>
      <c r="P2628">
        <v>141</v>
      </c>
      <c r="Q2628">
        <v>21195</v>
      </c>
      <c r="R2628" s="1" t="s">
        <v>6788</v>
      </c>
      <c r="S2628">
        <v>119</v>
      </c>
      <c r="T2628" s="1" t="s">
        <v>43</v>
      </c>
      <c r="U2628" s="1" t="s">
        <v>30</v>
      </c>
      <c r="V2628">
        <v>2016</v>
      </c>
      <c r="W2628">
        <v>2.35</v>
      </c>
      <c r="X2628">
        <v>15000</v>
      </c>
    </row>
    <row r="2629" spans="1:24" x14ac:dyDescent="0.35">
      <c r="A2629" s="1" t="s">
        <v>6806</v>
      </c>
      <c r="B2629">
        <v>17.79</v>
      </c>
      <c r="C2629">
        <v>25</v>
      </c>
      <c r="D2629">
        <v>-7.21</v>
      </c>
      <c r="E2629">
        <v>109855</v>
      </c>
      <c r="F2629">
        <v>7.3</v>
      </c>
      <c r="G2629">
        <v>251</v>
      </c>
      <c r="H2629" s="1" t="s">
        <v>28</v>
      </c>
      <c r="I2629" s="1" t="s">
        <v>5014</v>
      </c>
      <c r="J2629">
        <v>0</v>
      </c>
      <c r="K2629" s="1" t="s">
        <v>1594</v>
      </c>
      <c r="L2629" s="1" t="s">
        <v>2112</v>
      </c>
      <c r="M2629" s="1" t="s">
        <v>6807</v>
      </c>
      <c r="N2629">
        <v>11000</v>
      </c>
      <c r="O2629">
        <v>876</v>
      </c>
      <c r="P2629">
        <v>98</v>
      </c>
      <c r="Q2629">
        <v>11994</v>
      </c>
      <c r="R2629" s="1" t="s">
        <v>6808</v>
      </c>
      <c r="S2629">
        <v>888</v>
      </c>
      <c r="T2629" s="1" t="s">
        <v>29</v>
      </c>
      <c r="U2629" s="1" t="s">
        <v>442</v>
      </c>
      <c r="V2629">
        <v>2002</v>
      </c>
      <c r="W2629">
        <v>2.35</v>
      </c>
      <c r="X2629">
        <v>0</v>
      </c>
    </row>
    <row r="2630" spans="1:24" x14ac:dyDescent="0.35">
      <c r="A2630" s="1" t="s">
        <v>10703</v>
      </c>
      <c r="B2630">
        <v>0.67</v>
      </c>
      <c r="C2630">
        <v>7.9</v>
      </c>
      <c r="D2630">
        <v>-7.23</v>
      </c>
      <c r="E2630">
        <v>23023</v>
      </c>
      <c r="F2630">
        <v>6.9</v>
      </c>
      <c r="G2630">
        <v>85</v>
      </c>
      <c r="H2630" s="1" t="s">
        <v>28</v>
      </c>
      <c r="I2630" s="1" t="s">
        <v>10704</v>
      </c>
      <c r="J2630">
        <v>21</v>
      </c>
      <c r="K2630" s="1" t="s">
        <v>3763</v>
      </c>
      <c r="L2630" s="1" t="s">
        <v>3786</v>
      </c>
      <c r="M2630" s="1" t="s">
        <v>10705</v>
      </c>
      <c r="N2630">
        <v>186</v>
      </c>
      <c r="O2630">
        <v>119</v>
      </c>
      <c r="P2630">
        <v>112</v>
      </c>
      <c r="Q2630">
        <v>619</v>
      </c>
      <c r="R2630" s="1" t="s">
        <v>10706</v>
      </c>
      <c r="S2630">
        <v>149</v>
      </c>
      <c r="T2630" s="1" t="s">
        <v>43</v>
      </c>
      <c r="U2630" s="1" t="s">
        <v>442</v>
      </c>
      <c r="V2630">
        <v>2005</v>
      </c>
      <c r="W2630">
        <v>2.35</v>
      </c>
      <c r="X2630">
        <v>0</v>
      </c>
    </row>
    <row r="2631" spans="1:24" x14ac:dyDescent="0.35">
      <c r="A2631" s="1" t="s">
        <v>8927</v>
      </c>
      <c r="B2631">
        <v>7.76</v>
      </c>
      <c r="C2631">
        <v>15</v>
      </c>
      <c r="D2631">
        <v>-7.24</v>
      </c>
      <c r="E2631">
        <v>307639</v>
      </c>
      <c r="F2631">
        <v>8</v>
      </c>
      <c r="G2631">
        <v>300</v>
      </c>
      <c r="H2631" s="1" t="s">
        <v>28</v>
      </c>
      <c r="I2631" s="1" t="s">
        <v>8928</v>
      </c>
      <c r="J2631">
        <v>454</v>
      </c>
      <c r="K2631" s="1" t="s">
        <v>8929</v>
      </c>
      <c r="L2631" s="1" t="s">
        <v>8930</v>
      </c>
      <c r="M2631" s="1" t="s">
        <v>8931</v>
      </c>
      <c r="N2631">
        <v>65</v>
      </c>
      <c r="O2631">
        <v>49</v>
      </c>
      <c r="P2631">
        <v>39</v>
      </c>
      <c r="Q2631">
        <v>173</v>
      </c>
      <c r="R2631" s="1" t="s">
        <v>8932</v>
      </c>
      <c r="S2631">
        <v>513</v>
      </c>
      <c r="T2631" s="1" t="s">
        <v>43</v>
      </c>
      <c r="U2631" s="1" t="s">
        <v>442</v>
      </c>
      <c r="V2631">
        <v>2008</v>
      </c>
      <c r="W2631">
        <v>2.35</v>
      </c>
      <c r="X2631">
        <v>32000</v>
      </c>
    </row>
    <row r="2632" spans="1:24" x14ac:dyDescent="0.35">
      <c r="A2632" s="1" t="s">
        <v>9848</v>
      </c>
      <c r="B2632">
        <v>3.75</v>
      </c>
      <c r="C2632">
        <v>11</v>
      </c>
      <c r="D2632">
        <v>-7.25</v>
      </c>
      <c r="E2632">
        <v>20307</v>
      </c>
      <c r="F2632">
        <v>7.7</v>
      </c>
      <c r="G2632">
        <v>169</v>
      </c>
      <c r="H2632" s="1" t="s">
        <v>28</v>
      </c>
      <c r="I2632" s="1" t="s">
        <v>7830</v>
      </c>
      <c r="J2632">
        <v>608</v>
      </c>
      <c r="K2632" s="1" t="s">
        <v>277</v>
      </c>
      <c r="L2632" s="1" t="s">
        <v>3372</v>
      </c>
      <c r="M2632" s="1" t="s">
        <v>1774</v>
      </c>
      <c r="N2632">
        <v>979</v>
      </c>
      <c r="O2632">
        <v>594</v>
      </c>
      <c r="P2632">
        <v>579</v>
      </c>
      <c r="Q2632">
        <v>3133</v>
      </c>
      <c r="R2632" s="1" t="s">
        <v>9849</v>
      </c>
      <c r="S2632">
        <v>165</v>
      </c>
      <c r="T2632" s="1" t="s">
        <v>43</v>
      </c>
      <c r="U2632" s="1" t="s">
        <v>442</v>
      </c>
      <c r="V2632">
        <v>2004</v>
      </c>
      <c r="W2632">
        <v>1.85</v>
      </c>
      <c r="X2632">
        <v>0</v>
      </c>
    </row>
    <row r="2633" spans="1:24" x14ac:dyDescent="0.35">
      <c r="A2633" s="1" t="s">
        <v>9642</v>
      </c>
      <c r="B2633">
        <v>4.72</v>
      </c>
      <c r="C2633">
        <v>12</v>
      </c>
      <c r="D2633">
        <v>-7.28</v>
      </c>
      <c r="E2633">
        <v>18632</v>
      </c>
      <c r="F2633">
        <v>5.3</v>
      </c>
      <c r="G2633">
        <v>138</v>
      </c>
      <c r="H2633" s="1" t="s">
        <v>28</v>
      </c>
      <c r="I2633" s="1" t="s">
        <v>9643</v>
      </c>
      <c r="J2633">
        <v>319</v>
      </c>
      <c r="K2633" s="1" t="s">
        <v>1909</v>
      </c>
      <c r="L2633" s="1" t="s">
        <v>9644</v>
      </c>
      <c r="M2633" s="1" t="s">
        <v>9645</v>
      </c>
      <c r="N2633">
        <v>1000</v>
      </c>
      <c r="O2633">
        <v>65</v>
      </c>
      <c r="P2633">
        <v>48</v>
      </c>
      <c r="Q2633">
        <v>1171</v>
      </c>
      <c r="R2633" s="1" t="s">
        <v>9646</v>
      </c>
      <c r="S2633">
        <v>354</v>
      </c>
      <c r="T2633" s="1" t="s">
        <v>286</v>
      </c>
      <c r="U2633" s="1" t="s">
        <v>442</v>
      </c>
      <c r="V2633">
        <v>2003</v>
      </c>
      <c r="W2633">
        <v>1.85</v>
      </c>
      <c r="X2633">
        <v>656</v>
      </c>
    </row>
    <row r="2634" spans="1:24" x14ac:dyDescent="0.35">
      <c r="A2634" s="1" t="s">
        <v>6809</v>
      </c>
      <c r="B2634">
        <v>17.72</v>
      </c>
      <c r="C2634">
        <v>25</v>
      </c>
      <c r="D2634">
        <v>-7.28</v>
      </c>
      <c r="E2634">
        <v>162067</v>
      </c>
      <c r="F2634">
        <v>6.6</v>
      </c>
      <c r="G2634">
        <v>92</v>
      </c>
      <c r="H2634" s="1" t="s">
        <v>28</v>
      </c>
      <c r="I2634" s="1" t="s">
        <v>6810</v>
      </c>
      <c r="J2634">
        <v>17</v>
      </c>
      <c r="K2634" s="1" t="s">
        <v>864</v>
      </c>
      <c r="L2634" s="1" t="s">
        <v>6811</v>
      </c>
      <c r="M2634" s="1" t="s">
        <v>6812</v>
      </c>
      <c r="N2634">
        <v>13000</v>
      </c>
      <c r="O2634">
        <v>634</v>
      </c>
      <c r="P2634">
        <v>360</v>
      </c>
      <c r="Q2634">
        <v>14180</v>
      </c>
      <c r="R2634" s="1" t="s">
        <v>6813</v>
      </c>
      <c r="S2634">
        <v>316</v>
      </c>
      <c r="T2634" s="1" t="s">
        <v>29</v>
      </c>
      <c r="U2634" s="1" t="s">
        <v>442</v>
      </c>
      <c r="V2634">
        <v>2004</v>
      </c>
      <c r="W2634">
        <v>1.85</v>
      </c>
      <c r="X2634">
        <v>0</v>
      </c>
    </row>
    <row r="2635" spans="1:24" x14ac:dyDescent="0.35">
      <c r="A2635" s="1" t="s">
        <v>10750</v>
      </c>
      <c r="B2635">
        <v>0.2</v>
      </c>
      <c r="C2635">
        <v>7.5</v>
      </c>
      <c r="D2635">
        <v>-7.3</v>
      </c>
      <c r="E2635">
        <v>18109</v>
      </c>
      <c r="F2635">
        <v>6.3</v>
      </c>
      <c r="G2635">
        <v>133</v>
      </c>
      <c r="H2635" s="1" t="s">
        <v>28</v>
      </c>
      <c r="I2635" s="1" t="s">
        <v>6579</v>
      </c>
      <c r="J2635">
        <v>187</v>
      </c>
      <c r="K2635" s="1" t="s">
        <v>54</v>
      </c>
      <c r="L2635" s="1" t="s">
        <v>3367</v>
      </c>
      <c r="M2635" s="1" t="s">
        <v>10751</v>
      </c>
      <c r="N2635">
        <v>631</v>
      </c>
      <c r="O2635">
        <v>163</v>
      </c>
      <c r="P2635">
        <v>158</v>
      </c>
      <c r="Q2635">
        <v>1176</v>
      </c>
      <c r="R2635" s="1" t="s">
        <v>10752</v>
      </c>
      <c r="S2635">
        <v>150</v>
      </c>
      <c r="T2635" s="1" t="s">
        <v>43</v>
      </c>
      <c r="U2635" s="1" t="s">
        <v>442</v>
      </c>
      <c r="V2635">
        <v>2003</v>
      </c>
      <c r="W2635">
        <v>2.35</v>
      </c>
      <c r="X2635">
        <v>0</v>
      </c>
    </row>
    <row r="2636" spans="1:24" x14ac:dyDescent="0.35">
      <c r="A2636" s="1" t="s">
        <v>2326</v>
      </c>
      <c r="B2636">
        <v>62.65</v>
      </c>
      <c r="C2636">
        <v>70</v>
      </c>
      <c r="D2636">
        <v>-7.35</v>
      </c>
      <c r="E2636">
        <v>143525</v>
      </c>
      <c r="F2636">
        <v>7.1</v>
      </c>
      <c r="G2636">
        <v>262</v>
      </c>
      <c r="H2636" s="1" t="s">
        <v>28</v>
      </c>
      <c r="I2636" s="1" t="s">
        <v>38</v>
      </c>
      <c r="J2636">
        <v>0</v>
      </c>
      <c r="K2636" s="1" t="s">
        <v>289</v>
      </c>
      <c r="L2636" s="1" t="s">
        <v>2327</v>
      </c>
      <c r="M2636" s="1" t="s">
        <v>2328</v>
      </c>
      <c r="N2636">
        <v>15000</v>
      </c>
      <c r="O2636">
        <v>383</v>
      </c>
      <c r="P2636">
        <v>210</v>
      </c>
      <c r="Q2636">
        <v>15850</v>
      </c>
      <c r="R2636" s="1" t="s">
        <v>2329</v>
      </c>
      <c r="S2636">
        <v>657</v>
      </c>
      <c r="T2636" s="1" t="s">
        <v>576</v>
      </c>
      <c r="U2636" s="1" t="s">
        <v>442</v>
      </c>
      <c r="V2636">
        <v>2005</v>
      </c>
      <c r="W2636">
        <v>2.35</v>
      </c>
      <c r="X2636">
        <v>0</v>
      </c>
    </row>
    <row r="2637" spans="1:24" x14ac:dyDescent="0.35">
      <c r="A2637" s="1" t="s">
        <v>7761</v>
      </c>
      <c r="B2637">
        <v>12.63</v>
      </c>
      <c r="C2637">
        <v>20</v>
      </c>
      <c r="D2637">
        <v>-7.37</v>
      </c>
      <c r="E2637">
        <v>32567</v>
      </c>
      <c r="F2637">
        <v>6.3</v>
      </c>
      <c r="G2637">
        <v>214</v>
      </c>
      <c r="H2637" s="1" t="s">
        <v>28</v>
      </c>
      <c r="I2637" s="1" t="s">
        <v>6929</v>
      </c>
      <c r="J2637">
        <v>214</v>
      </c>
      <c r="K2637" s="1" t="s">
        <v>163</v>
      </c>
      <c r="L2637" s="1" t="s">
        <v>3450</v>
      </c>
      <c r="M2637" s="1" t="s">
        <v>296</v>
      </c>
      <c r="N2637">
        <v>14000</v>
      </c>
      <c r="O2637">
        <v>12000</v>
      </c>
      <c r="P2637">
        <v>968</v>
      </c>
      <c r="Q2637">
        <v>27214</v>
      </c>
      <c r="R2637" s="1" t="s">
        <v>7762</v>
      </c>
      <c r="S2637">
        <v>106</v>
      </c>
      <c r="T2637" s="1" t="s">
        <v>29</v>
      </c>
      <c r="U2637" s="1" t="s">
        <v>442</v>
      </c>
      <c r="V2637">
        <v>2016</v>
      </c>
      <c r="W2637">
        <v>2.35</v>
      </c>
      <c r="X2637">
        <v>0</v>
      </c>
    </row>
    <row r="2638" spans="1:24" x14ac:dyDescent="0.35">
      <c r="A2638" s="1" t="s">
        <v>1139</v>
      </c>
      <c r="B2638">
        <v>102.61</v>
      </c>
      <c r="C2638">
        <v>110</v>
      </c>
      <c r="D2638">
        <v>-7.39</v>
      </c>
      <c r="E2638">
        <v>264318</v>
      </c>
      <c r="F2638">
        <v>7.5</v>
      </c>
      <c r="G2638">
        <v>267</v>
      </c>
      <c r="H2638" s="1" t="s">
        <v>28</v>
      </c>
      <c r="I2638" s="1" t="s">
        <v>376</v>
      </c>
      <c r="J2638">
        <v>17000</v>
      </c>
      <c r="K2638" s="1" t="s">
        <v>162</v>
      </c>
      <c r="L2638" s="1" t="s">
        <v>1140</v>
      </c>
      <c r="M2638" s="1" t="s">
        <v>1141</v>
      </c>
      <c r="N2638">
        <v>29000</v>
      </c>
      <c r="O2638">
        <v>3000</v>
      </c>
      <c r="P2638">
        <v>827</v>
      </c>
      <c r="Q2638">
        <v>34582</v>
      </c>
      <c r="R2638" s="1" t="s">
        <v>1142</v>
      </c>
      <c r="S2638">
        <v>799</v>
      </c>
      <c r="T2638" s="1" t="s">
        <v>29</v>
      </c>
      <c r="U2638" s="1" t="s">
        <v>30</v>
      </c>
      <c r="V2638">
        <v>2004</v>
      </c>
      <c r="W2638">
        <v>2.35</v>
      </c>
      <c r="X2638">
        <v>0</v>
      </c>
    </row>
    <row r="2639" spans="1:24" x14ac:dyDescent="0.35">
      <c r="A2639" s="1" t="s">
        <v>10661</v>
      </c>
      <c r="B2639">
        <v>0.56999999999999995</v>
      </c>
      <c r="C2639">
        <v>8</v>
      </c>
      <c r="D2639">
        <v>-7.43</v>
      </c>
      <c r="E2639">
        <v>16617</v>
      </c>
      <c r="F2639">
        <v>6.5</v>
      </c>
      <c r="G2639">
        <v>74</v>
      </c>
      <c r="H2639" s="1" t="s">
        <v>28</v>
      </c>
      <c r="I2639" s="1" t="s">
        <v>10662</v>
      </c>
      <c r="J2639">
        <v>12</v>
      </c>
      <c r="K2639" s="1" t="s">
        <v>1737</v>
      </c>
      <c r="L2639" s="1" t="s">
        <v>7241</v>
      </c>
      <c r="M2639" s="1" t="s">
        <v>2355</v>
      </c>
      <c r="N2639">
        <v>2000</v>
      </c>
      <c r="O2639">
        <v>844</v>
      </c>
      <c r="P2639">
        <v>710</v>
      </c>
      <c r="Q2639">
        <v>3921</v>
      </c>
      <c r="R2639" s="1" t="s">
        <v>10663</v>
      </c>
      <c r="S2639">
        <v>110</v>
      </c>
      <c r="T2639" s="1" t="s">
        <v>29</v>
      </c>
      <c r="U2639" s="1" t="s">
        <v>442</v>
      </c>
      <c r="V2639">
        <v>2005</v>
      </c>
      <c r="W2639">
        <v>2.35</v>
      </c>
      <c r="X2639">
        <v>412</v>
      </c>
    </row>
    <row r="2640" spans="1:24" x14ac:dyDescent="0.35">
      <c r="A2640" s="1" t="s">
        <v>8943</v>
      </c>
      <c r="B2640">
        <v>7.56</v>
      </c>
      <c r="C2640">
        <v>15</v>
      </c>
      <c r="D2640">
        <v>-7.44</v>
      </c>
      <c r="E2640">
        <v>30284</v>
      </c>
      <c r="F2640">
        <v>6.6</v>
      </c>
      <c r="G2640">
        <v>242</v>
      </c>
      <c r="H2640" s="1" t="s">
        <v>28</v>
      </c>
      <c r="I2640" s="1" t="s">
        <v>4286</v>
      </c>
      <c r="J2640">
        <v>835</v>
      </c>
      <c r="K2640" s="1" t="s">
        <v>864</v>
      </c>
      <c r="L2640" s="1" t="s">
        <v>1824</v>
      </c>
      <c r="M2640" s="1" t="s">
        <v>4503</v>
      </c>
      <c r="N2640">
        <v>13000</v>
      </c>
      <c r="O2640">
        <v>826</v>
      </c>
      <c r="P2640">
        <v>363</v>
      </c>
      <c r="Q2640">
        <v>14544</v>
      </c>
      <c r="R2640" s="1" t="s">
        <v>8944</v>
      </c>
      <c r="S2640">
        <v>102</v>
      </c>
      <c r="T2640" s="1" t="s">
        <v>29</v>
      </c>
      <c r="U2640" s="1" t="s">
        <v>442</v>
      </c>
      <c r="V2640">
        <v>2012</v>
      </c>
      <c r="W2640">
        <v>1.85</v>
      </c>
      <c r="X2640">
        <v>10000</v>
      </c>
    </row>
    <row r="2641" spans="1:24" x14ac:dyDescent="0.35">
      <c r="A2641" s="1" t="s">
        <v>5982</v>
      </c>
      <c r="B2641">
        <v>22.53</v>
      </c>
      <c r="C2641">
        <v>30</v>
      </c>
      <c r="D2641">
        <v>-7.47</v>
      </c>
      <c r="E2641">
        <v>53884</v>
      </c>
      <c r="F2641">
        <v>5.0999999999999996</v>
      </c>
      <c r="G2641">
        <v>147</v>
      </c>
      <c r="H2641" s="1" t="s">
        <v>28</v>
      </c>
      <c r="I2641" s="1" t="s">
        <v>1961</v>
      </c>
      <c r="J2641">
        <v>425</v>
      </c>
      <c r="K2641" s="1" t="s">
        <v>370</v>
      </c>
      <c r="L2641" s="1" t="s">
        <v>237</v>
      </c>
      <c r="M2641" s="1" t="s">
        <v>1647</v>
      </c>
      <c r="N2641">
        <v>973</v>
      </c>
      <c r="O2641">
        <v>776</v>
      </c>
      <c r="P2641">
        <v>560</v>
      </c>
      <c r="Q2641">
        <v>2737</v>
      </c>
      <c r="R2641" s="1" t="s">
        <v>5983</v>
      </c>
      <c r="S2641">
        <v>203</v>
      </c>
      <c r="T2641" s="1" t="s">
        <v>29</v>
      </c>
      <c r="U2641" s="1" t="s">
        <v>30</v>
      </c>
      <c r="V2641">
        <v>2006</v>
      </c>
      <c r="W2641">
        <v>2.35</v>
      </c>
      <c r="X2641">
        <v>1000</v>
      </c>
    </row>
    <row r="2642" spans="1:24" x14ac:dyDescent="0.35">
      <c r="A2642" s="1" t="s">
        <v>5652</v>
      </c>
      <c r="B2642">
        <v>22.53</v>
      </c>
      <c r="C2642">
        <v>30</v>
      </c>
      <c r="D2642">
        <v>-7.47</v>
      </c>
      <c r="E2642">
        <v>60596</v>
      </c>
      <c r="F2642">
        <v>5.9</v>
      </c>
      <c r="G2642">
        <v>260</v>
      </c>
      <c r="H2642" s="1" t="s">
        <v>28</v>
      </c>
      <c r="I2642" s="1" t="s">
        <v>5653</v>
      </c>
      <c r="J2642">
        <v>35</v>
      </c>
      <c r="K2642" s="1" t="s">
        <v>206</v>
      </c>
      <c r="L2642" s="1" t="s">
        <v>231</v>
      </c>
      <c r="M2642" s="1" t="s">
        <v>397</v>
      </c>
      <c r="N2642">
        <v>12000</v>
      </c>
      <c r="O2642">
        <v>10000</v>
      </c>
      <c r="P2642">
        <v>7000</v>
      </c>
      <c r="Q2642">
        <v>32094</v>
      </c>
      <c r="R2642" s="1" t="s">
        <v>5654</v>
      </c>
      <c r="S2642">
        <v>158</v>
      </c>
      <c r="T2642" s="1" t="s">
        <v>29</v>
      </c>
      <c r="U2642" s="1" t="s">
        <v>30</v>
      </c>
      <c r="V2642">
        <v>2013</v>
      </c>
      <c r="W2642">
        <v>2.35</v>
      </c>
      <c r="X2642">
        <v>13000</v>
      </c>
    </row>
    <row r="2643" spans="1:24" x14ac:dyDescent="0.35">
      <c r="A2643" s="1" t="s">
        <v>10645</v>
      </c>
      <c r="B2643">
        <v>0.53</v>
      </c>
      <c r="C2643">
        <v>8</v>
      </c>
      <c r="D2643">
        <v>-7.47</v>
      </c>
      <c r="E2643">
        <v>5673</v>
      </c>
      <c r="F2643">
        <v>6.8</v>
      </c>
      <c r="G2643">
        <v>23</v>
      </c>
      <c r="H2643" s="1" t="s">
        <v>28</v>
      </c>
      <c r="I2643" s="1" t="s">
        <v>10646</v>
      </c>
      <c r="J2643">
        <v>23</v>
      </c>
      <c r="K2643" s="1" t="s">
        <v>3196</v>
      </c>
      <c r="L2643" s="1" t="s">
        <v>10647</v>
      </c>
      <c r="M2643" s="1" t="s">
        <v>10648</v>
      </c>
      <c r="N2643">
        <v>1000</v>
      </c>
      <c r="O2643">
        <v>273</v>
      </c>
      <c r="P2643">
        <v>200</v>
      </c>
      <c r="Q2643">
        <v>1610</v>
      </c>
      <c r="R2643" s="1" t="s">
        <v>10649</v>
      </c>
      <c r="S2643">
        <v>37</v>
      </c>
      <c r="T2643" s="1" t="s">
        <v>29</v>
      </c>
      <c r="U2643" s="1" t="s">
        <v>30</v>
      </c>
      <c r="V2643">
        <v>1997</v>
      </c>
      <c r="W2643">
        <v>1.66</v>
      </c>
      <c r="X2643">
        <v>0</v>
      </c>
    </row>
    <row r="2644" spans="1:24" x14ac:dyDescent="0.35">
      <c r="A2644" s="1" t="s">
        <v>10424</v>
      </c>
      <c r="B2644">
        <v>1.53</v>
      </c>
      <c r="C2644">
        <v>9</v>
      </c>
      <c r="D2644">
        <v>-7.47</v>
      </c>
      <c r="E2644">
        <v>7833</v>
      </c>
      <c r="F2644">
        <v>5.7</v>
      </c>
      <c r="G2644">
        <v>100</v>
      </c>
      <c r="H2644" s="1" t="s">
        <v>28</v>
      </c>
      <c r="I2644" s="1" t="s">
        <v>8155</v>
      </c>
      <c r="J2644">
        <v>38</v>
      </c>
      <c r="K2644" s="1" t="s">
        <v>792</v>
      </c>
      <c r="L2644" s="1" t="s">
        <v>422</v>
      </c>
      <c r="M2644" s="1" t="s">
        <v>4982</v>
      </c>
      <c r="N2644">
        <v>745</v>
      </c>
      <c r="O2644">
        <v>591</v>
      </c>
      <c r="P2644">
        <v>316</v>
      </c>
      <c r="Q2644">
        <v>1721</v>
      </c>
      <c r="R2644" s="1" t="s">
        <v>10425</v>
      </c>
      <c r="S2644">
        <v>63</v>
      </c>
      <c r="T2644" s="1" t="s">
        <v>29</v>
      </c>
      <c r="U2644" s="1" t="s">
        <v>442</v>
      </c>
      <c r="V2644">
        <v>2005</v>
      </c>
      <c r="W2644">
        <v>2.35</v>
      </c>
      <c r="X2644">
        <v>215</v>
      </c>
    </row>
    <row r="2645" spans="1:24" x14ac:dyDescent="0.35">
      <c r="A2645" s="1" t="s">
        <v>1617</v>
      </c>
      <c r="B2645">
        <v>72.52</v>
      </c>
      <c r="C2645">
        <v>80</v>
      </c>
      <c r="D2645">
        <v>-7.48</v>
      </c>
      <c r="E2645">
        <v>86152</v>
      </c>
      <c r="F2645">
        <v>6.4</v>
      </c>
      <c r="G2645">
        <v>227</v>
      </c>
      <c r="H2645" s="1" t="s">
        <v>1623</v>
      </c>
      <c r="I2645" s="1" t="s">
        <v>1618</v>
      </c>
      <c r="J2645">
        <v>521</v>
      </c>
      <c r="K2645" s="1" t="s">
        <v>1619</v>
      </c>
      <c r="L2645" s="1" t="s">
        <v>1620</v>
      </c>
      <c r="M2645" s="1" t="s">
        <v>1621</v>
      </c>
      <c r="N2645">
        <v>591</v>
      </c>
      <c r="O2645">
        <v>249</v>
      </c>
      <c r="P2645">
        <v>249</v>
      </c>
      <c r="Q2645">
        <v>2100</v>
      </c>
      <c r="R2645" s="1" t="s">
        <v>1622</v>
      </c>
      <c r="S2645">
        <v>411</v>
      </c>
      <c r="T2645" s="1" t="s">
        <v>43</v>
      </c>
      <c r="U2645" s="1" t="s">
        <v>30</v>
      </c>
      <c r="V2645">
        <v>2005</v>
      </c>
      <c r="W2645">
        <v>2.35</v>
      </c>
      <c r="X2645">
        <v>0</v>
      </c>
    </row>
    <row r="2646" spans="1:24" x14ac:dyDescent="0.35">
      <c r="A2646" s="1" t="s">
        <v>806</v>
      </c>
      <c r="B2646">
        <v>122.51</v>
      </c>
      <c r="C2646">
        <v>130</v>
      </c>
      <c r="D2646">
        <v>-7.49</v>
      </c>
      <c r="E2646">
        <v>146352</v>
      </c>
      <c r="F2646">
        <v>5.8</v>
      </c>
      <c r="G2646">
        <v>351</v>
      </c>
      <c r="H2646" s="1" t="s">
        <v>28</v>
      </c>
      <c r="I2646" s="1" t="s">
        <v>807</v>
      </c>
      <c r="J2646">
        <v>209</v>
      </c>
      <c r="K2646" s="1" t="s">
        <v>343</v>
      </c>
      <c r="L2646" s="1" t="s">
        <v>808</v>
      </c>
      <c r="M2646" s="1" t="s">
        <v>782</v>
      </c>
      <c r="N2646">
        <v>17000</v>
      </c>
      <c r="O2646">
        <v>12000</v>
      </c>
      <c r="P2646">
        <v>934</v>
      </c>
      <c r="Q2646">
        <v>31958</v>
      </c>
      <c r="R2646" s="1" t="s">
        <v>809</v>
      </c>
      <c r="S2646">
        <v>288</v>
      </c>
      <c r="T2646" s="1" t="s">
        <v>29</v>
      </c>
      <c r="U2646" s="1" t="s">
        <v>30</v>
      </c>
      <c r="V2646">
        <v>2013</v>
      </c>
      <c r="W2646">
        <v>2.35</v>
      </c>
      <c r="X2646">
        <v>42000</v>
      </c>
    </row>
    <row r="2647" spans="1:24" x14ac:dyDescent="0.35">
      <c r="A2647" s="1" t="s">
        <v>8177</v>
      </c>
      <c r="B2647">
        <v>10.49</v>
      </c>
      <c r="C2647">
        <v>18</v>
      </c>
      <c r="D2647">
        <v>-7.51</v>
      </c>
      <c r="E2647">
        <v>19586</v>
      </c>
      <c r="F2647">
        <v>4.4000000000000004</v>
      </c>
      <c r="G2647">
        <v>146</v>
      </c>
      <c r="H2647" s="1" t="s">
        <v>28</v>
      </c>
      <c r="I2647" s="1" t="s">
        <v>8178</v>
      </c>
      <c r="J2647">
        <v>31</v>
      </c>
      <c r="K2647" s="1" t="s">
        <v>8179</v>
      </c>
      <c r="L2647" s="1" t="s">
        <v>8180</v>
      </c>
      <c r="M2647" s="1" t="s">
        <v>8181</v>
      </c>
      <c r="N2647">
        <v>210</v>
      </c>
      <c r="O2647">
        <v>193</v>
      </c>
      <c r="P2647">
        <v>179</v>
      </c>
      <c r="Q2647">
        <v>676</v>
      </c>
      <c r="R2647" s="1" t="s">
        <v>8182</v>
      </c>
      <c r="S2647">
        <v>109</v>
      </c>
      <c r="T2647" s="1" t="s">
        <v>29</v>
      </c>
      <c r="U2647" s="1" t="s">
        <v>30</v>
      </c>
      <c r="V2647">
        <v>2013</v>
      </c>
      <c r="W2647">
        <v>2.35</v>
      </c>
      <c r="X2647">
        <v>4000</v>
      </c>
    </row>
    <row r="2648" spans="1:24" x14ac:dyDescent="0.35">
      <c r="A2648" s="1" t="s">
        <v>7346</v>
      </c>
      <c r="B2648">
        <v>9.43</v>
      </c>
      <c r="C2648">
        <v>17</v>
      </c>
      <c r="D2648">
        <v>-7.57</v>
      </c>
      <c r="E2648">
        <v>45992</v>
      </c>
      <c r="F2648">
        <v>7.1</v>
      </c>
      <c r="G2648">
        <v>217</v>
      </c>
      <c r="H2648" s="1" t="s">
        <v>28</v>
      </c>
      <c r="I2648" s="1" t="s">
        <v>38</v>
      </c>
      <c r="J2648">
        <v>0</v>
      </c>
      <c r="K2648" s="1" t="s">
        <v>1322</v>
      </c>
      <c r="L2648" s="1" t="s">
        <v>5374</v>
      </c>
      <c r="M2648" s="1" t="s">
        <v>5321</v>
      </c>
      <c r="N2648">
        <v>925</v>
      </c>
      <c r="O2648">
        <v>472</v>
      </c>
      <c r="P2648">
        <v>374</v>
      </c>
      <c r="Q2648">
        <v>1997</v>
      </c>
      <c r="R2648" s="1" t="s">
        <v>7347</v>
      </c>
      <c r="S2648">
        <v>115</v>
      </c>
      <c r="T2648" s="1" t="s">
        <v>29</v>
      </c>
      <c r="U2648" s="1" t="s">
        <v>442</v>
      </c>
      <c r="V2648">
        <v>2009</v>
      </c>
      <c r="W2648">
        <v>2.35</v>
      </c>
      <c r="X2648">
        <v>7000</v>
      </c>
    </row>
    <row r="2649" spans="1:24" x14ac:dyDescent="0.35">
      <c r="A2649" s="1" t="s">
        <v>10664</v>
      </c>
      <c r="B2649">
        <v>0.4</v>
      </c>
      <c r="C2649">
        <v>8</v>
      </c>
      <c r="D2649">
        <v>-7.6</v>
      </c>
      <c r="E2649">
        <v>5049</v>
      </c>
      <c r="F2649">
        <v>6.4</v>
      </c>
      <c r="G2649">
        <v>41</v>
      </c>
      <c r="H2649" s="1" t="s">
        <v>28</v>
      </c>
      <c r="I2649" s="1" t="s">
        <v>10665</v>
      </c>
      <c r="J2649">
        <v>30</v>
      </c>
      <c r="K2649" s="1" t="s">
        <v>4450</v>
      </c>
      <c r="L2649" s="1" t="s">
        <v>10666</v>
      </c>
      <c r="M2649" s="1" t="s">
        <v>10667</v>
      </c>
      <c r="N2649">
        <v>480</v>
      </c>
      <c r="O2649">
        <v>257</v>
      </c>
      <c r="P2649">
        <v>209</v>
      </c>
      <c r="Q2649">
        <v>1234</v>
      </c>
      <c r="R2649" s="1" t="s">
        <v>10668</v>
      </c>
      <c r="S2649">
        <v>48</v>
      </c>
      <c r="T2649" s="1" t="s">
        <v>29</v>
      </c>
      <c r="U2649" s="1" t="s">
        <v>442</v>
      </c>
      <c r="V2649">
        <v>2007</v>
      </c>
      <c r="W2649">
        <v>2.35</v>
      </c>
      <c r="X2649">
        <v>226</v>
      </c>
    </row>
    <row r="2650" spans="1:24" x14ac:dyDescent="0.35">
      <c r="A2650" s="1" t="s">
        <v>7737</v>
      </c>
      <c r="B2650">
        <v>12.4</v>
      </c>
      <c r="C2650">
        <v>20</v>
      </c>
      <c r="D2650">
        <v>-7.6</v>
      </c>
      <c r="E2650">
        <v>21542</v>
      </c>
      <c r="F2650">
        <v>6.1</v>
      </c>
      <c r="G2650">
        <v>64</v>
      </c>
      <c r="H2650" s="1" t="s">
        <v>28</v>
      </c>
      <c r="I2650" s="1" t="s">
        <v>3119</v>
      </c>
      <c r="J2650">
        <v>394</v>
      </c>
      <c r="K2650" s="1" t="s">
        <v>4368</v>
      </c>
      <c r="L2650" s="1" t="s">
        <v>26</v>
      </c>
      <c r="M2650" s="1" t="s">
        <v>3457</v>
      </c>
      <c r="N2650">
        <v>922</v>
      </c>
      <c r="O2650">
        <v>855</v>
      </c>
      <c r="P2650">
        <v>565</v>
      </c>
      <c r="Q2650">
        <v>2880</v>
      </c>
      <c r="R2650" s="1" t="s">
        <v>7738</v>
      </c>
      <c r="S2650">
        <v>88</v>
      </c>
      <c r="T2650" s="1" t="s">
        <v>29</v>
      </c>
      <c r="U2650" s="1" t="s">
        <v>442</v>
      </c>
      <c r="V2650">
        <v>2002</v>
      </c>
      <c r="W2650">
        <v>2.35</v>
      </c>
      <c r="X2650">
        <v>977</v>
      </c>
    </row>
    <row r="2651" spans="1:24" x14ac:dyDescent="0.35">
      <c r="A2651" s="1" t="s">
        <v>10669</v>
      </c>
      <c r="B2651">
        <v>0.34</v>
      </c>
      <c r="C2651">
        <v>8</v>
      </c>
      <c r="D2651">
        <v>-7.66</v>
      </c>
      <c r="E2651">
        <v>7116</v>
      </c>
      <c r="F2651">
        <v>5.6</v>
      </c>
      <c r="G2651">
        <v>66</v>
      </c>
      <c r="H2651" s="1" t="s">
        <v>28</v>
      </c>
      <c r="I2651" s="1" t="s">
        <v>10670</v>
      </c>
      <c r="J2651">
        <v>200</v>
      </c>
      <c r="K2651" s="1" t="s">
        <v>73</v>
      </c>
      <c r="L2651" s="1" t="s">
        <v>337</v>
      </c>
      <c r="M2651" s="1" t="s">
        <v>918</v>
      </c>
      <c r="N2651">
        <v>21000</v>
      </c>
      <c r="O2651">
        <v>18000</v>
      </c>
      <c r="P2651">
        <v>1000</v>
      </c>
      <c r="Q2651">
        <v>41645</v>
      </c>
      <c r="R2651" s="1" t="s">
        <v>10671</v>
      </c>
      <c r="S2651">
        <v>79</v>
      </c>
      <c r="T2651" s="1" t="s">
        <v>29</v>
      </c>
      <c r="U2651" s="1" t="s">
        <v>442</v>
      </c>
      <c r="V2651">
        <v>2003</v>
      </c>
      <c r="W2651">
        <v>1.85</v>
      </c>
      <c r="X2651">
        <v>494</v>
      </c>
    </row>
    <row r="2652" spans="1:24" x14ac:dyDescent="0.35">
      <c r="A2652" s="1" t="s">
        <v>10196</v>
      </c>
      <c r="B2652">
        <v>2.33</v>
      </c>
      <c r="C2652">
        <v>10</v>
      </c>
      <c r="D2652">
        <v>-7.67</v>
      </c>
      <c r="E2652">
        <v>9541</v>
      </c>
      <c r="F2652">
        <v>3.3</v>
      </c>
      <c r="G2652">
        <v>49</v>
      </c>
      <c r="H2652" s="1" t="s">
        <v>28</v>
      </c>
      <c r="I2652" s="1" t="s">
        <v>10197</v>
      </c>
      <c r="J2652">
        <v>105</v>
      </c>
      <c r="K2652" s="1" t="s">
        <v>840</v>
      </c>
      <c r="L2652" s="1" t="s">
        <v>1596</v>
      </c>
      <c r="M2652" s="1" t="s">
        <v>1975</v>
      </c>
      <c r="N2652">
        <v>982</v>
      </c>
      <c r="O2652">
        <v>503</v>
      </c>
      <c r="P2652">
        <v>269</v>
      </c>
      <c r="Q2652">
        <v>2603</v>
      </c>
      <c r="R2652" s="1" t="s">
        <v>10198</v>
      </c>
      <c r="S2652">
        <v>64</v>
      </c>
      <c r="T2652" s="1" t="s">
        <v>29</v>
      </c>
      <c r="U2652" s="1" t="s">
        <v>442</v>
      </c>
      <c r="V2652">
        <v>2011</v>
      </c>
      <c r="W2652">
        <v>1.85</v>
      </c>
      <c r="X2652">
        <v>0</v>
      </c>
    </row>
    <row r="2653" spans="1:24" x14ac:dyDescent="0.35">
      <c r="A2653" s="1" t="s">
        <v>2473</v>
      </c>
      <c r="B2653">
        <v>62.32</v>
      </c>
      <c r="C2653">
        <v>70</v>
      </c>
      <c r="D2653">
        <v>-7.68</v>
      </c>
      <c r="E2653">
        <v>117096</v>
      </c>
      <c r="F2653">
        <v>6.4</v>
      </c>
      <c r="G2653">
        <v>242</v>
      </c>
      <c r="H2653" s="1" t="s">
        <v>28</v>
      </c>
      <c r="I2653" s="1" t="s">
        <v>2474</v>
      </c>
      <c r="J2653">
        <v>24</v>
      </c>
      <c r="K2653" s="1" t="s">
        <v>1136</v>
      </c>
      <c r="L2653" s="1" t="s">
        <v>2475</v>
      </c>
      <c r="M2653" s="1" t="s">
        <v>2476</v>
      </c>
      <c r="N2653">
        <v>5000</v>
      </c>
      <c r="O2653">
        <v>327</v>
      </c>
      <c r="P2653">
        <v>324</v>
      </c>
      <c r="Q2653">
        <v>5861</v>
      </c>
      <c r="R2653" s="1" t="s">
        <v>2477</v>
      </c>
      <c r="S2653">
        <v>271</v>
      </c>
      <c r="T2653" s="1" t="s">
        <v>29</v>
      </c>
      <c r="U2653" s="1" t="s">
        <v>442</v>
      </c>
      <c r="V2653">
        <v>2012</v>
      </c>
      <c r="W2653">
        <v>2.35</v>
      </c>
      <c r="X2653">
        <v>24000</v>
      </c>
    </row>
    <row r="2654" spans="1:24" x14ac:dyDescent="0.35">
      <c r="A2654" s="1" t="s">
        <v>10672</v>
      </c>
      <c r="B2654">
        <v>0.3</v>
      </c>
      <c r="C2654">
        <v>8</v>
      </c>
      <c r="D2654">
        <v>-7.7</v>
      </c>
      <c r="E2654">
        <v>25055</v>
      </c>
      <c r="F2654">
        <v>6.8</v>
      </c>
      <c r="G2654">
        <v>140</v>
      </c>
      <c r="H2654" s="1" t="s">
        <v>28</v>
      </c>
      <c r="I2654" s="1" t="s">
        <v>10673</v>
      </c>
      <c r="J2654">
        <v>8</v>
      </c>
      <c r="K2654" s="1" t="s">
        <v>10674</v>
      </c>
      <c r="L2654" s="1" t="s">
        <v>1946</v>
      </c>
      <c r="M2654" s="1" t="s">
        <v>10675</v>
      </c>
      <c r="N2654">
        <v>553</v>
      </c>
      <c r="O2654">
        <v>177</v>
      </c>
      <c r="P2654">
        <v>33</v>
      </c>
      <c r="Q2654">
        <v>786</v>
      </c>
      <c r="R2654" s="1" t="s">
        <v>10676</v>
      </c>
      <c r="S2654">
        <v>98</v>
      </c>
      <c r="T2654" s="1" t="s">
        <v>203</v>
      </c>
      <c r="U2654" s="1" t="s">
        <v>442</v>
      </c>
      <c r="V2654">
        <v>2006</v>
      </c>
      <c r="W2654">
        <v>2.35</v>
      </c>
      <c r="X2654">
        <v>0</v>
      </c>
    </row>
    <row r="2655" spans="1:24" x14ac:dyDescent="0.35">
      <c r="A2655" s="1" t="s">
        <v>9702</v>
      </c>
      <c r="B2655">
        <v>0.3</v>
      </c>
      <c r="C2655">
        <v>8</v>
      </c>
      <c r="D2655">
        <v>-7.7</v>
      </c>
      <c r="E2655">
        <v>12125</v>
      </c>
      <c r="F2655">
        <v>6.4</v>
      </c>
      <c r="G2655">
        <v>78</v>
      </c>
      <c r="H2655" s="1" t="s">
        <v>28</v>
      </c>
      <c r="I2655" s="1" t="s">
        <v>8440</v>
      </c>
      <c r="J2655">
        <v>26</v>
      </c>
      <c r="K2655" s="1" t="s">
        <v>7113</v>
      </c>
      <c r="L2655" s="1" t="s">
        <v>7764</v>
      </c>
      <c r="M2655" s="1" t="s">
        <v>7603</v>
      </c>
      <c r="N2655">
        <v>797</v>
      </c>
      <c r="O2655">
        <v>474</v>
      </c>
      <c r="P2655">
        <v>350</v>
      </c>
      <c r="Q2655">
        <v>2073</v>
      </c>
      <c r="R2655" s="1" t="s">
        <v>9703</v>
      </c>
      <c r="S2655">
        <v>78</v>
      </c>
      <c r="T2655" s="1" t="s">
        <v>29</v>
      </c>
      <c r="U2655" s="1" t="s">
        <v>442</v>
      </c>
      <c r="V2655">
        <v>2007</v>
      </c>
      <c r="W2655">
        <v>2.35</v>
      </c>
      <c r="X2655">
        <v>1000</v>
      </c>
    </row>
    <row r="2656" spans="1:24" x14ac:dyDescent="0.35">
      <c r="A2656" s="1" t="s">
        <v>6336</v>
      </c>
      <c r="B2656">
        <v>20.29</v>
      </c>
      <c r="C2656">
        <v>28</v>
      </c>
      <c r="D2656">
        <v>-7.71</v>
      </c>
      <c r="E2656">
        <v>32103</v>
      </c>
      <c r="F2656">
        <v>5.7</v>
      </c>
      <c r="G2656">
        <v>177</v>
      </c>
      <c r="H2656" s="1" t="s">
        <v>28</v>
      </c>
      <c r="I2656" s="1" t="s">
        <v>6337</v>
      </c>
      <c r="J2656">
        <v>11</v>
      </c>
      <c r="K2656" s="1" t="s">
        <v>259</v>
      </c>
      <c r="L2656" s="1" t="s">
        <v>1577</v>
      </c>
      <c r="M2656" s="1" t="s">
        <v>1267</v>
      </c>
      <c r="N2656">
        <v>23000</v>
      </c>
      <c r="O2656">
        <v>727</v>
      </c>
      <c r="P2656">
        <v>561</v>
      </c>
      <c r="Q2656">
        <v>25387</v>
      </c>
      <c r="R2656" s="1" t="s">
        <v>6338</v>
      </c>
      <c r="S2656">
        <v>112</v>
      </c>
      <c r="T2656" s="1" t="s">
        <v>1080</v>
      </c>
      <c r="U2656" s="1" t="s">
        <v>30</v>
      </c>
      <c r="V2656">
        <v>2014</v>
      </c>
      <c r="W2656">
        <v>2.35</v>
      </c>
      <c r="X2656">
        <v>0</v>
      </c>
    </row>
    <row r="2657" spans="1:24" x14ac:dyDescent="0.35">
      <c r="A2657" s="1" t="s">
        <v>6922</v>
      </c>
      <c r="B2657">
        <v>9.2899999999999991</v>
      </c>
      <c r="C2657">
        <v>17</v>
      </c>
      <c r="D2657">
        <v>-7.71</v>
      </c>
      <c r="E2657">
        <v>4972</v>
      </c>
      <c r="F2657">
        <v>5.9</v>
      </c>
      <c r="G2657">
        <v>27</v>
      </c>
      <c r="H2657" s="1" t="s">
        <v>28</v>
      </c>
      <c r="I2657" s="1" t="s">
        <v>6923</v>
      </c>
      <c r="J2657">
        <v>22</v>
      </c>
      <c r="K2657" s="1" t="s">
        <v>6924</v>
      </c>
      <c r="L2657" s="1" t="s">
        <v>6925</v>
      </c>
      <c r="M2657" s="1" t="s">
        <v>6926</v>
      </c>
      <c r="N2657">
        <v>174</v>
      </c>
      <c r="O2657">
        <v>132</v>
      </c>
      <c r="P2657">
        <v>120</v>
      </c>
      <c r="Q2657">
        <v>583</v>
      </c>
      <c r="R2657" s="1" t="s">
        <v>6927</v>
      </c>
      <c r="S2657">
        <v>62</v>
      </c>
      <c r="T2657" s="1" t="s">
        <v>29</v>
      </c>
      <c r="U2657" s="1" t="s">
        <v>442</v>
      </c>
      <c r="V2657">
        <v>1991</v>
      </c>
      <c r="W2657">
        <v>1.85</v>
      </c>
      <c r="X2657">
        <v>0</v>
      </c>
    </row>
    <row r="2658" spans="1:24" x14ac:dyDescent="0.35">
      <c r="A2658" s="1" t="s">
        <v>7038</v>
      </c>
      <c r="B2658">
        <v>16.29</v>
      </c>
      <c r="C2658">
        <v>24</v>
      </c>
      <c r="D2658">
        <v>-7.71</v>
      </c>
      <c r="E2658">
        <v>14637</v>
      </c>
      <c r="F2658">
        <v>6.2</v>
      </c>
      <c r="G2658">
        <v>70</v>
      </c>
      <c r="H2658" s="1" t="s">
        <v>28</v>
      </c>
      <c r="I2658" s="1" t="s">
        <v>2805</v>
      </c>
      <c r="J2658">
        <v>25</v>
      </c>
      <c r="K2658" s="1" t="s">
        <v>2392</v>
      </c>
      <c r="L2658" s="1" t="s">
        <v>1760</v>
      </c>
      <c r="M2658" s="1" t="s">
        <v>7039</v>
      </c>
      <c r="N2658">
        <v>1000</v>
      </c>
      <c r="O2658">
        <v>670</v>
      </c>
      <c r="P2658">
        <v>611</v>
      </c>
      <c r="Q2658">
        <v>3243</v>
      </c>
      <c r="R2658" s="1" t="s">
        <v>7040</v>
      </c>
      <c r="S2658">
        <v>100</v>
      </c>
      <c r="T2658" s="1" t="s">
        <v>29</v>
      </c>
      <c r="U2658" s="1" t="s">
        <v>210</v>
      </c>
      <c r="V2658">
        <v>1999</v>
      </c>
      <c r="W2658">
        <v>1.85</v>
      </c>
      <c r="X2658">
        <v>619</v>
      </c>
    </row>
    <row r="2659" spans="1:24" x14ac:dyDescent="0.35">
      <c r="A2659" s="1" t="s">
        <v>8609</v>
      </c>
      <c r="B2659">
        <v>7.77</v>
      </c>
      <c r="C2659">
        <v>15.5</v>
      </c>
      <c r="D2659">
        <v>-7.73</v>
      </c>
      <c r="E2659">
        <v>61912</v>
      </c>
      <c r="F2659">
        <v>6.5</v>
      </c>
      <c r="G2659">
        <v>251</v>
      </c>
      <c r="H2659" s="1" t="s">
        <v>28</v>
      </c>
      <c r="I2659" s="1" t="s">
        <v>496</v>
      </c>
      <c r="J2659">
        <v>571</v>
      </c>
      <c r="K2659" s="1" t="s">
        <v>8610</v>
      </c>
      <c r="L2659" s="1" t="s">
        <v>2495</v>
      </c>
      <c r="M2659" s="1" t="s">
        <v>3159</v>
      </c>
      <c r="N2659">
        <v>499</v>
      </c>
      <c r="O2659">
        <v>298</v>
      </c>
      <c r="P2659">
        <v>102</v>
      </c>
      <c r="Q2659">
        <v>1120</v>
      </c>
      <c r="R2659" s="1" t="s">
        <v>8611</v>
      </c>
      <c r="S2659">
        <v>352</v>
      </c>
      <c r="T2659" s="1" t="s">
        <v>203</v>
      </c>
      <c r="U2659" s="1" t="s">
        <v>442</v>
      </c>
      <c r="V2659">
        <v>2006</v>
      </c>
      <c r="W2659">
        <v>1.85</v>
      </c>
      <c r="X2659">
        <v>0</v>
      </c>
    </row>
    <row r="2660" spans="1:24" x14ac:dyDescent="0.35">
      <c r="A2660" s="1" t="s">
        <v>7245</v>
      </c>
      <c r="B2660">
        <v>14.25</v>
      </c>
      <c r="C2660">
        <v>22</v>
      </c>
      <c r="D2660">
        <v>-7.75</v>
      </c>
      <c r="E2660">
        <v>18900</v>
      </c>
      <c r="F2660">
        <v>5.3</v>
      </c>
      <c r="G2660">
        <v>93</v>
      </c>
      <c r="H2660" s="1" t="s">
        <v>28</v>
      </c>
      <c r="I2660" s="1" t="s">
        <v>7246</v>
      </c>
      <c r="J2660">
        <v>4</v>
      </c>
      <c r="K2660" s="1" t="s">
        <v>741</v>
      </c>
      <c r="L2660" s="1" t="s">
        <v>7247</v>
      </c>
      <c r="M2660" s="1" t="s">
        <v>7248</v>
      </c>
      <c r="N2660">
        <v>3000</v>
      </c>
      <c r="O2660">
        <v>486</v>
      </c>
      <c r="P2660">
        <v>83</v>
      </c>
      <c r="Q2660">
        <v>3769</v>
      </c>
      <c r="R2660" s="1" t="s">
        <v>7249</v>
      </c>
      <c r="S2660">
        <v>242</v>
      </c>
      <c r="T2660" s="1" t="s">
        <v>203</v>
      </c>
      <c r="U2660" s="1" t="s">
        <v>30</v>
      </c>
      <c r="V2660">
        <v>2001</v>
      </c>
      <c r="W2660">
        <v>1.85</v>
      </c>
      <c r="X2660">
        <v>0</v>
      </c>
    </row>
    <row r="2661" spans="1:24" x14ac:dyDescent="0.35">
      <c r="A2661" s="1" t="s">
        <v>8963</v>
      </c>
      <c r="B2661">
        <v>7.22</v>
      </c>
      <c r="C2661">
        <v>15</v>
      </c>
      <c r="D2661">
        <v>-7.78</v>
      </c>
      <c r="E2661">
        <v>235992</v>
      </c>
      <c r="F2661">
        <v>8</v>
      </c>
      <c r="G2661">
        <v>252</v>
      </c>
      <c r="H2661" s="1" t="s">
        <v>28</v>
      </c>
      <c r="I2661" s="1" t="s">
        <v>4165</v>
      </c>
      <c r="J2661">
        <v>0</v>
      </c>
      <c r="K2661" s="1" t="s">
        <v>156</v>
      </c>
      <c r="L2661" s="1" t="s">
        <v>3120</v>
      </c>
      <c r="M2661" s="1" t="s">
        <v>5066</v>
      </c>
      <c r="N2661">
        <v>6000</v>
      </c>
      <c r="O2661">
        <v>889</v>
      </c>
      <c r="P2661">
        <v>669</v>
      </c>
      <c r="Q2661">
        <v>8484</v>
      </c>
      <c r="R2661" s="1" t="s">
        <v>8964</v>
      </c>
      <c r="S2661">
        <v>1768</v>
      </c>
      <c r="T2661" s="1" t="s">
        <v>1080</v>
      </c>
      <c r="U2661" s="1" t="s">
        <v>442</v>
      </c>
      <c r="V2661">
        <v>2001</v>
      </c>
      <c r="W2661">
        <v>1.85</v>
      </c>
      <c r="X2661">
        <v>16000</v>
      </c>
    </row>
    <row r="2662" spans="1:24" x14ac:dyDescent="0.35">
      <c r="A2662" s="1" t="s">
        <v>3488</v>
      </c>
      <c r="B2662">
        <v>45.21</v>
      </c>
      <c r="C2662">
        <v>53</v>
      </c>
      <c r="D2662">
        <v>-7.79</v>
      </c>
      <c r="E2662">
        <v>21283</v>
      </c>
      <c r="F2662">
        <v>5.5</v>
      </c>
      <c r="G2662">
        <v>98</v>
      </c>
      <c r="H2662" s="1" t="s">
        <v>28</v>
      </c>
      <c r="I2662" s="1" t="s">
        <v>3077</v>
      </c>
      <c r="J2662">
        <v>17</v>
      </c>
      <c r="K2662" s="1" t="s">
        <v>206</v>
      </c>
      <c r="L2662" s="1" t="s">
        <v>1282</v>
      </c>
      <c r="M2662" s="1" t="s">
        <v>3489</v>
      </c>
      <c r="N2662">
        <v>12000</v>
      </c>
      <c r="O2662">
        <v>708</v>
      </c>
      <c r="P2662">
        <v>303</v>
      </c>
      <c r="Q2662">
        <v>13390</v>
      </c>
      <c r="R2662" s="1" t="s">
        <v>3490</v>
      </c>
      <c r="S2662">
        <v>190</v>
      </c>
      <c r="T2662" s="1" t="s">
        <v>29</v>
      </c>
      <c r="U2662" s="1" t="s">
        <v>30</v>
      </c>
      <c r="V2662">
        <v>2001</v>
      </c>
      <c r="W2662">
        <v>2.35</v>
      </c>
      <c r="X2662">
        <v>361</v>
      </c>
    </row>
    <row r="2663" spans="1:24" x14ac:dyDescent="0.35">
      <c r="A2663" s="1" t="s">
        <v>10199</v>
      </c>
      <c r="B2663">
        <v>2.19</v>
      </c>
      <c r="C2663">
        <v>10</v>
      </c>
      <c r="D2663">
        <v>-7.81</v>
      </c>
      <c r="E2663">
        <v>8720</v>
      </c>
      <c r="F2663">
        <v>6.5</v>
      </c>
      <c r="G2663">
        <v>57</v>
      </c>
      <c r="H2663" s="1" t="s">
        <v>28</v>
      </c>
      <c r="I2663" s="1" t="s">
        <v>3622</v>
      </c>
      <c r="J2663">
        <v>0</v>
      </c>
      <c r="K2663" s="1" t="s">
        <v>10200</v>
      </c>
      <c r="L2663" s="1" t="s">
        <v>1841</v>
      </c>
      <c r="M2663" s="1" t="s">
        <v>602</v>
      </c>
      <c r="N2663">
        <v>1000</v>
      </c>
      <c r="O2663">
        <v>975</v>
      </c>
      <c r="P2663">
        <v>851</v>
      </c>
      <c r="Q2663">
        <v>4266</v>
      </c>
      <c r="R2663" s="1" t="s">
        <v>10201</v>
      </c>
      <c r="S2663">
        <v>186</v>
      </c>
      <c r="T2663" s="1" t="s">
        <v>29</v>
      </c>
      <c r="U2663" s="1" t="s">
        <v>442</v>
      </c>
      <c r="V2663">
        <v>2000</v>
      </c>
      <c r="W2663">
        <v>1.85</v>
      </c>
      <c r="X2663">
        <v>1000</v>
      </c>
    </row>
    <row r="2664" spans="1:24" x14ac:dyDescent="0.35">
      <c r="A2664" s="1" t="s">
        <v>10677</v>
      </c>
      <c r="B2664">
        <v>0.13</v>
      </c>
      <c r="C2664">
        <v>8</v>
      </c>
      <c r="D2664">
        <v>-7.87</v>
      </c>
      <c r="E2664">
        <v>5159</v>
      </c>
      <c r="F2664">
        <v>5.5</v>
      </c>
      <c r="G2664">
        <v>32</v>
      </c>
      <c r="H2664" s="1" t="s">
        <v>28</v>
      </c>
      <c r="I2664" s="1" t="s">
        <v>3907</v>
      </c>
      <c r="J2664">
        <v>387</v>
      </c>
      <c r="K2664" s="1" t="s">
        <v>928</v>
      </c>
      <c r="L2664" s="1" t="s">
        <v>6682</v>
      </c>
      <c r="M2664" s="1" t="s">
        <v>3928</v>
      </c>
      <c r="N2664">
        <v>8000</v>
      </c>
      <c r="O2664">
        <v>489</v>
      </c>
      <c r="P2664">
        <v>399</v>
      </c>
      <c r="Q2664">
        <v>9608</v>
      </c>
      <c r="R2664" s="1" t="s">
        <v>10678</v>
      </c>
      <c r="S2664">
        <v>27</v>
      </c>
      <c r="T2664" s="1" t="s">
        <v>29</v>
      </c>
      <c r="U2664" s="1" t="s">
        <v>30</v>
      </c>
      <c r="V2664">
        <v>2005</v>
      </c>
      <c r="W2664">
        <v>2.35</v>
      </c>
      <c r="X2664">
        <v>143</v>
      </c>
    </row>
    <row r="2665" spans="1:24" x14ac:dyDescent="0.35">
      <c r="A2665" s="1" t="s">
        <v>7747</v>
      </c>
      <c r="B2665">
        <v>12.13</v>
      </c>
      <c r="C2665">
        <v>20</v>
      </c>
      <c r="D2665">
        <v>-7.87</v>
      </c>
      <c r="E2665">
        <v>92237</v>
      </c>
      <c r="F2665">
        <v>7.2</v>
      </c>
      <c r="G2665">
        <v>390</v>
      </c>
      <c r="H2665" s="1" t="s">
        <v>28</v>
      </c>
      <c r="I2665" s="1" t="s">
        <v>437</v>
      </c>
      <c r="J2665">
        <v>198</v>
      </c>
      <c r="K2665" s="1" t="s">
        <v>377</v>
      </c>
      <c r="L2665" s="1" t="s">
        <v>3185</v>
      </c>
      <c r="M2665" s="1" t="s">
        <v>438</v>
      </c>
      <c r="N2665">
        <v>17000</v>
      </c>
      <c r="O2665">
        <v>1000</v>
      </c>
      <c r="P2665">
        <v>884</v>
      </c>
      <c r="Q2665">
        <v>20258</v>
      </c>
      <c r="R2665" s="1" t="s">
        <v>7748</v>
      </c>
      <c r="S2665">
        <v>366</v>
      </c>
      <c r="T2665" s="1" t="s">
        <v>43</v>
      </c>
      <c r="U2665" s="1" t="s">
        <v>442</v>
      </c>
      <c r="V2665">
        <v>2010</v>
      </c>
      <c r="W2665">
        <v>2.35</v>
      </c>
      <c r="X2665">
        <v>25000</v>
      </c>
    </row>
    <row r="2666" spans="1:24" x14ac:dyDescent="0.35">
      <c r="A2666" s="1" t="s">
        <v>10679</v>
      </c>
      <c r="B2666">
        <v>0.12</v>
      </c>
      <c r="C2666">
        <v>8</v>
      </c>
      <c r="D2666">
        <v>-7.88</v>
      </c>
      <c r="E2666">
        <v>29994</v>
      </c>
      <c r="F2666">
        <v>6.9</v>
      </c>
      <c r="G2666">
        <v>68</v>
      </c>
      <c r="H2666" s="1" t="s">
        <v>28</v>
      </c>
      <c r="I2666" s="1" t="s">
        <v>4936</v>
      </c>
      <c r="J2666">
        <v>36</v>
      </c>
      <c r="K2666" s="1" t="s">
        <v>80</v>
      </c>
      <c r="L2666" s="1" t="s">
        <v>544</v>
      </c>
      <c r="M2666" s="1" t="s">
        <v>9871</v>
      </c>
      <c r="N2666">
        <v>10000</v>
      </c>
      <c r="O2666">
        <v>692</v>
      </c>
      <c r="P2666">
        <v>405</v>
      </c>
      <c r="Q2666">
        <v>11770</v>
      </c>
      <c r="R2666" s="1" t="s">
        <v>10680</v>
      </c>
      <c r="S2666">
        <v>86</v>
      </c>
      <c r="T2666" s="1" t="s">
        <v>43</v>
      </c>
      <c r="U2666" s="1" t="s">
        <v>30</v>
      </c>
      <c r="V2666">
        <v>2010</v>
      </c>
      <c r="W2666">
        <v>2.35</v>
      </c>
      <c r="X2666">
        <v>0</v>
      </c>
    </row>
    <row r="2667" spans="1:24" x14ac:dyDescent="0.35">
      <c r="A2667" s="1" t="s">
        <v>10681</v>
      </c>
      <c r="B2667">
        <v>0.11</v>
      </c>
      <c r="C2667">
        <v>8</v>
      </c>
      <c r="D2667">
        <v>-7.89</v>
      </c>
      <c r="E2667">
        <v>26849</v>
      </c>
      <c r="F2667">
        <v>6</v>
      </c>
      <c r="G2667">
        <v>79</v>
      </c>
      <c r="H2667" s="1" t="s">
        <v>28</v>
      </c>
      <c r="I2667" s="1" t="s">
        <v>10682</v>
      </c>
      <c r="J2667">
        <v>3</v>
      </c>
      <c r="K2667" s="1" t="s">
        <v>4187</v>
      </c>
      <c r="L2667" s="1" t="s">
        <v>10683</v>
      </c>
      <c r="M2667" s="1" t="s">
        <v>10026</v>
      </c>
      <c r="N2667">
        <v>905</v>
      </c>
      <c r="O2667">
        <v>513</v>
      </c>
      <c r="P2667">
        <v>448</v>
      </c>
      <c r="Q2667">
        <v>3185</v>
      </c>
      <c r="R2667" s="1" t="s">
        <v>10684</v>
      </c>
      <c r="S2667">
        <v>107</v>
      </c>
      <c r="T2667" s="1" t="s">
        <v>29</v>
      </c>
      <c r="U2667" s="1" t="s">
        <v>442</v>
      </c>
      <c r="V2667">
        <v>2008</v>
      </c>
      <c r="W2667">
        <v>2.35</v>
      </c>
      <c r="X2667">
        <v>3000</v>
      </c>
    </row>
    <row r="2668" spans="1:24" x14ac:dyDescent="0.35">
      <c r="A2668" s="1" t="s">
        <v>3854</v>
      </c>
      <c r="B2668">
        <v>17.11</v>
      </c>
      <c r="C2668">
        <v>25</v>
      </c>
      <c r="D2668">
        <v>-7.89</v>
      </c>
      <c r="E2668">
        <v>189249</v>
      </c>
      <c r="F2668">
        <v>7.7</v>
      </c>
      <c r="G2668">
        <v>356</v>
      </c>
      <c r="H2668" s="1" t="s">
        <v>28</v>
      </c>
      <c r="I2668" s="1" t="s">
        <v>3855</v>
      </c>
      <c r="J2668">
        <v>0</v>
      </c>
      <c r="K2668" s="1" t="s">
        <v>2035</v>
      </c>
      <c r="L2668" s="1" t="s">
        <v>156</v>
      </c>
      <c r="M2668" s="1" t="s">
        <v>3856</v>
      </c>
      <c r="N2668">
        <v>10000</v>
      </c>
      <c r="O2668">
        <v>6000</v>
      </c>
      <c r="P2668">
        <v>509</v>
      </c>
      <c r="Q2668">
        <v>17211</v>
      </c>
      <c r="R2668" s="1" t="s">
        <v>3857</v>
      </c>
      <c r="S2668">
        <v>398</v>
      </c>
      <c r="T2668" s="1" t="s">
        <v>29</v>
      </c>
      <c r="U2668" s="1" t="s">
        <v>442</v>
      </c>
      <c r="V2668">
        <v>2007</v>
      </c>
      <c r="W2668">
        <v>1.85</v>
      </c>
      <c r="X2668">
        <v>0</v>
      </c>
    </row>
    <row r="2669" spans="1:24" x14ac:dyDescent="0.35">
      <c r="A2669" s="1" t="s">
        <v>6016</v>
      </c>
      <c r="B2669">
        <v>17.100000000000001</v>
      </c>
      <c r="C2669">
        <v>25</v>
      </c>
      <c r="D2669">
        <v>-7.9</v>
      </c>
      <c r="E2669">
        <v>7073</v>
      </c>
      <c r="F2669">
        <v>5.3</v>
      </c>
      <c r="G2669">
        <v>36</v>
      </c>
      <c r="H2669" s="1" t="s">
        <v>28</v>
      </c>
      <c r="I2669" s="1" t="s">
        <v>6017</v>
      </c>
      <c r="J2669">
        <v>114</v>
      </c>
      <c r="K2669" s="1" t="s">
        <v>380</v>
      </c>
      <c r="L2669" s="1" t="s">
        <v>6018</v>
      </c>
      <c r="M2669" s="1" t="s">
        <v>738</v>
      </c>
      <c r="N2669">
        <v>4000</v>
      </c>
      <c r="O2669">
        <v>561</v>
      </c>
      <c r="P2669">
        <v>537</v>
      </c>
      <c r="Q2669">
        <v>6152</v>
      </c>
      <c r="R2669" s="1" t="s">
        <v>6019</v>
      </c>
      <c r="S2669">
        <v>29</v>
      </c>
      <c r="T2669" s="1" t="s">
        <v>29</v>
      </c>
      <c r="U2669" s="1" t="s">
        <v>442</v>
      </c>
      <c r="V2669">
        <v>1996</v>
      </c>
      <c r="W2669">
        <v>1.85</v>
      </c>
      <c r="X2669">
        <v>204</v>
      </c>
    </row>
    <row r="2670" spans="1:24" x14ac:dyDescent="0.35">
      <c r="A2670" s="1" t="s">
        <v>10299</v>
      </c>
      <c r="B2670">
        <v>0.1</v>
      </c>
      <c r="C2670">
        <v>8</v>
      </c>
      <c r="D2670">
        <v>-7.9</v>
      </c>
      <c r="E2670">
        <v>7759</v>
      </c>
      <c r="F2670">
        <v>5.9</v>
      </c>
      <c r="G2670">
        <v>22</v>
      </c>
      <c r="H2670" s="1" t="s">
        <v>28</v>
      </c>
      <c r="I2670" s="1" t="s">
        <v>10300</v>
      </c>
      <c r="J2670">
        <v>0</v>
      </c>
      <c r="K2670" s="1" t="s">
        <v>1550</v>
      </c>
      <c r="L2670" s="1" t="s">
        <v>1042</v>
      </c>
      <c r="M2670" s="1" t="s">
        <v>4870</v>
      </c>
      <c r="N2670">
        <v>806</v>
      </c>
      <c r="O2670">
        <v>690</v>
      </c>
      <c r="P2670">
        <v>617</v>
      </c>
      <c r="Q2670">
        <v>3124</v>
      </c>
      <c r="R2670" s="1" t="s">
        <v>10301</v>
      </c>
      <c r="S2670">
        <v>20</v>
      </c>
      <c r="T2670" s="1" t="s">
        <v>29</v>
      </c>
      <c r="U2670" s="1" t="s">
        <v>442</v>
      </c>
      <c r="V2670">
        <v>2009</v>
      </c>
      <c r="W2670">
        <v>1.85</v>
      </c>
      <c r="X2670">
        <v>1000</v>
      </c>
    </row>
    <row r="2671" spans="1:24" x14ac:dyDescent="0.35">
      <c r="A2671" s="1" t="s">
        <v>9200</v>
      </c>
      <c r="B2671">
        <v>2.09</v>
      </c>
      <c r="C2671">
        <v>10</v>
      </c>
      <c r="D2671">
        <v>-7.91</v>
      </c>
      <c r="E2671">
        <v>64556</v>
      </c>
      <c r="F2671">
        <v>8.1</v>
      </c>
      <c r="G2671">
        <v>157</v>
      </c>
      <c r="H2671" s="1" t="s">
        <v>2010</v>
      </c>
      <c r="I2671" s="1" t="s">
        <v>2552</v>
      </c>
      <c r="J2671">
        <v>448</v>
      </c>
      <c r="K2671" s="1" t="s">
        <v>9201</v>
      </c>
      <c r="L2671" s="1" t="s">
        <v>9202</v>
      </c>
      <c r="M2671" s="1" t="s">
        <v>9203</v>
      </c>
      <c r="N2671">
        <v>273</v>
      </c>
      <c r="O2671">
        <v>114</v>
      </c>
      <c r="P2671">
        <v>93</v>
      </c>
      <c r="Q2671">
        <v>529</v>
      </c>
      <c r="R2671" s="1" t="s">
        <v>9204</v>
      </c>
      <c r="S2671">
        <v>140</v>
      </c>
      <c r="T2671" s="1" t="s">
        <v>2557</v>
      </c>
      <c r="U2671" s="1" t="s">
        <v>30</v>
      </c>
      <c r="V2671">
        <v>2004</v>
      </c>
      <c r="W2671">
        <v>2.35</v>
      </c>
      <c r="X2671">
        <v>0</v>
      </c>
    </row>
    <row r="2672" spans="1:24" x14ac:dyDescent="0.35">
      <c r="A2672" s="1" t="s">
        <v>9355</v>
      </c>
      <c r="B2672">
        <v>3.07</v>
      </c>
      <c r="C2672">
        <v>11</v>
      </c>
      <c r="D2672">
        <v>-7.93</v>
      </c>
      <c r="E2672">
        <v>56264</v>
      </c>
      <c r="F2672">
        <v>6.3</v>
      </c>
      <c r="G2672">
        <v>226</v>
      </c>
      <c r="H2672" s="1" t="s">
        <v>28</v>
      </c>
      <c r="I2672" s="1" t="s">
        <v>6098</v>
      </c>
      <c r="J2672">
        <v>460</v>
      </c>
      <c r="K2672" s="1" t="s">
        <v>172</v>
      </c>
      <c r="L2672" s="1" t="s">
        <v>9356</v>
      </c>
      <c r="M2672" s="1" t="s">
        <v>9357</v>
      </c>
      <c r="N2672">
        <v>14000</v>
      </c>
      <c r="O2672">
        <v>153</v>
      </c>
      <c r="P2672">
        <v>73</v>
      </c>
      <c r="Q2672">
        <v>14372</v>
      </c>
      <c r="R2672" s="1" t="s">
        <v>9358</v>
      </c>
      <c r="S2672">
        <v>166</v>
      </c>
      <c r="T2672" s="1" t="s">
        <v>29</v>
      </c>
      <c r="U2672" s="1" t="s">
        <v>442</v>
      </c>
      <c r="V2672">
        <v>2009</v>
      </c>
      <c r="W2672">
        <v>1.85</v>
      </c>
      <c r="X2672">
        <v>0</v>
      </c>
    </row>
    <row r="2673" spans="1:24" x14ac:dyDescent="0.35">
      <c r="A2673" s="1" t="s">
        <v>8024</v>
      </c>
      <c r="B2673">
        <v>10.56</v>
      </c>
      <c r="C2673">
        <v>18.5</v>
      </c>
      <c r="D2673">
        <v>-7.94</v>
      </c>
      <c r="E2673">
        <v>213226</v>
      </c>
      <c r="F2673">
        <v>7.7</v>
      </c>
      <c r="G2673">
        <v>156</v>
      </c>
      <c r="H2673" s="1" t="s">
        <v>28</v>
      </c>
      <c r="I2673" s="1" t="s">
        <v>2021</v>
      </c>
      <c r="J2673">
        <v>0</v>
      </c>
      <c r="K2673" s="1" t="s">
        <v>33</v>
      </c>
      <c r="L2673" s="1" t="s">
        <v>1488</v>
      </c>
      <c r="M2673" s="1" t="s">
        <v>3402</v>
      </c>
      <c r="N2673">
        <v>40000</v>
      </c>
      <c r="O2673">
        <v>693</v>
      </c>
      <c r="P2673">
        <v>551</v>
      </c>
      <c r="Q2673">
        <v>43105</v>
      </c>
      <c r="R2673" s="1" t="s">
        <v>8025</v>
      </c>
      <c r="S2673">
        <v>648</v>
      </c>
      <c r="T2673" s="1" t="s">
        <v>29</v>
      </c>
      <c r="U2673" s="1" t="s">
        <v>442</v>
      </c>
      <c r="V2673">
        <v>1998</v>
      </c>
      <c r="W2673">
        <v>2.35</v>
      </c>
      <c r="X2673">
        <v>15000</v>
      </c>
    </row>
    <row r="2674" spans="1:24" x14ac:dyDescent="0.35">
      <c r="A2674" s="1" t="s">
        <v>10459</v>
      </c>
      <c r="B2674">
        <v>1.05</v>
      </c>
      <c r="C2674">
        <v>9</v>
      </c>
      <c r="D2674">
        <v>-7.95</v>
      </c>
      <c r="E2674">
        <v>2599</v>
      </c>
      <c r="F2674">
        <v>4.2</v>
      </c>
      <c r="G2674">
        <v>41</v>
      </c>
      <c r="H2674" s="1" t="s">
        <v>28</v>
      </c>
      <c r="I2674" s="1" t="s">
        <v>10460</v>
      </c>
      <c r="J2674">
        <v>0</v>
      </c>
      <c r="K2674" s="1" t="s">
        <v>4368</v>
      </c>
      <c r="L2674" s="1" t="s">
        <v>10276</v>
      </c>
      <c r="M2674" s="1" t="s">
        <v>10461</v>
      </c>
      <c r="N2674">
        <v>922</v>
      </c>
      <c r="O2674">
        <v>374</v>
      </c>
      <c r="P2674">
        <v>230</v>
      </c>
      <c r="Q2674">
        <v>1835</v>
      </c>
      <c r="R2674" s="1" t="s">
        <v>10462</v>
      </c>
      <c r="S2674">
        <v>45</v>
      </c>
      <c r="T2674" s="1" t="s">
        <v>576</v>
      </c>
      <c r="U2674" s="1" t="s">
        <v>30</v>
      </c>
      <c r="V2674">
        <v>2005</v>
      </c>
      <c r="W2674">
        <v>2.35</v>
      </c>
      <c r="X2674">
        <v>128</v>
      </c>
    </row>
    <row r="2675" spans="1:24" x14ac:dyDescent="0.35">
      <c r="A2675" s="1" t="s">
        <v>10692</v>
      </c>
      <c r="B2675">
        <v>0.05</v>
      </c>
      <c r="C2675">
        <v>8</v>
      </c>
      <c r="D2675">
        <v>-7.95</v>
      </c>
      <c r="E2675">
        <v>2103</v>
      </c>
      <c r="F2675">
        <v>5.3</v>
      </c>
      <c r="G2675">
        <v>56</v>
      </c>
      <c r="H2675" s="1" t="s">
        <v>28</v>
      </c>
      <c r="I2675" s="1" t="s">
        <v>10693</v>
      </c>
      <c r="J2675">
        <v>43</v>
      </c>
      <c r="K2675" s="1" t="s">
        <v>10694</v>
      </c>
      <c r="L2675" s="1" t="s">
        <v>10695</v>
      </c>
      <c r="M2675" s="1" t="s">
        <v>10696</v>
      </c>
      <c r="N2675">
        <v>144</v>
      </c>
      <c r="O2675">
        <v>63</v>
      </c>
      <c r="P2675">
        <v>47</v>
      </c>
      <c r="Q2675">
        <v>326</v>
      </c>
      <c r="R2675" s="1" t="s">
        <v>10697</v>
      </c>
      <c r="S2675">
        <v>11</v>
      </c>
      <c r="T2675" s="1" t="s">
        <v>2557</v>
      </c>
      <c r="U2675" s="1" t="s">
        <v>442</v>
      </c>
      <c r="V2675">
        <v>2014</v>
      </c>
      <c r="W2675">
        <v>2.35</v>
      </c>
      <c r="X2675">
        <v>675</v>
      </c>
    </row>
    <row r="2676" spans="1:24" x14ac:dyDescent="0.35">
      <c r="A2676" s="1" t="s">
        <v>10685</v>
      </c>
      <c r="B2676">
        <v>0.05</v>
      </c>
      <c r="C2676">
        <v>8</v>
      </c>
      <c r="D2676">
        <v>-7.95</v>
      </c>
      <c r="E2676">
        <v>5557</v>
      </c>
      <c r="F2676">
        <v>6.4</v>
      </c>
      <c r="G2676">
        <v>26</v>
      </c>
      <c r="H2676" s="1" t="s">
        <v>28</v>
      </c>
      <c r="I2676" s="1" t="s">
        <v>10686</v>
      </c>
      <c r="J2676">
        <v>53</v>
      </c>
      <c r="K2676" s="1" t="s">
        <v>595</v>
      </c>
      <c r="L2676" s="1" t="s">
        <v>4058</v>
      </c>
      <c r="M2676" s="1" t="s">
        <v>3529</v>
      </c>
      <c r="N2676">
        <v>954</v>
      </c>
      <c r="O2676">
        <v>551</v>
      </c>
      <c r="P2676">
        <v>463</v>
      </c>
      <c r="Q2676">
        <v>2512</v>
      </c>
      <c r="R2676" s="1" t="s">
        <v>10687</v>
      </c>
      <c r="S2676">
        <v>34</v>
      </c>
      <c r="T2676" s="1" t="s">
        <v>29</v>
      </c>
      <c r="U2676" s="1" t="s">
        <v>442</v>
      </c>
      <c r="V2676">
        <v>2006</v>
      </c>
      <c r="W2676">
        <v>2.35</v>
      </c>
      <c r="X2676">
        <v>294</v>
      </c>
    </row>
    <row r="2677" spans="1:24" x14ac:dyDescent="0.35">
      <c r="A2677" s="1" t="s">
        <v>9850</v>
      </c>
      <c r="B2677">
        <v>3.03</v>
      </c>
      <c r="C2677">
        <v>11</v>
      </c>
      <c r="D2677">
        <v>-7.97</v>
      </c>
      <c r="E2677">
        <v>13622</v>
      </c>
      <c r="F2677">
        <v>5.4</v>
      </c>
      <c r="G2677">
        <v>70</v>
      </c>
      <c r="H2677" s="1" t="s">
        <v>28</v>
      </c>
      <c r="I2677" s="1" t="s">
        <v>9312</v>
      </c>
      <c r="J2677">
        <v>18</v>
      </c>
      <c r="K2677" s="1" t="s">
        <v>2018</v>
      </c>
      <c r="L2677" s="1" t="s">
        <v>3529</v>
      </c>
      <c r="M2677" s="1" t="s">
        <v>9851</v>
      </c>
      <c r="N2677">
        <v>658</v>
      </c>
      <c r="O2677">
        <v>463</v>
      </c>
      <c r="P2677">
        <v>183</v>
      </c>
      <c r="Q2677">
        <v>1559</v>
      </c>
      <c r="R2677" s="1" t="s">
        <v>9852</v>
      </c>
      <c r="S2677">
        <v>128</v>
      </c>
      <c r="T2677" s="1" t="s">
        <v>43</v>
      </c>
      <c r="U2677" s="1" t="s">
        <v>442</v>
      </c>
      <c r="V2677">
        <v>2002</v>
      </c>
      <c r="W2677">
        <v>1.85</v>
      </c>
      <c r="X2677">
        <v>550</v>
      </c>
    </row>
    <row r="2678" spans="1:24" x14ac:dyDescent="0.35">
      <c r="A2678" s="1" t="s">
        <v>10500</v>
      </c>
      <c r="B2678">
        <v>4.0199999999999996</v>
      </c>
      <c r="C2678">
        <v>12</v>
      </c>
      <c r="D2678">
        <v>-7.98</v>
      </c>
      <c r="E2678">
        <v>69759</v>
      </c>
      <c r="F2678">
        <v>8</v>
      </c>
      <c r="G2678">
        <v>210</v>
      </c>
      <c r="H2678" s="1" t="s">
        <v>3982</v>
      </c>
      <c r="I2678" s="1" t="s">
        <v>9883</v>
      </c>
      <c r="J2678">
        <v>160</v>
      </c>
      <c r="K2678" s="1" t="s">
        <v>9884</v>
      </c>
      <c r="L2678" s="1" t="s">
        <v>10501</v>
      </c>
      <c r="M2678" s="1" t="s">
        <v>10502</v>
      </c>
      <c r="N2678">
        <v>8000</v>
      </c>
      <c r="O2678">
        <v>327</v>
      </c>
      <c r="P2678">
        <v>81</v>
      </c>
      <c r="Q2678">
        <v>8532</v>
      </c>
      <c r="R2678" s="1" t="s">
        <v>10503</v>
      </c>
      <c r="S2678">
        <v>235</v>
      </c>
      <c r="T2678" s="1" t="s">
        <v>3983</v>
      </c>
      <c r="U2678" s="1" t="s">
        <v>30</v>
      </c>
      <c r="V2678">
        <v>2010</v>
      </c>
      <c r="W2678">
        <v>2.35</v>
      </c>
      <c r="X2678">
        <v>27000</v>
      </c>
    </row>
    <row r="2679" spans="1:24" x14ac:dyDescent="0.35">
      <c r="A2679" s="1" t="s">
        <v>10910</v>
      </c>
      <c r="B2679">
        <v>1</v>
      </c>
      <c r="C2679">
        <v>9</v>
      </c>
      <c r="D2679">
        <v>-8</v>
      </c>
      <c r="E2679">
        <v>2215</v>
      </c>
      <c r="F2679">
        <v>6.3</v>
      </c>
      <c r="G2679">
        <v>6</v>
      </c>
      <c r="H2679" s="1" t="s">
        <v>28</v>
      </c>
      <c r="I2679" s="1" t="s">
        <v>10911</v>
      </c>
      <c r="J2679">
        <v>6</v>
      </c>
      <c r="K2679" s="1" t="s">
        <v>4724</v>
      </c>
      <c r="L2679" s="1" t="s">
        <v>10912</v>
      </c>
      <c r="M2679" s="1" t="s">
        <v>10913</v>
      </c>
      <c r="N2679">
        <v>963</v>
      </c>
      <c r="O2679">
        <v>750</v>
      </c>
      <c r="P2679">
        <v>375</v>
      </c>
      <c r="Q2679">
        <v>2209</v>
      </c>
      <c r="R2679" s="1" t="s">
        <v>10914</v>
      </c>
      <c r="S2679">
        <v>26</v>
      </c>
      <c r="T2679" s="1" t="s">
        <v>43</v>
      </c>
      <c r="U2679" s="1" t="s">
        <v>69</v>
      </c>
      <c r="V2679">
        <v>1977</v>
      </c>
      <c r="W2679">
        <v>1.85</v>
      </c>
      <c r="X2679">
        <v>122</v>
      </c>
    </row>
    <row r="2680" spans="1:24" x14ac:dyDescent="0.35">
      <c r="A2680" s="1" t="s">
        <v>9197</v>
      </c>
      <c r="B2680">
        <v>5.5</v>
      </c>
      <c r="C2680">
        <v>13.5</v>
      </c>
      <c r="D2680">
        <v>-8</v>
      </c>
      <c r="E2680">
        <v>248354</v>
      </c>
      <c r="F2680">
        <v>8.3000000000000007</v>
      </c>
      <c r="G2680">
        <v>192</v>
      </c>
      <c r="H2680" s="1" t="s">
        <v>6150</v>
      </c>
      <c r="I2680" s="1" t="s">
        <v>2126</v>
      </c>
      <c r="J2680">
        <v>101</v>
      </c>
      <c r="K2680" s="1" t="s">
        <v>157</v>
      </c>
      <c r="L2680" s="1" t="s">
        <v>9198</v>
      </c>
      <c r="M2680" s="1" t="s">
        <v>5046</v>
      </c>
      <c r="N2680">
        <v>918</v>
      </c>
      <c r="O2680">
        <v>653</v>
      </c>
      <c r="P2680">
        <v>471</v>
      </c>
      <c r="Q2680">
        <v>2334</v>
      </c>
      <c r="R2680" s="1" t="s">
        <v>9199</v>
      </c>
      <c r="S2680">
        <v>564</v>
      </c>
      <c r="T2680" s="1" t="s">
        <v>576</v>
      </c>
      <c r="U2680" s="1" t="s">
        <v>442</v>
      </c>
      <c r="V2680">
        <v>2004</v>
      </c>
      <c r="W2680">
        <v>1.85</v>
      </c>
      <c r="X2680">
        <v>14000</v>
      </c>
    </row>
    <row r="2681" spans="1:24" x14ac:dyDescent="0.35">
      <c r="A2681" s="1" t="s">
        <v>9329</v>
      </c>
      <c r="B2681">
        <v>5</v>
      </c>
      <c r="C2681">
        <v>13</v>
      </c>
      <c r="D2681">
        <v>-8</v>
      </c>
      <c r="E2681">
        <v>25541</v>
      </c>
      <c r="F2681">
        <v>5.6</v>
      </c>
      <c r="G2681">
        <v>47</v>
      </c>
      <c r="H2681" s="1" t="s">
        <v>28</v>
      </c>
      <c r="I2681" s="1" t="s">
        <v>9330</v>
      </c>
      <c r="J2681">
        <v>2</v>
      </c>
      <c r="K2681" s="1" t="s">
        <v>289</v>
      </c>
      <c r="L2681" s="1" t="s">
        <v>7816</v>
      </c>
      <c r="M2681" s="1" t="s">
        <v>5441</v>
      </c>
      <c r="N2681">
        <v>15000</v>
      </c>
      <c r="O2681">
        <v>816</v>
      </c>
      <c r="P2681">
        <v>690</v>
      </c>
      <c r="Q2681">
        <v>18864</v>
      </c>
      <c r="R2681" s="1" t="s">
        <v>9331</v>
      </c>
      <c r="S2681">
        <v>181</v>
      </c>
      <c r="T2681" s="1" t="s">
        <v>29</v>
      </c>
      <c r="U2681" s="1" t="s">
        <v>30</v>
      </c>
      <c r="V2681">
        <v>2001</v>
      </c>
      <c r="W2681">
        <v>2.35</v>
      </c>
      <c r="X2681">
        <v>0</v>
      </c>
    </row>
    <row r="2682" spans="1:24" x14ac:dyDescent="0.35">
      <c r="A2682" s="1" t="s">
        <v>6981</v>
      </c>
      <c r="B2682">
        <v>16.97</v>
      </c>
      <c r="C2682">
        <v>25</v>
      </c>
      <c r="D2682">
        <v>-8.0299999999999994</v>
      </c>
      <c r="E2682">
        <v>80861</v>
      </c>
      <c r="F2682">
        <v>5.3</v>
      </c>
      <c r="G2682">
        <v>336</v>
      </c>
      <c r="H2682" s="1" t="s">
        <v>28</v>
      </c>
      <c r="I2682" s="1" t="s">
        <v>142</v>
      </c>
      <c r="J2682">
        <v>0</v>
      </c>
      <c r="K2682" s="1" t="s">
        <v>354</v>
      </c>
      <c r="L2682" s="1" t="s">
        <v>264</v>
      </c>
      <c r="M2682" s="1" t="s">
        <v>1569</v>
      </c>
      <c r="N2682">
        <v>13000</v>
      </c>
      <c r="O2682">
        <v>11000</v>
      </c>
      <c r="P2682">
        <v>1000</v>
      </c>
      <c r="Q2682">
        <v>27797</v>
      </c>
      <c r="R2682" s="1" t="s">
        <v>6982</v>
      </c>
      <c r="S2682">
        <v>431</v>
      </c>
      <c r="T2682" s="1" t="s">
        <v>29</v>
      </c>
      <c r="U2682" s="1" t="s">
        <v>442</v>
      </c>
      <c r="V2682">
        <v>2013</v>
      </c>
      <c r="W2682">
        <v>2.35</v>
      </c>
      <c r="X2682">
        <v>24000</v>
      </c>
    </row>
    <row r="2683" spans="1:24" x14ac:dyDescent="0.35">
      <c r="A2683" s="1" t="s">
        <v>9659</v>
      </c>
      <c r="B2683">
        <v>3.95</v>
      </c>
      <c r="C2683">
        <v>12</v>
      </c>
      <c r="D2683">
        <v>-8.0500000000000007</v>
      </c>
      <c r="E2683">
        <v>56654</v>
      </c>
      <c r="F2683">
        <v>7</v>
      </c>
      <c r="G2683">
        <v>146</v>
      </c>
      <c r="H2683" s="1" t="s">
        <v>28</v>
      </c>
      <c r="I2683" s="1" t="s">
        <v>9660</v>
      </c>
      <c r="J2683">
        <v>20</v>
      </c>
      <c r="K2683" s="1" t="s">
        <v>73</v>
      </c>
      <c r="L2683" s="1" t="s">
        <v>3611</v>
      </c>
      <c r="M2683" s="1" t="s">
        <v>5686</v>
      </c>
      <c r="N2683">
        <v>21000</v>
      </c>
      <c r="O2683">
        <v>569</v>
      </c>
      <c r="P2683">
        <v>442</v>
      </c>
      <c r="Q2683">
        <v>22577</v>
      </c>
      <c r="R2683" s="1" t="s">
        <v>9661</v>
      </c>
      <c r="S2683">
        <v>124</v>
      </c>
      <c r="T2683" s="1" t="s">
        <v>29</v>
      </c>
      <c r="U2683" s="1" t="s">
        <v>442</v>
      </c>
      <c r="V2683">
        <v>2007</v>
      </c>
      <c r="W2683">
        <v>1.85</v>
      </c>
      <c r="X2683">
        <v>0</v>
      </c>
    </row>
    <row r="2684" spans="1:24" x14ac:dyDescent="0.35">
      <c r="A2684" s="1" t="s">
        <v>10226</v>
      </c>
      <c r="B2684">
        <v>1.94</v>
      </c>
      <c r="C2684">
        <v>10</v>
      </c>
      <c r="D2684">
        <v>-8.06</v>
      </c>
      <c r="E2684">
        <v>55567</v>
      </c>
      <c r="F2684">
        <v>6.9</v>
      </c>
      <c r="G2684">
        <v>221</v>
      </c>
      <c r="H2684" s="1" t="s">
        <v>28</v>
      </c>
      <c r="I2684" s="1" t="s">
        <v>5673</v>
      </c>
      <c r="J2684">
        <v>34</v>
      </c>
      <c r="K2684" s="1" t="s">
        <v>168</v>
      </c>
      <c r="L2684" s="1" t="s">
        <v>60</v>
      </c>
      <c r="M2684" s="1" t="s">
        <v>4357</v>
      </c>
      <c r="N2684">
        <v>11000</v>
      </c>
      <c r="O2684">
        <v>11000</v>
      </c>
      <c r="P2684">
        <v>683</v>
      </c>
      <c r="Q2684">
        <v>23187</v>
      </c>
      <c r="R2684" s="1" t="s">
        <v>10227</v>
      </c>
      <c r="S2684">
        <v>144</v>
      </c>
      <c r="T2684" s="1" t="s">
        <v>29</v>
      </c>
      <c r="U2684" s="1" t="s">
        <v>442</v>
      </c>
      <c r="V2684">
        <v>2012</v>
      </c>
      <c r="W2684">
        <v>1.85</v>
      </c>
      <c r="X2684">
        <v>20000</v>
      </c>
    </row>
    <row r="2685" spans="1:24" x14ac:dyDescent="0.35">
      <c r="A2685" s="1" t="s">
        <v>820</v>
      </c>
      <c r="B2685">
        <v>126.93</v>
      </c>
      <c r="C2685">
        <v>135</v>
      </c>
      <c r="D2685">
        <v>-8.07</v>
      </c>
      <c r="E2685">
        <v>157519</v>
      </c>
      <c r="F2685">
        <v>6.4</v>
      </c>
      <c r="G2685">
        <v>197</v>
      </c>
      <c r="H2685" s="1" t="s">
        <v>28</v>
      </c>
      <c r="I2685" s="1" t="s">
        <v>558</v>
      </c>
      <c r="J2685">
        <v>150</v>
      </c>
      <c r="K2685" s="1" t="s">
        <v>727</v>
      </c>
      <c r="L2685" s="1" t="s">
        <v>821</v>
      </c>
      <c r="M2685" s="1" t="s">
        <v>822</v>
      </c>
      <c r="N2685">
        <v>766</v>
      </c>
      <c r="O2685">
        <v>536</v>
      </c>
      <c r="P2685">
        <v>244</v>
      </c>
      <c r="Q2685">
        <v>2037</v>
      </c>
      <c r="R2685" s="1" t="s">
        <v>823</v>
      </c>
      <c r="S2685">
        <v>683</v>
      </c>
      <c r="T2685" s="1" t="s">
        <v>43</v>
      </c>
      <c r="U2685" s="1" t="s">
        <v>30</v>
      </c>
      <c r="V2685">
        <v>1999</v>
      </c>
      <c r="W2685">
        <v>2.35</v>
      </c>
      <c r="X2685">
        <v>2000</v>
      </c>
    </row>
    <row r="2686" spans="1:24" x14ac:dyDescent="0.35">
      <c r="A2686" s="1" t="s">
        <v>9332</v>
      </c>
      <c r="B2686">
        <v>4.92</v>
      </c>
      <c r="C2686">
        <v>13</v>
      </c>
      <c r="D2686">
        <v>-8.08</v>
      </c>
      <c r="E2686">
        <v>21530</v>
      </c>
      <c r="F2686">
        <v>6.1</v>
      </c>
      <c r="G2686">
        <v>111</v>
      </c>
      <c r="H2686" s="1" t="s">
        <v>28</v>
      </c>
      <c r="I2686" s="1" t="s">
        <v>9333</v>
      </c>
      <c r="J2686">
        <v>16</v>
      </c>
      <c r="K2686" s="1" t="s">
        <v>5856</v>
      </c>
      <c r="L2686" s="1" t="s">
        <v>4179</v>
      </c>
      <c r="M2686" s="1" t="s">
        <v>6296</v>
      </c>
      <c r="N2686">
        <v>567</v>
      </c>
      <c r="O2686">
        <v>326</v>
      </c>
      <c r="P2686">
        <v>258</v>
      </c>
      <c r="Q2686">
        <v>1775</v>
      </c>
      <c r="R2686" s="1" t="s">
        <v>9334</v>
      </c>
      <c r="S2686">
        <v>159</v>
      </c>
      <c r="T2686" s="1" t="s">
        <v>43</v>
      </c>
      <c r="U2686" s="1" t="s">
        <v>442</v>
      </c>
      <c r="V2686">
        <v>2001</v>
      </c>
      <c r="W2686">
        <v>2.35</v>
      </c>
      <c r="X2686">
        <v>618</v>
      </c>
    </row>
    <row r="2687" spans="1:24" x14ac:dyDescent="0.35">
      <c r="A2687" s="1" t="s">
        <v>1438</v>
      </c>
      <c r="B2687">
        <v>86.9</v>
      </c>
      <c r="C2687">
        <v>95</v>
      </c>
      <c r="D2687">
        <v>-8.1</v>
      </c>
      <c r="E2687">
        <v>106790</v>
      </c>
      <c r="F2687">
        <v>6.2</v>
      </c>
      <c r="G2687">
        <v>255</v>
      </c>
      <c r="H2687" s="1" t="s">
        <v>28</v>
      </c>
      <c r="I2687" s="1" t="s">
        <v>1439</v>
      </c>
      <c r="J2687">
        <v>116</v>
      </c>
      <c r="K2687" s="1" t="s">
        <v>928</v>
      </c>
      <c r="L2687" s="1" t="s">
        <v>1440</v>
      </c>
      <c r="M2687" s="1" t="s">
        <v>1441</v>
      </c>
      <c r="N2687">
        <v>8000</v>
      </c>
      <c r="O2687">
        <v>331</v>
      </c>
      <c r="P2687">
        <v>329</v>
      </c>
      <c r="Q2687">
        <v>9271</v>
      </c>
      <c r="R2687" s="1" t="s">
        <v>1442</v>
      </c>
      <c r="S2687">
        <v>177</v>
      </c>
      <c r="T2687" s="1" t="s">
        <v>29</v>
      </c>
      <c r="U2687" s="1" t="s">
        <v>442</v>
      </c>
      <c r="V2687">
        <v>2012</v>
      </c>
      <c r="W2687">
        <v>1.85</v>
      </c>
      <c r="X2687">
        <v>18000</v>
      </c>
    </row>
    <row r="2688" spans="1:24" x14ac:dyDescent="0.35">
      <c r="A2688" s="1" t="s">
        <v>3215</v>
      </c>
      <c r="B2688">
        <v>49.88</v>
      </c>
      <c r="C2688">
        <v>58</v>
      </c>
      <c r="D2688">
        <v>-8.1199999999999992</v>
      </c>
      <c r="E2688">
        <v>28807</v>
      </c>
      <c r="F2688">
        <v>5.9</v>
      </c>
      <c r="G2688">
        <v>144</v>
      </c>
      <c r="H2688" s="1" t="s">
        <v>28</v>
      </c>
      <c r="I2688" s="1" t="s">
        <v>3216</v>
      </c>
      <c r="J2688">
        <v>143</v>
      </c>
      <c r="K2688" s="1" t="s">
        <v>1494</v>
      </c>
      <c r="L2688" s="1" t="s">
        <v>3217</v>
      </c>
      <c r="M2688" s="1" t="s">
        <v>3218</v>
      </c>
      <c r="N2688">
        <v>1000</v>
      </c>
      <c r="O2688">
        <v>664</v>
      </c>
      <c r="P2688">
        <v>519</v>
      </c>
      <c r="Q2688">
        <v>4416</v>
      </c>
      <c r="R2688" s="1" t="s">
        <v>3219</v>
      </c>
      <c r="S2688">
        <v>273</v>
      </c>
      <c r="T2688" s="1" t="s">
        <v>29</v>
      </c>
      <c r="U2688" s="1" t="s">
        <v>30</v>
      </c>
      <c r="V2688">
        <v>2012</v>
      </c>
      <c r="W2688">
        <v>2.35</v>
      </c>
      <c r="X2688">
        <v>0</v>
      </c>
    </row>
    <row r="2689" spans="1:24" x14ac:dyDescent="0.35">
      <c r="A2689" s="1" t="s">
        <v>10444</v>
      </c>
      <c r="B2689">
        <v>0.88</v>
      </c>
      <c r="C2689">
        <v>9</v>
      </c>
      <c r="D2689">
        <v>-8.1199999999999992</v>
      </c>
      <c r="E2689">
        <v>1201</v>
      </c>
      <c r="F2689">
        <v>6.2</v>
      </c>
      <c r="G2689">
        <v>26</v>
      </c>
      <c r="H2689" s="1" t="s">
        <v>28</v>
      </c>
      <c r="I2689" s="1" t="s">
        <v>10445</v>
      </c>
      <c r="J2689">
        <v>3</v>
      </c>
      <c r="K2689" s="1" t="s">
        <v>10446</v>
      </c>
      <c r="L2689" s="1" t="s">
        <v>738</v>
      </c>
      <c r="M2689" s="1" t="s">
        <v>8195</v>
      </c>
      <c r="N2689">
        <v>679</v>
      </c>
      <c r="O2689">
        <v>537</v>
      </c>
      <c r="P2689">
        <v>204</v>
      </c>
      <c r="Q2689">
        <v>1426</v>
      </c>
      <c r="R2689" s="1" t="s">
        <v>10447</v>
      </c>
      <c r="S2689">
        <v>14</v>
      </c>
      <c r="T2689" s="1" t="s">
        <v>29</v>
      </c>
      <c r="U2689" s="1" t="s">
        <v>69</v>
      </c>
      <c r="V2689">
        <v>2009</v>
      </c>
      <c r="W2689">
        <v>2.35</v>
      </c>
      <c r="X2689">
        <v>0</v>
      </c>
    </row>
    <row r="2690" spans="1:24" x14ac:dyDescent="0.35">
      <c r="A2690" s="1" t="s">
        <v>9340</v>
      </c>
      <c r="B2690">
        <v>4.8600000000000003</v>
      </c>
      <c r="C2690">
        <v>13</v>
      </c>
      <c r="D2690">
        <v>-8.14</v>
      </c>
      <c r="E2690">
        <v>63084</v>
      </c>
      <c r="F2690">
        <v>7.3</v>
      </c>
      <c r="G2690">
        <v>165</v>
      </c>
      <c r="H2690" s="1" t="s">
        <v>1079</v>
      </c>
      <c r="I2690" s="1" t="s">
        <v>9341</v>
      </c>
      <c r="J2690">
        <v>107</v>
      </c>
      <c r="K2690" s="1" t="s">
        <v>206</v>
      </c>
      <c r="L2690" s="1" t="s">
        <v>3405</v>
      </c>
      <c r="M2690" s="1" t="s">
        <v>9342</v>
      </c>
      <c r="N2690">
        <v>12000</v>
      </c>
      <c r="O2690">
        <v>530</v>
      </c>
      <c r="P2690">
        <v>280</v>
      </c>
      <c r="Q2690">
        <v>13208</v>
      </c>
      <c r="R2690" s="1" t="s">
        <v>9343</v>
      </c>
      <c r="S2690">
        <v>123</v>
      </c>
      <c r="T2690" s="1" t="s">
        <v>1080</v>
      </c>
      <c r="U2690" s="1" t="s">
        <v>442</v>
      </c>
      <c r="V2690">
        <v>2006</v>
      </c>
      <c r="W2690">
        <v>1.85</v>
      </c>
      <c r="X2690">
        <v>0</v>
      </c>
    </row>
    <row r="2691" spans="1:24" x14ac:dyDescent="0.35">
      <c r="A2691" s="1" t="s">
        <v>6781</v>
      </c>
      <c r="B2691">
        <v>21.84</v>
      </c>
      <c r="C2691">
        <v>30</v>
      </c>
      <c r="D2691">
        <v>-8.16</v>
      </c>
      <c r="E2691">
        <v>58297</v>
      </c>
      <c r="F2691">
        <v>6.6</v>
      </c>
      <c r="G2691">
        <v>112</v>
      </c>
      <c r="H2691" s="1" t="s">
        <v>28</v>
      </c>
      <c r="I2691" s="1" t="s">
        <v>6782</v>
      </c>
      <c r="J2691">
        <v>13</v>
      </c>
      <c r="K2691" s="1" t="s">
        <v>5143</v>
      </c>
      <c r="L2691" s="1" t="s">
        <v>6783</v>
      </c>
      <c r="M2691" s="1" t="s">
        <v>6784</v>
      </c>
      <c r="N2691">
        <v>618</v>
      </c>
      <c r="O2691">
        <v>172</v>
      </c>
      <c r="P2691">
        <v>165</v>
      </c>
      <c r="Q2691">
        <v>1095</v>
      </c>
      <c r="R2691" s="1" t="s">
        <v>6785</v>
      </c>
      <c r="S2691">
        <v>161</v>
      </c>
      <c r="T2691" s="1" t="s">
        <v>29</v>
      </c>
      <c r="U2691" s="1" t="s">
        <v>30</v>
      </c>
      <c r="V2691">
        <v>2005</v>
      </c>
      <c r="W2691">
        <v>1.85</v>
      </c>
      <c r="X2691">
        <v>0</v>
      </c>
    </row>
    <row r="2692" spans="1:24" x14ac:dyDescent="0.35">
      <c r="A2692" s="1" t="s">
        <v>4692</v>
      </c>
      <c r="B2692">
        <v>31.84</v>
      </c>
      <c r="C2692">
        <v>40</v>
      </c>
      <c r="D2692">
        <v>-8.16</v>
      </c>
      <c r="E2692">
        <v>81298</v>
      </c>
      <c r="F2692">
        <v>6.9</v>
      </c>
      <c r="G2692">
        <v>283</v>
      </c>
      <c r="H2692" s="1" t="s">
        <v>28</v>
      </c>
      <c r="I2692" s="1" t="s">
        <v>4693</v>
      </c>
      <c r="J2692">
        <v>335</v>
      </c>
      <c r="K2692" s="1" t="s">
        <v>247</v>
      </c>
      <c r="L2692" s="1" t="s">
        <v>4694</v>
      </c>
      <c r="M2692" s="1" t="s">
        <v>4695</v>
      </c>
      <c r="N2692">
        <v>15000</v>
      </c>
      <c r="O2692">
        <v>467</v>
      </c>
      <c r="P2692">
        <v>64</v>
      </c>
      <c r="Q2692">
        <v>15595</v>
      </c>
      <c r="R2692" s="1" t="s">
        <v>4696</v>
      </c>
      <c r="S2692">
        <v>341</v>
      </c>
      <c r="T2692" s="1" t="s">
        <v>29</v>
      </c>
      <c r="U2692" s="1" t="s">
        <v>30</v>
      </c>
      <c r="V2692">
        <v>2011</v>
      </c>
      <c r="W2692">
        <v>2.35</v>
      </c>
      <c r="X2692">
        <v>39000</v>
      </c>
    </row>
    <row r="2693" spans="1:24" x14ac:dyDescent="0.35">
      <c r="A2693" s="1" t="s">
        <v>9853</v>
      </c>
      <c r="B2693">
        <v>2.83</v>
      </c>
      <c r="C2693">
        <v>11</v>
      </c>
      <c r="D2693">
        <v>-8.17</v>
      </c>
      <c r="E2693">
        <v>1761</v>
      </c>
      <c r="F2693">
        <v>6.2</v>
      </c>
      <c r="G2693">
        <v>15</v>
      </c>
      <c r="H2693" s="1" t="s">
        <v>28</v>
      </c>
      <c r="I2693" s="1" t="s">
        <v>7151</v>
      </c>
      <c r="J2693">
        <v>300</v>
      </c>
      <c r="K2693" s="1" t="s">
        <v>2849</v>
      </c>
      <c r="L2693" s="1" t="s">
        <v>1214</v>
      </c>
      <c r="M2693" s="1" t="s">
        <v>9437</v>
      </c>
      <c r="N2693">
        <v>1000</v>
      </c>
      <c r="O2693">
        <v>979</v>
      </c>
      <c r="P2693">
        <v>787</v>
      </c>
      <c r="Q2693">
        <v>3072</v>
      </c>
      <c r="R2693" s="1" t="s">
        <v>9854</v>
      </c>
      <c r="S2693">
        <v>19</v>
      </c>
      <c r="T2693" s="1" t="s">
        <v>29</v>
      </c>
      <c r="U2693" s="1" t="s">
        <v>442</v>
      </c>
      <c r="V2693">
        <v>1995</v>
      </c>
      <c r="W2693">
        <v>1.85</v>
      </c>
      <c r="X2693">
        <v>174</v>
      </c>
    </row>
    <row r="2694" spans="1:24" x14ac:dyDescent="0.35">
      <c r="A2694" s="1" t="s">
        <v>9860</v>
      </c>
      <c r="B2694">
        <v>2.81</v>
      </c>
      <c r="C2694">
        <v>11</v>
      </c>
      <c r="D2694">
        <v>-8.19</v>
      </c>
      <c r="E2694">
        <v>14129</v>
      </c>
      <c r="F2694">
        <v>5.0999999999999996</v>
      </c>
      <c r="G2694">
        <v>14</v>
      </c>
      <c r="H2694" s="1" t="s">
        <v>28</v>
      </c>
      <c r="I2694" s="1" t="s">
        <v>9861</v>
      </c>
      <c r="J2694">
        <v>8</v>
      </c>
      <c r="K2694" s="1" t="s">
        <v>1445</v>
      </c>
      <c r="L2694" s="1" t="s">
        <v>9862</v>
      </c>
      <c r="M2694" s="1" t="s">
        <v>9863</v>
      </c>
      <c r="N2694">
        <v>14000</v>
      </c>
      <c r="O2694">
        <v>163</v>
      </c>
      <c r="P2694">
        <v>40</v>
      </c>
      <c r="Q2694">
        <v>14281</v>
      </c>
      <c r="R2694" s="1" t="s">
        <v>9864</v>
      </c>
      <c r="S2694">
        <v>39</v>
      </c>
      <c r="T2694" s="1" t="s">
        <v>29</v>
      </c>
      <c r="U2694" s="1" t="s">
        <v>30</v>
      </c>
      <c r="V2694">
        <v>1991</v>
      </c>
      <c r="W2694">
        <v>1.85</v>
      </c>
      <c r="X2694">
        <v>967</v>
      </c>
    </row>
    <row r="2695" spans="1:24" x14ac:dyDescent="0.35">
      <c r="A2695" s="1" t="s">
        <v>2183</v>
      </c>
      <c r="B2695">
        <v>41.81</v>
      </c>
      <c r="C2695">
        <v>50</v>
      </c>
      <c r="D2695">
        <v>-8.19</v>
      </c>
      <c r="E2695">
        <v>28635</v>
      </c>
      <c r="F2695">
        <v>5.0999999999999996</v>
      </c>
      <c r="G2695">
        <v>167</v>
      </c>
      <c r="H2695" s="1" t="s">
        <v>28</v>
      </c>
      <c r="I2695" s="1" t="s">
        <v>1515</v>
      </c>
      <c r="J2695">
        <v>212</v>
      </c>
      <c r="K2695" s="1" t="s">
        <v>826</v>
      </c>
      <c r="L2695" s="1" t="s">
        <v>2184</v>
      </c>
      <c r="M2695" s="1" t="s">
        <v>2185</v>
      </c>
      <c r="N2695">
        <v>613</v>
      </c>
      <c r="O2695">
        <v>422</v>
      </c>
      <c r="P2695">
        <v>394</v>
      </c>
      <c r="Q2695">
        <v>1970</v>
      </c>
      <c r="R2695" s="1" t="s">
        <v>2186</v>
      </c>
      <c r="S2695">
        <v>308</v>
      </c>
      <c r="T2695" s="1" t="s">
        <v>29</v>
      </c>
      <c r="U2695" s="1" t="s">
        <v>442</v>
      </c>
      <c r="V2695">
        <v>2004</v>
      </c>
      <c r="W2695">
        <v>2</v>
      </c>
      <c r="X2695">
        <v>893</v>
      </c>
    </row>
    <row r="2696" spans="1:24" x14ac:dyDescent="0.35">
      <c r="A2696" s="1" t="s">
        <v>4727</v>
      </c>
      <c r="B2696">
        <v>26.81</v>
      </c>
      <c r="C2696">
        <v>35</v>
      </c>
      <c r="D2696">
        <v>-8.19</v>
      </c>
      <c r="E2696">
        <v>84357</v>
      </c>
      <c r="F2696">
        <v>6.7</v>
      </c>
      <c r="G2696">
        <v>169</v>
      </c>
      <c r="H2696" s="1" t="s">
        <v>28</v>
      </c>
      <c r="I2696" s="1" t="s">
        <v>4728</v>
      </c>
      <c r="J2696">
        <v>56</v>
      </c>
      <c r="K2696" s="1" t="s">
        <v>632</v>
      </c>
      <c r="L2696" s="1" t="s">
        <v>74</v>
      </c>
      <c r="M2696" s="1" t="s">
        <v>272</v>
      </c>
      <c r="N2696">
        <v>20000</v>
      </c>
      <c r="O2696">
        <v>19000</v>
      </c>
      <c r="P2696">
        <v>19000</v>
      </c>
      <c r="Q2696">
        <v>77823</v>
      </c>
      <c r="R2696" s="1" t="s">
        <v>4729</v>
      </c>
      <c r="S2696">
        <v>252</v>
      </c>
      <c r="T2696" s="1" t="s">
        <v>43</v>
      </c>
      <c r="U2696" s="1" t="s">
        <v>30</v>
      </c>
      <c r="V2696">
        <v>2008</v>
      </c>
      <c r="W2696">
        <v>1.85</v>
      </c>
      <c r="X2696">
        <v>0</v>
      </c>
    </row>
    <row r="2697" spans="1:24" x14ac:dyDescent="0.35">
      <c r="A2697" s="1" t="s">
        <v>5997</v>
      </c>
      <c r="B2697">
        <v>21.8</v>
      </c>
      <c r="C2697">
        <v>30</v>
      </c>
      <c r="D2697">
        <v>-8.1999999999999993</v>
      </c>
      <c r="E2697">
        <v>12164</v>
      </c>
      <c r="F2697">
        <v>5.5</v>
      </c>
      <c r="G2697">
        <v>63</v>
      </c>
      <c r="H2697" s="1" t="s">
        <v>28</v>
      </c>
      <c r="I2697" s="1" t="s">
        <v>5998</v>
      </c>
      <c r="J2697">
        <v>30</v>
      </c>
      <c r="K2697" s="1" t="s">
        <v>601</v>
      </c>
      <c r="L2697" s="1" t="s">
        <v>1449</v>
      </c>
      <c r="M2697" s="1" t="s">
        <v>5419</v>
      </c>
      <c r="N2697">
        <v>1000</v>
      </c>
      <c r="O2697">
        <v>962</v>
      </c>
      <c r="P2697">
        <v>635</v>
      </c>
      <c r="Q2697">
        <v>4462</v>
      </c>
      <c r="R2697" s="1" t="s">
        <v>5999</v>
      </c>
      <c r="S2697">
        <v>63</v>
      </c>
      <c r="T2697" s="1" t="s">
        <v>29</v>
      </c>
      <c r="U2697" s="1" t="s">
        <v>30</v>
      </c>
      <c r="V2697">
        <v>2004</v>
      </c>
      <c r="W2697">
        <v>1.85</v>
      </c>
      <c r="X2697">
        <v>491</v>
      </c>
    </row>
    <row r="2698" spans="1:24" x14ac:dyDescent="0.35">
      <c r="A2698" s="1" t="s">
        <v>10178</v>
      </c>
      <c r="B2698">
        <v>3.28</v>
      </c>
      <c r="C2698">
        <v>11.5</v>
      </c>
      <c r="D2698">
        <v>-8.2200000000000006</v>
      </c>
      <c r="E2698">
        <v>10735</v>
      </c>
      <c r="F2698">
        <v>6.6</v>
      </c>
      <c r="G2698">
        <v>30</v>
      </c>
      <c r="H2698" s="1" t="s">
        <v>28</v>
      </c>
      <c r="I2698" s="1" t="s">
        <v>10179</v>
      </c>
      <c r="J2698">
        <v>34</v>
      </c>
      <c r="K2698" s="1" t="s">
        <v>339</v>
      </c>
      <c r="L2698" s="1" t="s">
        <v>1370</v>
      </c>
      <c r="M2698" s="1" t="s">
        <v>2268</v>
      </c>
      <c r="N2698">
        <v>10000</v>
      </c>
      <c r="O2698">
        <v>721</v>
      </c>
      <c r="P2698">
        <v>541</v>
      </c>
      <c r="Q2698">
        <v>13160</v>
      </c>
      <c r="R2698" s="1" t="s">
        <v>10180</v>
      </c>
      <c r="S2698">
        <v>88</v>
      </c>
      <c r="T2698" s="1" t="s">
        <v>43</v>
      </c>
      <c r="U2698" s="1" t="s">
        <v>442</v>
      </c>
      <c r="V2698">
        <v>1993</v>
      </c>
      <c r="W2698">
        <v>1.85</v>
      </c>
      <c r="X2698">
        <v>561</v>
      </c>
    </row>
    <row r="2699" spans="1:24" x14ac:dyDescent="0.35">
      <c r="A2699" s="1" t="s">
        <v>7749</v>
      </c>
      <c r="B2699">
        <v>11.78</v>
      </c>
      <c r="C2699">
        <v>20</v>
      </c>
      <c r="D2699">
        <v>-8.2200000000000006</v>
      </c>
      <c r="E2699">
        <v>6701</v>
      </c>
      <c r="F2699">
        <v>4.3</v>
      </c>
      <c r="G2699">
        <v>5</v>
      </c>
      <c r="H2699" s="1" t="s">
        <v>28</v>
      </c>
      <c r="I2699" s="1" t="s">
        <v>7750</v>
      </c>
      <c r="J2699">
        <v>18</v>
      </c>
      <c r="K2699" s="1" t="s">
        <v>2455</v>
      </c>
      <c r="L2699" s="1" t="s">
        <v>7751</v>
      </c>
      <c r="M2699" s="1" t="s">
        <v>7752</v>
      </c>
      <c r="N2699">
        <v>400</v>
      </c>
      <c r="O2699">
        <v>220</v>
      </c>
      <c r="P2699">
        <v>181</v>
      </c>
      <c r="Q2699">
        <v>1151</v>
      </c>
      <c r="R2699" s="1" t="s">
        <v>7753</v>
      </c>
      <c r="S2699">
        <v>26</v>
      </c>
      <c r="T2699" s="1" t="s">
        <v>29</v>
      </c>
      <c r="U2699" s="1" t="s">
        <v>69</v>
      </c>
      <c r="V2699">
        <v>1994</v>
      </c>
      <c r="W2699">
        <v>1.85</v>
      </c>
      <c r="X2699">
        <v>444</v>
      </c>
    </row>
    <row r="2700" spans="1:24" x14ac:dyDescent="0.35">
      <c r="A2700" s="1" t="s">
        <v>10215</v>
      </c>
      <c r="B2700">
        <v>1.75</v>
      </c>
      <c r="C2700">
        <v>10</v>
      </c>
      <c r="D2700">
        <v>-8.25</v>
      </c>
      <c r="E2700">
        <v>13174</v>
      </c>
      <c r="F2700">
        <v>7.2</v>
      </c>
      <c r="G2700">
        <v>94</v>
      </c>
      <c r="H2700" s="1" t="s">
        <v>28</v>
      </c>
      <c r="I2700" s="1" t="s">
        <v>150</v>
      </c>
      <c r="J2700">
        <v>129</v>
      </c>
      <c r="K2700" s="1" t="s">
        <v>4147</v>
      </c>
      <c r="L2700" s="1" t="s">
        <v>10216</v>
      </c>
      <c r="M2700" s="1" t="s">
        <v>10217</v>
      </c>
      <c r="N2700">
        <v>749</v>
      </c>
      <c r="O2700">
        <v>252</v>
      </c>
      <c r="P2700">
        <v>221</v>
      </c>
      <c r="Q2700">
        <v>2214</v>
      </c>
      <c r="R2700" s="1" t="s">
        <v>10218</v>
      </c>
      <c r="S2700">
        <v>81</v>
      </c>
      <c r="T2700" s="1" t="s">
        <v>29</v>
      </c>
      <c r="U2700" s="1" t="s">
        <v>30</v>
      </c>
      <c r="V2700">
        <v>2011</v>
      </c>
      <c r="W2700">
        <v>1.85</v>
      </c>
      <c r="X2700">
        <v>0</v>
      </c>
    </row>
    <row r="2701" spans="1:24" x14ac:dyDescent="0.35">
      <c r="A2701" s="1" t="s">
        <v>8378</v>
      </c>
      <c r="B2701">
        <v>8.66</v>
      </c>
      <c r="C2701">
        <v>17</v>
      </c>
      <c r="D2701">
        <v>-8.34</v>
      </c>
      <c r="E2701">
        <v>15033</v>
      </c>
      <c r="F2701">
        <v>5.9</v>
      </c>
      <c r="G2701">
        <v>112</v>
      </c>
      <c r="H2701" s="1" t="s">
        <v>28</v>
      </c>
      <c r="I2701" s="1" t="s">
        <v>3040</v>
      </c>
      <c r="J2701">
        <v>80</v>
      </c>
      <c r="K2701" s="1" t="s">
        <v>7798</v>
      </c>
      <c r="L2701" s="1" t="s">
        <v>8379</v>
      </c>
      <c r="M2701" s="1" t="s">
        <v>8380</v>
      </c>
      <c r="N2701">
        <v>567</v>
      </c>
      <c r="O2701">
        <v>503</v>
      </c>
      <c r="P2701">
        <v>399</v>
      </c>
      <c r="Q2701">
        <v>2016</v>
      </c>
      <c r="R2701" s="1" t="s">
        <v>8381</v>
      </c>
      <c r="S2701">
        <v>75</v>
      </c>
      <c r="T2701" s="1" t="s">
        <v>29</v>
      </c>
      <c r="U2701" s="1" t="s">
        <v>30</v>
      </c>
      <c r="V2701">
        <v>2009</v>
      </c>
      <c r="W2701">
        <v>1.85</v>
      </c>
      <c r="X2701">
        <v>0</v>
      </c>
    </row>
    <row r="2702" spans="1:24" x14ac:dyDescent="0.35">
      <c r="A2702" s="1" t="s">
        <v>2205</v>
      </c>
      <c r="B2702">
        <v>66.64</v>
      </c>
      <c r="C2702">
        <v>75</v>
      </c>
      <c r="D2702">
        <v>-8.36</v>
      </c>
      <c r="E2702">
        <v>88451</v>
      </c>
      <c r="F2702">
        <v>7.1</v>
      </c>
      <c r="G2702">
        <v>269</v>
      </c>
      <c r="H2702" s="1" t="s">
        <v>28</v>
      </c>
      <c r="I2702" s="1" t="s">
        <v>2206</v>
      </c>
      <c r="J2702">
        <v>0</v>
      </c>
      <c r="K2702" s="1" t="s">
        <v>523</v>
      </c>
      <c r="L2702" s="1" t="s">
        <v>247</v>
      </c>
      <c r="M2702" s="1" t="s">
        <v>2207</v>
      </c>
      <c r="N2702">
        <v>22000</v>
      </c>
      <c r="O2702">
        <v>15000</v>
      </c>
      <c r="P2702">
        <v>15000</v>
      </c>
      <c r="Q2702">
        <v>60646</v>
      </c>
      <c r="R2702" s="1" t="s">
        <v>2208</v>
      </c>
      <c r="S2702">
        <v>289</v>
      </c>
      <c r="T2702" s="1" t="s">
        <v>29</v>
      </c>
      <c r="U2702" s="1" t="s">
        <v>442</v>
      </c>
      <c r="V2702">
        <v>2007</v>
      </c>
      <c r="W2702">
        <v>1.85</v>
      </c>
      <c r="X2702">
        <v>0</v>
      </c>
    </row>
    <row r="2703" spans="1:24" x14ac:dyDescent="0.35">
      <c r="A2703" s="1" t="s">
        <v>10511</v>
      </c>
      <c r="B2703">
        <v>0.14000000000000001</v>
      </c>
      <c r="C2703">
        <v>8.5</v>
      </c>
      <c r="D2703">
        <v>-8.36</v>
      </c>
      <c r="E2703">
        <v>20419</v>
      </c>
      <c r="F2703">
        <v>6.7</v>
      </c>
      <c r="G2703">
        <v>147</v>
      </c>
      <c r="H2703" s="1" t="s">
        <v>28</v>
      </c>
      <c r="I2703" s="1" t="s">
        <v>9919</v>
      </c>
      <c r="J2703">
        <v>163</v>
      </c>
      <c r="K2703" s="1" t="s">
        <v>4184</v>
      </c>
      <c r="L2703" s="1" t="s">
        <v>5291</v>
      </c>
      <c r="M2703" s="1" t="s">
        <v>5419</v>
      </c>
      <c r="N2703">
        <v>2000</v>
      </c>
      <c r="O2703">
        <v>716</v>
      </c>
      <c r="P2703">
        <v>636</v>
      </c>
      <c r="Q2703">
        <v>4168</v>
      </c>
      <c r="R2703" s="1" t="s">
        <v>10512</v>
      </c>
      <c r="S2703">
        <v>259</v>
      </c>
      <c r="T2703" s="1" t="s">
        <v>29</v>
      </c>
      <c r="U2703" s="1" t="s">
        <v>442</v>
      </c>
      <c r="V2703">
        <v>2008</v>
      </c>
      <c r="W2703">
        <v>1.85</v>
      </c>
      <c r="X2703">
        <v>8000</v>
      </c>
    </row>
    <row r="2704" spans="1:24" x14ac:dyDescent="0.35">
      <c r="A2704" s="1" t="s">
        <v>11743</v>
      </c>
      <c r="B2704">
        <v>0.13</v>
      </c>
      <c r="C2704">
        <v>8.5</v>
      </c>
      <c r="D2704">
        <v>-8.3699999999999992</v>
      </c>
      <c r="E2704">
        <v>30219</v>
      </c>
      <c r="F2704">
        <v>5.6</v>
      </c>
      <c r="G2704">
        <v>256</v>
      </c>
      <c r="H2704" s="1" t="s">
        <v>28</v>
      </c>
      <c r="I2704" s="1" t="s">
        <v>11744</v>
      </c>
      <c r="J2704">
        <v>9</v>
      </c>
      <c r="K2704" s="1" t="s">
        <v>1570</v>
      </c>
      <c r="L2704" s="1" t="s">
        <v>3820</v>
      </c>
      <c r="M2704" s="1" t="s">
        <v>11745</v>
      </c>
      <c r="N2704">
        <v>584</v>
      </c>
      <c r="O2704">
        <v>430</v>
      </c>
      <c r="P2704">
        <v>428</v>
      </c>
      <c r="Q2704">
        <v>1885</v>
      </c>
      <c r="R2704" s="1" t="s">
        <v>11746</v>
      </c>
      <c r="S2704">
        <v>200</v>
      </c>
      <c r="T2704" s="1" t="s">
        <v>29</v>
      </c>
      <c r="U2704" s="1" t="s">
        <v>30</v>
      </c>
      <c r="V2704">
        <v>2015</v>
      </c>
      <c r="W2704">
        <v>2.35</v>
      </c>
      <c r="X2704">
        <v>22000</v>
      </c>
    </row>
    <row r="2705" spans="1:24" x14ac:dyDescent="0.35">
      <c r="A2705" s="1" t="s">
        <v>10221</v>
      </c>
      <c r="B2705">
        <v>1.63</v>
      </c>
      <c r="C2705">
        <v>10</v>
      </c>
      <c r="D2705">
        <v>-8.3699999999999992</v>
      </c>
      <c r="E2705">
        <v>5936</v>
      </c>
      <c r="F2705">
        <v>5.7</v>
      </c>
      <c r="G2705">
        <v>49</v>
      </c>
      <c r="H2705" s="1" t="s">
        <v>28</v>
      </c>
      <c r="I2705" s="1" t="s">
        <v>10222</v>
      </c>
      <c r="J2705">
        <v>3</v>
      </c>
      <c r="K2705" s="1" t="s">
        <v>172</v>
      </c>
      <c r="L2705" s="1" t="s">
        <v>331</v>
      </c>
      <c r="M2705" s="1" t="s">
        <v>2584</v>
      </c>
      <c r="N2705">
        <v>14000</v>
      </c>
      <c r="O2705">
        <v>1000</v>
      </c>
      <c r="P2705">
        <v>826</v>
      </c>
      <c r="Q2705">
        <v>17665</v>
      </c>
      <c r="R2705" s="1" t="s">
        <v>10223</v>
      </c>
      <c r="S2705">
        <v>91</v>
      </c>
      <c r="T2705" s="1" t="s">
        <v>29</v>
      </c>
      <c r="U2705" s="1" t="s">
        <v>442</v>
      </c>
      <c r="V2705">
        <v>2000</v>
      </c>
      <c r="W2705">
        <v>1.85</v>
      </c>
      <c r="X2705">
        <v>242</v>
      </c>
    </row>
    <row r="2706" spans="1:24" x14ac:dyDescent="0.35">
      <c r="A2706" s="1" t="s">
        <v>12320</v>
      </c>
      <c r="B2706">
        <v>0.01</v>
      </c>
      <c r="C2706">
        <v>8.4</v>
      </c>
      <c r="D2706">
        <v>-8.39</v>
      </c>
      <c r="E2706">
        <v>10220</v>
      </c>
      <c r="F2706">
        <v>6.1</v>
      </c>
      <c r="G2706">
        <v>62</v>
      </c>
      <c r="H2706" s="1" t="s">
        <v>6150</v>
      </c>
      <c r="I2706" s="1" t="s">
        <v>9016</v>
      </c>
      <c r="J2706">
        <v>24</v>
      </c>
      <c r="K2706" s="1" t="s">
        <v>5428</v>
      </c>
      <c r="L2706" s="1" t="s">
        <v>12321</v>
      </c>
      <c r="M2706" s="1" t="s">
        <v>12322</v>
      </c>
      <c r="N2706">
        <v>127</v>
      </c>
      <c r="O2706">
        <v>10</v>
      </c>
      <c r="P2706">
        <v>10</v>
      </c>
      <c r="Q2706">
        <v>163</v>
      </c>
      <c r="R2706" s="1" t="s">
        <v>12323</v>
      </c>
      <c r="S2706">
        <v>110</v>
      </c>
      <c r="T2706" s="1" t="s">
        <v>576</v>
      </c>
      <c r="U2706" s="1" t="s">
        <v>442</v>
      </c>
      <c r="V2706">
        <v>2000</v>
      </c>
      <c r="W2706">
        <v>2.35</v>
      </c>
      <c r="X2706">
        <v>560</v>
      </c>
    </row>
    <row r="2707" spans="1:24" x14ac:dyDescent="0.35">
      <c r="A2707" s="1" t="s">
        <v>7252</v>
      </c>
      <c r="B2707">
        <v>13.56</v>
      </c>
      <c r="C2707">
        <v>22</v>
      </c>
      <c r="D2707">
        <v>-8.44</v>
      </c>
      <c r="E2707">
        <v>7242</v>
      </c>
      <c r="F2707">
        <v>5.7</v>
      </c>
      <c r="G2707">
        <v>38</v>
      </c>
      <c r="H2707" s="1" t="s">
        <v>28</v>
      </c>
      <c r="I2707" s="1" t="s">
        <v>7253</v>
      </c>
      <c r="J2707">
        <v>34</v>
      </c>
      <c r="K2707" s="1" t="s">
        <v>1679</v>
      </c>
      <c r="L2707" s="1" t="s">
        <v>1723</v>
      </c>
      <c r="M2707" s="1" t="s">
        <v>3725</v>
      </c>
      <c r="N2707">
        <v>554</v>
      </c>
      <c r="O2707">
        <v>439</v>
      </c>
      <c r="P2707">
        <v>368</v>
      </c>
      <c r="Q2707">
        <v>2216</v>
      </c>
      <c r="R2707" s="1" t="s">
        <v>7254</v>
      </c>
      <c r="S2707">
        <v>38</v>
      </c>
      <c r="T2707" s="1" t="s">
        <v>576</v>
      </c>
      <c r="U2707" s="1" t="s">
        <v>69</v>
      </c>
      <c r="V2707">
        <v>2000</v>
      </c>
      <c r="W2707">
        <v>1.85</v>
      </c>
      <c r="X2707">
        <v>0</v>
      </c>
    </row>
    <row r="2708" spans="1:24" x14ac:dyDescent="0.35">
      <c r="A2708" s="1" t="s">
        <v>5313</v>
      </c>
      <c r="B2708">
        <v>26.49</v>
      </c>
      <c r="C2708">
        <v>35</v>
      </c>
      <c r="D2708">
        <v>-8.51</v>
      </c>
      <c r="E2708">
        <v>48621</v>
      </c>
      <c r="F2708">
        <v>6.6</v>
      </c>
      <c r="G2708">
        <v>95</v>
      </c>
      <c r="H2708" s="1" t="s">
        <v>28</v>
      </c>
      <c r="I2708" s="1" t="s">
        <v>5314</v>
      </c>
      <c r="J2708">
        <v>37</v>
      </c>
      <c r="K2708" s="1" t="s">
        <v>386</v>
      </c>
      <c r="L2708" s="1" t="s">
        <v>3639</v>
      </c>
      <c r="M2708" s="1" t="s">
        <v>5315</v>
      </c>
      <c r="N2708">
        <v>3000</v>
      </c>
      <c r="O2708">
        <v>874</v>
      </c>
      <c r="P2708">
        <v>480</v>
      </c>
      <c r="Q2708">
        <v>5709</v>
      </c>
      <c r="R2708" s="1" t="s">
        <v>5316</v>
      </c>
      <c r="S2708">
        <v>239</v>
      </c>
      <c r="T2708" s="1" t="s">
        <v>29</v>
      </c>
      <c r="U2708" s="1" t="s">
        <v>30</v>
      </c>
      <c r="V2708">
        <v>1999</v>
      </c>
      <c r="W2708">
        <v>2.35</v>
      </c>
      <c r="X2708">
        <v>0</v>
      </c>
    </row>
    <row r="2709" spans="1:24" x14ac:dyDescent="0.35">
      <c r="A2709" s="1" t="s">
        <v>3748</v>
      </c>
      <c r="B2709">
        <v>41.48</v>
      </c>
      <c r="C2709">
        <v>50</v>
      </c>
      <c r="D2709">
        <v>-8.52</v>
      </c>
      <c r="E2709">
        <v>68428</v>
      </c>
      <c r="F2709">
        <v>6.3</v>
      </c>
      <c r="G2709">
        <v>105</v>
      </c>
      <c r="H2709" s="1" t="s">
        <v>28</v>
      </c>
      <c r="I2709" s="1" t="s">
        <v>2050</v>
      </c>
      <c r="J2709">
        <v>287</v>
      </c>
      <c r="K2709" s="1" t="s">
        <v>151</v>
      </c>
      <c r="L2709" s="1" t="s">
        <v>3749</v>
      </c>
      <c r="M2709" s="1" t="s">
        <v>3750</v>
      </c>
      <c r="N2709">
        <v>16000</v>
      </c>
      <c r="O2709">
        <v>823</v>
      </c>
      <c r="P2709">
        <v>767</v>
      </c>
      <c r="Q2709">
        <v>19610</v>
      </c>
      <c r="R2709" s="1" t="s">
        <v>3751</v>
      </c>
      <c r="S2709">
        <v>148</v>
      </c>
      <c r="T2709" s="1" t="s">
        <v>29</v>
      </c>
      <c r="U2709" s="1" t="s">
        <v>30</v>
      </c>
      <c r="V2709">
        <v>1990</v>
      </c>
      <c r="W2709">
        <v>1.85</v>
      </c>
      <c r="X2709">
        <v>0</v>
      </c>
    </row>
    <row r="2710" spans="1:24" x14ac:dyDescent="0.35">
      <c r="A2710" s="1" t="s">
        <v>1202</v>
      </c>
      <c r="B2710">
        <v>100.45</v>
      </c>
      <c r="C2710">
        <v>109</v>
      </c>
      <c r="D2710">
        <v>-8.5500000000000007</v>
      </c>
      <c r="E2710">
        <v>36033</v>
      </c>
      <c r="F2710">
        <v>3.8</v>
      </c>
      <c r="G2710">
        <v>109</v>
      </c>
      <c r="H2710" s="1" t="s">
        <v>28</v>
      </c>
      <c r="I2710" s="1" t="s">
        <v>1203</v>
      </c>
      <c r="J2710">
        <v>34</v>
      </c>
      <c r="K2710" s="1" t="s">
        <v>208</v>
      </c>
      <c r="L2710" s="1" t="s">
        <v>1204</v>
      </c>
      <c r="M2710" s="1" t="s">
        <v>1205</v>
      </c>
      <c r="N2710">
        <v>760</v>
      </c>
      <c r="O2710">
        <v>743</v>
      </c>
      <c r="P2710">
        <v>434</v>
      </c>
      <c r="Q2710">
        <v>2762</v>
      </c>
      <c r="R2710" s="1" t="s">
        <v>1206</v>
      </c>
      <c r="S2710">
        <v>456</v>
      </c>
      <c r="T2710" s="1" t="s">
        <v>29</v>
      </c>
      <c r="U2710" s="1" t="s">
        <v>69</v>
      </c>
      <c r="V2710">
        <v>2003</v>
      </c>
      <c r="W2710">
        <v>1.85</v>
      </c>
      <c r="X2710">
        <v>946</v>
      </c>
    </row>
    <row r="2711" spans="1:24" x14ac:dyDescent="0.35">
      <c r="A2711" s="1" t="s">
        <v>234</v>
      </c>
      <c r="B2711">
        <v>191.45</v>
      </c>
      <c r="C2711">
        <v>200</v>
      </c>
      <c r="D2711">
        <v>-8.5500000000000007</v>
      </c>
      <c r="E2711">
        <v>101178</v>
      </c>
      <c r="F2711">
        <v>6.3</v>
      </c>
      <c r="G2711">
        <v>304</v>
      </c>
      <c r="H2711" s="1" t="s">
        <v>28</v>
      </c>
      <c r="I2711" s="1" t="s">
        <v>235</v>
      </c>
      <c r="J2711">
        <v>487</v>
      </c>
      <c r="K2711" s="1" t="s">
        <v>236</v>
      </c>
      <c r="L2711" s="1" t="s">
        <v>157</v>
      </c>
      <c r="M2711" s="1" t="s">
        <v>237</v>
      </c>
      <c r="N2711">
        <v>1000</v>
      </c>
      <c r="O2711">
        <v>919</v>
      </c>
      <c r="P2711">
        <v>776</v>
      </c>
      <c r="Q2711">
        <v>4482</v>
      </c>
      <c r="R2711" s="1" t="s">
        <v>238</v>
      </c>
      <c r="S2711">
        <v>283</v>
      </c>
      <c r="T2711" s="1" t="s">
        <v>29</v>
      </c>
      <c r="U2711" s="1" t="s">
        <v>210</v>
      </c>
      <c r="V2711">
        <v>2011</v>
      </c>
      <c r="W2711">
        <v>2.35</v>
      </c>
      <c r="X2711">
        <v>10000</v>
      </c>
    </row>
    <row r="2712" spans="1:24" x14ac:dyDescent="0.35">
      <c r="A2712" s="1" t="s">
        <v>5527</v>
      </c>
      <c r="B2712">
        <v>21.43</v>
      </c>
      <c r="C2712">
        <v>30</v>
      </c>
      <c r="D2712">
        <v>-8.57</v>
      </c>
      <c r="E2712">
        <v>49312</v>
      </c>
      <c r="F2712">
        <v>4.9000000000000004</v>
      </c>
      <c r="G2712">
        <v>195</v>
      </c>
      <c r="H2712" s="1" t="s">
        <v>28</v>
      </c>
      <c r="I2712" s="1" t="s">
        <v>5528</v>
      </c>
      <c r="J2712">
        <v>21</v>
      </c>
      <c r="K2712" s="1" t="s">
        <v>2553</v>
      </c>
      <c r="L2712" s="1" t="s">
        <v>5529</v>
      </c>
      <c r="M2712" s="1" t="s">
        <v>5530</v>
      </c>
      <c r="N2712">
        <v>614</v>
      </c>
      <c r="O2712">
        <v>150</v>
      </c>
      <c r="P2712">
        <v>48</v>
      </c>
      <c r="Q2712">
        <v>843</v>
      </c>
      <c r="R2712" s="1" t="s">
        <v>5531</v>
      </c>
      <c r="S2712">
        <v>211</v>
      </c>
      <c r="T2712" s="1" t="s">
        <v>29</v>
      </c>
      <c r="U2712" s="1" t="s">
        <v>30</v>
      </c>
      <c r="V2712">
        <v>2011</v>
      </c>
      <c r="W2712">
        <v>2.35</v>
      </c>
      <c r="X2712">
        <v>0</v>
      </c>
    </row>
    <row r="2713" spans="1:24" x14ac:dyDescent="0.35">
      <c r="A2713" s="1" t="s">
        <v>8937</v>
      </c>
      <c r="B2713">
        <v>6.41</v>
      </c>
      <c r="C2713">
        <v>15</v>
      </c>
      <c r="D2713">
        <v>-8.59</v>
      </c>
      <c r="E2713">
        <v>32311</v>
      </c>
      <c r="F2713">
        <v>6.2</v>
      </c>
      <c r="G2713">
        <v>132</v>
      </c>
      <c r="H2713" s="1" t="s">
        <v>28</v>
      </c>
      <c r="I2713" s="1" t="s">
        <v>8938</v>
      </c>
      <c r="J2713">
        <v>11</v>
      </c>
      <c r="K2713" s="1" t="s">
        <v>137</v>
      </c>
      <c r="L2713" s="1" t="s">
        <v>497</v>
      </c>
      <c r="M2713" s="1" t="s">
        <v>622</v>
      </c>
      <c r="N2713">
        <v>15000</v>
      </c>
      <c r="O2713">
        <v>14000</v>
      </c>
      <c r="P2713">
        <v>1000</v>
      </c>
      <c r="Q2713">
        <v>33153</v>
      </c>
      <c r="R2713" s="1" t="s">
        <v>8939</v>
      </c>
      <c r="S2713">
        <v>104</v>
      </c>
      <c r="T2713" s="1" t="s">
        <v>29</v>
      </c>
      <c r="U2713" s="1" t="s">
        <v>30</v>
      </c>
      <c r="V2713">
        <v>2008</v>
      </c>
      <c r="W2713">
        <v>1.85</v>
      </c>
      <c r="X2713">
        <v>0</v>
      </c>
    </row>
    <row r="2714" spans="1:24" x14ac:dyDescent="0.35">
      <c r="A2714" s="1" t="s">
        <v>4935</v>
      </c>
      <c r="B2714">
        <v>30.4</v>
      </c>
      <c r="C2714">
        <v>39</v>
      </c>
      <c r="D2714">
        <v>-8.6</v>
      </c>
      <c r="E2714">
        <v>17810</v>
      </c>
      <c r="F2714">
        <v>5.7</v>
      </c>
      <c r="G2714">
        <v>23</v>
      </c>
      <c r="H2714" s="1" t="s">
        <v>28</v>
      </c>
      <c r="I2714" s="1" t="s">
        <v>4936</v>
      </c>
      <c r="J2714">
        <v>36</v>
      </c>
      <c r="K2714" s="1" t="s">
        <v>2100</v>
      </c>
      <c r="L2714" s="1" t="s">
        <v>4937</v>
      </c>
      <c r="M2714" s="1" t="s">
        <v>4938</v>
      </c>
      <c r="N2714">
        <v>592</v>
      </c>
      <c r="O2714">
        <v>516</v>
      </c>
      <c r="P2714">
        <v>275</v>
      </c>
      <c r="Q2714">
        <v>2176</v>
      </c>
      <c r="R2714" s="1" t="s">
        <v>4939</v>
      </c>
      <c r="S2714">
        <v>73</v>
      </c>
      <c r="T2714" s="1" t="s">
        <v>29</v>
      </c>
      <c r="U2714" s="1" t="s">
        <v>69</v>
      </c>
      <c r="V2714">
        <v>1996</v>
      </c>
      <c r="W2714">
        <v>2.35</v>
      </c>
      <c r="X2714">
        <v>478</v>
      </c>
    </row>
    <row r="2715" spans="1:24" x14ac:dyDescent="0.35">
      <c r="A2715" s="1" t="s">
        <v>8940</v>
      </c>
      <c r="B2715">
        <v>6.37</v>
      </c>
      <c r="C2715">
        <v>15</v>
      </c>
      <c r="D2715">
        <v>-8.6300000000000008</v>
      </c>
      <c r="E2715">
        <v>11498</v>
      </c>
      <c r="F2715">
        <v>5.3</v>
      </c>
      <c r="G2715">
        <v>97</v>
      </c>
      <c r="H2715" s="1" t="s">
        <v>28</v>
      </c>
      <c r="I2715" s="1" t="s">
        <v>8941</v>
      </c>
      <c r="J2715">
        <v>96</v>
      </c>
      <c r="K2715" s="1" t="s">
        <v>59</v>
      </c>
      <c r="L2715" s="1" t="s">
        <v>5805</v>
      </c>
      <c r="M2715" s="1" t="s">
        <v>7429</v>
      </c>
      <c r="N2715">
        <v>24000</v>
      </c>
      <c r="O2715">
        <v>971</v>
      </c>
      <c r="P2715">
        <v>360</v>
      </c>
      <c r="Q2715">
        <v>25637</v>
      </c>
      <c r="R2715" s="1" t="s">
        <v>8942</v>
      </c>
      <c r="S2715">
        <v>53</v>
      </c>
      <c r="T2715" s="1" t="s">
        <v>29</v>
      </c>
      <c r="U2715" s="1" t="s">
        <v>30</v>
      </c>
      <c r="V2715">
        <v>2009</v>
      </c>
      <c r="W2715">
        <v>1.85</v>
      </c>
      <c r="X2715">
        <v>0</v>
      </c>
    </row>
    <row r="2716" spans="1:24" x14ac:dyDescent="0.35">
      <c r="A2716" s="1" t="s">
        <v>9430</v>
      </c>
      <c r="B2716">
        <v>4.16</v>
      </c>
      <c r="C2716">
        <v>12.8</v>
      </c>
      <c r="D2716">
        <v>-8.64</v>
      </c>
      <c r="E2716">
        <v>79330</v>
      </c>
      <c r="F2716">
        <v>8</v>
      </c>
      <c r="G2716">
        <v>177</v>
      </c>
      <c r="H2716" s="1" t="s">
        <v>28</v>
      </c>
      <c r="I2716" s="1" t="s">
        <v>9038</v>
      </c>
      <c r="J2716">
        <v>3000</v>
      </c>
      <c r="K2716" s="1" t="s">
        <v>4724</v>
      </c>
      <c r="L2716" s="1" t="s">
        <v>1338</v>
      </c>
      <c r="M2716" s="1" t="s">
        <v>9431</v>
      </c>
      <c r="N2716">
        <v>963</v>
      </c>
      <c r="O2716">
        <v>595</v>
      </c>
      <c r="P2716">
        <v>322</v>
      </c>
      <c r="Q2716">
        <v>2894</v>
      </c>
      <c r="R2716" s="1" t="s">
        <v>9432</v>
      </c>
      <c r="S2716">
        <v>690</v>
      </c>
      <c r="T2716" s="1" t="s">
        <v>5454</v>
      </c>
      <c r="U2716" s="1" t="s">
        <v>442</v>
      </c>
      <c r="V2716">
        <v>2000</v>
      </c>
      <c r="W2716">
        <v>2.35</v>
      </c>
      <c r="X2716">
        <v>0</v>
      </c>
    </row>
    <row r="2717" spans="1:24" x14ac:dyDescent="0.35">
      <c r="A2717" s="1" t="s">
        <v>10438</v>
      </c>
      <c r="B2717">
        <v>0.35</v>
      </c>
      <c r="C2717">
        <v>9</v>
      </c>
      <c r="D2717">
        <v>-8.65</v>
      </c>
      <c r="E2717">
        <v>4302</v>
      </c>
      <c r="F2717">
        <v>6.1</v>
      </c>
      <c r="G2717">
        <v>76</v>
      </c>
      <c r="H2717" s="1" t="s">
        <v>28</v>
      </c>
      <c r="I2717" s="1" t="s">
        <v>10439</v>
      </c>
      <c r="J2717">
        <v>930</v>
      </c>
      <c r="K2717" s="1" t="s">
        <v>2387</v>
      </c>
      <c r="L2717" s="1" t="s">
        <v>1825</v>
      </c>
      <c r="M2717" s="1" t="s">
        <v>4522</v>
      </c>
      <c r="N2717">
        <v>982</v>
      </c>
      <c r="O2717">
        <v>602</v>
      </c>
      <c r="P2717">
        <v>433</v>
      </c>
      <c r="Q2717">
        <v>2942</v>
      </c>
      <c r="R2717" s="1" t="s">
        <v>10440</v>
      </c>
      <c r="S2717">
        <v>45</v>
      </c>
      <c r="T2717" s="1" t="s">
        <v>5019</v>
      </c>
      <c r="U2717" s="1" t="s">
        <v>442</v>
      </c>
      <c r="V2717">
        <v>1990</v>
      </c>
      <c r="W2717">
        <v>1.85</v>
      </c>
      <c r="X2717">
        <v>375</v>
      </c>
    </row>
    <row r="2718" spans="1:24" x14ac:dyDescent="0.35">
      <c r="A2718" s="1" t="s">
        <v>10339</v>
      </c>
      <c r="B2718">
        <v>0.23</v>
      </c>
      <c r="C2718">
        <v>8.9</v>
      </c>
      <c r="D2718">
        <v>-8.67</v>
      </c>
      <c r="E2718">
        <v>70382</v>
      </c>
      <c r="F2718">
        <v>7.9</v>
      </c>
      <c r="G2718">
        <v>447</v>
      </c>
      <c r="H2718" s="1" t="s">
        <v>1079</v>
      </c>
      <c r="I2718" s="1" t="s">
        <v>8245</v>
      </c>
      <c r="J2718">
        <v>0</v>
      </c>
      <c r="K2718" s="1" t="s">
        <v>4277</v>
      </c>
      <c r="L2718" s="1" t="s">
        <v>10340</v>
      </c>
      <c r="M2718" s="1" t="s">
        <v>10341</v>
      </c>
      <c r="N2718">
        <v>678</v>
      </c>
      <c r="O2718">
        <v>432</v>
      </c>
      <c r="P2718">
        <v>319</v>
      </c>
      <c r="Q2718">
        <v>1557</v>
      </c>
      <c r="R2718" s="1" t="s">
        <v>10342</v>
      </c>
      <c r="S2718">
        <v>190</v>
      </c>
      <c r="T2718" s="1" t="s">
        <v>1080</v>
      </c>
      <c r="U2718" s="1" t="s">
        <v>30</v>
      </c>
      <c r="V2718">
        <v>2012</v>
      </c>
      <c r="W2718">
        <v>1.85</v>
      </c>
      <c r="X2718">
        <v>33000</v>
      </c>
    </row>
    <row r="2719" spans="1:24" x14ac:dyDescent="0.35">
      <c r="A2719" s="1" t="s">
        <v>10224</v>
      </c>
      <c r="B2719">
        <v>1.31</v>
      </c>
      <c r="C2719">
        <v>10</v>
      </c>
      <c r="D2719">
        <v>-8.69</v>
      </c>
      <c r="E2719">
        <v>9395</v>
      </c>
      <c r="F2719">
        <v>7.2</v>
      </c>
      <c r="G2719">
        <v>80</v>
      </c>
      <c r="H2719" s="1" t="s">
        <v>28</v>
      </c>
      <c r="I2719" s="1" t="s">
        <v>7054</v>
      </c>
      <c r="J2719">
        <v>41</v>
      </c>
      <c r="K2719" s="1" t="s">
        <v>295</v>
      </c>
      <c r="L2719" s="1" t="s">
        <v>195</v>
      </c>
      <c r="M2719" s="1" t="s">
        <v>306</v>
      </c>
      <c r="N2719">
        <v>16000</v>
      </c>
      <c r="O2719">
        <v>11000</v>
      </c>
      <c r="P2719">
        <v>1000</v>
      </c>
      <c r="Q2719">
        <v>29177</v>
      </c>
      <c r="R2719" s="1" t="s">
        <v>10225</v>
      </c>
      <c r="S2719">
        <v>103</v>
      </c>
      <c r="T2719" s="1" t="s">
        <v>43</v>
      </c>
      <c r="U2719" s="1" t="s">
        <v>69</v>
      </c>
      <c r="V2719">
        <v>2002</v>
      </c>
      <c r="W2719">
        <v>2.35</v>
      </c>
      <c r="X2719">
        <v>0</v>
      </c>
    </row>
    <row r="2720" spans="1:24" x14ac:dyDescent="0.35">
      <c r="A2720" s="1" t="s">
        <v>10230</v>
      </c>
      <c r="B2720">
        <v>1.28</v>
      </c>
      <c r="C2720">
        <v>10</v>
      </c>
      <c r="D2720">
        <v>-8.7200000000000006</v>
      </c>
      <c r="E2720">
        <v>11403</v>
      </c>
      <c r="F2720">
        <v>6.2</v>
      </c>
      <c r="G2720">
        <v>90</v>
      </c>
      <c r="H2720" s="1" t="s">
        <v>28</v>
      </c>
      <c r="I2720" s="1" t="s">
        <v>9319</v>
      </c>
      <c r="J2720">
        <v>0</v>
      </c>
      <c r="K2720" s="1" t="s">
        <v>2864</v>
      </c>
      <c r="L2720" s="1" t="s">
        <v>1027</v>
      </c>
      <c r="M2720" s="1" t="s">
        <v>1596</v>
      </c>
      <c r="N2720">
        <v>975</v>
      </c>
      <c r="O2720">
        <v>537</v>
      </c>
      <c r="P2720">
        <v>503</v>
      </c>
      <c r="Q2720">
        <v>3059</v>
      </c>
      <c r="R2720" s="1" t="s">
        <v>10231</v>
      </c>
      <c r="S2720">
        <v>150</v>
      </c>
      <c r="T2720" s="1" t="s">
        <v>1080</v>
      </c>
      <c r="U2720" s="1" t="s">
        <v>442</v>
      </c>
      <c r="V2720">
        <v>2000</v>
      </c>
      <c r="W2720">
        <v>1.85</v>
      </c>
      <c r="X2720">
        <v>795</v>
      </c>
    </row>
    <row r="2721" spans="1:24" x14ac:dyDescent="0.35">
      <c r="A2721" s="1" t="s">
        <v>3754</v>
      </c>
      <c r="B2721">
        <v>41.26</v>
      </c>
      <c r="C2721">
        <v>50</v>
      </c>
      <c r="D2721">
        <v>-8.74</v>
      </c>
      <c r="E2721">
        <v>46451</v>
      </c>
      <c r="F2721">
        <v>5.9</v>
      </c>
      <c r="G2721">
        <v>93</v>
      </c>
      <c r="H2721" s="1" t="s">
        <v>28</v>
      </c>
      <c r="I2721" s="1" t="s">
        <v>1870</v>
      </c>
      <c r="J2721">
        <v>75</v>
      </c>
      <c r="K2721" s="1" t="s">
        <v>641</v>
      </c>
      <c r="L2721" s="1" t="s">
        <v>3353</v>
      </c>
      <c r="M2721" s="1" t="s">
        <v>3755</v>
      </c>
      <c r="N2721">
        <v>294</v>
      </c>
      <c r="O2721">
        <v>273</v>
      </c>
      <c r="P2721">
        <v>258</v>
      </c>
      <c r="Q2721">
        <v>1289</v>
      </c>
      <c r="R2721" s="1" t="s">
        <v>3756</v>
      </c>
      <c r="S2721">
        <v>156</v>
      </c>
      <c r="T2721" s="1" t="s">
        <v>29</v>
      </c>
      <c r="U2721" s="1" t="s">
        <v>442</v>
      </c>
      <c r="V2721">
        <v>1997</v>
      </c>
      <c r="W2721">
        <v>2.35</v>
      </c>
      <c r="X2721">
        <v>0</v>
      </c>
    </row>
    <row r="2722" spans="1:24" x14ac:dyDescent="0.35">
      <c r="A2722" s="1" t="s">
        <v>10050</v>
      </c>
      <c r="B2722">
        <v>16.25</v>
      </c>
      <c r="C2722">
        <v>25</v>
      </c>
      <c r="D2722">
        <v>-8.75</v>
      </c>
      <c r="E2722">
        <v>23527</v>
      </c>
      <c r="F2722">
        <v>5.5</v>
      </c>
      <c r="G2722">
        <v>65</v>
      </c>
      <c r="H2722" s="1" t="s">
        <v>28</v>
      </c>
      <c r="I2722" s="1" t="s">
        <v>7947</v>
      </c>
      <c r="J2722">
        <v>15</v>
      </c>
      <c r="K2722" s="1" t="s">
        <v>6583</v>
      </c>
      <c r="L2722" s="1" t="s">
        <v>1449</v>
      </c>
      <c r="M2722" s="1" t="s">
        <v>7617</v>
      </c>
      <c r="N2722">
        <v>1000</v>
      </c>
      <c r="O2722">
        <v>962</v>
      </c>
      <c r="P2722">
        <v>804</v>
      </c>
      <c r="Q2722">
        <v>4789</v>
      </c>
      <c r="R2722" s="1" t="s">
        <v>10051</v>
      </c>
      <c r="S2722">
        <v>104</v>
      </c>
      <c r="T2722" s="1" t="s">
        <v>29</v>
      </c>
      <c r="U2722" s="1" t="s">
        <v>69</v>
      </c>
      <c r="V2722">
        <v>2005</v>
      </c>
      <c r="W2722">
        <v>1.85</v>
      </c>
      <c r="X2722">
        <v>767</v>
      </c>
    </row>
    <row r="2723" spans="1:24" x14ac:dyDescent="0.35">
      <c r="A2723" s="1" t="s">
        <v>7754</v>
      </c>
      <c r="B2723">
        <v>11.17</v>
      </c>
      <c r="C2723">
        <v>20</v>
      </c>
      <c r="D2723">
        <v>-8.83</v>
      </c>
      <c r="E2723">
        <v>79855</v>
      </c>
      <c r="F2723">
        <v>6.4</v>
      </c>
      <c r="G2723">
        <v>248</v>
      </c>
      <c r="H2723" s="1" t="s">
        <v>28</v>
      </c>
      <c r="I2723" s="1" t="s">
        <v>1149</v>
      </c>
      <c r="J2723">
        <v>1000</v>
      </c>
      <c r="K2723" s="1" t="s">
        <v>5140</v>
      </c>
      <c r="L2723" s="1" t="s">
        <v>2081</v>
      </c>
      <c r="M2723" s="1" t="s">
        <v>7755</v>
      </c>
      <c r="N2723">
        <v>734</v>
      </c>
      <c r="O2723">
        <v>563</v>
      </c>
      <c r="P2723">
        <v>270</v>
      </c>
      <c r="Q2723">
        <v>1778</v>
      </c>
      <c r="R2723" s="1" t="s">
        <v>7756</v>
      </c>
      <c r="S2723">
        <v>235</v>
      </c>
      <c r="T2723" s="1" t="s">
        <v>43</v>
      </c>
      <c r="U2723" s="1" t="s">
        <v>30</v>
      </c>
      <c r="V2723">
        <v>2008</v>
      </c>
      <c r="W2723">
        <v>2.35</v>
      </c>
      <c r="X2723">
        <v>0</v>
      </c>
    </row>
    <row r="2724" spans="1:24" x14ac:dyDescent="0.35">
      <c r="A2724" s="1" t="s">
        <v>9647</v>
      </c>
      <c r="B2724">
        <v>3.15</v>
      </c>
      <c r="C2724">
        <v>12</v>
      </c>
      <c r="D2724">
        <v>-8.85</v>
      </c>
      <c r="E2724">
        <v>29613</v>
      </c>
      <c r="F2724">
        <v>7.1</v>
      </c>
      <c r="G2724">
        <v>190</v>
      </c>
      <c r="H2724" s="1" t="s">
        <v>28</v>
      </c>
      <c r="I2724" s="1" t="s">
        <v>6289</v>
      </c>
      <c r="J2724">
        <v>115</v>
      </c>
      <c r="K2724" s="1" t="s">
        <v>2767</v>
      </c>
      <c r="L2724" s="1" t="s">
        <v>2670</v>
      </c>
      <c r="M2724" s="1" t="s">
        <v>9648</v>
      </c>
      <c r="N2724">
        <v>812</v>
      </c>
      <c r="O2724">
        <v>580</v>
      </c>
      <c r="P2724">
        <v>103</v>
      </c>
      <c r="Q2724">
        <v>1540</v>
      </c>
      <c r="R2724" s="1" t="s">
        <v>9649</v>
      </c>
      <c r="S2724">
        <v>98</v>
      </c>
      <c r="T2724" s="1" t="s">
        <v>29</v>
      </c>
      <c r="U2724" s="1" t="s">
        <v>442</v>
      </c>
      <c r="V2724">
        <v>2008</v>
      </c>
      <c r="W2724">
        <v>2.35</v>
      </c>
      <c r="X2724">
        <v>0</v>
      </c>
    </row>
    <row r="2725" spans="1:24" x14ac:dyDescent="0.35">
      <c r="A2725" s="1" t="s">
        <v>6823</v>
      </c>
      <c r="B2725">
        <v>16.12</v>
      </c>
      <c r="C2725">
        <v>25</v>
      </c>
      <c r="D2725">
        <v>-8.8800000000000008</v>
      </c>
      <c r="E2725">
        <v>5817</v>
      </c>
      <c r="F2725">
        <v>5.6</v>
      </c>
      <c r="G2725">
        <v>28</v>
      </c>
      <c r="H2725" s="1" t="s">
        <v>28</v>
      </c>
      <c r="I2725" s="1" t="s">
        <v>6824</v>
      </c>
      <c r="J2725">
        <v>21</v>
      </c>
      <c r="K2725" s="1" t="s">
        <v>3010</v>
      </c>
      <c r="L2725" s="1" t="s">
        <v>3750</v>
      </c>
      <c r="M2725" s="1" t="s">
        <v>4023</v>
      </c>
      <c r="N2725">
        <v>967</v>
      </c>
      <c r="O2725">
        <v>767</v>
      </c>
      <c r="P2725">
        <v>418</v>
      </c>
      <c r="Q2725">
        <v>3067</v>
      </c>
      <c r="R2725" s="1" t="s">
        <v>6825</v>
      </c>
      <c r="S2725">
        <v>37</v>
      </c>
      <c r="T2725" s="1" t="s">
        <v>29</v>
      </c>
      <c r="U2725" s="1" t="s">
        <v>442</v>
      </c>
      <c r="V2725">
        <v>1988</v>
      </c>
      <c r="W2725">
        <v>1.85</v>
      </c>
      <c r="X2725">
        <v>377</v>
      </c>
    </row>
    <row r="2726" spans="1:24" x14ac:dyDescent="0.35">
      <c r="A2726" s="1" t="s">
        <v>10441</v>
      </c>
      <c r="B2726">
        <v>0.11</v>
      </c>
      <c r="C2726">
        <v>9</v>
      </c>
      <c r="D2726">
        <v>-8.89</v>
      </c>
      <c r="E2726">
        <v>8161</v>
      </c>
      <c r="F2726">
        <v>7.6</v>
      </c>
      <c r="G2726">
        <v>81</v>
      </c>
      <c r="H2726" s="1" t="s">
        <v>28</v>
      </c>
      <c r="I2726" s="1" t="s">
        <v>7830</v>
      </c>
      <c r="J2726">
        <v>608</v>
      </c>
      <c r="K2726" s="1" t="s">
        <v>7831</v>
      </c>
      <c r="L2726" s="1" t="s">
        <v>9165</v>
      </c>
      <c r="M2726" s="1" t="s">
        <v>10442</v>
      </c>
      <c r="N2726">
        <v>149</v>
      </c>
      <c r="O2726">
        <v>44</v>
      </c>
      <c r="P2726">
        <v>25</v>
      </c>
      <c r="Q2726">
        <v>251</v>
      </c>
      <c r="R2726" s="1" t="s">
        <v>10443</v>
      </c>
      <c r="S2726">
        <v>94</v>
      </c>
      <c r="T2726" s="1" t="s">
        <v>43</v>
      </c>
      <c r="U2726" s="1" t="s">
        <v>442</v>
      </c>
      <c r="V2726">
        <v>2002</v>
      </c>
      <c r="W2726">
        <v>1.85</v>
      </c>
      <c r="X2726">
        <v>484</v>
      </c>
    </row>
    <row r="2727" spans="1:24" x14ac:dyDescent="0.35">
      <c r="A2727" s="1" t="s">
        <v>4400</v>
      </c>
      <c r="B2727">
        <v>56.08</v>
      </c>
      <c r="C2727">
        <v>65</v>
      </c>
      <c r="D2727">
        <v>-8.92</v>
      </c>
      <c r="E2727">
        <v>137003</v>
      </c>
      <c r="F2727">
        <v>6.9</v>
      </c>
      <c r="G2727">
        <v>167</v>
      </c>
      <c r="H2727" s="1" t="s">
        <v>28</v>
      </c>
      <c r="I2727" s="1" t="s">
        <v>3626</v>
      </c>
      <c r="J2727">
        <v>241</v>
      </c>
      <c r="K2727" s="1" t="s">
        <v>359</v>
      </c>
      <c r="L2727" s="1" t="s">
        <v>1333</v>
      </c>
      <c r="M2727" s="1" t="s">
        <v>4401</v>
      </c>
      <c r="N2727">
        <v>13000</v>
      </c>
      <c r="O2727">
        <v>3000</v>
      </c>
      <c r="P2727">
        <v>996</v>
      </c>
      <c r="Q2727">
        <v>18761</v>
      </c>
      <c r="R2727" s="1" t="s">
        <v>4402</v>
      </c>
      <c r="S2727">
        <v>658</v>
      </c>
      <c r="T2727" s="1" t="s">
        <v>29</v>
      </c>
      <c r="U2727" s="1" t="s">
        <v>30</v>
      </c>
      <c r="V2727">
        <v>2001</v>
      </c>
      <c r="W2727">
        <v>2.35</v>
      </c>
      <c r="X2727">
        <v>0</v>
      </c>
    </row>
    <row r="2728" spans="1:24" x14ac:dyDescent="0.35">
      <c r="A2728" s="1" t="s">
        <v>88</v>
      </c>
      <c r="B2728">
        <v>200.07</v>
      </c>
      <c r="C2728">
        <v>209</v>
      </c>
      <c r="D2728">
        <v>-8.93</v>
      </c>
      <c r="E2728">
        <v>240396</v>
      </c>
      <c r="F2728">
        <v>6.1</v>
      </c>
      <c r="G2728">
        <v>434</v>
      </c>
      <c r="H2728" s="1" t="s">
        <v>28</v>
      </c>
      <c r="I2728" s="1" t="s">
        <v>89</v>
      </c>
      <c r="J2728">
        <v>0</v>
      </c>
      <c r="K2728" s="1" t="s">
        <v>90</v>
      </c>
      <c r="L2728" s="1" t="s">
        <v>91</v>
      </c>
      <c r="M2728" s="1" t="s">
        <v>92</v>
      </c>
      <c r="N2728">
        <v>18000</v>
      </c>
      <c r="O2728">
        <v>10000</v>
      </c>
      <c r="P2728">
        <v>903</v>
      </c>
      <c r="Q2728">
        <v>29991</v>
      </c>
      <c r="R2728" s="1" t="s">
        <v>93</v>
      </c>
      <c r="S2728">
        <v>2367</v>
      </c>
      <c r="T2728" s="1" t="s">
        <v>29</v>
      </c>
      <c r="U2728" s="1" t="s">
        <v>30</v>
      </c>
      <c r="V2728">
        <v>2006</v>
      </c>
      <c r="W2728">
        <v>2.35</v>
      </c>
      <c r="X2728">
        <v>0</v>
      </c>
    </row>
    <row r="2729" spans="1:24" x14ac:dyDescent="0.35">
      <c r="A2729" s="1" t="s">
        <v>10193</v>
      </c>
      <c r="B2729">
        <v>1.06</v>
      </c>
      <c r="C2729">
        <v>10</v>
      </c>
      <c r="D2729">
        <v>-8.94</v>
      </c>
      <c r="E2729">
        <v>20426</v>
      </c>
      <c r="F2729">
        <v>7.3</v>
      </c>
      <c r="G2729">
        <v>44</v>
      </c>
      <c r="H2729" s="1" t="s">
        <v>28</v>
      </c>
      <c r="I2729" s="1" t="s">
        <v>6705</v>
      </c>
      <c r="J2729">
        <v>108</v>
      </c>
      <c r="K2729" s="1" t="s">
        <v>6811</v>
      </c>
      <c r="L2729" s="1" t="s">
        <v>10194</v>
      </c>
      <c r="M2729" s="1" t="s">
        <v>3803</v>
      </c>
      <c r="N2729">
        <v>634</v>
      </c>
      <c r="O2729">
        <v>436</v>
      </c>
      <c r="P2729">
        <v>400</v>
      </c>
      <c r="Q2729">
        <v>2673</v>
      </c>
      <c r="R2729" s="1" t="s">
        <v>10195</v>
      </c>
      <c r="S2729">
        <v>175</v>
      </c>
      <c r="T2729" s="1" t="s">
        <v>576</v>
      </c>
      <c r="U2729" s="1" t="s">
        <v>30</v>
      </c>
      <c r="V2729">
        <v>2006</v>
      </c>
      <c r="W2729">
        <v>2.35</v>
      </c>
      <c r="X2729">
        <v>0</v>
      </c>
    </row>
    <row r="2730" spans="1:24" x14ac:dyDescent="0.35">
      <c r="A2730" s="1" t="s">
        <v>117</v>
      </c>
      <c r="B2730">
        <v>241.06</v>
      </c>
      <c r="C2730">
        <v>250</v>
      </c>
      <c r="D2730">
        <v>-8.94</v>
      </c>
      <c r="E2730">
        <v>370704</v>
      </c>
      <c r="F2730">
        <v>6.7</v>
      </c>
      <c r="G2730">
        <v>448</v>
      </c>
      <c r="H2730" s="1" t="s">
        <v>28</v>
      </c>
      <c r="I2730" s="1" t="s">
        <v>118</v>
      </c>
      <c r="J2730">
        <v>252</v>
      </c>
      <c r="K2730" s="1" t="s">
        <v>33</v>
      </c>
      <c r="L2730" s="1" t="s">
        <v>119</v>
      </c>
      <c r="M2730" s="1" t="s">
        <v>120</v>
      </c>
      <c r="N2730">
        <v>40000</v>
      </c>
      <c r="O2730">
        <v>11000</v>
      </c>
      <c r="P2730">
        <v>1000</v>
      </c>
      <c r="Q2730">
        <v>54083</v>
      </c>
      <c r="R2730" s="1" t="s">
        <v>121</v>
      </c>
      <c r="S2730">
        <v>484</v>
      </c>
      <c r="T2730" s="1" t="s">
        <v>29</v>
      </c>
      <c r="U2730" s="1" t="s">
        <v>30</v>
      </c>
      <c r="V2730">
        <v>2011</v>
      </c>
      <c r="W2730">
        <v>2.35</v>
      </c>
      <c r="X2730">
        <v>58000</v>
      </c>
    </row>
    <row r="2731" spans="1:24" x14ac:dyDescent="0.35">
      <c r="A2731" s="1" t="s">
        <v>2697</v>
      </c>
      <c r="B2731">
        <v>36.06</v>
      </c>
      <c r="C2731">
        <v>45</v>
      </c>
      <c r="D2731">
        <v>-8.94</v>
      </c>
      <c r="E2731">
        <v>166610</v>
      </c>
      <c r="F2731">
        <v>6.4</v>
      </c>
      <c r="G2731">
        <v>230</v>
      </c>
      <c r="H2731" s="1" t="s">
        <v>28</v>
      </c>
      <c r="I2731" s="1" t="s">
        <v>1707</v>
      </c>
      <c r="J2731">
        <v>545</v>
      </c>
      <c r="K2731" s="1" t="s">
        <v>258</v>
      </c>
      <c r="L2731" s="1" t="s">
        <v>2141</v>
      </c>
      <c r="M2731" s="1" t="s">
        <v>1697</v>
      </c>
      <c r="N2731">
        <v>26000</v>
      </c>
      <c r="O2731">
        <v>872</v>
      </c>
      <c r="P2731">
        <v>805</v>
      </c>
      <c r="Q2731">
        <v>28643</v>
      </c>
      <c r="R2731" s="1" t="s">
        <v>2698</v>
      </c>
      <c r="S2731">
        <v>211</v>
      </c>
      <c r="T2731" s="1" t="s">
        <v>29</v>
      </c>
      <c r="U2731" s="1" t="s">
        <v>442</v>
      </c>
      <c r="V2731">
        <v>2008</v>
      </c>
      <c r="W2731">
        <v>2.35</v>
      </c>
      <c r="X2731">
        <v>0</v>
      </c>
    </row>
    <row r="2732" spans="1:24" x14ac:dyDescent="0.35">
      <c r="A2732" s="1" t="s">
        <v>2963</v>
      </c>
      <c r="B2732">
        <v>51.05</v>
      </c>
      <c r="C2732">
        <v>60</v>
      </c>
      <c r="D2732">
        <v>-8.9499999999999993</v>
      </c>
      <c r="E2732">
        <v>11370</v>
      </c>
      <c r="F2732">
        <v>6.1</v>
      </c>
      <c r="G2732">
        <v>34</v>
      </c>
      <c r="H2732" s="1" t="s">
        <v>28</v>
      </c>
      <c r="I2732" s="1" t="s">
        <v>2964</v>
      </c>
      <c r="J2732">
        <v>50</v>
      </c>
      <c r="K2732" s="1" t="s">
        <v>236</v>
      </c>
      <c r="L2732" s="1" t="s">
        <v>2965</v>
      </c>
      <c r="M2732" s="1" t="s">
        <v>1782</v>
      </c>
      <c r="N2732">
        <v>1000</v>
      </c>
      <c r="O2732">
        <v>944</v>
      </c>
      <c r="P2732">
        <v>672</v>
      </c>
      <c r="Q2732">
        <v>3653</v>
      </c>
      <c r="R2732" s="1" t="s">
        <v>2966</v>
      </c>
      <c r="S2732">
        <v>54</v>
      </c>
      <c r="T2732" s="1" t="s">
        <v>29</v>
      </c>
      <c r="U2732" s="1" t="s">
        <v>30</v>
      </c>
      <c r="V2732">
        <v>1996</v>
      </c>
      <c r="W2732">
        <v>1.85</v>
      </c>
      <c r="X2732">
        <v>829</v>
      </c>
    </row>
    <row r="2733" spans="1:24" x14ac:dyDescent="0.35">
      <c r="A2733" s="1" t="s">
        <v>7983</v>
      </c>
      <c r="B2733">
        <v>10.050000000000001</v>
      </c>
      <c r="C2733">
        <v>19</v>
      </c>
      <c r="D2733">
        <v>-8.9499999999999993</v>
      </c>
      <c r="E2733">
        <v>417971</v>
      </c>
      <c r="F2733">
        <v>8.6</v>
      </c>
      <c r="G2733">
        <v>246</v>
      </c>
      <c r="H2733" s="1" t="s">
        <v>506</v>
      </c>
      <c r="I2733" s="1" t="s">
        <v>5489</v>
      </c>
      <c r="J2733">
        <v>6000</v>
      </c>
      <c r="K2733" s="1" t="s">
        <v>7984</v>
      </c>
      <c r="L2733" s="1" t="s">
        <v>7985</v>
      </c>
      <c r="M2733" s="1" t="s">
        <v>7986</v>
      </c>
      <c r="N2733">
        <v>17</v>
      </c>
      <c r="O2733">
        <v>10</v>
      </c>
      <c r="P2733">
        <v>7</v>
      </c>
      <c r="Q2733">
        <v>44</v>
      </c>
      <c r="R2733" s="1" t="s">
        <v>7987</v>
      </c>
      <c r="S2733">
        <v>902</v>
      </c>
      <c r="T2733" s="1" t="s">
        <v>507</v>
      </c>
      <c r="U2733" s="1" t="s">
        <v>69</v>
      </c>
      <c r="V2733">
        <v>2001</v>
      </c>
      <c r="W2733">
        <v>1.85</v>
      </c>
      <c r="X2733">
        <v>28000</v>
      </c>
    </row>
    <row r="2734" spans="1:24" x14ac:dyDescent="0.35">
      <c r="A2734" s="1" t="s">
        <v>11311</v>
      </c>
      <c r="B2734">
        <v>0.03</v>
      </c>
      <c r="C2734">
        <v>9</v>
      </c>
      <c r="D2734">
        <v>-8.9700000000000006</v>
      </c>
      <c r="E2734">
        <v>3788</v>
      </c>
      <c r="F2734">
        <v>5.3</v>
      </c>
      <c r="G2734">
        <v>48</v>
      </c>
      <c r="H2734" s="1" t="s">
        <v>28</v>
      </c>
      <c r="I2734" s="1" t="s">
        <v>11312</v>
      </c>
      <c r="J2734">
        <v>3</v>
      </c>
      <c r="K2734" s="1" t="s">
        <v>5374</v>
      </c>
      <c r="L2734" s="1" t="s">
        <v>11313</v>
      </c>
      <c r="M2734" s="1" t="s">
        <v>11314</v>
      </c>
      <c r="N2734">
        <v>472</v>
      </c>
      <c r="O2734">
        <v>39</v>
      </c>
      <c r="P2734">
        <v>38</v>
      </c>
      <c r="Q2734">
        <v>561</v>
      </c>
      <c r="R2734" s="1" t="s">
        <v>11315</v>
      </c>
      <c r="S2734">
        <v>31</v>
      </c>
      <c r="T2734" s="1" t="s">
        <v>29</v>
      </c>
      <c r="U2734" s="1" t="s">
        <v>442</v>
      </c>
      <c r="V2734">
        <v>2011</v>
      </c>
      <c r="W2734">
        <v>1.85</v>
      </c>
      <c r="X2734">
        <v>1000</v>
      </c>
    </row>
    <row r="2735" spans="1:24" x14ac:dyDescent="0.35">
      <c r="A2735" s="1" t="s">
        <v>7271</v>
      </c>
      <c r="B2735">
        <v>16.03</v>
      </c>
      <c r="C2735">
        <v>25</v>
      </c>
      <c r="D2735">
        <v>-8.9700000000000006</v>
      </c>
      <c r="E2735">
        <v>26767</v>
      </c>
      <c r="F2735">
        <v>5.0999999999999996</v>
      </c>
      <c r="G2735">
        <v>148</v>
      </c>
      <c r="H2735" s="1" t="s">
        <v>28</v>
      </c>
      <c r="I2735" s="1" t="s">
        <v>6337</v>
      </c>
      <c r="J2735">
        <v>11</v>
      </c>
      <c r="K2735" s="1" t="s">
        <v>3171</v>
      </c>
      <c r="L2735" s="1" t="s">
        <v>327</v>
      </c>
      <c r="M2735" s="1" t="s">
        <v>7226</v>
      </c>
      <c r="N2735">
        <v>805</v>
      </c>
      <c r="O2735">
        <v>173</v>
      </c>
      <c r="P2735">
        <v>150</v>
      </c>
      <c r="Q2735">
        <v>1411</v>
      </c>
      <c r="R2735" s="1" t="s">
        <v>7272</v>
      </c>
      <c r="S2735">
        <v>121</v>
      </c>
      <c r="T2735" s="1" t="s">
        <v>1080</v>
      </c>
      <c r="U2735" s="1" t="s">
        <v>30</v>
      </c>
      <c r="V2735">
        <v>2015</v>
      </c>
      <c r="W2735">
        <v>2.35</v>
      </c>
      <c r="X2735">
        <v>0</v>
      </c>
    </row>
    <row r="2736" spans="1:24" x14ac:dyDescent="0.35">
      <c r="A2736" s="1" t="s">
        <v>7757</v>
      </c>
      <c r="B2736">
        <v>11.03</v>
      </c>
      <c r="C2736">
        <v>20</v>
      </c>
      <c r="D2736">
        <v>-8.9700000000000006</v>
      </c>
      <c r="E2736">
        <v>13505</v>
      </c>
      <c r="F2736">
        <v>7.1</v>
      </c>
      <c r="G2736">
        <v>137</v>
      </c>
      <c r="H2736" s="1" t="s">
        <v>28</v>
      </c>
      <c r="I2736" s="1" t="s">
        <v>4002</v>
      </c>
      <c r="J2736">
        <v>350</v>
      </c>
      <c r="K2736" s="1" t="s">
        <v>1753</v>
      </c>
      <c r="L2736" s="1" t="s">
        <v>7758</v>
      </c>
      <c r="M2736" s="1" t="s">
        <v>7759</v>
      </c>
      <c r="N2736">
        <v>5000</v>
      </c>
      <c r="O2736">
        <v>378</v>
      </c>
      <c r="P2736">
        <v>99</v>
      </c>
      <c r="Q2736">
        <v>5637</v>
      </c>
      <c r="R2736" s="1" t="s">
        <v>7760</v>
      </c>
      <c r="S2736">
        <v>180</v>
      </c>
      <c r="T2736" s="1" t="s">
        <v>43</v>
      </c>
      <c r="U2736" s="1" t="s">
        <v>442</v>
      </c>
      <c r="V2736">
        <v>2005</v>
      </c>
      <c r="W2736">
        <v>1.85</v>
      </c>
      <c r="X2736">
        <v>0</v>
      </c>
    </row>
    <row r="2737" spans="1:24" x14ac:dyDescent="0.35">
      <c r="A2737" s="1" t="s">
        <v>10240</v>
      </c>
      <c r="B2737">
        <v>1.01</v>
      </c>
      <c r="C2737">
        <v>10</v>
      </c>
      <c r="D2737">
        <v>-8.99</v>
      </c>
      <c r="E2737">
        <v>10585</v>
      </c>
      <c r="F2737">
        <v>7.2</v>
      </c>
      <c r="G2737">
        <v>82</v>
      </c>
      <c r="H2737" s="1" t="s">
        <v>28</v>
      </c>
      <c r="I2737" s="1" t="s">
        <v>10241</v>
      </c>
      <c r="J2737">
        <v>23</v>
      </c>
      <c r="K2737" s="1" t="s">
        <v>523</v>
      </c>
      <c r="L2737" s="1" t="s">
        <v>2499</v>
      </c>
      <c r="M2737" s="1" t="s">
        <v>2578</v>
      </c>
      <c r="N2737">
        <v>22000</v>
      </c>
      <c r="O2737">
        <v>893</v>
      </c>
      <c r="P2737">
        <v>232</v>
      </c>
      <c r="Q2737">
        <v>23513</v>
      </c>
      <c r="R2737" s="1" t="s">
        <v>10242</v>
      </c>
      <c r="S2737">
        <v>83</v>
      </c>
      <c r="T2737" s="1" t="s">
        <v>203</v>
      </c>
      <c r="U2737" s="1" t="s">
        <v>442</v>
      </c>
      <c r="V2737">
        <v>2003</v>
      </c>
      <c r="W2737">
        <v>2.35</v>
      </c>
      <c r="X2737">
        <v>0</v>
      </c>
    </row>
    <row r="2738" spans="1:24" x14ac:dyDescent="0.35">
      <c r="A2738" s="1" t="s">
        <v>6033</v>
      </c>
      <c r="B2738">
        <v>17</v>
      </c>
      <c r="C2738">
        <v>26</v>
      </c>
      <c r="D2738">
        <v>-9</v>
      </c>
      <c r="E2738">
        <v>79517</v>
      </c>
      <c r="F2738">
        <v>5.8</v>
      </c>
      <c r="G2738">
        <v>368</v>
      </c>
      <c r="H2738" s="1" t="s">
        <v>28</v>
      </c>
      <c r="I2738" s="1" t="s">
        <v>6034</v>
      </c>
      <c r="J2738">
        <v>165</v>
      </c>
      <c r="K2738" s="1" t="s">
        <v>6035</v>
      </c>
      <c r="L2738" s="1" t="s">
        <v>6036</v>
      </c>
      <c r="M2738" s="1" t="s">
        <v>6037</v>
      </c>
      <c r="N2738">
        <v>900</v>
      </c>
      <c r="O2738">
        <v>686</v>
      </c>
      <c r="P2738">
        <v>559</v>
      </c>
      <c r="Q2738">
        <v>2222</v>
      </c>
      <c r="R2738" s="1" t="s">
        <v>6038</v>
      </c>
      <c r="S2738">
        <v>354</v>
      </c>
      <c r="T2738" s="1" t="s">
        <v>203</v>
      </c>
      <c r="U2738" s="1" t="s">
        <v>442</v>
      </c>
      <c r="V2738">
        <v>2009</v>
      </c>
      <c r="W2738">
        <v>1.85</v>
      </c>
      <c r="X2738">
        <v>12000</v>
      </c>
    </row>
    <row r="2739" spans="1:24" x14ac:dyDescent="0.35">
      <c r="A2739" s="1" t="s">
        <v>8721</v>
      </c>
      <c r="B2739">
        <v>6</v>
      </c>
      <c r="C2739">
        <v>15</v>
      </c>
      <c r="D2739">
        <v>-9</v>
      </c>
      <c r="E2739">
        <v>192775</v>
      </c>
      <c r="F2739">
        <v>8.4</v>
      </c>
      <c r="G2739">
        <v>181</v>
      </c>
      <c r="H2739" s="1" t="s">
        <v>28</v>
      </c>
      <c r="I2739" s="1" t="s">
        <v>6354</v>
      </c>
      <c r="J2739">
        <v>767</v>
      </c>
      <c r="K2739" s="1" t="s">
        <v>8722</v>
      </c>
      <c r="L2739" s="1" t="s">
        <v>4166</v>
      </c>
      <c r="M2739" s="1" t="s">
        <v>6984</v>
      </c>
      <c r="N2739">
        <v>607</v>
      </c>
      <c r="O2739">
        <v>202</v>
      </c>
      <c r="P2739">
        <v>87</v>
      </c>
      <c r="Q2739">
        <v>1076</v>
      </c>
      <c r="R2739" s="1" t="s">
        <v>8723</v>
      </c>
      <c r="S2739">
        <v>559</v>
      </c>
      <c r="T2739" s="1" t="s">
        <v>43</v>
      </c>
      <c r="U2739" s="1" t="s">
        <v>69</v>
      </c>
      <c r="V2739">
        <v>1962</v>
      </c>
      <c r="W2739">
        <v>2.2000000000000002</v>
      </c>
      <c r="X2739">
        <v>11000</v>
      </c>
    </row>
    <row r="2740" spans="1:24" x14ac:dyDescent="0.35">
      <c r="A2740" s="1" t="s">
        <v>10471</v>
      </c>
      <c r="B2740">
        <v>0</v>
      </c>
      <c r="C2740">
        <v>9</v>
      </c>
      <c r="D2740">
        <v>-9</v>
      </c>
      <c r="E2740">
        <v>5228</v>
      </c>
      <c r="F2740">
        <v>5.7</v>
      </c>
      <c r="G2740">
        <v>66</v>
      </c>
      <c r="H2740" s="1" t="s">
        <v>28</v>
      </c>
      <c r="I2740" s="1" t="s">
        <v>10472</v>
      </c>
      <c r="J2740">
        <v>3</v>
      </c>
      <c r="K2740" s="1" t="s">
        <v>4559</v>
      </c>
      <c r="L2740" s="1" t="s">
        <v>3158</v>
      </c>
      <c r="M2740" s="1" t="s">
        <v>10473</v>
      </c>
      <c r="N2740">
        <v>2000</v>
      </c>
      <c r="O2740">
        <v>368</v>
      </c>
      <c r="P2740">
        <v>305</v>
      </c>
      <c r="Q2740">
        <v>2802</v>
      </c>
      <c r="R2740" s="1" t="s">
        <v>10474</v>
      </c>
      <c r="S2740">
        <v>38</v>
      </c>
      <c r="T2740" s="1" t="s">
        <v>9007</v>
      </c>
      <c r="U2740" s="1" t="s">
        <v>442</v>
      </c>
      <c r="V2740">
        <v>2014</v>
      </c>
      <c r="W2740">
        <v>2.35</v>
      </c>
      <c r="X2740">
        <v>0</v>
      </c>
    </row>
    <row r="2741" spans="1:24" x14ac:dyDescent="0.35">
      <c r="A2741" s="1" t="s">
        <v>10232</v>
      </c>
      <c r="B2741">
        <v>1.99</v>
      </c>
      <c r="C2741">
        <v>11</v>
      </c>
      <c r="D2741">
        <v>-9.01</v>
      </c>
      <c r="E2741">
        <v>59297</v>
      </c>
      <c r="F2741">
        <v>6.7</v>
      </c>
      <c r="G2741">
        <v>376</v>
      </c>
      <c r="H2741" s="1" t="s">
        <v>28</v>
      </c>
      <c r="I2741" s="1" t="s">
        <v>3379</v>
      </c>
      <c r="J2741">
        <v>607</v>
      </c>
      <c r="K2741" s="1" t="s">
        <v>501</v>
      </c>
      <c r="L2741" s="1" t="s">
        <v>10233</v>
      </c>
      <c r="M2741" s="1" t="s">
        <v>10234</v>
      </c>
      <c r="N2741">
        <v>11000</v>
      </c>
      <c r="O2741">
        <v>414</v>
      </c>
      <c r="P2741">
        <v>251</v>
      </c>
      <c r="Q2741">
        <v>11853</v>
      </c>
      <c r="R2741" s="1" t="s">
        <v>10235</v>
      </c>
      <c r="S2741">
        <v>216</v>
      </c>
      <c r="T2741" s="1" t="s">
        <v>29</v>
      </c>
      <c r="U2741" s="1" t="s">
        <v>442</v>
      </c>
      <c r="V2741">
        <v>2011</v>
      </c>
      <c r="W2741">
        <v>1.85</v>
      </c>
      <c r="X2741">
        <v>12000</v>
      </c>
    </row>
    <row r="2742" spans="1:24" x14ac:dyDescent="0.35">
      <c r="A2742" s="1" t="s">
        <v>4697</v>
      </c>
      <c r="B2742">
        <v>30.99</v>
      </c>
      <c r="C2742">
        <v>40</v>
      </c>
      <c r="D2742">
        <v>-9.01</v>
      </c>
      <c r="E2742">
        <v>58871</v>
      </c>
      <c r="F2742">
        <v>6.5</v>
      </c>
      <c r="G2742">
        <v>212</v>
      </c>
      <c r="H2742" s="1" t="s">
        <v>28</v>
      </c>
      <c r="I2742" s="1" t="s">
        <v>4092</v>
      </c>
      <c r="J2742">
        <v>50</v>
      </c>
      <c r="K2742" s="1" t="s">
        <v>4698</v>
      </c>
      <c r="L2742" s="1" t="s">
        <v>4699</v>
      </c>
      <c r="M2742" s="1" t="s">
        <v>4700</v>
      </c>
      <c r="N2742">
        <v>293</v>
      </c>
      <c r="O2742">
        <v>117</v>
      </c>
      <c r="P2742">
        <v>58</v>
      </c>
      <c r="Q2742">
        <v>621</v>
      </c>
      <c r="R2742" s="1" t="s">
        <v>4701</v>
      </c>
      <c r="S2742">
        <v>156</v>
      </c>
      <c r="T2742" s="1" t="s">
        <v>29</v>
      </c>
      <c r="U2742" s="1" t="s">
        <v>30</v>
      </c>
      <c r="V2742">
        <v>2010</v>
      </c>
      <c r="W2742">
        <v>2.35</v>
      </c>
      <c r="X2742">
        <v>0</v>
      </c>
    </row>
    <row r="2743" spans="1:24" x14ac:dyDescent="0.35">
      <c r="A2743" s="1" t="s">
        <v>5334</v>
      </c>
      <c r="B2743">
        <v>20.98</v>
      </c>
      <c r="C2743">
        <v>30</v>
      </c>
      <c r="D2743">
        <v>-9.02</v>
      </c>
      <c r="E2743">
        <v>78256</v>
      </c>
      <c r="F2743">
        <v>5.9</v>
      </c>
      <c r="G2743">
        <v>270</v>
      </c>
      <c r="H2743" s="1" t="s">
        <v>28</v>
      </c>
      <c r="I2743" s="1" t="s">
        <v>5335</v>
      </c>
      <c r="J2743">
        <v>251</v>
      </c>
      <c r="K2743" s="1" t="s">
        <v>2584</v>
      </c>
      <c r="L2743" s="1" t="s">
        <v>549</v>
      </c>
      <c r="M2743" s="1" t="s">
        <v>5336</v>
      </c>
      <c r="N2743">
        <v>826</v>
      </c>
      <c r="O2743">
        <v>716</v>
      </c>
      <c r="P2743">
        <v>296</v>
      </c>
      <c r="Q2743">
        <v>2351</v>
      </c>
      <c r="R2743" s="1" t="s">
        <v>5337</v>
      </c>
      <c r="S2743">
        <v>492</v>
      </c>
      <c r="T2743" s="1" t="s">
        <v>29</v>
      </c>
      <c r="U2743" s="1" t="s">
        <v>30</v>
      </c>
      <c r="V2743">
        <v>2008</v>
      </c>
      <c r="W2743">
        <v>2.35</v>
      </c>
      <c r="X2743">
        <v>0</v>
      </c>
    </row>
    <row r="2744" spans="1:24" x14ac:dyDescent="0.35">
      <c r="A2744" s="1" t="s">
        <v>4702</v>
      </c>
      <c r="B2744">
        <v>30.98</v>
      </c>
      <c r="C2744">
        <v>40</v>
      </c>
      <c r="D2744">
        <v>-9.02</v>
      </c>
      <c r="E2744">
        <v>35834</v>
      </c>
      <c r="F2744">
        <v>5</v>
      </c>
      <c r="G2744">
        <v>98</v>
      </c>
      <c r="H2744" s="1" t="s">
        <v>28</v>
      </c>
      <c r="I2744" s="1" t="s">
        <v>3870</v>
      </c>
      <c r="J2744">
        <v>260</v>
      </c>
      <c r="K2744" s="1" t="s">
        <v>2523</v>
      </c>
      <c r="L2744" s="1" t="s">
        <v>3627</v>
      </c>
      <c r="M2744" s="1" t="s">
        <v>1607</v>
      </c>
      <c r="N2744">
        <v>1000</v>
      </c>
      <c r="O2744">
        <v>1000</v>
      </c>
      <c r="P2744">
        <v>441</v>
      </c>
      <c r="Q2744">
        <v>3969</v>
      </c>
      <c r="R2744" s="1" t="s">
        <v>4703</v>
      </c>
      <c r="S2744">
        <v>284</v>
      </c>
      <c r="T2744" s="1" t="s">
        <v>29</v>
      </c>
      <c r="U2744" s="1" t="s">
        <v>442</v>
      </c>
      <c r="V2744">
        <v>2005</v>
      </c>
      <c r="W2744">
        <v>2.35</v>
      </c>
      <c r="X2744">
        <v>0</v>
      </c>
    </row>
    <row r="2745" spans="1:24" x14ac:dyDescent="0.35">
      <c r="A2745" s="1" t="s">
        <v>3765</v>
      </c>
      <c r="B2745">
        <v>40.909999999999997</v>
      </c>
      <c r="C2745">
        <v>50</v>
      </c>
      <c r="D2745">
        <v>-9.09</v>
      </c>
      <c r="E2745">
        <v>45895</v>
      </c>
      <c r="F2745">
        <v>6.5</v>
      </c>
      <c r="G2745">
        <v>124</v>
      </c>
      <c r="H2745" s="1" t="s">
        <v>28</v>
      </c>
      <c r="I2745" s="1" t="s">
        <v>3766</v>
      </c>
      <c r="J2745">
        <v>73</v>
      </c>
      <c r="K2745" s="1" t="s">
        <v>1265</v>
      </c>
      <c r="L2745" s="1" t="s">
        <v>1631</v>
      </c>
      <c r="M2745" s="1" t="s">
        <v>3767</v>
      </c>
      <c r="N2745">
        <v>18000</v>
      </c>
      <c r="O2745">
        <v>886</v>
      </c>
      <c r="P2745">
        <v>323</v>
      </c>
      <c r="Q2745">
        <v>19739</v>
      </c>
      <c r="R2745" s="1" t="s">
        <v>3768</v>
      </c>
      <c r="S2745">
        <v>157</v>
      </c>
      <c r="T2745" s="1" t="s">
        <v>29</v>
      </c>
      <c r="U2745" s="1" t="s">
        <v>442</v>
      </c>
      <c r="V2745">
        <v>2003</v>
      </c>
      <c r="W2745">
        <v>2.35</v>
      </c>
      <c r="X2745">
        <v>1000</v>
      </c>
    </row>
    <row r="2746" spans="1:24" x14ac:dyDescent="0.35">
      <c r="A2746" s="1" t="s">
        <v>10243</v>
      </c>
      <c r="B2746">
        <v>0.9</v>
      </c>
      <c r="C2746">
        <v>10</v>
      </c>
      <c r="D2746">
        <v>-9.1</v>
      </c>
      <c r="E2746">
        <v>9517</v>
      </c>
      <c r="F2746">
        <v>5.3</v>
      </c>
      <c r="G2746">
        <v>51</v>
      </c>
      <c r="H2746" s="1" t="s">
        <v>28</v>
      </c>
      <c r="I2746" s="1" t="s">
        <v>10244</v>
      </c>
      <c r="J2746">
        <v>0</v>
      </c>
      <c r="K2746" s="1" t="s">
        <v>2562</v>
      </c>
      <c r="L2746" s="1" t="s">
        <v>8684</v>
      </c>
      <c r="M2746" s="1" t="s">
        <v>1540</v>
      </c>
      <c r="N2746">
        <v>966</v>
      </c>
      <c r="O2746">
        <v>799</v>
      </c>
      <c r="P2746">
        <v>622</v>
      </c>
      <c r="Q2746">
        <v>3307</v>
      </c>
      <c r="R2746" s="1" t="s">
        <v>10245</v>
      </c>
      <c r="S2746">
        <v>46</v>
      </c>
      <c r="T2746" s="1" t="s">
        <v>29</v>
      </c>
      <c r="U2746" s="1" t="s">
        <v>442</v>
      </c>
      <c r="V2746">
        <v>2007</v>
      </c>
      <c r="W2746">
        <v>1.85</v>
      </c>
      <c r="X2746">
        <v>319</v>
      </c>
    </row>
    <row r="2747" spans="1:24" x14ac:dyDescent="0.35">
      <c r="A2747" s="1" t="s">
        <v>10707</v>
      </c>
      <c r="B2747">
        <v>0.88</v>
      </c>
      <c r="C2747">
        <v>10</v>
      </c>
      <c r="D2747">
        <v>-9.1199999999999992</v>
      </c>
      <c r="E2747">
        <v>4792</v>
      </c>
      <c r="F2747">
        <v>6.5</v>
      </c>
      <c r="G2747">
        <v>21</v>
      </c>
      <c r="H2747" s="1" t="s">
        <v>28</v>
      </c>
      <c r="I2747" s="1" t="s">
        <v>10708</v>
      </c>
      <c r="J2747">
        <v>73</v>
      </c>
      <c r="K2747" s="1" t="s">
        <v>364</v>
      </c>
      <c r="L2747" s="1" t="s">
        <v>3771</v>
      </c>
      <c r="M2747" s="1" t="s">
        <v>10709</v>
      </c>
      <c r="N2747">
        <v>848</v>
      </c>
      <c r="O2747">
        <v>643</v>
      </c>
      <c r="P2747">
        <v>26</v>
      </c>
      <c r="Q2747">
        <v>1526</v>
      </c>
      <c r="R2747" s="1" t="s">
        <v>10710</v>
      </c>
      <c r="S2747">
        <v>43</v>
      </c>
      <c r="T2747" s="1" t="s">
        <v>286</v>
      </c>
      <c r="U2747" s="1" t="s">
        <v>442</v>
      </c>
      <c r="V2747">
        <v>1989</v>
      </c>
      <c r="W2747">
        <v>1.33</v>
      </c>
      <c r="X2747">
        <v>999</v>
      </c>
    </row>
    <row r="2748" spans="1:24" x14ac:dyDescent="0.35">
      <c r="A2748" s="1" t="s">
        <v>10246</v>
      </c>
      <c r="B2748">
        <v>0.87</v>
      </c>
      <c r="C2748">
        <v>10</v>
      </c>
      <c r="D2748">
        <v>-9.1300000000000008</v>
      </c>
      <c r="E2748">
        <v>44208</v>
      </c>
      <c r="F2748">
        <v>6.7</v>
      </c>
      <c r="G2748">
        <v>192</v>
      </c>
      <c r="H2748" s="1" t="s">
        <v>28</v>
      </c>
      <c r="I2748" s="1" t="s">
        <v>4947</v>
      </c>
      <c r="J2748">
        <v>0</v>
      </c>
      <c r="K2748" s="1" t="s">
        <v>632</v>
      </c>
      <c r="L2748" s="1" t="s">
        <v>10247</v>
      </c>
      <c r="M2748" s="1" t="s">
        <v>10248</v>
      </c>
      <c r="N2748">
        <v>20000</v>
      </c>
      <c r="O2748">
        <v>329</v>
      </c>
      <c r="P2748">
        <v>20</v>
      </c>
      <c r="Q2748">
        <v>20364</v>
      </c>
      <c r="R2748" s="1" t="s">
        <v>10249</v>
      </c>
      <c r="S2748">
        <v>117</v>
      </c>
      <c r="T2748" s="1" t="s">
        <v>2762</v>
      </c>
      <c r="U2748" s="1" t="s">
        <v>30</v>
      </c>
      <c r="V2748">
        <v>2007</v>
      </c>
      <c r="W2748">
        <v>2.35</v>
      </c>
      <c r="X2748">
        <v>0</v>
      </c>
    </row>
    <row r="2749" spans="1:24" x14ac:dyDescent="0.35">
      <c r="A2749" s="1" t="s">
        <v>5357</v>
      </c>
      <c r="B2749">
        <v>25.87</v>
      </c>
      <c r="C2749">
        <v>35</v>
      </c>
      <c r="D2749">
        <v>-9.1300000000000008</v>
      </c>
      <c r="E2749">
        <v>52052</v>
      </c>
      <c r="F2749">
        <v>4.5</v>
      </c>
      <c r="G2749">
        <v>121</v>
      </c>
      <c r="H2749" s="1" t="s">
        <v>28</v>
      </c>
      <c r="I2749" s="1" t="s">
        <v>5358</v>
      </c>
      <c r="J2749">
        <v>82</v>
      </c>
      <c r="K2749" s="1" t="s">
        <v>5359</v>
      </c>
      <c r="L2749" s="1" t="s">
        <v>3006</v>
      </c>
      <c r="M2749" s="1" t="s">
        <v>5360</v>
      </c>
      <c r="N2749">
        <v>1000</v>
      </c>
      <c r="O2749">
        <v>642</v>
      </c>
      <c r="P2749">
        <v>418</v>
      </c>
      <c r="Q2749">
        <v>3266</v>
      </c>
      <c r="R2749" s="1" t="s">
        <v>5361</v>
      </c>
      <c r="S2749">
        <v>173</v>
      </c>
      <c r="T2749" s="1" t="s">
        <v>29</v>
      </c>
      <c r="U2749" s="1" t="s">
        <v>30</v>
      </c>
      <c r="V2749">
        <v>2008</v>
      </c>
      <c r="W2749">
        <v>1.85</v>
      </c>
      <c r="X2749">
        <v>0</v>
      </c>
    </row>
    <row r="2750" spans="1:24" x14ac:dyDescent="0.35">
      <c r="A2750" s="1" t="s">
        <v>5319</v>
      </c>
      <c r="B2750">
        <v>25.86</v>
      </c>
      <c r="C2750">
        <v>35</v>
      </c>
      <c r="D2750">
        <v>-9.14</v>
      </c>
      <c r="E2750">
        <v>28257</v>
      </c>
      <c r="F2750">
        <v>5.0999999999999996</v>
      </c>
      <c r="G2750">
        <v>211</v>
      </c>
      <c r="H2750" s="1" t="s">
        <v>28</v>
      </c>
      <c r="I2750" s="1" t="s">
        <v>384</v>
      </c>
      <c r="J2750">
        <v>357</v>
      </c>
      <c r="K2750" s="1" t="s">
        <v>5320</v>
      </c>
      <c r="L2750" s="1" t="s">
        <v>767</v>
      </c>
      <c r="M2750" s="1" t="s">
        <v>5321</v>
      </c>
      <c r="N2750">
        <v>907</v>
      </c>
      <c r="O2750">
        <v>445</v>
      </c>
      <c r="P2750">
        <v>374</v>
      </c>
      <c r="Q2750">
        <v>2471</v>
      </c>
      <c r="R2750" s="1" t="s">
        <v>5322</v>
      </c>
      <c r="S2750">
        <v>151</v>
      </c>
      <c r="T2750" s="1" t="s">
        <v>29</v>
      </c>
      <c r="U2750" s="1" t="s">
        <v>30</v>
      </c>
      <c r="V2750">
        <v>2012</v>
      </c>
      <c r="W2750">
        <v>2.35</v>
      </c>
      <c r="X2750">
        <v>11000</v>
      </c>
    </row>
    <row r="2751" spans="1:24" x14ac:dyDescent="0.35">
      <c r="A2751" s="1" t="s">
        <v>2967</v>
      </c>
      <c r="B2751">
        <v>50.82</v>
      </c>
      <c r="C2751">
        <v>60</v>
      </c>
      <c r="D2751">
        <v>-9.18</v>
      </c>
      <c r="E2751">
        <v>31209</v>
      </c>
      <c r="F2751">
        <v>6.1</v>
      </c>
      <c r="G2751">
        <v>118</v>
      </c>
      <c r="H2751" s="1" t="s">
        <v>28</v>
      </c>
      <c r="I2751" s="1" t="s">
        <v>2968</v>
      </c>
      <c r="J2751">
        <v>18</v>
      </c>
      <c r="K2751" s="1" t="s">
        <v>900</v>
      </c>
      <c r="L2751" s="1" t="s">
        <v>677</v>
      </c>
      <c r="M2751" s="1" t="s">
        <v>92</v>
      </c>
      <c r="N2751">
        <v>9000</v>
      </c>
      <c r="O2751">
        <v>2000</v>
      </c>
      <c r="P2751">
        <v>903</v>
      </c>
      <c r="Q2751">
        <v>13403</v>
      </c>
      <c r="R2751" s="1" t="s">
        <v>2969</v>
      </c>
      <c r="S2751">
        <v>106</v>
      </c>
      <c r="T2751" s="1" t="s">
        <v>43</v>
      </c>
      <c r="U2751" s="1" t="s">
        <v>210</v>
      </c>
      <c r="V2751">
        <v>2008</v>
      </c>
      <c r="W2751">
        <v>2.35</v>
      </c>
      <c r="X2751">
        <v>0</v>
      </c>
    </row>
    <row r="2752" spans="1:24" x14ac:dyDescent="0.35">
      <c r="A2752" s="1" t="s">
        <v>3003</v>
      </c>
      <c r="B2752">
        <v>50.81</v>
      </c>
      <c r="C2752">
        <v>60</v>
      </c>
      <c r="D2752">
        <v>-9.19</v>
      </c>
      <c r="E2752">
        <v>40883</v>
      </c>
      <c r="F2752">
        <v>6.8</v>
      </c>
      <c r="G2752">
        <v>219</v>
      </c>
      <c r="H2752" s="1" t="s">
        <v>28</v>
      </c>
      <c r="I2752" s="1" t="s">
        <v>3004</v>
      </c>
      <c r="J2752">
        <v>7</v>
      </c>
      <c r="K2752" s="1" t="s">
        <v>3005</v>
      </c>
      <c r="L2752" s="1" t="s">
        <v>2760</v>
      </c>
      <c r="M2752" s="1" t="s">
        <v>3006</v>
      </c>
      <c r="N2752">
        <v>874</v>
      </c>
      <c r="O2752">
        <v>668</v>
      </c>
      <c r="P2752">
        <v>642</v>
      </c>
      <c r="Q2752">
        <v>3151</v>
      </c>
      <c r="R2752" s="1" t="s">
        <v>3007</v>
      </c>
      <c r="S2752">
        <v>122</v>
      </c>
      <c r="T2752" s="1" t="s">
        <v>29</v>
      </c>
      <c r="U2752" s="1" t="s">
        <v>69</v>
      </c>
      <c r="V2752">
        <v>2014</v>
      </c>
      <c r="W2752">
        <v>1.85</v>
      </c>
      <c r="X2752">
        <v>11000</v>
      </c>
    </row>
    <row r="2753" spans="1:24" x14ac:dyDescent="0.35">
      <c r="A2753" s="1" t="s">
        <v>7255</v>
      </c>
      <c r="B2753">
        <v>12.78</v>
      </c>
      <c r="C2753">
        <v>22</v>
      </c>
      <c r="D2753">
        <v>-9.2200000000000006</v>
      </c>
      <c r="E2753">
        <v>56813</v>
      </c>
      <c r="F2753">
        <v>6.7</v>
      </c>
      <c r="G2753">
        <v>183</v>
      </c>
      <c r="H2753" s="1" t="s">
        <v>28</v>
      </c>
      <c r="I2753" s="1" t="s">
        <v>2988</v>
      </c>
      <c r="J2753">
        <v>737</v>
      </c>
      <c r="K2753" s="1" t="s">
        <v>156</v>
      </c>
      <c r="L2753" s="1" t="s">
        <v>2655</v>
      </c>
      <c r="M2753" s="1" t="s">
        <v>4277</v>
      </c>
      <c r="N2753">
        <v>6000</v>
      </c>
      <c r="O2753">
        <v>718</v>
      </c>
      <c r="P2753">
        <v>678</v>
      </c>
      <c r="Q2753">
        <v>8094</v>
      </c>
      <c r="R2753" s="1" t="s">
        <v>7256</v>
      </c>
      <c r="S2753">
        <v>381</v>
      </c>
      <c r="T2753" s="1" t="s">
        <v>29</v>
      </c>
      <c r="U2753" s="1" t="s">
        <v>442</v>
      </c>
      <c r="V2753">
        <v>2004</v>
      </c>
      <c r="W2753">
        <v>2.35</v>
      </c>
      <c r="X2753">
        <v>0</v>
      </c>
    </row>
    <row r="2754" spans="1:24" x14ac:dyDescent="0.35">
      <c r="A2754" s="1" t="s">
        <v>1598</v>
      </c>
      <c r="B2754">
        <v>78.75</v>
      </c>
      <c r="C2754">
        <v>88</v>
      </c>
      <c r="D2754">
        <v>-9.25</v>
      </c>
      <c r="E2754">
        <v>89770</v>
      </c>
      <c r="F2754">
        <v>5.6</v>
      </c>
      <c r="G2754">
        <v>253</v>
      </c>
      <c r="H2754" s="1" t="s">
        <v>28</v>
      </c>
      <c r="I2754" s="1" t="s">
        <v>931</v>
      </c>
      <c r="J2754">
        <v>0</v>
      </c>
      <c r="K2754" s="1" t="s">
        <v>111</v>
      </c>
      <c r="L2754" s="1" t="s">
        <v>1594</v>
      </c>
      <c r="M2754" s="1" t="s">
        <v>622</v>
      </c>
      <c r="N2754">
        <v>22000</v>
      </c>
      <c r="O2754">
        <v>11000</v>
      </c>
      <c r="P2754">
        <v>1000</v>
      </c>
      <c r="Q2754">
        <v>35367</v>
      </c>
      <c r="R2754" s="1" t="s">
        <v>1599</v>
      </c>
      <c r="S2754">
        <v>342</v>
      </c>
      <c r="T2754" s="1" t="s">
        <v>29</v>
      </c>
      <c r="U2754" s="1" t="s">
        <v>30</v>
      </c>
      <c r="V2754">
        <v>2015</v>
      </c>
      <c r="W2754">
        <v>2.35</v>
      </c>
      <c r="X2754">
        <v>39000</v>
      </c>
    </row>
    <row r="2755" spans="1:24" x14ac:dyDescent="0.35">
      <c r="A2755" s="1" t="s">
        <v>1832</v>
      </c>
      <c r="B2755">
        <v>75.75</v>
      </c>
      <c r="C2755">
        <v>85</v>
      </c>
      <c r="D2755">
        <v>-9.25</v>
      </c>
      <c r="E2755">
        <v>208422</v>
      </c>
      <c r="F2755">
        <v>7</v>
      </c>
      <c r="G2755">
        <v>345</v>
      </c>
      <c r="H2755" s="1" t="s">
        <v>28</v>
      </c>
      <c r="I2755" s="1" t="s">
        <v>294</v>
      </c>
      <c r="J2755">
        <v>0</v>
      </c>
      <c r="K2755" s="1" t="s">
        <v>1833</v>
      </c>
      <c r="L2755" s="1" t="s">
        <v>1834</v>
      </c>
      <c r="M2755" s="1" t="s">
        <v>1835</v>
      </c>
      <c r="N2755">
        <v>3000</v>
      </c>
      <c r="O2755">
        <v>169</v>
      </c>
      <c r="P2755">
        <v>160</v>
      </c>
      <c r="Q2755">
        <v>3632</v>
      </c>
      <c r="R2755" s="1" t="s">
        <v>1836</v>
      </c>
      <c r="S2755">
        <v>342</v>
      </c>
      <c r="T2755" s="1" t="s">
        <v>29</v>
      </c>
      <c r="U2755" s="1" t="s">
        <v>30</v>
      </c>
      <c r="V2755">
        <v>2008</v>
      </c>
      <c r="W2755">
        <v>1.85</v>
      </c>
      <c r="X2755">
        <v>3000</v>
      </c>
    </row>
    <row r="2756" spans="1:24" x14ac:dyDescent="0.35">
      <c r="A2756" s="1" t="s">
        <v>9143</v>
      </c>
      <c r="B2756">
        <v>4.74</v>
      </c>
      <c r="C2756">
        <v>14</v>
      </c>
      <c r="D2756">
        <v>-9.26</v>
      </c>
      <c r="E2756">
        <v>6782</v>
      </c>
      <c r="F2756">
        <v>6.6</v>
      </c>
      <c r="G2756">
        <v>47</v>
      </c>
      <c r="H2756" s="1" t="s">
        <v>28</v>
      </c>
      <c r="I2756" s="1" t="s">
        <v>766</v>
      </c>
      <c r="J2756">
        <v>956</v>
      </c>
      <c r="K2756" s="1" t="s">
        <v>2035</v>
      </c>
      <c r="L2756" s="1" t="s">
        <v>1820</v>
      </c>
      <c r="M2756" s="1" t="s">
        <v>9144</v>
      </c>
      <c r="N2756">
        <v>10000</v>
      </c>
      <c r="O2756">
        <v>233</v>
      </c>
      <c r="P2756">
        <v>113</v>
      </c>
      <c r="Q2756">
        <v>10368</v>
      </c>
      <c r="R2756" s="1" t="s">
        <v>9145</v>
      </c>
      <c r="S2756">
        <v>114</v>
      </c>
      <c r="T2756" s="1" t="s">
        <v>29</v>
      </c>
      <c r="U2756" s="1" t="s">
        <v>442</v>
      </c>
      <c r="V2756">
        <v>1999</v>
      </c>
      <c r="W2756">
        <v>1.85</v>
      </c>
      <c r="X2756">
        <v>860</v>
      </c>
    </row>
    <row r="2757" spans="1:24" x14ac:dyDescent="0.35">
      <c r="A2757" s="1" t="s">
        <v>3915</v>
      </c>
      <c r="B2757">
        <v>8.74</v>
      </c>
      <c r="C2757">
        <v>18</v>
      </c>
      <c r="D2757">
        <v>-9.26</v>
      </c>
      <c r="E2757">
        <v>19824</v>
      </c>
      <c r="F2757">
        <v>3.7</v>
      </c>
      <c r="G2757">
        <v>103</v>
      </c>
      <c r="H2757" s="1" t="s">
        <v>28</v>
      </c>
      <c r="I2757" s="1" t="s">
        <v>2465</v>
      </c>
      <c r="J2757">
        <v>43</v>
      </c>
      <c r="K2757" s="1" t="s">
        <v>2410</v>
      </c>
      <c r="L2757" s="1" t="s">
        <v>3916</v>
      </c>
      <c r="M2757" s="1" t="s">
        <v>3917</v>
      </c>
      <c r="N2757">
        <v>841</v>
      </c>
      <c r="O2757">
        <v>342</v>
      </c>
      <c r="P2757">
        <v>77</v>
      </c>
      <c r="Q2757">
        <v>1385</v>
      </c>
      <c r="R2757" s="1" t="s">
        <v>3918</v>
      </c>
      <c r="S2757">
        <v>179</v>
      </c>
      <c r="T2757" s="1" t="s">
        <v>203</v>
      </c>
      <c r="U2757" s="1" t="s">
        <v>30</v>
      </c>
      <c r="V2757">
        <v>2009</v>
      </c>
      <c r="W2757">
        <v>2.35</v>
      </c>
      <c r="X2757">
        <v>0</v>
      </c>
    </row>
    <row r="2758" spans="1:24" x14ac:dyDescent="0.35">
      <c r="A2758" s="1" t="s">
        <v>3194</v>
      </c>
      <c r="B2758">
        <v>53.72</v>
      </c>
      <c r="C2758">
        <v>63</v>
      </c>
      <c r="D2758">
        <v>-9.2799999999999994</v>
      </c>
      <c r="E2758">
        <v>92106</v>
      </c>
      <c r="F2758">
        <v>5.7</v>
      </c>
      <c r="G2758">
        <v>84</v>
      </c>
      <c r="H2758" s="1" t="s">
        <v>28</v>
      </c>
      <c r="I2758" s="1" t="s">
        <v>3195</v>
      </c>
      <c r="J2758">
        <v>10</v>
      </c>
      <c r="K2758" s="1" t="s">
        <v>1309</v>
      </c>
      <c r="L2758" s="1" t="s">
        <v>3196</v>
      </c>
      <c r="M2758" s="1" t="s">
        <v>3197</v>
      </c>
      <c r="N2758">
        <v>13000</v>
      </c>
      <c r="O2758">
        <v>1000</v>
      </c>
      <c r="P2758">
        <v>349</v>
      </c>
      <c r="Q2758">
        <v>14574</v>
      </c>
      <c r="R2758" s="1" t="s">
        <v>3198</v>
      </c>
      <c r="S2758">
        <v>171</v>
      </c>
      <c r="T2758" s="1" t="s">
        <v>29</v>
      </c>
      <c r="U2758" s="1" t="s">
        <v>442</v>
      </c>
      <c r="V2758">
        <v>1988</v>
      </c>
      <c r="W2758">
        <v>2.35</v>
      </c>
      <c r="X2758">
        <v>2000</v>
      </c>
    </row>
    <row r="2759" spans="1:24" x14ac:dyDescent="0.35">
      <c r="A2759" s="1" t="s">
        <v>7836</v>
      </c>
      <c r="B2759">
        <v>5.7</v>
      </c>
      <c r="C2759">
        <v>15</v>
      </c>
      <c r="D2759">
        <v>-9.3000000000000007</v>
      </c>
      <c r="E2759">
        <v>80617</v>
      </c>
      <c r="F2759">
        <v>6.5</v>
      </c>
      <c r="G2759">
        <v>345</v>
      </c>
      <c r="H2759" s="1" t="s">
        <v>28</v>
      </c>
      <c r="I2759" s="1" t="s">
        <v>3855</v>
      </c>
      <c r="J2759">
        <v>0</v>
      </c>
      <c r="K2759" s="1" t="s">
        <v>354</v>
      </c>
      <c r="L2759" s="1" t="s">
        <v>2035</v>
      </c>
      <c r="M2759" s="1" t="s">
        <v>2445</v>
      </c>
      <c r="N2759">
        <v>13000</v>
      </c>
      <c r="O2759">
        <v>10000</v>
      </c>
      <c r="P2759">
        <v>691</v>
      </c>
      <c r="Q2759">
        <v>23755</v>
      </c>
      <c r="R2759" s="1" t="s">
        <v>7837</v>
      </c>
      <c r="S2759">
        <v>190</v>
      </c>
      <c r="T2759" s="1" t="s">
        <v>43</v>
      </c>
      <c r="U2759" s="1" t="s">
        <v>442</v>
      </c>
      <c r="V2759">
        <v>2011</v>
      </c>
      <c r="W2759">
        <v>1.85</v>
      </c>
      <c r="X2759">
        <v>36000</v>
      </c>
    </row>
    <row r="2760" spans="1:24" x14ac:dyDescent="0.35">
      <c r="A2760" s="1" t="s">
        <v>6820</v>
      </c>
      <c r="B2760">
        <v>16.649999999999999</v>
      </c>
      <c r="C2760">
        <v>26</v>
      </c>
      <c r="D2760">
        <v>-9.35</v>
      </c>
      <c r="E2760">
        <v>8398</v>
      </c>
      <c r="F2760">
        <v>5.0999999999999996</v>
      </c>
      <c r="G2760">
        <v>73</v>
      </c>
      <c r="H2760" s="1" t="s">
        <v>28</v>
      </c>
      <c r="I2760" s="1" t="s">
        <v>731</v>
      </c>
      <c r="J2760">
        <v>176</v>
      </c>
      <c r="K2760" s="1" t="s">
        <v>6821</v>
      </c>
      <c r="L2760" s="1" t="s">
        <v>3210</v>
      </c>
      <c r="M2760" s="1" t="s">
        <v>226</v>
      </c>
      <c r="N2760">
        <v>931</v>
      </c>
      <c r="O2760">
        <v>839</v>
      </c>
      <c r="P2760">
        <v>825</v>
      </c>
      <c r="Q2760">
        <v>4431</v>
      </c>
      <c r="R2760" s="1" t="s">
        <v>6822</v>
      </c>
      <c r="S2760">
        <v>56</v>
      </c>
      <c r="T2760" s="1" t="s">
        <v>29</v>
      </c>
      <c r="U2760" s="1" t="s">
        <v>69</v>
      </c>
      <c r="V2760">
        <v>2006</v>
      </c>
      <c r="W2760">
        <v>2.35</v>
      </c>
      <c r="X2760">
        <v>498</v>
      </c>
    </row>
    <row r="2761" spans="1:24" x14ac:dyDescent="0.35">
      <c r="A2761" s="1" t="s">
        <v>2668</v>
      </c>
      <c r="B2761">
        <v>55.64</v>
      </c>
      <c r="C2761">
        <v>65</v>
      </c>
      <c r="D2761">
        <v>-9.36</v>
      </c>
      <c r="E2761">
        <v>227071</v>
      </c>
      <c r="F2761">
        <v>7.3</v>
      </c>
      <c r="G2761">
        <v>280</v>
      </c>
      <c r="H2761" s="1" t="s">
        <v>28</v>
      </c>
      <c r="I2761" s="1" t="s">
        <v>2669</v>
      </c>
      <c r="J2761">
        <v>0</v>
      </c>
      <c r="K2761" s="1" t="s">
        <v>401</v>
      </c>
      <c r="L2761" s="1" t="s">
        <v>2670</v>
      </c>
      <c r="M2761" s="1" t="s">
        <v>1618</v>
      </c>
      <c r="N2761">
        <v>10000</v>
      </c>
      <c r="O2761">
        <v>580</v>
      </c>
      <c r="P2761">
        <v>521</v>
      </c>
      <c r="Q2761">
        <v>11424</v>
      </c>
      <c r="R2761" s="1" t="s">
        <v>2671</v>
      </c>
      <c r="S2761">
        <v>1500</v>
      </c>
      <c r="T2761" s="1" t="s">
        <v>43</v>
      </c>
      <c r="U2761" s="1" t="s">
        <v>442</v>
      </c>
      <c r="V2761">
        <v>1999</v>
      </c>
      <c r="W2761">
        <v>1.66</v>
      </c>
      <c r="X2761">
        <v>10000</v>
      </c>
    </row>
    <row r="2762" spans="1:24" x14ac:dyDescent="0.35">
      <c r="A2762" s="1" t="s">
        <v>4143</v>
      </c>
      <c r="B2762">
        <v>35.619999999999997</v>
      </c>
      <c r="C2762">
        <v>45</v>
      </c>
      <c r="D2762">
        <v>-9.3800000000000008</v>
      </c>
      <c r="E2762">
        <v>20688</v>
      </c>
      <c r="F2762">
        <v>5.9</v>
      </c>
      <c r="G2762">
        <v>25</v>
      </c>
      <c r="H2762" s="1" t="s">
        <v>28</v>
      </c>
      <c r="I2762" s="1" t="s">
        <v>1432</v>
      </c>
      <c r="J2762">
        <v>0</v>
      </c>
      <c r="K2762" s="1" t="s">
        <v>609</v>
      </c>
      <c r="L2762" s="1" t="s">
        <v>4144</v>
      </c>
      <c r="M2762" s="1" t="s">
        <v>2784</v>
      </c>
      <c r="N2762">
        <v>1000</v>
      </c>
      <c r="O2762">
        <v>845</v>
      </c>
      <c r="P2762">
        <v>563</v>
      </c>
      <c r="Q2762">
        <v>2965</v>
      </c>
      <c r="R2762" s="1" t="s">
        <v>4145</v>
      </c>
      <c r="S2762">
        <v>47</v>
      </c>
      <c r="T2762" s="1" t="s">
        <v>29</v>
      </c>
      <c r="U2762" s="1" t="s">
        <v>69</v>
      </c>
      <c r="V2762">
        <v>1995</v>
      </c>
      <c r="W2762">
        <v>1.85</v>
      </c>
      <c r="X2762">
        <v>0</v>
      </c>
    </row>
    <row r="2763" spans="1:24" x14ac:dyDescent="0.35">
      <c r="A2763" s="1" t="s">
        <v>10250</v>
      </c>
      <c r="B2763">
        <v>0.6</v>
      </c>
      <c r="C2763">
        <v>10</v>
      </c>
      <c r="D2763">
        <v>-9.4</v>
      </c>
      <c r="E2763">
        <v>13145</v>
      </c>
      <c r="F2763">
        <v>3.6</v>
      </c>
      <c r="G2763">
        <v>71</v>
      </c>
      <c r="H2763" s="1" t="s">
        <v>28</v>
      </c>
      <c r="I2763" s="1" t="s">
        <v>959</v>
      </c>
      <c r="J2763">
        <v>0</v>
      </c>
      <c r="K2763" s="1" t="s">
        <v>273</v>
      </c>
      <c r="L2763" s="1" t="s">
        <v>407</v>
      </c>
      <c r="M2763" s="1" t="s">
        <v>4538</v>
      </c>
      <c r="N2763">
        <v>990</v>
      </c>
      <c r="O2763">
        <v>711</v>
      </c>
      <c r="P2763">
        <v>119</v>
      </c>
      <c r="Q2763">
        <v>2006</v>
      </c>
      <c r="R2763" s="1" t="s">
        <v>10251</v>
      </c>
      <c r="S2763">
        <v>215</v>
      </c>
      <c r="T2763" s="1" t="s">
        <v>43</v>
      </c>
      <c r="U2763" s="1" t="s">
        <v>442</v>
      </c>
      <c r="V2763">
        <v>2002</v>
      </c>
      <c r="W2763">
        <v>1.85</v>
      </c>
      <c r="X2763">
        <v>725</v>
      </c>
    </row>
    <row r="2764" spans="1:24" x14ac:dyDescent="0.35">
      <c r="A2764" s="1" t="s">
        <v>10252</v>
      </c>
      <c r="B2764">
        <v>0.57999999999999996</v>
      </c>
      <c r="C2764">
        <v>10</v>
      </c>
      <c r="D2764">
        <v>-9.42</v>
      </c>
      <c r="E2764">
        <v>20008</v>
      </c>
      <c r="F2764">
        <v>5.7</v>
      </c>
      <c r="G2764">
        <v>79</v>
      </c>
      <c r="H2764" s="1" t="s">
        <v>28</v>
      </c>
      <c r="I2764" s="1" t="s">
        <v>10253</v>
      </c>
      <c r="J2764">
        <v>0</v>
      </c>
      <c r="K2764" s="1" t="s">
        <v>5412</v>
      </c>
      <c r="L2764" s="1" t="s">
        <v>10254</v>
      </c>
      <c r="M2764" s="1" t="s">
        <v>6107</v>
      </c>
      <c r="N2764">
        <v>603</v>
      </c>
      <c r="O2764">
        <v>175</v>
      </c>
      <c r="P2764">
        <v>91</v>
      </c>
      <c r="Q2764">
        <v>988</v>
      </c>
      <c r="R2764" s="1" t="s">
        <v>10255</v>
      </c>
      <c r="S2764">
        <v>112</v>
      </c>
      <c r="T2764" s="1" t="s">
        <v>29</v>
      </c>
      <c r="U2764" s="1" t="s">
        <v>442</v>
      </c>
      <c r="V2764">
        <v>2008</v>
      </c>
      <c r="W2764">
        <v>1.78</v>
      </c>
      <c r="X2764">
        <v>883</v>
      </c>
    </row>
    <row r="2765" spans="1:24" x14ac:dyDescent="0.35">
      <c r="A2765" s="1" t="s">
        <v>7763</v>
      </c>
      <c r="B2765">
        <v>10.57</v>
      </c>
      <c r="C2765">
        <v>20</v>
      </c>
      <c r="D2765">
        <v>-9.43</v>
      </c>
      <c r="E2765">
        <v>35586</v>
      </c>
      <c r="F2765">
        <v>7.4</v>
      </c>
      <c r="G2765">
        <v>104</v>
      </c>
      <c r="H2765" s="1" t="s">
        <v>28</v>
      </c>
      <c r="I2765" s="1" t="s">
        <v>2867</v>
      </c>
      <c r="J2765">
        <v>11000</v>
      </c>
      <c r="K2765" s="1" t="s">
        <v>2867</v>
      </c>
      <c r="L2765" s="1" t="s">
        <v>7764</v>
      </c>
      <c r="M2765" s="1" t="s">
        <v>5618</v>
      </c>
      <c r="N2765">
        <v>11000</v>
      </c>
      <c r="O2765">
        <v>474</v>
      </c>
      <c r="P2765">
        <v>223</v>
      </c>
      <c r="Q2765">
        <v>11867</v>
      </c>
      <c r="R2765" s="1" t="s">
        <v>7765</v>
      </c>
      <c r="S2765">
        <v>131</v>
      </c>
      <c r="T2765" s="1" t="s">
        <v>29</v>
      </c>
      <c r="U2765" s="1" t="s">
        <v>442</v>
      </c>
      <c r="V2765">
        <v>1997</v>
      </c>
      <c r="W2765">
        <v>1.85</v>
      </c>
      <c r="X2765">
        <v>0</v>
      </c>
    </row>
    <row r="2766" spans="1:24" x14ac:dyDescent="0.35">
      <c r="A2766" s="1" t="s">
        <v>7773</v>
      </c>
      <c r="B2766">
        <v>10.56</v>
      </c>
      <c r="C2766">
        <v>20</v>
      </c>
      <c r="D2766">
        <v>-9.44</v>
      </c>
      <c r="E2766">
        <v>17349</v>
      </c>
      <c r="F2766">
        <v>6</v>
      </c>
      <c r="G2766">
        <v>20</v>
      </c>
      <c r="H2766" s="1" t="s">
        <v>28</v>
      </c>
      <c r="I2766" s="1" t="s">
        <v>3604</v>
      </c>
      <c r="J2766">
        <v>277</v>
      </c>
      <c r="K2766" s="1" t="s">
        <v>1280</v>
      </c>
      <c r="L2766" s="1" t="s">
        <v>1020</v>
      </c>
      <c r="M2766" s="1" t="s">
        <v>7774</v>
      </c>
      <c r="N2766">
        <v>22000</v>
      </c>
      <c r="O2766">
        <v>2000</v>
      </c>
      <c r="P2766">
        <v>383</v>
      </c>
      <c r="Q2766">
        <v>24887</v>
      </c>
      <c r="R2766" s="1" t="s">
        <v>7775</v>
      </c>
      <c r="S2766">
        <v>42</v>
      </c>
      <c r="T2766" s="1" t="s">
        <v>29</v>
      </c>
      <c r="U2766" s="1" t="s">
        <v>30</v>
      </c>
      <c r="V2766">
        <v>1989</v>
      </c>
      <c r="W2766">
        <v>2.35</v>
      </c>
      <c r="X2766">
        <v>855</v>
      </c>
    </row>
    <row r="2767" spans="1:24" x14ac:dyDescent="0.35">
      <c r="A2767" s="1" t="s">
        <v>11857</v>
      </c>
      <c r="B2767">
        <v>0.06</v>
      </c>
      <c r="C2767">
        <v>9.5</v>
      </c>
      <c r="D2767">
        <v>-9.44</v>
      </c>
      <c r="E2767">
        <v>34224</v>
      </c>
      <c r="F2767">
        <v>7</v>
      </c>
      <c r="G2767">
        <v>109</v>
      </c>
      <c r="H2767" s="1" t="s">
        <v>28</v>
      </c>
      <c r="I2767" s="1" t="s">
        <v>10153</v>
      </c>
      <c r="J2767">
        <v>0</v>
      </c>
      <c r="K2767" s="1" t="s">
        <v>1083</v>
      </c>
      <c r="L2767" s="1" t="s">
        <v>11858</v>
      </c>
      <c r="M2767" s="1" t="s">
        <v>11859</v>
      </c>
      <c r="N2767">
        <v>617</v>
      </c>
      <c r="O2767">
        <v>163</v>
      </c>
      <c r="P2767">
        <v>67</v>
      </c>
      <c r="Q2767">
        <v>916</v>
      </c>
      <c r="R2767" s="1" t="s">
        <v>11860</v>
      </c>
      <c r="S2767">
        <v>137</v>
      </c>
      <c r="T2767" s="1" t="s">
        <v>29</v>
      </c>
      <c r="U2767" s="1" t="s">
        <v>442</v>
      </c>
      <c r="V2767">
        <v>2010</v>
      </c>
      <c r="W2767">
        <v>2.35</v>
      </c>
      <c r="X2767">
        <v>10000</v>
      </c>
    </row>
    <row r="2768" spans="1:24" x14ac:dyDescent="0.35">
      <c r="A2768" s="1" t="s">
        <v>2983</v>
      </c>
      <c r="B2768">
        <v>50.55</v>
      </c>
      <c r="C2768">
        <v>60</v>
      </c>
      <c r="D2768">
        <v>-9.4499999999999993</v>
      </c>
      <c r="E2768">
        <v>99035</v>
      </c>
      <c r="F2768">
        <v>6.2</v>
      </c>
      <c r="G2768">
        <v>313</v>
      </c>
      <c r="H2768" s="1" t="s">
        <v>28</v>
      </c>
      <c r="I2768" s="1" t="s">
        <v>644</v>
      </c>
      <c r="J2768">
        <v>0</v>
      </c>
      <c r="K2768" s="1" t="s">
        <v>2984</v>
      </c>
      <c r="L2768" s="1" t="s">
        <v>710</v>
      </c>
      <c r="M2768" s="1" t="s">
        <v>2985</v>
      </c>
      <c r="N2768">
        <v>539</v>
      </c>
      <c r="O2768">
        <v>394</v>
      </c>
      <c r="P2768">
        <v>288</v>
      </c>
      <c r="Q2768">
        <v>1411</v>
      </c>
      <c r="R2768" s="1" t="s">
        <v>2986</v>
      </c>
      <c r="S2768">
        <v>289</v>
      </c>
      <c r="T2768" s="1" t="s">
        <v>29</v>
      </c>
      <c r="U2768" s="1" t="s">
        <v>30</v>
      </c>
      <c r="V2768">
        <v>2014</v>
      </c>
      <c r="W2768">
        <v>2.35</v>
      </c>
      <c r="X2768">
        <v>17000</v>
      </c>
    </row>
    <row r="2769" spans="1:24" x14ac:dyDescent="0.35">
      <c r="A2769" s="1" t="s">
        <v>7766</v>
      </c>
      <c r="B2769">
        <v>10.54</v>
      </c>
      <c r="C2769">
        <v>20</v>
      </c>
      <c r="D2769">
        <v>-9.4600000000000009</v>
      </c>
      <c r="E2769">
        <v>16372</v>
      </c>
      <c r="F2769">
        <v>6.1</v>
      </c>
      <c r="G2769">
        <v>81</v>
      </c>
      <c r="H2769" s="1" t="s">
        <v>28</v>
      </c>
      <c r="I2769" s="1" t="s">
        <v>7767</v>
      </c>
      <c r="J2769">
        <v>4</v>
      </c>
      <c r="K2769" s="1" t="s">
        <v>4533</v>
      </c>
      <c r="L2769" s="1" t="s">
        <v>331</v>
      </c>
      <c r="M2769" s="1" t="s">
        <v>7768</v>
      </c>
      <c r="N2769">
        <v>2000</v>
      </c>
      <c r="O2769">
        <v>1000</v>
      </c>
      <c r="P2769">
        <v>677</v>
      </c>
      <c r="Q2769">
        <v>4843</v>
      </c>
      <c r="R2769" s="1" t="s">
        <v>7769</v>
      </c>
      <c r="S2769">
        <v>121</v>
      </c>
      <c r="T2769" s="1" t="s">
        <v>286</v>
      </c>
      <c r="U2769" s="1" t="s">
        <v>30</v>
      </c>
      <c r="V2769">
        <v>1999</v>
      </c>
      <c r="W2769">
        <v>1.37</v>
      </c>
      <c r="X2769">
        <v>311</v>
      </c>
    </row>
    <row r="2770" spans="1:24" x14ac:dyDescent="0.35">
      <c r="A2770" s="1" t="s">
        <v>7903</v>
      </c>
      <c r="B2770">
        <v>0.53</v>
      </c>
      <c r="C2770">
        <v>10</v>
      </c>
      <c r="D2770">
        <v>-9.4700000000000006</v>
      </c>
      <c r="E2770">
        <v>7976</v>
      </c>
      <c r="F2770">
        <v>5.3</v>
      </c>
      <c r="G2770">
        <v>131</v>
      </c>
      <c r="H2770" s="1" t="s">
        <v>28</v>
      </c>
      <c r="I2770" s="1" t="s">
        <v>432</v>
      </c>
      <c r="J2770">
        <v>11000</v>
      </c>
      <c r="K2770" s="1" t="s">
        <v>264</v>
      </c>
      <c r="L2770" s="1" t="s">
        <v>432</v>
      </c>
      <c r="M2770" s="1" t="s">
        <v>7904</v>
      </c>
      <c r="N2770">
        <v>11000</v>
      </c>
      <c r="O2770">
        <v>11000</v>
      </c>
      <c r="P2770">
        <v>188</v>
      </c>
      <c r="Q2770">
        <v>22319</v>
      </c>
      <c r="R2770" s="1" t="s">
        <v>7905</v>
      </c>
      <c r="S2770">
        <v>61</v>
      </c>
      <c r="T2770" s="1" t="s">
        <v>29</v>
      </c>
      <c r="U2770" s="1" t="s">
        <v>442</v>
      </c>
      <c r="V2770">
        <v>2015</v>
      </c>
      <c r="W2770">
        <v>2.35</v>
      </c>
      <c r="X2770">
        <v>0</v>
      </c>
    </row>
    <row r="2771" spans="1:24" x14ac:dyDescent="0.35">
      <c r="A2771" s="1" t="s">
        <v>8188</v>
      </c>
      <c r="B2771">
        <v>8.51</v>
      </c>
      <c r="C2771">
        <v>18</v>
      </c>
      <c r="D2771">
        <v>-9.49</v>
      </c>
      <c r="E2771">
        <v>7470</v>
      </c>
      <c r="F2771">
        <v>5.5</v>
      </c>
      <c r="G2771">
        <v>11</v>
      </c>
      <c r="H2771" s="1" t="s">
        <v>28</v>
      </c>
      <c r="I2771" s="1" t="s">
        <v>8189</v>
      </c>
      <c r="J2771">
        <v>6</v>
      </c>
      <c r="K2771" s="1" t="s">
        <v>1511</v>
      </c>
      <c r="L2771" s="1" t="s">
        <v>8190</v>
      </c>
      <c r="M2771" s="1" t="s">
        <v>8191</v>
      </c>
      <c r="N2771">
        <v>723</v>
      </c>
      <c r="O2771">
        <v>422</v>
      </c>
      <c r="P2771">
        <v>371</v>
      </c>
      <c r="Q2771">
        <v>2368</v>
      </c>
      <c r="R2771" s="1" t="s">
        <v>8192</v>
      </c>
      <c r="S2771">
        <v>35</v>
      </c>
      <c r="T2771" s="1" t="s">
        <v>29</v>
      </c>
      <c r="U2771" s="1" t="s">
        <v>69</v>
      </c>
      <c r="V2771">
        <v>1989</v>
      </c>
      <c r="W2771">
        <v>1.37</v>
      </c>
      <c r="X2771">
        <v>0</v>
      </c>
    </row>
    <row r="2772" spans="1:24" x14ac:dyDescent="0.35">
      <c r="A2772" s="1" t="s">
        <v>10256</v>
      </c>
      <c r="B2772">
        <v>0.49</v>
      </c>
      <c r="C2772">
        <v>10</v>
      </c>
      <c r="D2772">
        <v>-9.51</v>
      </c>
      <c r="E2772">
        <v>56923</v>
      </c>
      <c r="F2772">
        <v>7.3</v>
      </c>
      <c r="G2772">
        <v>246</v>
      </c>
      <c r="H2772" s="1" t="s">
        <v>5127</v>
      </c>
      <c r="I2772" s="1" t="s">
        <v>7669</v>
      </c>
      <c r="J2772">
        <v>0</v>
      </c>
      <c r="K2772" s="1" t="s">
        <v>4927</v>
      </c>
      <c r="L2772" s="1" t="s">
        <v>10257</v>
      </c>
      <c r="M2772" s="1" t="s">
        <v>5125</v>
      </c>
      <c r="N2772">
        <v>478</v>
      </c>
      <c r="O2772">
        <v>83</v>
      </c>
      <c r="P2772">
        <v>51</v>
      </c>
      <c r="Q2772">
        <v>700</v>
      </c>
      <c r="R2772" s="1" t="s">
        <v>10258</v>
      </c>
      <c r="S2772">
        <v>243</v>
      </c>
      <c r="T2772" s="1" t="s">
        <v>2762</v>
      </c>
      <c r="U2772" s="1" t="s">
        <v>69</v>
      </c>
      <c r="V2772">
        <v>2001</v>
      </c>
      <c r="W2772">
        <v>1.85</v>
      </c>
      <c r="X2772">
        <v>0</v>
      </c>
    </row>
    <row r="2773" spans="1:24" x14ac:dyDescent="0.35">
      <c r="A2773" s="1" t="s">
        <v>7735</v>
      </c>
      <c r="B2773">
        <v>12.47</v>
      </c>
      <c r="C2773">
        <v>22</v>
      </c>
      <c r="D2773">
        <v>-9.5299999999999994</v>
      </c>
      <c r="E2773">
        <v>69172</v>
      </c>
      <c r="F2773">
        <v>6.6</v>
      </c>
      <c r="G2773">
        <v>156</v>
      </c>
      <c r="H2773" s="1" t="s">
        <v>28</v>
      </c>
      <c r="I2773" s="1" t="s">
        <v>32</v>
      </c>
      <c r="J2773">
        <v>563</v>
      </c>
      <c r="K2773" s="1" t="s">
        <v>528</v>
      </c>
      <c r="L2773" s="1" t="s">
        <v>5686</v>
      </c>
      <c r="M2773" s="1" t="s">
        <v>1276</v>
      </c>
      <c r="N2773">
        <v>12000</v>
      </c>
      <c r="O2773">
        <v>442</v>
      </c>
      <c r="P2773">
        <v>385</v>
      </c>
      <c r="Q2773">
        <v>13156</v>
      </c>
      <c r="R2773" s="1" t="s">
        <v>7736</v>
      </c>
      <c r="S2773">
        <v>316</v>
      </c>
      <c r="T2773" s="1" t="s">
        <v>29</v>
      </c>
      <c r="U2773" s="1" t="s">
        <v>442</v>
      </c>
      <c r="V2773">
        <v>2005</v>
      </c>
      <c r="W2773">
        <v>1.85</v>
      </c>
      <c r="X2773">
        <v>0</v>
      </c>
    </row>
    <row r="2774" spans="1:24" x14ac:dyDescent="0.35">
      <c r="A2774" s="1" t="s">
        <v>9468</v>
      </c>
      <c r="B2774">
        <v>7.0000000000000007E-2</v>
      </c>
      <c r="C2774">
        <v>9.6</v>
      </c>
      <c r="D2774">
        <v>-9.5299999999999994</v>
      </c>
      <c r="E2774">
        <v>12029</v>
      </c>
      <c r="F2774">
        <v>7.9</v>
      </c>
      <c r="G2774">
        <v>99</v>
      </c>
      <c r="H2774" s="1" t="s">
        <v>1079</v>
      </c>
      <c r="I2774" s="1" t="s">
        <v>9469</v>
      </c>
      <c r="J2774">
        <v>2</v>
      </c>
      <c r="K2774" s="1" t="s">
        <v>502</v>
      </c>
      <c r="L2774" s="1" t="s">
        <v>2277</v>
      </c>
      <c r="M2774" s="1" t="s">
        <v>9470</v>
      </c>
      <c r="N2774">
        <v>6000</v>
      </c>
      <c r="O2774">
        <v>637</v>
      </c>
      <c r="P2774">
        <v>186</v>
      </c>
      <c r="Q2774">
        <v>6829</v>
      </c>
      <c r="R2774" s="1" t="s">
        <v>9471</v>
      </c>
      <c r="S2774">
        <v>32</v>
      </c>
      <c r="T2774" s="1" t="s">
        <v>1080</v>
      </c>
      <c r="U2774" s="1" t="s">
        <v>69</v>
      </c>
      <c r="V2774">
        <v>2012</v>
      </c>
      <c r="W2774">
        <v>1.85</v>
      </c>
      <c r="X2774">
        <v>0</v>
      </c>
    </row>
    <row r="2775" spans="1:24" x14ac:dyDescent="0.35">
      <c r="A2775" s="1" t="s">
        <v>9693</v>
      </c>
      <c r="B2775">
        <v>0.45</v>
      </c>
      <c r="C2775">
        <v>10</v>
      </c>
      <c r="D2775">
        <v>-9.5500000000000007</v>
      </c>
      <c r="E2775">
        <v>18520</v>
      </c>
      <c r="F2775">
        <v>7.2</v>
      </c>
      <c r="G2775">
        <v>81</v>
      </c>
      <c r="H2775" s="1" t="s">
        <v>28</v>
      </c>
      <c r="I2775" s="1" t="s">
        <v>9694</v>
      </c>
      <c r="J2775">
        <v>0</v>
      </c>
      <c r="K2775" s="1" t="s">
        <v>4232</v>
      </c>
      <c r="L2775" s="1" t="s">
        <v>6373</v>
      </c>
      <c r="M2775" s="1" t="s">
        <v>9695</v>
      </c>
      <c r="N2775">
        <v>865</v>
      </c>
      <c r="O2775">
        <v>685</v>
      </c>
      <c r="P2775">
        <v>403</v>
      </c>
      <c r="Q2775">
        <v>2126</v>
      </c>
      <c r="R2775" s="1" t="s">
        <v>9696</v>
      </c>
      <c r="S2775">
        <v>133</v>
      </c>
      <c r="T2775" s="1" t="s">
        <v>29</v>
      </c>
      <c r="U2775" s="1" t="s">
        <v>442</v>
      </c>
      <c r="V2775">
        <v>2000</v>
      </c>
      <c r="W2775">
        <v>1.85</v>
      </c>
      <c r="X2775">
        <v>0</v>
      </c>
    </row>
    <row r="2776" spans="1:24" x14ac:dyDescent="0.35">
      <c r="A2776" s="1" t="s">
        <v>11049</v>
      </c>
      <c r="B2776">
        <v>0.45</v>
      </c>
      <c r="C2776">
        <v>10</v>
      </c>
      <c r="D2776">
        <v>-9.5500000000000007</v>
      </c>
      <c r="E2776">
        <v>32307</v>
      </c>
      <c r="F2776">
        <v>7.6</v>
      </c>
      <c r="G2776">
        <v>145</v>
      </c>
      <c r="H2776" s="1" t="s">
        <v>28</v>
      </c>
      <c r="I2776" s="1" t="s">
        <v>2621</v>
      </c>
      <c r="J2776">
        <v>0</v>
      </c>
      <c r="K2776" s="1" t="s">
        <v>120</v>
      </c>
      <c r="L2776" s="1" t="s">
        <v>11050</v>
      </c>
      <c r="M2776" s="1" t="s">
        <v>11051</v>
      </c>
      <c r="N2776">
        <v>1000</v>
      </c>
      <c r="O2776">
        <v>54</v>
      </c>
      <c r="P2776">
        <v>27</v>
      </c>
      <c r="Q2776">
        <v>1163</v>
      </c>
      <c r="R2776" s="1" t="s">
        <v>11052</v>
      </c>
      <c r="S2776">
        <v>75</v>
      </c>
      <c r="T2776" s="1" t="s">
        <v>43</v>
      </c>
      <c r="U2776" s="1" t="s">
        <v>442</v>
      </c>
      <c r="V2776">
        <v>2009</v>
      </c>
      <c r="W2776">
        <v>1.85</v>
      </c>
      <c r="X2776">
        <v>0</v>
      </c>
    </row>
    <row r="2777" spans="1:24" x14ac:dyDescent="0.35">
      <c r="A2777" s="1" t="s">
        <v>3541</v>
      </c>
      <c r="B2777">
        <v>42.44</v>
      </c>
      <c r="C2777">
        <v>52</v>
      </c>
      <c r="D2777">
        <v>-9.56</v>
      </c>
      <c r="E2777">
        <v>333542</v>
      </c>
      <c r="F2777">
        <v>8.1999999999999993</v>
      </c>
      <c r="G2777">
        <v>133</v>
      </c>
      <c r="H2777" s="1" t="s">
        <v>28</v>
      </c>
      <c r="I2777" s="1" t="s">
        <v>376</v>
      </c>
      <c r="J2777">
        <v>17000</v>
      </c>
      <c r="K2777" s="1" t="s">
        <v>1280</v>
      </c>
      <c r="L2777" s="1" t="s">
        <v>249</v>
      </c>
      <c r="M2777" s="1" t="s">
        <v>2318</v>
      </c>
      <c r="N2777">
        <v>22000</v>
      </c>
      <c r="O2777">
        <v>721</v>
      </c>
      <c r="P2777">
        <v>574</v>
      </c>
      <c r="Q2777">
        <v>24183</v>
      </c>
      <c r="R2777" s="1" t="s">
        <v>3542</v>
      </c>
      <c r="S2777">
        <v>533</v>
      </c>
      <c r="T2777" s="1" t="s">
        <v>29</v>
      </c>
      <c r="U2777" s="1" t="s">
        <v>442</v>
      </c>
      <c r="V2777">
        <v>1995</v>
      </c>
      <c r="W2777">
        <v>2.35</v>
      </c>
      <c r="X2777">
        <v>11000</v>
      </c>
    </row>
    <row r="2778" spans="1:24" x14ac:dyDescent="0.35">
      <c r="A2778" s="1" t="s">
        <v>10259</v>
      </c>
      <c r="B2778">
        <v>0.37</v>
      </c>
      <c r="C2778">
        <v>10</v>
      </c>
      <c r="D2778">
        <v>-9.6300000000000008</v>
      </c>
      <c r="E2778">
        <v>11487</v>
      </c>
      <c r="F2778">
        <v>5</v>
      </c>
      <c r="G2778">
        <v>115</v>
      </c>
      <c r="H2778" s="1" t="s">
        <v>28</v>
      </c>
      <c r="I2778" s="1" t="s">
        <v>9437</v>
      </c>
      <c r="J2778">
        <v>787</v>
      </c>
      <c r="K2778" s="1" t="s">
        <v>9437</v>
      </c>
      <c r="L2778" s="1" t="s">
        <v>10260</v>
      </c>
      <c r="M2778" s="1" t="s">
        <v>10261</v>
      </c>
      <c r="N2778">
        <v>787</v>
      </c>
      <c r="O2778">
        <v>96</v>
      </c>
      <c r="P2778">
        <v>0</v>
      </c>
      <c r="Q2778">
        <v>883</v>
      </c>
      <c r="R2778" s="1" t="s">
        <v>10262</v>
      </c>
      <c r="S2778">
        <v>226</v>
      </c>
      <c r="T2778" s="1" t="s">
        <v>29</v>
      </c>
      <c r="U2778" s="1" t="s">
        <v>3446</v>
      </c>
      <c r="V2778">
        <v>2003</v>
      </c>
      <c r="W2778">
        <v>1.66</v>
      </c>
      <c r="X2778">
        <v>952</v>
      </c>
    </row>
    <row r="2779" spans="1:24" x14ac:dyDescent="0.35">
      <c r="A2779" s="1" t="s">
        <v>9650</v>
      </c>
      <c r="B2779">
        <v>2.33</v>
      </c>
      <c r="C2779">
        <v>12</v>
      </c>
      <c r="D2779">
        <v>-9.67</v>
      </c>
      <c r="E2779">
        <v>5016</v>
      </c>
      <c r="F2779">
        <v>7</v>
      </c>
      <c r="G2779">
        <v>61</v>
      </c>
      <c r="H2779" s="1" t="s">
        <v>28</v>
      </c>
      <c r="I2779" s="1" t="s">
        <v>9651</v>
      </c>
      <c r="J2779">
        <v>40</v>
      </c>
      <c r="K2779" s="1" t="s">
        <v>1753</v>
      </c>
      <c r="L2779" s="1" t="s">
        <v>305</v>
      </c>
      <c r="M2779" s="1" t="s">
        <v>9008</v>
      </c>
      <c r="N2779">
        <v>5000</v>
      </c>
      <c r="O2779">
        <v>1000</v>
      </c>
      <c r="P2779">
        <v>794</v>
      </c>
      <c r="Q2779">
        <v>7166</v>
      </c>
      <c r="R2779" s="1" t="s">
        <v>9652</v>
      </c>
      <c r="S2779">
        <v>99</v>
      </c>
      <c r="T2779" s="1" t="s">
        <v>43</v>
      </c>
      <c r="U2779" s="1" t="s">
        <v>442</v>
      </c>
      <c r="V2779">
        <v>2001</v>
      </c>
      <c r="W2779">
        <v>2.35</v>
      </c>
      <c r="X2779">
        <v>305</v>
      </c>
    </row>
    <row r="2780" spans="1:24" x14ac:dyDescent="0.35">
      <c r="A2780" s="1" t="s">
        <v>8945</v>
      </c>
      <c r="B2780">
        <v>5.31</v>
      </c>
      <c r="C2780">
        <v>15</v>
      </c>
      <c r="D2780">
        <v>-9.69</v>
      </c>
      <c r="E2780">
        <v>58967</v>
      </c>
      <c r="F2780">
        <v>7.2</v>
      </c>
      <c r="G2780">
        <v>218</v>
      </c>
      <c r="H2780" s="1" t="s">
        <v>28</v>
      </c>
      <c r="I2780" s="1" t="s">
        <v>2867</v>
      </c>
      <c r="J2780">
        <v>11000</v>
      </c>
      <c r="K2780" s="1" t="s">
        <v>5876</v>
      </c>
      <c r="L2780" s="1" t="s">
        <v>2018</v>
      </c>
      <c r="M2780" s="1" t="s">
        <v>8946</v>
      </c>
      <c r="N2780">
        <v>860</v>
      </c>
      <c r="O2780">
        <v>658</v>
      </c>
      <c r="P2780">
        <v>386</v>
      </c>
      <c r="Q2780">
        <v>2717</v>
      </c>
      <c r="R2780" s="1" t="s">
        <v>8947</v>
      </c>
      <c r="S2780">
        <v>169</v>
      </c>
      <c r="T2780" s="1" t="s">
        <v>29</v>
      </c>
      <c r="U2780" s="1" t="s">
        <v>30</v>
      </c>
      <c r="V2780">
        <v>2009</v>
      </c>
      <c r="W2780">
        <v>1.85</v>
      </c>
      <c r="X2780">
        <v>10000</v>
      </c>
    </row>
    <row r="2781" spans="1:24" x14ac:dyDescent="0.35">
      <c r="A2781" s="1" t="s">
        <v>10922</v>
      </c>
      <c r="B2781">
        <v>0.31</v>
      </c>
      <c r="C2781">
        <v>10</v>
      </c>
      <c r="D2781">
        <v>-9.69</v>
      </c>
      <c r="E2781">
        <v>5143</v>
      </c>
      <c r="F2781">
        <v>2.2999999999999998</v>
      </c>
      <c r="G2781">
        <v>12</v>
      </c>
      <c r="H2781" s="1" t="s">
        <v>28</v>
      </c>
      <c r="I2781" s="1" t="s">
        <v>10923</v>
      </c>
      <c r="J2781">
        <v>43</v>
      </c>
      <c r="K2781" s="1" t="s">
        <v>3192</v>
      </c>
      <c r="L2781" s="1" t="s">
        <v>8043</v>
      </c>
      <c r="M2781" s="1" t="s">
        <v>1803</v>
      </c>
      <c r="N2781">
        <v>1000</v>
      </c>
      <c r="O2781">
        <v>788</v>
      </c>
      <c r="P2781">
        <v>611</v>
      </c>
      <c r="Q2781">
        <v>5213</v>
      </c>
      <c r="R2781" s="1" t="s">
        <v>10924</v>
      </c>
      <c r="S2781">
        <v>62</v>
      </c>
      <c r="T2781" s="1" t="s">
        <v>29</v>
      </c>
      <c r="U2781" s="1" t="s">
        <v>30</v>
      </c>
      <c r="V2781">
        <v>1998</v>
      </c>
      <c r="W2781">
        <v>1.85</v>
      </c>
      <c r="X2781">
        <v>724</v>
      </c>
    </row>
    <row r="2782" spans="1:24" x14ac:dyDescent="0.35">
      <c r="A2782" s="1" t="s">
        <v>3188</v>
      </c>
      <c r="B2782">
        <v>48.29</v>
      </c>
      <c r="C2782">
        <v>58</v>
      </c>
      <c r="D2782">
        <v>-9.7100000000000009</v>
      </c>
      <c r="E2782">
        <v>82819</v>
      </c>
      <c r="F2782">
        <v>6.7</v>
      </c>
      <c r="G2782">
        <v>142</v>
      </c>
      <c r="H2782" s="1" t="s">
        <v>28</v>
      </c>
      <c r="I2782" s="1" t="s">
        <v>1497</v>
      </c>
      <c r="J2782">
        <v>70</v>
      </c>
      <c r="K2782" s="1" t="s">
        <v>1429</v>
      </c>
      <c r="L2782" s="1" t="s">
        <v>1252</v>
      </c>
      <c r="M2782" s="1" t="s">
        <v>3189</v>
      </c>
      <c r="N2782">
        <v>970</v>
      </c>
      <c r="O2782">
        <v>834</v>
      </c>
      <c r="P2782">
        <v>512</v>
      </c>
      <c r="Q2782">
        <v>2876</v>
      </c>
      <c r="R2782" s="1" t="s">
        <v>3190</v>
      </c>
      <c r="S2782">
        <v>263</v>
      </c>
      <c r="T2782" s="1" t="s">
        <v>29</v>
      </c>
      <c r="U2782" s="1" t="s">
        <v>30</v>
      </c>
      <c r="V2782">
        <v>2005</v>
      </c>
      <c r="W2782">
        <v>1.85</v>
      </c>
      <c r="X2782">
        <v>0</v>
      </c>
    </row>
    <row r="2783" spans="1:24" x14ac:dyDescent="0.35">
      <c r="A2783" s="1" t="s">
        <v>9146</v>
      </c>
      <c r="B2783">
        <v>4.29</v>
      </c>
      <c r="C2783">
        <v>14</v>
      </c>
      <c r="D2783">
        <v>-9.7100000000000009</v>
      </c>
      <c r="E2783">
        <v>9334</v>
      </c>
      <c r="F2783">
        <v>6.7</v>
      </c>
      <c r="G2783">
        <v>108</v>
      </c>
      <c r="H2783" s="1" t="s">
        <v>28</v>
      </c>
      <c r="I2783" s="1" t="s">
        <v>895</v>
      </c>
      <c r="J2783">
        <v>176</v>
      </c>
      <c r="K2783" s="1" t="s">
        <v>5879</v>
      </c>
      <c r="L2783" s="1" t="s">
        <v>5511</v>
      </c>
      <c r="M2783" s="1" t="s">
        <v>9147</v>
      </c>
      <c r="N2783">
        <v>543</v>
      </c>
      <c r="O2783">
        <v>113</v>
      </c>
      <c r="P2783">
        <v>15</v>
      </c>
      <c r="Q2783">
        <v>678</v>
      </c>
      <c r="R2783" s="1" t="s">
        <v>9148</v>
      </c>
      <c r="S2783">
        <v>59</v>
      </c>
      <c r="T2783" s="1" t="s">
        <v>1080</v>
      </c>
      <c r="U2783" s="1" t="s">
        <v>30</v>
      </c>
      <c r="V2783">
        <v>2006</v>
      </c>
      <c r="W2783">
        <v>2.35</v>
      </c>
      <c r="X2783">
        <v>447</v>
      </c>
    </row>
    <row r="2784" spans="1:24" x14ac:dyDescent="0.35">
      <c r="A2784" s="1" t="s">
        <v>5317</v>
      </c>
      <c r="B2784">
        <v>25.27</v>
      </c>
      <c r="C2784">
        <v>35</v>
      </c>
      <c r="D2784">
        <v>-9.73</v>
      </c>
      <c r="E2784">
        <v>54346</v>
      </c>
      <c r="F2784">
        <v>6.2</v>
      </c>
      <c r="G2784">
        <v>164</v>
      </c>
      <c r="H2784" s="1" t="s">
        <v>28</v>
      </c>
      <c r="I2784" s="1" t="s">
        <v>5054</v>
      </c>
      <c r="J2784">
        <v>0</v>
      </c>
      <c r="K2784" s="1" t="s">
        <v>856</v>
      </c>
      <c r="L2784" s="1" t="s">
        <v>2289</v>
      </c>
      <c r="M2784" s="1" t="s">
        <v>2365</v>
      </c>
      <c r="N2784">
        <v>939</v>
      </c>
      <c r="O2784">
        <v>854</v>
      </c>
      <c r="P2784">
        <v>769</v>
      </c>
      <c r="Q2784">
        <v>3592</v>
      </c>
      <c r="R2784" s="1" t="s">
        <v>5318</v>
      </c>
      <c r="S2784">
        <v>358</v>
      </c>
      <c r="T2784" s="1" t="s">
        <v>29</v>
      </c>
      <c r="U2784" s="1" t="s">
        <v>30</v>
      </c>
      <c r="V2784">
        <v>2004</v>
      </c>
      <c r="W2784">
        <v>2.35</v>
      </c>
      <c r="X2784">
        <v>0</v>
      </c>
    </row>
    <row r="2785" spans="1:24" x14ac:dyDescent="0.35">
      <c r="A2785" s="1" t="s">
        <v>10279</v>
      </c>
      <c r="B2785">
        <v>0.23</v>
      </c>
      <c r="C2785">
        <v>10</v>
      </c>
      <c r="D2785">
        <v>-9.77</v>
      </c>
      <c r="E2785">
        <v>3080</v>
      </c>
      <c r="F2785">
        <v>6.2</v>
      </c>
      <c r="G2785">
        <v>43</v>
      </c>
      <c r="H2785" s="1" t="s">
        <v>28</v>
      </c>
      <c r="I2785" s="1" t="s">
        <v>10280</v>
      </c>
      <c r="J2785">
        <v>302</v>
      </c>
      <c r="K2785" s="1" t="s">
        <v>2499</v>
      </c>
      <c r="L2785" s="1" t="s">
        <v>10281</v>
      </c>
      <c r="M2785" s="1" t="s">
        <v>6302</v>
      </c>
      <c r="N2785">
        <v>893</v>
      </c>
      <c r="O2785">
        <v>798</v>
      </c>
      <c r="P2785">
        <v>428</v>
      </c>
      <c r="Q2785">
        <v>3049</v>
      </c>
      <c r="R2785" s="1" t="s">
        <v>10282</v>
      </c>
      <c r="S2785">
        <v>44</v>
      </c>
      <c r="T2785" s="1" t="s">
        <v>43</v>
      </c>
      <c r="U2785" s="1" t="s">
        <v>442</v>
      </c>
      <c r="V2785">
        <v>2001</v>
      </c>
      <c r="W2785">
        <v>1.85</v>
      </c>
      <c r="X2785">
        <v>117</v>
      </c>
    </row>
    <row r="2786" spans="1:24" x14ac:dyDescent="0.35">
      <c r="A2786" s="1" t="s">
        <v>7743</v>
      </c>
      <c r="B2786">
        <v>12.23</v>
      </c>
      <c r="C2786">
        <v>22</v>
      </c>
      <c r="D2786">
        <v>-9.77</v>
      </c>
      <c r="E2786">
        <v>22823</v>
      </c>
      <c r="F2786">
        <v>5.6</v>
      </c>
      <c r="G2786">
        <v>113</v>
      </c>
      <c r="H2786" s="1" t="s">
        <v>28</v>
      </c>
      <c r="I2786" s="1" t="s">
        <v>1515</v>
      </c>
      <c r="J2786">
        <v>212</v>
      </c>
      <c r="K2786" s="1" t="s">
        <v>7744</v>
      </c>
      <c r="L2786" s="1" t="s">
        <v>3250</v>
      </c>
      <c r="M2786" s="1" t="s">
        <v>7745</v>
      </c>
      <c r="N2786">
        <v>969</v>
      </c>
      <c r="O2786">
        <v>794</v>
      </c>
      <c r="P2786">
        <v>347</v>
      </c>
      <c r="Q2786">
        <v>2799</v>
      </c>
      <c r="R2786" s="1" t="s">
        <v>7746</v>
      </c>
      <c r="S2786">
        <v>113</v>
      </c>
      <c r="T2786" s="1" t="s">
        <v>29</v>
      </c>
      <c r="U2786" s="1" t="s">
        <v>30</v>
      </c>
      <c r="V2786">
        <v>2009</v>
      </c>
      <c r="W2786">
        <v>2.35</v>
      </c>
      <c r="X2786">
        <v>0</v>
      </c>
    </row>
    <row r="2787" spans="1:24" x14ac:dyDescent="0.35">
      <c r="A2787" s="1" t="s">
        <v>8948</v>
      </c>
      <c r="B2787">
        <v>5.22</v>
      </c>
      <c r="C2787">
        <v>15</v>
      </c>
      <c r="D2787">
        <v>-9.7799999999999994</v>
      </c>
      <c r="E2787">
        <v>3668</v>
      </c>
      <c r="F2787">
        <v>4.5999999999999996</v>
      </c>
      <c r="G2787">
        <v>49</v>
      </c>
      <c r="H2787" s="1" t="s">
        <v>28</v>
      </c>
      <c r="I2787" s="1" t="s">
        <v>8949</v>
      </c>
      <c r="J2787">
        <v>52</v>
      </c>
      <c r="K2787" s="1" t="s">
        <v>6370</v>
      </c>
      <c r="L2787" s="1" t="s">
        <v>4519</v>
      </c>
      <c r="M2787" s="1" t="s">
        <v>308</v>
      </c>
      <c r="N2787">
        <v>477</v>
      </c>
      <c r="O2787">
        <v>397</v>
      </c>
      <c r="P2787">
        <v>275</v>
      </c>
      <c r="Q2787">
        <v>2312</v>
      </c>
      <c r="R2787" s="1" t="s">
        <v>8950</v>
      </c>
      <c r="S2787">
        <v>85</v>
      </c>
      <c r="T2787" s="1" t="s">
        <v>29</v>
      </c>
      <c r="U2787" s="1" t="s">
        <v>30</v>
      </c>
      <c r="V2787">
        <v>2000</v>
      </c>
      <c r="W2787">
        <v>1.85</v>
      </c>
      <c r="X2787">
        <v>157</v>
      </c>
    </row>
    <row r="2788" spans="1:24" x14ac:dyDescent="0.35">
      <c r="A2788" s="1" t="s">
        <v>8244</v>
      </c>
      <c r="B2788">
        <v>2.2200000000000002</v>
      </c>
      <c r="C2788">
        <v>12</v>
      </c>
      <c r="D2788">
        <v>-9.7799999999999994</v>
      </c>
      <c r="E2788">
        <v>52958</v>
      </c>
      <c r="F2788">
        <v>7.8</v>
      </c>
      <c r="G2788">
        <v>292</v>
      </c>
      <c r="H2788" s="1" t="s">
        <v>6150</v>
      </c>
      <c r="I2788" s="1" t="s">
        <v>8245</v>
      </c>
      <c r="J2788">
        <v>0</v>
      </c>
      <c r="K2788" s="1" t="s">
        <v>8246</v>
      </c>
      <c r="L2788" s="1" t="s">
        <v>8247</v>
      </c>
      <c r="M2788" s="1" t="s">
        <v>8248</v>
      </c>
      <c r="N2788">
        <v>63</v>
      </c>
      <c r="O2788">
        <v>43</v>
      </c>
      <c r="P2788">
        <v>16</v>
      </c>
      <c r="Q2788">
        <v>167</v>
      </c>
      <c r="R2788" s="1" t="s">
        <v>8249</v>
      </c>
      <c r="S2788">
        <v>193</v>
      </c>
      <c r="T2788" s="1" t="s">
        <v>576</v>
      </c>
      <c r="U2788" s="1" t="s">
        <v>442</v>
      </c>
      <c r="V2788">
        <v>2009</v>
      </c>
      <c r="W2788">
        <v>1.85</v>
      </c>
      <c r="X2788">
        <v>0</v>
      </c>
    </row>
    <row r="2789" spans="1:24" x14ac:dyDescent="0.35">
      <c r="A2789" s="1" t="s">
        <v>4704</v>
      </c>
      <c r="B2789">
        <v>30.2</v>
      </c>
      <c r="C2789">
        <v>40</v>
      </c>
      <c r="D2789">
        <v>-9.8000000000000007</v>
      </c>
      <c r="E2789">
        <v>25346</v>
      </c>
      <c r="F2789">
        <v>5.7</v>
      </c>
      <c r="G2789">
        <v>110</v>
      </c>
      <c r="H2789" s="1" t="s">
        <v>28</v>
      </c>
      <c r="I2789" s="1" t="s">
        <v>4705</v>
      </c>
      <c r="J2789">
        <v>18</v>
      </c>
      <c r="K2789" s="1" t="s">
        <v>2167</v>
      </c>
      <c r="L2789" s="1" t="s">
        <v>446</v>
      </c>
      <c r="M2789" s="1" t="s">
        <v>4706</v>
      </c>
      <c r="N2789">
        <v>2000</v>
      </c>
      <c r="O2789">
        <v>1000</v>
      </c>
      <c r="P2789">
        <v>249</v>
      </c>
      <c r="Q2789">
        <v>3753</v>
      </c>
      <c r="R2789" s="1" t="s">
        <v>4707</v>
      </c>
      <c r="S2789">
        <v>167</v>
      </c>
      <c r="T2789" s="1" t="s">
        <v>29</v>
      </c>
      <c r="U2789" s="1" t="s">
        <v>442</v>
      </c>
      <c r="V2789">
        <v>2000</v>
      </c>
      <c r="W2789">
        <v>2.35</v>
      </c>
      <c r="X2789">
        <v>470</v>
      </c>
    </row>
    <row r="2790" spans="1:24" x14ac:dyDescent="0.35">
      <c r="A2790" s="1" t="s">
        <v>2973</v>
      </c>
      <c r="B2790">
        <v>50.19</v>
      </c>
      <c r="C2790">
        <v>60</v>
      </c>
      <c r="D2790">
        <v>-9.81</v>
      </c>
      <c r="E2790">
        <v>61966</v>
      </c>
      <c r="F2790">
        <v>5.3</v>
      </c>
      <c r="G2790">
        <v>81</v>
      </c>
      <c r="H2790" s="1" t="s">
        <v>28</v>
      </c>
      <c r="I2790" s="1" t="s">
        <v>2974</v>
      </c>
      <c r="J2790">
        <v>11</v>
      </c>
      <c r="K2790" s="1" t="s">
        <v>2792</v>
      </c>
      <c r="L2790" s="1" t="s">
        <v>1347</v>
      </c>
      <c r="M2790" s="1" t="s">
        <v>2975</v>
      </c>
      <c r="N2790">
        <v>966</v>
      </c>
      <c r="O2790">
        <v>680</v>
      </c>
      <c r="P2790">
        <v>107</v>
      </c>
      <c r="Q2790">
        <v>2018</v>
      </c>
      <c r="R2790" s="1" t="s">
        <v>2976</v>
      </c>
      <c r="S2790">
        <v>207</v>
      </c>
      <c r="T2790" s="1" t="s">
        <v>29</v>
      </c>
      <c r="U2790" s="1" t="s">
        <v>30</v>
      </c>
      <c r="V2790">
        <v>2002</v>
      </c>
      <c r="W2790">
        <v>1.85</v>
      </c>
      <c r="X2790">
        <v>797</v>
      </c>
    </row>
    <row r="2791" spans="1:24" x14ac:dyDescent="0.35">
      <c r="A2791" s="1" t="s">
        <v>5094</v>
      </c>
      <c r="B2791">
        <v>26.18</v>
      </c>
      <c r="C2791">
        <v>36</v>
      </c>
      <c r="D2791">
        <v>-9.82</v>
      </c>
      <c r="E2791">
        <v>38348</v>
      </c>
      <c r="F2791">
        <v>6.1</v>
      </c>
      <c r="G2791">
        <v>110</v>
      </c>
      <c r="H2791" s="1" t="s">
        <v>28</v>
      </c>
      <c r="I2791" s="1" t="s">
        <v>2217</v>
      </c>
      <c r="J2791">
        <v>473</v>
      </c>
      <c r="K2791" s="1" t="s">
        <v>260</v>
      </c>
      <c r="L2791" s="1" t="s">
        <v>4958</v>
      </c>
      <c r="M2791" s="1" t="s">
        <v>2064</v>
      </c>
      <c r="N2791">
        <v>14000</v>
      </c>
      <c r="O2791">
        <v>919</v>
      </c>
      <c r="P2791">
        <v>582</v>
      </c>
      <c r="Q2791">
        <v>16611</v>
      </c>
      <c r="R2791" s="1" t="s">
        <v>5095</v>
      </c>
      <c r="S2791">
        <v>135</v>
      </c>
      <c r="T2791" s="1" t="s">
        <v>29</v>
      </c>
      <c r="U2791" s="1" t="s">
        <v>442</v>
      </c>
      <c r="V2791">
        <v>2003</v>
      </c>
      <c r="W2791">
        <v>2.35</v>
      </c>
      <c r="X2791">
        <v>0</v>
      </c>
    </row>
    <row r="2792" spans="1:24" x14ac:dyDescent="0.35">
      <c r="A2792" s="1" t="s">
        <v>9344</v>
      </c>
      <c r="B2792">
        <v>3.17</v>
      </c>
      <c r="C2792">
        <v>13</v>
      </c>
      <c r="D2792">
        <v>-9.83</v>
      </c>
      <c r="E2792">
        <v>18442</v>
      </c>
      <c r="F2792">
        <v>6.8</v>
      </c>
      <c r="G2792">
        <v>104</v>
      </c>
      <c r="H2792" s="1" t="s">
        <v>28</v>
      </c>
      <c r="I2792" s="1" t="s">
        <v>3115</v>
      </c>
      <c r="J2792">
        <v>37</v>
      </c>
      <c r="K2792" s="1" t="s">
        <v>107</v>
      </c>
      <c r="L2792" s="1" t="s">
        <v>9345</v>
      </c>
      <c r="M2792" s="1" t="s">
        <v>2293</v>
      </c>
      <c r="N2792">
        <v>748</v>
      </c>
      <c r="O2792">
        <v>573</v>
      </c>
      <c r="P2792">
        <v>548</v>
      </c>
      <c r="Q2792">
        <v>2417</v>
      </c>
      <c r="R2792" s="1" t="s">
        <v>9346</v>
      </c>
      <c r="S2792">
        <v>59</v>
      </c>
      <c r="T2792" s="1" t="s">
        <v>29</v>
      </c>
      <c r="U2792" s="1" t="s">
        <v>30</v>
      </c>
      <c r="V2792">
        <v>2007</v>
      </c>
      <c r="W2792">
        <v>2.35</v>
      </c>
      <c r="X2792">
        <v>689</v>
      </c>
    </row>
    <row r="2793" spans="1:24" x14ac:dyDescent="0.35">
      <c r="A2793" s="1" t="s">
        <v>10326</v>
      </c>
      <c r="B2793">
        <v>0.13</v>
      </c>
      <c r="C2793">
        <v>10</v>
      </c>
      <c r="D2793">
        <v>-9.8699999999999992</v>
      </c>
      <c r="E2793">
        <v>26156</v>
      </c>
      <c r="F2793">
        <v>7.3</v>
      </c>
      <c r="G2793">
        <v>152</v>
      </c>
      <c r="H2793" s="1" t="s">
        <v>8643</v>
      </c>
      <c r="I2793" s="1" t="s">
        <v>6076</v>
      </c>
      <c r="J2793">
        <v>419</v>
      </c>
      <c r="K2793" s="1" t="s">
        <v>4894</v>
      </c>
      <c r="L2793" s="1" t="s">
        <v>9172</v>
      </c>
      <c r="M2793" s="1" t="s">
        <v>10327</v>
      </c>
      <c r="N2793">
        <v>398</v>
      </c>
      <c r="O2793">
        <v>149</v>
      </c>
      <c r="P2793">
        <v>7</v>
      </c>
      <c r="Q2793">
        <v>569</v>
      </c>
      <c r="R2793" s="1" t="s">
        <v>10328</v>
      </c>
      <c r="S2793">
        <v>74</v>
      </c>
      <c r="T2793" s="1" t="s">
        <v>4033</v>
      </c>
      <c r="U2793" s="1" t="s">
        <v>442</v>
      </c>
      <c r="V2793">
        <v>2008</v>
      </c>
      <c r="W2793">
        <v>2.35</v>
      </c>
      <c r="X2793">
        <v>0</v>
      </c>
    </row>
    <row r="2794" spans="1:24" x14ac:dyDescent="0.35">
      <c r="A2794" s="1" t="s">
        <v>10286</v>
      </c>
      <c r="B2794">
        <v>0.13</v>
      </c>
      <c r="C2794">
        <v>10</v>
      </c>
      <c r="D2794">
        <v>-9.8699999999999992</v>
      </c>
      <c r="E2794">
        <v>9971</v>
      </c>
      <c r="F2794">
        <v>6.3</v>
      </c>
      <c r="G2794">
        <v>79</v>
      </c>
      <c r="H2794" s="1" t="s">
        <v>28</v>
      </c>
      <c r="I2794" s="1" t="s">
        <v>9626</v>
      </c>
      <c r="J2794">
        <v>216</v>
      </c>
      <c r="K2794" s="1" t="s">
        <v>236</v>
      </c>
      <c r="L2794" s="1" t="s">
        <v>10287</v>
      </c>
      <c r="M2794" s="1" t="s">
        <v>4820</v>
      </c>
      <c r="N2794">
        <v>1000</v>
      </c>
      <c r="O2794">
        <v>922</v>
      </c>
      <c r="P2794">
        <v>885</v>
      </c>
      <c r="Q2794">
        <v>5761</v>
      </c>
      <c r="R2794" s="1" t="s">
        <v>10288</v>
      </c>
      <c r="S2794">
        <v>119</v>
      </c>
      <c r="T2794" s="1" t="s">
        <v>29</v>
      </c>
      <c r="U2794" s="1" t="s">
        <v>442</v>
      </c>
      <c r="V2794">
        <v>2005</v>
      </c>
      <c r="W2794">
        <v>1.85</v>
      </c>
      <c r="X2794">
        <v>661</v>
      </c>
    </row>
    <row r="2795" spans="1:24" x14ac:dyDescent="0.35">
      <c r="A2795" s="1" t="s">
        <v>6826</v>
      </c>
      <c r="B2795">
        <v>15.09</v>
      </c>
      <c r="C2795">
        <v>25</v>
      </c>
      <c r="D2795">
        <v>-9.91</v>
      </c>
      <c r="E2795">
        <v>4086</v>
      </c>
      <c r="F2795">
        <v>5.3</v>
      </c>
      <c r="G2795">
        <v>19</v>
      </c>
      <c r="H2795" s="1" t="s">
        <v>6830</v>
      </c>
      <c r="I2795" s="1" t="s">
        <v>6827</v>
      </c>
      <c r="J2795">
        <v>48</v>
      </c>
      <c r="K2795" s="1" t="s">
        <v>2337</v>
      </c>
      <c r="L2795" s="1" t="s">
        <v>1338</v>
      </c>
      <c r="M2795" s="1" t="s">
        <v>6828</v>
      </c>
      <c r="N2795">
        <v>940</v>
      </c>
      <c r="O2795">
        <v>595</v>
      </c>
      <c r="P2795">
        <v>376</v>
      </c>
      <c r="Q2795">
        <v>2465</v>
      </c>
      <c r="R2795" s="1" t="s">
        <v>6829</v>
      </c>
      <c r="S2795">
        <v>22</v>
      </c>
      <c r="T2795" s="1" t="s">
        <v>43</v>
      </c>
      <c r="U2795" s="1" t="s">
        <v>210</v>
      </c>
      <c r="V2795">
        <v>1996</v>
      </c>
      <c r="W2795">
        <v>2.35</v>
      </c>
      <c r="X2795">
        <v>246</v>
      </c>
    </row>
    <row r="2796" spans="1:24" x14ac:dyDescent="0.35">
      <c r="A2796" s="1" t="s">
        <v>2487</v>
      </c>
      <c r="B2796">
        <v>25.09</v>
      </c>
      <c r="C2796">
        <v>35</v>
      </c>
      <c r="D2796">
        <v>-9.91</v>
      </c>
      <c r="E2796">
        <v>105556</v>
      </c>
      <c r="F2796">
        <v>6.5</v>
      </c>
      <c r="G2796">
        <v>189</v>
      </c>
      <c r="H2796" s="1" t="s">
        <v>28</v>
      </c>
      <c r="I2796" s="1" t="s">
        <v>2488</v>
      </c>
      <c r="J2796">
        <v>5</v>
      </c>
      <c r="K2796" s="1" t="s">
        <v>258</v>
      </c>
      <c r="L2796" s="1" t="s">
        <v>1280</v>
      </c>
      <c r="M2796" s="1" t="s">
        <v>771</v>
      </c>
      <c r="N2796">
        <v>26000</v>
      </c>
      <c r="O2796">
        <v>22000</v>
      </c>
      <c r="P2796">
        <v>748</v>
      </c>
      <c r="Q2796">
        <v>49608</v>
      </c>
      <c r="R2796" s="1" t="s">
        <v>2489</v>
      </c>
      <c r="S2796">
        <v>157</v>
      </c>
      <c r="T2796" s="1" t="s">
        <v>43</v>
      </c>
      <c r="U2796" s="1" t="s">
        <v>442</v>
      </c>
      <c r="V2796">
        <v>2011</v>
      </c>
      <c r="W2796">
        <v>2.35</v>
      </c>
      <c r="X2796">
        <v>17000</v>
      </c>
    </row>
    <row r="2797" spans="1:24" x14ac:dyDescent="0.35">
      <c r="A2797" s="1" t="s">
        <v>9909</v>
      </c>
      <c r="B2797">
        <v>1.07</v>
      </c>
      <c r="C2797">
        <v>11</v>
      </c>
      <c r="D2797">
        <v>-9.93</v>
      </c>
      <c r="E2797">
        <v>2618</v>
      </c>
      <c r="F2797">
        <v>5.8</v>
      </c>
      <c r="G2797">
        <v>43</v>
      </c>
      <c r="H2797" s="1" t="s">
        <v>50</v>
      </c>
      <c r="I2797" s="1" t="s">
        <v>9233</v>
      </c>
      <c r="J2797">
        <v>58</v>
      </c>
      <c r="K2797" s="1" t="s">
        <v>3974</v>
      </c>
      <c r="L2797" s="1" t="s">
        <v>9910</v>
      </c>
      <c r="M2797" s="1" t="s">
        <v>8534</v>
      </c>
      <c r="N2797">
        <v>482</v>
      </c>
      <c r="O2797">
        <v>362</v>
      </c>
      <c r="P2797">
        <v>258</v>
      </c>
      <c r="Q2797">
        <v>1526</v>
      </c>
      <c r="R2797" s="1" t="s">
        <v>9911</v>
      </c>
      <c r="S2797">
        <v>111</v>
      </c>
      <c r="T2797" s="1" t="s">
        <v>29</v>
      </c>
      <c r="U2797" s="1" t="s">
        <v>442</v>
      </c>
      <c r="V2797">
        <v>2007</v>
      </c>
      <c r="W2797">
        <v>1.85</v>
      </c>
      <c r="X2797">
        <v>411</v>
      </c>
    </row>
    <row r="2798" spans="1:24" x14ac:dyDescent="0.35">
      <c r="A2798" s="1" t="s">
        <v>9656</v>
      </c>
      <c r="B2798">
        <v>2.06</v>
      </c>
      <c r="C2798">
        <v>12</v>
      </c>
      <c r="D2798">
        <v>-9.94</v>
      </c>
      <c r="E2798">
        <v>29990</v>
      </c>
      <c r="F2798">
        <v>7.1</v>
      </c>
      <c r="G2798">
        <v>131</v>
      </c>
      <c r="H2798" s="1" t="s">
        <v>28</v>
      </c>
      <c r="I2798" s="1" t="s">
        <v>9657</v>
      </c>
      <c r="J2798">
        <v>61</v>
      </c>
      <c r="K2798" s="1" t="s">
        <v>9039</v>
      </c>
      <c r="L2798" s="1" t="s">
        <v>1215</v>
      </c>
      <c r="M2798" s="1" t="s">
        <v>7039</v>
      </c>
      <c r="N2798">
        <v>769</v>
      </c>
      <c r="O2798">
        <v>692</v>
      </c>
      <c r="P2798">
        <v>611</v>
      </c>
      <c r="Q2798">
        <v>2543</v>
      </c>
      <c r="R2798" s="1" t="s">
        <v>9658</v>
      </c>
      <c r="S2798">
        <v>316</v>
      </c>
      <c r="T2798" s="1" t="s">
        <v>3952</v>
      </c>
      <c r="U2798" s="1" t="s">
        <v>442</v>
      </c>
      <c r="V2798">
        <v>1999</v>
      </c>
      <c r="W2798">
        <v>2.35</v>
      </c>
      <c r="X2798">
        <v>0</v>
      </c>
    </row>
    <row r="2799" spans="1:24" x14ac:dyDescent="0.35">
      <c r="A2799" s="1" t="s">
        <v>7115</v>
      </c>
      <c r="B2799">
        <v>13.02</v>
      </c>
      <c r="C2799">
        <v>23</v>
      </c>
      <c r="D2799">
        <v>-9.98</v>
      </c>
      <c r="E2799">
        <v>3914</v>
      </c>
      <c r="F2799">
        <v>5.6</v>
      </c>
      <c r="G2799">
        <v>53</v>
      </c>
      <c r="H2799" s="1" t="s">
        <v>28</v>
      </c>
      <c r="I2799" s="1" t="s">
        <v>7116</v>
      </c>
      <c r="J2799">
        <v>12</v>
      </c>
      <c r="K2799" s="1" t="s">
        <v>3388</v>
      </c>
      <c r="L2799" s="1" t="s">
        <v>7117</v>
      </c>
      <c r="M2799" s="1" t="s">
        <v>7118</v>
      </c>
      <c r="N2799">
        <v>327</v>
      </c>
      <c r="O2799">
        <v>281</v>
      </c>
      <c r="P2799">
        <v>249</v>
      </c>
      <c r="Q2799">
        <v>1509</v>
      </c>
      <c r="R2799" s="1" t="s">
        <v>7119</v>
      </c>
      <c r="S2799">
        <v>47</v>
      </c>
      <c r="T2799" s="1" t="s">
        <v>29</v>
      </c>
      <c r="U2799" s="1" t="s">
        <v>30</v>
      </c>
      <c r="V2799">
        <v>2000</v>
      </c>
      <c r="W2799">
        <v>1.85</v>
      </c>
      <c r="X2799">
        <v>153</v>
      </c>
    </row>
    <row r="2800" spans="1:24" x14ac:dyDescent="0.35">
      <c r="A2800" s="1" t="s">
        <v>10292</v>
      </c>
      <c r="B2800">
        <v>0.02</v>
      </c>
      <c r="C2800">
        <v>10</v>
      </c>
      <c r="D2800">
        <v>-9.98</v>
      </c>
      <c r="E2800">
        <v>2971</v>
      </c>
      <c r="F2800">
        <v>3.5</v>
      </c>
      <c r="G2800">
        <v>29</v>
      </c>
      <c r="H2800" s="1" t="s">
        <v>28</v>
      </c>
      <c r="I2800" s="1" t="s">
        <v>10293</v>
      </c>
      <c r="J2800">
        <v>71</v>
      </c>
      <c r="K2800" s="1" t="s">
        <v>543</v>
      </c>
      <c r="L2800" s="1" t="s">
        <v>10294</v>
      </c>
      <c r="M2800" s="1" t="s">
        <v>6467</v>
      </c>
      <c r="N2800">
        <v>795</v>
      </c>
      <c r="O2800">
        <v>474</v>
      </c>
      <c r="P2800">
        <v>385</v>
      </c>
      <c r="Q2800">
        <v>2655</v>
      </c>
      <c r="R2800" s="1" t="s">
        <v>10295</v>
      </c>
      <c r="S2800">
        <v>85</v>
      </c>
      <c r="T2800" s="1" t="s">
        <v>29</v>
      </c>
      <c r="U2800" s="1" t="s">
        <v>442</v>
      </c>
      <c r="V2800">
        <v>1997</v>
      </c>
      <c r="W2800">
        <v>1.85</v>
      </c>
      <c r="X2800">
        <v>89</v>
      </c>
    </row>
    <row r="2801" spans="1:24" x14ac:dyDescent="0.35">
      <c r="A2801" s="1" t="s">
        <v>10296</v>
      </c>
      <c r="B2801">
        <v>0.02</v>
      </c>
      <c r="C2801">
        <v>10</v>
      </c>
      <c r="D2801">
        <v>-9.98</v>
      </c>
      <c r="E2801">
        <v>2941</v>
      </c>
      <c r="F2801">
        <v>5.5</v>
      </c>
      <c r="G2801">
        <v>23</v>
      </c>
      <c r="H2801" s="1" t="s">
        <v>28</v>
      </c>
      <c r="I2801" s="1" t="s">
        <v>10297</v>
      </c>
      <c r="J2801">
        <v>7</v>
      </c>
      <c r="K2801" s="1" t="s">
        <v>230</v>
      </c>
      <c r="L2801" s="1" t="s">
        <v>542</v>
      </c>
      <c r="M2801" s="1" t="s">
        <v>1823</v>
      </c>
      <c r="N2801">
        <v>12000</v>
      </c>
      <c r="O2801">
        <v>3000</v>
      </c>
      <c r="P2801">
        <v>875</v>
      </c>
      <c r="Q2801">
        <v>16118</v>
      </c>
      <c r="R2801" s="1" t="s">
        <v>10298</v>
      </c>
      <c r="S2801">
        <v>11</v>
      </c>
      <c r="T2801" s="1" t="s">
        <v>29</v>
      </c>
      <c r="U2801" s="1" t="s">
        <v>30</v>
      </c>
      <c r="V2801">
        <v>2009</v>
      </c>
      <c r="W2801">
        <v>2.35</v>
      </c>
      <c r="X2801">
        <v>370</v>
      </c>
    </row>
    <row r="2802" spans="1:24" x14ac:dyDescent="0.35">
      <c r="A2802" s="1" t="s">
        <v>2977</v>
      </c>
      <c r="B2802">
        <v>50.02</v>
      </c>
      <c r="C2802">
        <v>60</v>
      </c>
      <c r="D2802">
        <v>-9.98</v>
      </c>
      <c r="E2802">
        <v>35918</v>
      </c>
      <c r="F2802">
        <v>5.4</v>
      </c>
      <c r="G2802">
        <v>47</v>
      </c>
      <c r="H2802" s="1" t="s">
        <v>28</v>
      </c>
      <c r="I2802" s="1" t="s">
        <v>2978</v>
      </c>
      <c r="J2802">
        <v>14</v>
      </c>
      <c r="K2802" s="1" t="s">
        <v>2979</v>
      </c>
      <c r="L2802" s="1" t="s">
        <v>2980</v>
      </c>
      <c r="M2802" s="1" t="s">
        <v>2981</v>
      </c>
      <c r="N2802">
        <v>789</v>
      </c>
      <c r="O2802">
        <v>520</v>
      </c>
      <c r="P2802">
        <v>488</v>
      </c>
      <c r="Q2802">
        <v>2318</v>
      </c>
      <c r="R2802" s="1" t="s">
        <v>2982</v>
      </c>
      <c r="S2802">
        <v>126</v>
      </c>
      <c r="T2802" s="1" t="s">
        <v>29</v>
      </c>
      <c r="U2802" s="1" t="s">
        <v>442</v>
      </c>
      <c r="V2802">
        <v>1995</v>
      </c>
      <c r="W2802">
        <v>1.85</v>
      </c>
      <c r="X2802">
        <v>1000</v>
      </c>
    </row>
    <row r="2803" spans="1:24" x14ac:dyDescent="0.35">
      <c r="A2803" s="1" t="s">
        <v>8951</v>
      </c>
      <c r="B2803">
        <v>5.0199999999999996</v>
      </c>
      <c r="C2803">
        <v>15</v>
      </c>
      <c r="D2803">
        <v>-9.98</v>
      </c>
      <c r="E2803">
        <v>34194</v>
      </c>
      <c r="F2803">
        <v>7.5</v>
      </c>
      <c r="G2803">
        <v>172</v>
      </c>
      <c r="H2803" s="1" t="s">
        <v>28</v>
      </c>
      <c r="I2803" s="1" t="s">
        <v>8593</v>
      </c>
      <c r="J2803">
        <v>0</v>
      </c>
      <c r="K2803" s="1" t="s">
        <v>8650</v>
      </c>
      <c r="L2803" s="1" t="s">
        <v>3940</v>
      </c>
      <c r="M2803" s="1" t="s">
        <v>8952</v>
      </c>
      <c r="N2803">
        <v>572</v>
      </c>
      <c r="O2803">
        <v>324</v>
      </c>
      <c r="P2803">
        <v>289</v>
      </c>
      <c r="Q2803">
        <v>1627</v>
      </c>
      <c r="R2803" s="1" t="s">
        <v>8953</v>
      </c>
      <c r="S2803">
        <v>199</v>
      </c>
      <c r="T2803" s="1" t="s">
        <v>1080</v>
      </c>
      <c r="U2803" s="1" t="s">
        <v>442</v>
      </c>
      <c r="V2803">
        <v>2005</v>
      </c>
      <c r="W2803">
        <v>2.35</v>
      </c>
      <c r="X2803">
        <v>0</v>
      </c>
    </row>
    <row r="2804" spans="1:24" x14ac:dyDescent="0.35">
      <c r="A2804" s="1" t="s">
        <v>10306</v>
      </c>
      <c r="B2804">
        <v>0.01</v>
      </c>
      <c r="C2804">
        <v>10</v>
      </c>
      <c r="D2804">
        <v>-9.99</v>
      </c>
      <c r="E2804">
        <v>4995</v>
      </c>
      <c r="F2804">
        <v>3.9</v>
      </c>
      <c r="G2804">
        <v>20</v>
      </c>
      <c r="H2804" s="1" t="s">
        <v>28</v>
      </c>
      <c r="I2804" s="1" t="s">
        <v>10307</v>
      </c>
      <c r="J2804">
        <v>7</v>
      </c>
      <c r="K2804" s="1" t="s">
        <v>10308</v>
      </c>
      <c r="L2804" s="1" t="s">
        <v>10309</v>
      </c>
      <c r="M2804" s="1" t="s">
        <v>1803</v>
      </c>
      <c r="N2804">
        <v>906</v>
      </c>
      <c r="O2804">
        <v>848</v>
      </c>
      <c r="P2804">
        <v>611</v>
      </c>
      <c r="Q2804">
        <v>4725</v>
      </c>
      <c r="R2804" s="1" t="s">
        <v>10310</v>
      </c>
      <c r="S2804">
        <v>34</v>
      </c>
      <c r="T2804" s="1" t="s">
        <v>29</v>
      </c>
      <c r="U2804" s="1" t="s">
        <v>30</v>
      </c>
      <c r="V2804">
        <v>2007</v>
      </c>
      <c r="W2804">
        <v>1.85</v>
      </c>
      <c r="X2804">
        <v>160</v>
      </c>
    </row>
    <row r="2805" spans="1:24" x14ac:dyDescent="0.35">
      <c r="A2805" s="1" t="s">
        <v>6511</v>
      </c>
      <c r="B2805">
        <v>16.010000000000002</v>
      </c>
      <c r="C2805">
        <v>26</v>
      </c>
      <c r="D2805">
        <v>-9.99</v>
      </c>
      <c r="E2805">
        <v>72886</v>
      </c>
      <c r="F2805">
        <v>6.4</v>
      </c>
      <c r="G2805">
        <v>265</v>
      </c>
      <c r="H2805" s="1" t="s">
        <v>28</v>
      </c>
      <c r="I2805" s="1" t="s">
        <v>3664</v>
      </c>
      <c r="J2805">
        <v>160</v>
      </c>
      <c r="K2805" s="1" t="s">
        <v>6512</v>
      </c>
      <c r="L2805" s="1" t="s">
        <v>922</v>
      </c>
      <c r="M2805" s="1" t="s">
        <v>2577</v>
      </c>
      <c r="N2805">
        <v>771</v>
      </c>
      <c r="O2805">
        <v>570</v>
      </c>
      <c r="P2805">
        <v>427</v>
      </c>
      <c r="Q2805">
        <v>2356</v>
      </c>
      <c r="R2805" s="1" t="s">
        <v>6513</v>
      </c>
      <c r="S2805">
        <v>190</v>
      </c>
      <c r="T2805" s="1" t="s">
        <v>29</v>
      </c>
      <c r="U2805" s="1" t="s">
        <v>442</v>
      </c>
      <c r="V2805">
        <v>2012</v>
      </c>
      <c r="W2805">
        <v>2.35</v>
      </c>
      <c r="X2805">
        <v>35000</v>
      </c>
    </row>
    <row r="2806" spans="1:24" x14ac:dyDescent="0.35">
      <c r="A2806" s="1" t="s">
        <v>10320</v>
      </c>
      <c r="B2806">
        <v>0.01</v>
      </c>
      <c r="C2806">
        <v>10</v>
      </c>
      <c r="D2806">
        <v>-9.99</v>
      </c>
      <c r="E2806">
        <v>1920</v>
      </c>
      <c r="F2806">
        <v>6.9</v>
      </c>
      <c r="G2806">
        <v>66</v>
      </c>
      <c r="H2806" s="1" t="s">
        <v>6101</v>
      </c>
      <c r="I2806" s="1" t="s">
        <v>10321</v>
      </c>
      <c r="J2806">
        <v>4</v>
      </c>
      <c r="K2806" s="1" t="s">
        <v>6100</v>
      </c>
      <c r="L2806" s="1" t="s">
        <v>10322</v>
      </c>
      <c r="M2806" s="1" t="s">
        <v>10323</v>
      </c>
      <c r="N2806">
        <v>63</v>
      </c>
      <c r="O2806">
        <v>10</v>
      </c>
      <c r="P2806">
        <v>5</v>
      </c>
      <c r="Q2806">
        <v>81</v>
      </c>
      <c r="R2806" s="1" t="s">
        <v>10324</v>
      </c>
      <c r="S2806">
        <v>7</v>
      </c>
      <c r="T2806" s="1" t="s">
        <v>6102</v>
      </c>
      <c r="U2806" s="1" t="s">
        <v>50</v>
      </c>
      <c r="V2806">
        <v>2013</v>
      </c>
      <c r="W2806">
        <v>2.35</v>
      </c>
      <c r="X2806">
        <v>1000</v>
      </c>
    </row>
    <row r="2807" spans="1:24" x14ac:dyDescent="0.35">
      <c r="A2807" s="1" t="s">
        <v>8168</v>
      </c>
      <c r="B2807">
        <v>8</v>
      </c>
      <c r="C2807">
        <v>18</v>
      </c>
      <c r="D2807">
        <v>-10</v>
      </c>
      <c r="E2807">
        <v>1400</v>
      </c>
      <c r="F2807">
        <v>5</v>
      </c>
      <c r="G2807">
        <v>25</v>
      </c>
      <c r="H2807" s="1" t="s">
        <v>28</v>
      </c>
      <c r="I2807" s="1" t="s">
        <v>8169</v>
      </c>
      <c r="J2807">
        <v>28</v>
      </c>
      <c r="K2807" s="1" t="s">
        <v>4829</v>
      </c>
      <c r="L2807" s="1" t="s">
        <v>8170</v>
      </c>
      <c r="M2807" s="1" t="s">
        <v>8171</v>
      </c>
      <c r="N2807">
        <v>372</v>
      </c>
      <c r="O2807">
        <v>262</v>
      </c>
      <c r="P2807">
        <v>102</v>
      </c>
      <c r="Q2807">
        <v>927</v>
      </c>
      <c r="R2807" s="1" t="s">
        <v>8172</v>
      </c>
      <c r="S2807">
        <v>41</v>
      </c>
      <c r="T2807" s="1" t="s">
        <v>29</v>
      </c>
      <c r="U2807" s="1" t="s">
        <v>69</v>
      </c>
      <c r="V2807">
        <v>1981</v>
      </c>
      <c r="W2807">
        <v>2.35</v>
      </c>
      <c r="X2807">
        <v>346</v>
      </c>
    </row>
    <row r="2808" spans="1:24" x14ac:dyDescent="0.35">
      <c r="A2808" s="1" t="s">
        <v>10311</v>
      </c>
      <c r="B2808">
        <v>0</v>
      </c>
      <c r="C2808">
        <v>10</v>
      </c>
      <c r="D2808">
        <v>-10</v>
      </c>
      <c r="E2808">
        <v>22753</v>
      </c>
      <c r="F2808">
        <v>6.1</v>
      </c>
      <c r="G2808">
        <v>71</v>
      </c>
      <c r="H2808" s="1" t="s">
        <v>28</v>
      </c>
      <c r="I2808" s="1" t="s">
        <v>10312</v>
      </c>
      <c r="J2808">
        <v>275</v>
      </c>
      <c r="K2808" s="1" t="s">
        <v>1723</v>
      </c>
      <c r="L2808" s="1" t="s">
        <v>10313</v>
      </c>
      <c r="M2808" s="1" t="s">
        <v>10314</v>
      </c>
      <c r="N2808">
        <v>439</v>
      </c>
      <c r="O2808">
        <v>161</v>
      </c>
      <c r="P2808">
        <v>102</v>
      </c>
      <c r="Q2808">
        <v>940</v>
      </c>
      <c r="R2808" s="1" t="s">
        <v>10315</v>
      </c>
      <c r="S2808">
        <v>94</v>
      </c>
      <c r="T2808" s="1" t="s">
        <v>2557</v>
      </c>
      <c r="U2808" s="1" t="s">
        <v>442</v>
      </c>
      <c r="V2808">
        <v>2008</v>
      </c>
      <c r="W2808">
        <v>2.35</v>
      </c>
      <c r="X2808">
        <v>0</v>
      </c>
    </row>
    <row r="2809" spans="1:24" x14ac:dyDescent="0.35">
      <c r="A2809" s="1" t="s">
        <v>6842</v>
      </c>
      <c r="B2809">
        <v>14.98</v>
      </c>
      <c r="C2809">
        <v>25</v>
      </c>
      <c r="D2809">
        <v>-10.02</v>
      </c>
      <c r="E2809">
        <v>9361</v>
      </c>
      <c r="F2809">
        <v>4.7</v>
      </c>
      <c r="G2809">
        <v>86</v>
      </c>
      <c r="H2809" s="1" t="s">
        <v>28</v>
      </c>
      <c r="I2809" s="1" t="s">
        <v>6843</v>
      </c>
      <c r="J2809">
        <v>154</v>
      </c>
      <c r="K2809" s="1" t="s">
        <v>2449</v>
      </c>
      <c r="L2809" s="1" t="s">
        <v>544</v>
      </c>
      <c r="M2809" s="1" t="s">
        <v>5610</v>
      </c>
      <c r="N2809">
        <v>774</v>
      </c>
      <c r="O2809">
        <v>692</v>
      </c>
      <c r="P2809">
        <v>347</v>
      </c>
      <c r="Q2809">
        <v>2498</v>
      </c>
      <c r="R2809" s="1" t="s">
        <v>6844</v>
      </c>
      <c r="S2809">
        <v>162</v>
      </c>
      <c r="T2809" s="1" t="s">
        <v>29</v>
      </c>
      <c r="U2809" s="1" t="s">
        <v>30</v>
      </c>
      <c r="V2809">
        <v>2000</v>
      </c>
      <c r="W2809">
        <v>1.85</v>
      </c>
      <c r="X2809">
        <v>378</v>
      </c>
    </row>
    <row r="2810" spans="1:24" x14ac:dyDescent="0.35">
      <c r="A2810" s="1" t="s">
        <v>8954</v>
      </c>
      <c r="B2810">
        <v>4.96</v>
      </c>
      <c r="C2810">
        <v>15</v>
      </c>
      <c r="D2810">
        <v>-10.039999999999999</v>
      </c>
      <c r="E2810">
        <v>12601</v>
      </c>
      <c r="F2810">
        <v>6.5</v>
      </c>
      <c r="G2810">
        <v>68</v>
      </c>
      <c r="H2810" s="1" t="s">
        <v>28</v>
      </c>
      <c r="I2810" s="1" t="s">
        <v>8955</v>
      </c>
      <c r="J2810">
        <v>0</v>
      </c>
      <c r="K2810" s="1" t="s">
        <v>607</v>
      </c>
      <c r="L2810" s="1" t="s">
        <v>1337</v>
      </c>
      <c r="M2810" s="1" t="s">
        <v>1488</v>
      </c>
      <c r="N2810">
        <v>49000</v>
      </c>
      <c r="O2810">
        <v>1000</v>
      </c>
      <c r="P2810">
        <v>693</v>
      </c>
      <c r="Q2810">
        <v>51657</v>
      </c>
      <c r="R2810" s="1" t="s">
        <v>8956</v>
      </c>
      <c r="S2810">
        <v>89</v>
      </c>
      <c r="T2810" s="1" t="s">
        <v>1080</v>
      </c>
      <c r="U2810" s="1" t="s">
        <v>30</v>
      </c>
      <c r="V2810">
        <v>1999</v>
      </c>
      <c r="W2810">
        <v>1.85</v>
      </c>
      <c r="X2810">
        <v>0</v>
      </c>
    </row>
    <row r="2811" spans="1:24" x14ac:dyDescent="0.35">
      <c r="A2811" s="1" t="s">
        <v>4026</v>
      </c>
      <c r="B2811">
        <v>14.95</v>
      </c>
      <c r="C2811">
        <v>25</v>
      </c>
      <c r="D2811">
        <v>-10.050000000000001</v>
      </c>
      <c r="E2811">
        <v>2581</v>
      </c>
      <c r="F2811">
        <v>7.3</v>
      </c>
      <c r="G2811">
        <v>72</v>
      </c>
      <c r="H2811" s="1" t="s">
        <v>28</v>
      </c>
      <c r="I2811" s="1" t="s">
        <v>4027</v>
      </c>
      <c r="J2811">
        <v>65</v>
      </c>
      <c r="K2811" s="1" t="s">
        <v>2071</v>
      </c>
      <c r="L2811" s="1" t="s">
        <v>4028</v>
      </c>
      <c r="M2811" s="1" t="s">
        <v>4029</v>
      </c>
      <c r="N2811">
        <v>788</v>
      </c>
      <c r="O2811">
        <v>423</v>
      </c>
      <c r="P2811">
        <v>345</v>
      </c>
      <c r="Q2811">
        <v>2104</v>
      </c>
      <c r="R2811" s="1" t="s">
        <v>4030</v>
      </c>
      <c r="S2811">
        <v>29</v>
      </c>
      <c r="T2811" s="1" t="s">
        <v>43</v>
      </c>
      <c r="U2811" s="1" t="s">
        <v>442</v>
      </c>
      <c r="V2811">
        <v>2016</v>
      </c>
      <c r="W2811">
        <v>2.35</v>
      </c>
      <c r="X2811">
        <v>0</v>
      </c>
    </row>
    <row r="2812" spans="1:24" x14ac:dyDescent="0.35">
      <c r="A2812" s="1" t="s">
        <v>8556</v>
      </c>
      <c r="B2812">
        <v>5.9</v>
      </c>
      <c r="C2812">
        <v>16</v>
      </c>
      <c r="D2812">
        <v>-10.1</v>
      </c>
      <c r="E2812">
        <v>98629</v>
      </c>
      <c r="F2812">
        <v>7.2</v>
      </c>
      <c r="G2812">
        <v>112</v>
      </c>
      <c r="H2812" s="1" t="s">
        <v>28</v>
      </c>
      <c r="I2812" s="1" t="s">
        <v>4132</v>
      </c>
      <c r="J2812">
        <v>85</v>
      </c>
      <c r="K2812" s="1" t="s">
        <v>3237</v>
      </c>
      <c r="L2812" s="1" t="s">
        <v>8557</v>
      </c>
      <c r="M2812" s="1" t="s">
        <v>3763</v>
      </c>
      <c r="N2812">
        <v>1000</v>
      </c>
      <c r="O2812">
        <v>309</v>
      </c>
      <c r="P2812">
        <v>186</v>
      </c>
      <c r="Q2812">
        <v>1852</v>
      </c>
      <c r="R2812" s="1" t="s">
        <v>8558</v>
      </c>
      <c r="S2812">
        <v>316</v>
      </c>
      <c r="T2812" s="1" t="s">
        <v>43</v>
      </c>
      <c r="U2812" s="1" t="s">
        <v>442</v>
      </c>
      <c r="V2812">
        <v>1986</v>
      </c>
      <c r="W2812">
        <v>1.85</v>
      </c>
      <c r="X2812">
        <v>0</v>
      </c>
    </row>
    <row r="2813" spans="1:24" x14ac:dyDescent="0.35">
      <c r="A2813" s="1" t="s">
        <v>3963</v>
      </c>
      <c r="B2813">
        <v>37.880000000000003</v>
      </c>
      <c r="C2813">
        <v>48</v>
      </c>
      <c r="D2813">
        <v>-10.119999999999999</v>
      </c>
      <c r="E2813">
        <v>81888</v>
      </c>
      <c r="F2813">
        <v>6</v>
      </c>
      <c r="G2813">
        <v>125</v>
      </c>
      <c r="H2813" s="1" t="s">
        <v>28</v>
      </c>
      <c r="I2813" s="1" t="s">
        <v>3028</v>
      </c>
      <c r="J2813">
        <v>11000</v>
      </c>
      <c r="K2813" s="1" t="s">
        <v>386</v>
      </c>
      <c r="L2813" s="1" t="s">
        <v>2719</v>
      </c>
      <c r="M2813" s="1" t="s">
        <v>3964</v>
      </c>
      <c r="N2813">
        <v>3000</v>
      </c>
      <c r="O2813">
        <v>575</v>
      </c>
      <c r="P2813">
        <v>484</v>
      </c>
      <c r="Q2813">
        <v>5390</v>
      </c>
      <c r="R2813" s="1" t="s">
        <v>3965</v>
      </c>
      <c r="S2813">
        <v>254</v>
      </c>
      <c r="T2813" s="1" t="s">
        <v>29</v>
      </c>
      <c r="U2813" s="1" t="s">
        <v>30</v>
      </c>
      <c r="V2813">
        <v>2000</v>
      </c>
      <c r="W2813">
        <v>2.35</v>
      </c>
      <c r="X2813">
        <v>0</v>
      </c>
    </row>
    <row r="2814" spans="1:24" x14ac:dyDescent="0.35">
      <c r="A2814" s="1" t="s">
        <v>8387</v>
      </c>
      <c r="B2814">
        <v>6.86</v>
      </c>
      <c r="C2814">
        <v>17</v>
      </c>
      <c r="D2814">
        <v>-10.14</v>
      </c>
      <c r="E2814">
        <v>88590</v>
      </c>
      <c r="F2814">
        <v>7.4</v>
      </c>
      <c r="G2814">
        <v>157</v>
      </c>
      <c r="H2814" s="1" t="s">
        <v>28</v>
      </c>
      <c r="I2814" s="1" t="s">
        <v>8388</v>
      </c>
      <c r="J2814">
        <v>47</v>
      </c>
      <c r="K2814" s="1" t="s">
        <v>259</v>
      </c>
      <c r="L2814" s="1" t="s">
        <v>1214</v>
      </c>
      <c r="M2814" s="1" t="s">
        <v>1252</v>
      </c>
      <c r="N2814">
        <v>23000</v>
      </c>
      <c r="O2814">
        <v>979</v>
      </c>
      <c r="P2814">
        <v>834</v>
      </c>
      <c r="Q2814">
        <v>27381</v>
      </c>
      <c r="R2814" s="1" t="s">
        <v>8389</v>
      </c>
      <c r="S2814">
        <v>419</v>
      </c>
      <c r="T2814" s="1" t="s">
        <v>576</v>
      </c>
      <c r="U2814" s="1" t="s">
        <v>442</v>
      </c>
      <c r="V2814">
        <v>2006</v>
      </c>
      <c r="W2814">
        <v>2.35</v>
      </c>
      <c r="X2814">
        <v>0</v>
      </c>
    </row>
    <row r="2815" spans="1:24" x14ac:dyDescent="0.35">
      <c r="A2815" s="1" t="s">
        <v>3248</v>
      </c>
      <c r="B2815">
        <v>45.86</v>
      </c>
      <c r="C2815">
        <v>56</v>
      </c>
      <c r="D2815">
        <v>-10.14</v>
      </c>
      <c r="E2815">
        <v>53118</v>
      </c>
      <c r="F2815">
        <v>6.2</v>
      </c>
      <c r="G2815">
        <v>117</v>
      </c>
      <c r="H2815" s="1" t="s">
        <v>28</v>
      </c>
      <c r="I2815" s="1" t="s">
        <v>3249</v>
      </c>
      <c r="J2815">
        <v>10</v>
      </c>
      <c r="K2815" s="1" t="s">
        <v>808</v>
      </c>
      <c r="L2815" s="1" t="s">
        <v>3250</v>
      </c>
      <c r="M2815" s="1" t="s">
        <v>3251</v>
      </c>
      <c r="N2815">
        <v>12000</v>
      </c>
      <c r="O2815">
        <v>795</v>
      </c>
      <c r="P2815">
        <v>348</v>
      </c>
      <c r="Q2815">
        <v>14146</v>
      </c>
      <c r="R2815" s="1" t="s">
        <v>3252</v>
      </c>
      <c r="S2815">
        <v>221</v>
      </c>
      <c r="T2815" s="1" t="s">
        <v>29</v>
      </c>
      <c r="U2815" s="1" t="s">
        <v>30</v>
      </c>
      <c r="V2815">
        <v>2004</v>
      </c>
      <c r="W2815">
        <v>2.35</v>
      </c>
      <c r="X2815">
        <v>0</v>
      </c>
    </row>
    <row r="2816" spans="1:24" x14ac:dyDescent="0.35">
      <c r="A2816" s="1" t="s">
        <v>5634</v>
      </c>
      <c r="B2816">
        <v>17.850000000000001</v>
      </c>
      <c r="C2816">
        <v>28</v>
      </c>
      <c r="D2816">
        <v>-10.15</v>
      </c>
      <c r="E2816">
        <v>18771</v>
      </c>
      <c r="F2816">
        <v>5.9</v>
      </c>
      <c r="G2816">
        <v>90</v>
      </c>
      <c r="H2816" s="1" t="s">
        <v>28</v>
      </c>
      <c r="I2816" s="1" t="s">
        <v>4157</v>
      </c>
      <c r="J2816">
        <v>29</v>
      </c>
      <c r="K2816" s="1" t="s">
        <v>2309</v>
      </c>
      <c r="L2816" s="1" t="s">
        <v>5635</v>
      </c>
      <c r="M2816" s="1" t="s">
        <v>5636</v>
      </c>
      <c r="N2816">
        <v>638</v>
      </c>
      <c r="O2816">
        <v>160</v>
      </c>
      <c r="P2816">
        <v>142</v>
      </c>
      <c r="Q2816">
        <v>961</v>
      </c>
      <c r="R2816" s="1" t="s">
        <v>5637</v>
      </c>
      <c r="S2816">
        <v>102</v>
      </c>
      <c r="T2816" s="1" t="s">
        <v>5638</v>
      </c>
      <c r="U2816" s="1" t="s">
        <v>30</v>
      </c>
      <c r="V2816">
        <v>2004</v>
      </c>
      <c r="W2816">
        <v>2.35</v>
      </c>
      <c r="X2816">
        <v>702</v>
      </c>
    </row>
    <row r="2817" spans="1:24" x14ac:dyDescent="0.35">
      <c r="A2817" s="1" t="s">
        <v>8183</v>
      </c>
      <c r="B2817">
        <v>7.84</v>
      </c>
      <c r="C2817">
        <v>18</v>
      </c>
      <c r="D2817">
        <v>-10.16</v>
      </c>
      <c r="E2817">
        <v>46396</v>
      </c>
      <c r="F2817">
        <v>7.5</v>
      </c>
      <c r="G2817">
        <v>124</v>
      </c>
      <c r="H2817" s="1" t="s">
        <v>28</v>
      </c>
      <c r="I2817" s="1" t="s">
        <v>801</v>
      </c>
      <c r="J2817">
        <v>0</v>
      </c>
      <c r="K2817" s="1" t="s">
        <v>1697</v>
      </c>
      <c r="L2817" s="1" t="s">
        <v>6886</v>
      </c>
      <c r="M2817" s="1" t="s">
        <v>1946</v>
      </c>
      <c r="N2817">
        <v>805</v>
      </c>
      <c r="O2817">
        <v>223</v>
      </c>
      <c r="P2817">
        <v>177</v>
      </c>
      <c r="Q2817">
        <v>1466</v>
      </c>
      <c r="R2817" s="1" t="s">
        <v>8184</v>
      </c>
      <c r="S2817">
        <v>287</v>
      </c>
      <c r="T2817" s="1" t="s">
        <v>29</v>
      </c>
      <c r="U2817" s="1" t="s">
        <v>442</v>
      </c>
      <c r="V2817">
        <v>1997</v>
      </c>
      <c r="W2817">
        <v>1.85</v>
      </c>
      <c r="X2817">
        <v>0</v>
      </c>
    </row>
    <row r="2818" spans="1:24" x14ac:dyDescent="0.35">
      <c r="A2818" s="1" t="s">
        <v>4923</v>
      </c>
      <c r="B2818">
        <v>29.8</v>
      </c>
      <c r="C2818">
        <v>40</v>
      </c>
      <c r="D2818">
        <v>-10.199999999999999</v>
      </c>
      <c r="E2818">
        <v>46480</v>
      </c>
      <c r="F2818">
        <v>6.4</v>
      </c>
      <c r="G2818">
        <v>211</v>
      </c>
      <c r="H2818" s="1" t="s">
        <v>28</v>
      </c>
      <c r="I2818" s="1" t="s">
        <v>1802</v>
      </c>
      <c r="J2818">
        <v>88</v>
      </c>
      <c r="K2818" s="1" t="s">
        <v>1280</v>
      </c>
      <c r="L2818" s="1" t="s">
        <v>1309</v>
      </c>
      <c r="M2818" s="1" t="s">
        <v>4924</v>
      </c>
      <c r="N2818">
        <v>22000</v>
      </c>
      <c r="O2818">
        <v>13000</v>
      </c>
      <c r="P2818">
        <v>785</v>
      </c>
      <c r="Q2818">
        <v>36009</v>
      </c>
      <c r="R2818" s="1" t="s">
        <v>4925</v>
      </c>
      <c r="S2818">
        <v>115</v>
      </c>
      <c r="T2818" s="1" t="s">
        <v>29</v>
      </c>
      <c r="U2818" s="1" t="s">
        <v>30</v>
      </c>
      <c r="V2818">
        <v>2013</v>
      </c>
      <c r="W2818">
        <v>1.85</v>
      </c>
      <c r="X2818">
        <v>12000</v>
      </c>
    </row>
    <row r="2819" spans="1:24" x14ac:dyDescent="0.35">
      <c r="A2819" s="1" t="s">
        <v>3777</v>
      </c>
      <c r="B2819">
        <v>39.78</v>
      </c>
      <c r="C2819">
        <v>50</v>
      </c>
      <c r="D2819">
        <v>-10.220000000000001</v>
      </c>
      <c r="E2819">
        <v>176169</v>
      </c>
      <c r="F2819">
        <v>6.6</v>
      </c>
      <c r="G2819">
        <v>118</v>
      </c>
      <c r="H2819" s="1" t="s">
        <v>28</v>
      </c>
      <c r="I2819" s="1" t="s">
        <v>3778</v>
      </c>
      <c r="J2819">
        <v>0</v>
      </c>
      <c r="K2819" s="1" t="s">
        <v>162</v>
      </c>
      <c r="L2819" s="1" t="s">
        <v>3779</v>
      </c>
      <c r="M2819" s="1" t="s">
        <v>3780</v>
      </c>
      <c r="N2819">
        <v>29000</v>
      </c>
      <c r="O2819">
        <v>414</v>
      </c>
      <c r="P2819">
        <v>39</v>
      </c>
      <c r="Q2819">
        <v>29461</v>
      </c>
      <c r="R2819" s="1" t="s">
        <v>3781</v>
      </c>
      <c r="S2819">
        <v>548</v>
      </c>
      <c r="T2819" s="1" t="s">
        <v>29</v>
      </c>
      <c r="U2819" s="1" t="s">
        <v>442</v>
      </c>
      <c r="V2819">
        <v>2000</v>
      </c>
      <c r="W2819">
        <v>2.35</v>
      </c>
      <c r="X2819">
        <v>0</v>
      </c>
    </row>
    <row r="2820" spans="1:24" x14ac:dyDescent="0.35">
      <c r="A2820" s="1" t="s">
        <v>9668</v>
      </c>
      <c r="B2820">
        <v>1.78</v>
      </c>
      <c r="C2820">
        <v>12</v>
      </c>
      <c r="D2820">
        <v>-10.220000000000001</v>
      </c>
      <c r="E2820">
        <v>12047</v>
      </c>
      <c r="F2820">
        <v>7.1</v>
      </c>
      <c r="G2820">
        <v>78</v>
      </c>
      <c r="H2820" s="1" t="s">
        <v>28</v>
      </c>
      <c r="I2820" s="1" t="s">
        <v>9669</v>
      </c>
      <c r="J2820">
        <v>0</v>
      </c>
      <c r="K2820" s="1" t="s">
        <v>1793</v>
      </c>
      <c r="L2820" s="1" t="s">
        <v>9670</v>
      </c>
      <c r="M2820" s="1" t="s">
        <v>9671</v>
      </c>
      <c r="N2820">
        <v>1000</v>
      </c>
      <c r="O2820">
        <v>165</v>
      </c>
      <c r="P2820">
        <v>77</v>
      </c>
      <c r="Q2820">
        <v>1292</v>
      </c>
      <c r="R2820" s="1" t="s">
        <v>9672</v>
      </c>
      <c r="S2820">
        <v>122</v>
      </c>
      <c r="T2820" s="1" t="s">
        <v>29</v>
      </c>
      <c r="U2820" s="1" t="s">
        <v>442</v>
      </c>
      <c r="V2820">
        <v>2002</v>
      </c>
      <c r="W2820">
        <v>1.85</v>
      </c>
      <c r="X2820">
        <v>677</v>
      </c>
    </row>
    <row r="2821" spans="1:24" x14ac:dyDescent="0.35">
      <c r="A2821" s="1" t="s">
        <v>7127</v>
      </c>
      <c r="B2821">
        <v>12.78</v>
      </c>
      <c r="C2821">
        <v>23</v>
      </c>
      <c r="D2821">
        <v>-10.220000000000001</v>
      </c>
      <c r="E2821">
        <v>20163</v>
      </c>
      <c r="F2821">
        <v>6.7</v>
      </c>
      <c r="G2821">
        <v>45</v>
      </c>
      <c r="H2821" s="1" t="s">
        <v>28</v>
      </c>
      <c r="I2821" s="1" t="s">
        <v>7128</v>
      </c>
      <c r="J2821">
        <v>4</v>
      </c>
      <c r="K2821" s="1" t="s">
        <v>162</v>
      </c>
      <c r="L2821" s="1" t="s">
        <v>1280</v>
      </c>
      <c r="M2821" s="1" t="s">
        <v>1736</v>
      </c>
      <c r="N2821">
        <v>29000</v>
      </c>
      <c r="O2821">
        <v>22000</v>
      </c>
      <c r="P2821">
        <v>11000</v>
      </c>
      <c r="Q2821">
        <v>63194</v>
      </c>
      <c r="R2821" s="1" t="s">
        <v>7129</v>
      </c>
      <c r="S2821">
        <v>71</v>
      </c>
      <c r="T2821" s="1" t="s">
        <v>29</v>
      </c>
      <c r="U2821" s="1" t="s">
        <v>30</v>
      </c>
      <c r="V2821">
        <v>1996</v>
      </c>
      <c r="W2821">
        <v>1.85</v>
      </c>
      <c r="X2821">
        <v>1000</v>
      </c>
    </row>
    <row r="2822" spans="1:24" x14ac:dyDescent="0.35">
      <c r="A2822" s="1" t="s">
        <v>2003</v>
      </c>
      <c r="B2822">
        <v>69.77</v>
      </c>
      <c r="C2822">
        <v>80</v>
      </c>
      <c r="D2822">
        <v>-10.23</v>
      </c>
      <c r="E2822">
        <v>155532</v>
      </c>
      <c r="F2822">
        <v>6.5</v>
      </c>
      <c r="G2822">
        <v>166</v>
      </c>
      <c r="H2822" s="1" t="s">
        <v>28</v>
      </c>
      <c r="I2822" s="1" t="s">
        <v>1237</v>
      </c>
      <c r="J2822">
        <v>57</v>
      </c>
      <c r="K2822" s="1" t="s">
        <v>199</v>
      </c>
      <c r="L2822" s="1" t="s">
        <v>191</v>
      </c>
      <c r="M2822" s="1" t="s">
        <v>786</v>
      </c>
      <c r="N2822">
        <v>20000</v>
      </c>
      <c r="O2822">
        <v>3000</v>
      </c>
      <c r="P2822">
        <v>820</v>
      </c>
      <c r="Q2822">
        <v>25942</v>
      </c>
      <c r="R2822" s="1" t="s">
        <v>2004</v>
      </c>
      <c r="S2822">
        <v>543</v>
      </c>
      <c r="T2822" s="1" t="s">
        <v>29</v>
      </c>
      <c r="U2822" s="1" t="s">
        <v>442</v>
      </c>
      <c r="V2822">
        <v>2001</v>
      </c>
      <c r="W2822">
        <v>2.35</v>
      </c>
      <c r="X2822">
        <v>0</v>
      </c>
    </row>
    <row r="2823" spans="1:24" x14ac:dyDescent="0.35">
      <c r="A2823" s="1" t="s">
        <v>2681</v>
      </c>
      <c r="B2823">
        <v>54.76</v>
      </c>
      <c r="C2823">
        <v>65</v>
      </c>
      <c r="D2823">
        <v>-10.24</v>
      </c>
      <c r="E2823">
        <v>147641</v>
      </c>
      <c r="F2823">
        <v>6.3</v>
      </c>
      <c r="G2823">
        <v>241</v>
      </c>
      <c r="H2823" s="1" t="s">
        <v>28</v>
      </c>
      <c r="I2823" s="1" t="s">
        <v>252</v>
      </c>
      <c r="J2823">
        <v>368</v>
      </c>
      <c r="K2823" s="1" t="s">
        <v>46</v>
      </c>
      <c r="L2823" s="1" t="s">
        <v>2682</v>
      </c>
      <c r="M2823" s="1" t="s">
        <v>2683</v>
      </c>
      <c r="N2823">
        <v>27000</v>
      </c>
      <c r="O2823">
        <v>1000</v>
      </c>
      <c r="P2823">
        <v>520</v>
      </c>
      <c r="Q2823">
        <v>29808</v>
      </c>
      <c r="R2823" s="1" t="s">
        <v>2684</v>
      </c>
      <c r="S2823">
        <v>238</v>
      </c>
      <c r="T2823" s="1" t="s">
        <v>29</v>
      </c>
      <c r="U2823" s="1" t="s">
        <v>30</v>
      </c>
      <c r="V2823">
        <v>2012</v>
      </c>
      <c r="W2823">
        <v>2.35</v>
      </c>
      <c r="X2823">
        <v>18000</v>
      </c>
    </row>
    <row r="2824" spans="1:24" x14ac:dyDescent="0.35">
      <c r="A2824" s="1" t="s">
        <v>8193</v>
      </c>
      <c r="B2824">
        <v>7.74</v>
      </c>
      <c r="C2824">
        <v>18</v>
      </c>
      <c r="D2824">
        <v>-10.26</v>
      </c>
      <c r="E2824">
        <v>10680</v>
      </c>
      <c r="F2824">
        <v>7.1</v>
      </c>
      <c r="G2824">
        <v>93</v>
      </c>
      <c r="H2824" s="1" t="s">
        <v>28</v>
      </c>
      <c r="I2824" s="1" t="s">
        <v>8194</v>
      </c>
      <c r="J2824">
        <v>109</v>
      </c>
      <c r="K2824" s="1" t="s">
        <v>2857</v>
      </c>
      <c r="L2824" s="1" t="s">
        <v>8195</v>
      </c>
      <c r="M2824" s="1" t="s">
        <v>8196</v>
      </c>
      <c r="N2824">
        <v>405</v>
      </c>
      <c r="O2824">
        <v>204</v>
      </c>
      <c r="P2824">
        <v>202</v>
      </c>
      <c r="Q2824">
        <v>847</v>
      </c>
      <c r="R2824" s="1" t="s">
        <v>8197</v>
      </c>
      <c r="S2824">
        <v>112</v>
      </c>
      <c r="T2824" s="1" t="s">
        <v>203</v>
      </c>
      <c r="U2824" s="1" t="s">
        <v>442</v>
      </c>
      <c r="V2824">
        <v>2004</v>
      </c>
      <c r="W2824">
        <v>1.85</v>
      </c>
      <c r="X2824">
        <v>562</v>
      </c>
    </row>
    <row r="2825" spans="1:24" x14ac:dyDescent="0.35">
      <c r="A2825" s="1" t="s">
        <v>8547</v>
      </c>
      <c r="B2825">
        <v>4.7300000000000004</v>
      </c>
      <c r="C2825">
        <v>15</v>
      </c>
      <c r="D2825">
        <v>-10.27</v>
      </c>
      <c r="E2825">
        <v>8217</v>
      </c>
      <c r="F2825">
        <v>6</v>
      </c>
      <c r="G2825">
        <v>65</v>
      </c>
      <c r="H2825" s="1" t="s">
        <v>28</v>
      </c>
      <c r="I2825" s="1" t="s">
        <v>8548</v>
      </c>
      <c r="J2825">
        <v>28</v>
      </c>
      <c r="K2825" s="1" t="s">
        <v>3944</v>
      </c>
      <c r="L2825" s="1" t="s">
        <v>2662</v>
      </c>
      <c r="M2825" s="1" t="s">
        <v>2295</v>
      </c>
      <c r="N2825">
        <v>555</v>
      </c>
      <c r="O2825">
        <v>403</v>
      </c>
      <c r="P2825">
        <v>215</v>
      </c>
      <c r="Q2825">
        <v>1227</v>
      </c>
      <c r="R2825" s="1" t="s">
        <v>8549</v>
      </c>
      <c r="S2825">
        <v>123</v>
      </c>
      <c r="T2825" s="1" t="s">
        <v>29</v>
      </c>
      <c r="U2825" s="1" t="s">
        <v>442</v>
      </c>
      <c r="V2825">
        <v>2000</v>
      </c>
      <c r="W2825">
        <v>1.85</v>
      </c>
      <c r="X2825">
        <v>573</v>
      </c>
    </row>
    <row r="2826" spans="1:24" x14ac:dyDescent="0.35">
      <c r="A2826" s="1" t="s">
        <v>795</v>
      </c>
      <c r="B2826">
        <v>129.72999999999999</v>
      </c>
      <c r="C2826">
        <v>140</v>
      </c>
      <c r="D2826">
        <v>-10.27</v>
      </c>
      <c r="E2826">
        <v>127497</v>
      </c>
      <c r="F2826">
        <v>6.6</v>
      </c>
      <c r="G2826">
        <v>141</v>
      </c>
      <c r="H2826" s="1" t="s">
        <v>28</v>
      </c>
      <c r="I2826" s="1" t="s">
        <v>796</v>
      </c>
      <c r="J2826">
        <v>503</v>
      </c>
      <c r="K2826" s="1" t="s">
        <v>385</v>
      </c>
      <c r="L2826" s="1" t="s">
        <v>797</v>
      </c>
      <c r="M2826" s="1" t="s">
        <v>798</v>
      </c>
      <c r="N2826">
        <v>5000</v>
      </c>
      <c r="O2826">
        <v>808</v>
      </c>
      <c r="P2826">
        <v>91</v>
      </c>
      <c r="Q2826">
        <v>6171</v>
      </c>
      <c r="R2826" s="1" t="s">
        <v>799</v>
      </c>
      <c r="S2826">
        <v>287</v>
      </c>
      <c r="T2826" s="1" t="s">
        <v>29</v>
      </c>
      <c r="U2826" s="1" t="s">
        <v>442</v>
      </c>
      <c r="V2826">
        <v>1998</v>
      </c>
      <c r="W2826">
        <v>2.35</v>
      </c>
      <c r="X2826">
        <v>0</v>
      </c>
    </row>
    <row r="2827" spans="1:24" x14ac:dyDescent="0.35">
      <c r="A2827" s="1" t="s">
        <v>8198</v>
      </c>
      <c r="B2827">
        <v>6.73</v>
      </c>
      <c r="C2827">
        <v>17</v>
      </c>
      <c r="D2827">
        <v>-10.27</v>
      </c>
      <c r="E2827">
        <v>29591</v>
      </c>
      <c r="F2827">
        <v>5.9</v>
      </c>
      <c r="G2827">
        <v>38</v>
      </c>
      <c r="H2827" s="1" t="s">
        <v>28</v>
      </c>
      <c r="I2827" s="1" t="s">
        <v>3689</v>
      </c>
      <c r="J2827">
        <v>213</v>
      </c>
      <c r="K2827" s="1" t="s">
        <v>8199</v>
      </c>
      <c r="L2827" s="1" t="s">
        <v>8200</v>
      </c>
      <c r="M2827" s="1" t="s">
        <v>8201</v>
      </c>
      <c r="N2827">
        <v>567</v>
      </c>
      <c r="O2827">
        <v>67</v>
      </c>
      <c r="P2827">
        <v>45</v>
      </c>
      <c r="Q2827">
        <v>711</v>
      </c>
      <c r="R2827" s="1" t="s">
        <v>8202</v>
      </c>
      <c r="S2827">
        <v>118</v>
      </c>
      <c r="T2827" s="1" t="s">
        <v>29</v>
      </c>
      <c r="U2827" s="1" t="s">
        <v>442</v>
      </c>
      <c r="V2827">
        <v>1986</v>
      </c>
      <c r="W2827">
        <v>1.85</v>
      </c>
      <c r="X2827">
        <v>0</v>
      </c>
    </row>
    <row r="2828" spans="1:24" x14ac:dyDescent="0.35">
      <c r="A2828" s="1" t="s">
        <v>7776</v>
      </c>
      <c r="B2828">
        <v>9.7100000000000009</v>
      </c>
      <c r="C2828">
        <v>20</v>
      </c>
      <c r="D2828">
        <v>-10.29</v>
      </c>
      <c r="E2828">
        <v>30083</v>
      </c>
      <c r="F2828">
        <v>6.8</v>
      </c>
      <c r="G2828">
        <v>69</v>
      </c>
      <c r="H2828" s="1" t="s">
        <v>28</v>
      </c>
      <c r="I2828" s="1" t="s">
        <v>2867</v>
      </c>
      <c r="J2828">
        <v>11000</v>
      </c>
      <c r="K2828" s="1" t="s">
        <v>2687</v>
      </c>
      <c r="L2828" s="1" t="s">
        <v>1655</v>
      </c>
      <c r="M2828" s="1" t="s">
        <v>7777</v>
      </c>
      <c r="N2828">
        <v>1000</v>
      </c>
      <c r="O2828">
        <v>612</v>
      </c>
      <c r="P2828">
        <v>2</v>
      </c>
      <c r="Q2828">
        <v>1614</v>
      </c>
      <c r="R2828" s="1" t="s">
        <v>7778</v>
      </c>
      <c r="S2828">
        <v>140</v>
      </c>
      <c r="T2828" s="1" t="s">
        <v>29</v>
      </c>
      <c r="U2828" s="1" t="s">
        <v>442</v>
      </c>
      <c r="V2828">
        <v>1996</v>
      </c>
      <c r="W2828">
        <v>1.85</v>
      </c>
      <c r="X2828">
        <v>0</v>
      </c>
    </row>
    <row r="2829" spans="1:24" x14ac:dyDescent="0.35">
      <c r="A2829" s="1" t="s">
        <v>9673</v>
      </c>
      <c r="B2829">
        <v>1.7</v>
      </c>
      <c r="C2829">
        <v>12</v>
      </c>
      <c r="D2829">
        <v>-10.3</v>
      </c>
      <c r="E2829">
        <v>84620</v>
      </c>
      <c r="F2829">
        <v>6.8</v>
      </c>
      <c r="G2829">
        <v>469</v>
      </c>
      <c r="H2829" s="1" t="s">
        <v>28</v>
      </c>
      <c r="I2829" s="1" t="s">
        <v>9674</v>
      </c>
      <c r="J2829">
        <v>0</v>
      </c>
      <c r="K2829" s="1" t="s">
        <v>9675</v>
      </c>
      <c r="L2829" s="1" t="s">
        <v>3896</v>
      </c>
      <c r="M2829" s="1" t="s">
        <v>9676</v>
      </c>
      <c r="N2829">
        <v>3000</v>
      </c>
      <c r="O2829">
        <v>1000</v>
      </c>
      <c r="P2829">
        <v>520</v>
      </c>
      <c r="Q2829">
        <v>5074</v>
      </c>
      <c r="R2829" s="1" t="s">
        <v>9677</v>
      </c>
      <c r="S2829">
        <v>235</v>
      </c>
      <c r="T2829" s="1" t="s">
        <v>43</v>
      </c>
      <c r="U2829" s="1" t="s">
        <v>442</v>
      </c>
      <c r="V2829">
        <v>2013</v>
      </c>
      <c r="W2829">
        <v>2.35</v>
      </c>
      <c r="X2829">
        <v>27000</v>
      </c>
    </row>
    <row r="2830" spans="1:24" x14ac:dyDescent="0.35">
      <c r="A2830" s="1" t="s">
        <v>6845</v>
      </c>
      <c r="B2830">
        <v>14.64</v>
      </c>
      <c r="C2830">
        <v>25</v>
      </c>
      <c r="D2830">
        <v>-10.36</v>
      </c>
      <c r="E2830">
        <v>16411</v>
      </c>
      <c r="F2830">
        <v>4.8</v>
      </c>
      <c r="G2830">
        <v>160</v>
      </c>
      <c r="H2830" s="1" t="s">
        <v>28</v>
      </c>
      <c r="I2830" s="1" t="s">
        <v>4475</v>
      </c>
      <c r="J2830">
        <v>0</v>
      </c>
      <c r="K2830" s="1" t="s">
        <v>1245</v>
      </c>
      <c r="L2830" s="1" t="s">
        <v>6846</v>
      </c>
      <c r="M2830" s="1" t="s">
        <v>6847</v>
      </c>
      <c r="N2830">
        <v>798</v>
      </c>
      <c r="O2830">
        <v>374</v>
      </c>
      <c r="P2830">
        <v>255</v>
      </c>
      <c r="Q2830">
        <v>2537</v>
      </c>
      <c r="R2830" s="1" t="s">
        <v>6848</v>
      </c>
      <c r="S2830">
        <v>136</v>
      </c>
      <c r="T2830" s="1" t="s">
        <v>29</v>
      </c>
      <c r="U2830" s="1" t="s">
        <v>442</v>
      </c>
      <c r="V2830">
        <v>2010</v>
      </c>
      <c r="W2830">
        <v>2.35</v>
      </c>
      <c r="X2830">
        <v>0</v>
      </c>
    </row>
    <row r="2831" spans="1:24" x14ac:dyDescent="0.35">
      <c r="A2831" s="1" t="s">
        <v>6849</v>
      </c>
      <c r="B2831">
        <v>14.59</v>
      </c>
      <c r="C2831">
        <v>25</v>
      </c>
      <c r="D2831">
        <v>-10.41</v>
      </c>
      <c r="E2831">
        <v>171151</v>
      </c>
      <c r="F2831">
        <v>6.8</v>
      </c>
      <c r="G2831">
        <v>126</v>
      </c>
      <c r="H2831" s="1" t="s">
        <v>28</v>
      </c>
      <c r="I2831" s="1" t="s">
        <v>5264</v>
      </c>
      <c r="J2831">
        <v>42</v>
      </c>
      <c r="K2831" s="1" t="s">
        <v>6850</v>
      </c>
      <c r="L2831" s="1" t="s">
        <v>6851</v>
      </c>
      <c r="M2831" s="1" t="s">
        <v>6852</v>
      </c>
      <c r="N2831">
        <v>355</v>
      </c>
      <c r="O2831">
        <v>155</v>
      </c>
      <c r="P2831">
        <v>111</v>
      </c>
      <c r="Q2831">
        <v>911</v>
      </c>
      <c r="R2831" s="1" t="s">
        <v>6853</v>
      </c>
      <c r="S2831">
        <v>513</v>
      </c>
      <c r="T2831" s="1" t="s">
        <v>29</v>
      </c>
      <c r="U2831" s="1" t="s">
        <v>442</v>
      </c>
      <c r="V2831">
        <v>2004</v>
      </c>
      <c r="W2831">
        <v>1.85</v>
      </c>
      <c r="X2831">
        <v>0</v>
      </c>
    </row>
    <row r="2832" spans="1:24" x14ac:dyDescent="0.35">
      <c r="A2832" s="1" t="s">
        <v>10101</v>
      </c>
      <c r="B2832">
        <v>11.56</v>
      </c>
      <c r="C2832">
        <v>22</v>
      </c>
      <c r="D2832">
        <v>-10.44</v>
      </c>
      <c r="E2832">
        <v>15617</v>
      </c>
      <c r="F2832">
        <v>5.8</v>
      </c>
      <c r="G2832">
        <v>63</v>
      </c>
      <c r="H2832" s="1" t="s">
        <v>28</v>
      </c>
      <c r="I2832" s="1" t="s">
        <v>5339</v>
      </c>
      <c r="J2832">
        <v>13</v>
      </c>
      <c r="K2832" s="1" t="s">
        <v>223</v>
      </c>
      <c r="L2832" s="1" t="s">
        <v>61</v>
      </c>
      <c r="M2832" s="1" t="s">
        <v>1905</v>
      </c>
      <c r="N2832">
        <v>15000</v>
      </c>
      <c r="O2832">
        <v>4000</v>
      </c>
      <c r="P2832">
        <v>869</v>
      </c>
      <c r="Q2832">
        <v>22485</v>
      </c>
      <c r="R2832" s="1" t="s">
        <v>10102</v>
      </c>
      <c r="S2832">
        <v>180</v>
      </c>
      <c r="T2832" s="1" t="s">
        <v>29</v>
      </c>
      <c r="U2832" s="1" t="s">
        <v>30</v>
      </c>
      <c r="V2832">
        <v>2001</v>
      </c>
      <c r="W2832">
        <v>2.35</v>
      </c>
      <c r="X2832">
        <v>0</v>
      </c>
    </row>
    <row r="2833" spans="1:24" x14ac:dyDescent="0.35">
      <c r="A2833" s="1" t="s">
        <v>7779</v>
      </c>
      <c r="B2833">
        <v>9.5299999999999994</v>
      </c>
      <c r="C2833">
        <v>20</v>
      </c>
      <c r="D2833">
        <v>-10.47</v>
      </c>
      <c r="E2833">
        <v>60156</v>
      </c>
      <c r="F2833">
        <v>6.8</v>
      </c>
      <c r="G2833">
        <v>166</v>
      </c>
      <c r="H2833" s="1" t="s">
        <v>28</v>
      </c>
      <c r="I2833" s="1" t="s">
        <v>256</v>
      </c>
      <c r="J2833">
        <v>0</v>
      </c>
      <c r="K2833" s="1" t="s">
        <v>2617</v>
      </c>
      <c r="L2833" s="1" t="s">
        <v>1204</v>
      </c>
      <c r="M2833" s="1" t="s">
        <v>7780</v>
      </c>
      <c r="N2833">
        <v>856</v>
      </c>
      <c r="O2833">
        <v>742</v>
      </c>
      <c r="P2833">
        <v>725</v>
      </c>
      <c r="Q2833">
        <v>3309</v>
      </c>
      <c r="R2833" s="1" t="s">
        <v>7781</v>
      </c>
      <c r="S2833">
        <v>299</v>
      </c>
      <c r="T2833" s="1" t="s">
        <v>29</v>
      </c>
      <c r="U2833" s="1" t="s">
        <v>442</v>
      </c>
      <c r="V2833">
        <v>2007</v>
      </c>
      <c r="W2833">
        <v>2.35</v>
      </c>
      <c r="X2833">
        <v>0</v>
      </c>
    </row>
    <row r="2834" spans="1:24" x14ac:dyDescent="0.35">
      <c r="A2834" s="1" t="s">
        <v>8284</v>
      </c>
      <c r="B2834">
        <v>7.02</v>
      </c>
      <c r="C2834">
        <v>17.5</v>
      </c>
      <c r="D2834">
        <v>-10.48</v>
      </c>
      <c r="E2834">
        <v>1633</v>
      </c>
      <c r="F2834">
        <v>4.4000000000000004</v>
      </c>
      <c r="G2834">
        <v>40</v>
      </c>
      <c r="H2834" s="1" t="s">
        <v>28</v>
      </c>
      <c r="I2834" s="1" t="s">
        <v>8285</v>
      </c>
      <c r="J2834">
        <v>148</v>
      </c>
      <c r="K2834" s="1" t="s">
        <v>2213</v>
      </c>
      <c r="L2834" s="1" t="s">
        <v>7965</v>
      </c>
      <c r="M2834" s="1" t="s">
        <v>8286</v>
      </c>
      <c r="N2834">
        <v>549</v>
      </c>
      <c r="O2834">
        <v>269</v>
      </c>
      <c r="P2834">
        <v>170</v>
      </c>
      <c r="Q2834">
        <v>1373</v>
      </c>
      <c r="R2834" s="1" t="s">
        <v>8287</v>
      </c>
      <c r="S2834">
        <v>17</v>
      </c>
      <c r="T2834" s="1" t="s">
        <v>29</v>
      </c>
      <c r="U2834" s="1" t="s">
        <v>69</v>
      </c>
      <c r="V2834">
        <v>2013</v>
      </c>
      <c r="W2834">
        <v>2.35</v>
      </c>
      <c r="X2834">
        <v>0</v>
      </c>
    </row>
    <row r="2835" spans="1:24" x14ac:dyDescent="0.35">
      <c r="A2835" s="1" t="s">
        <v>9680</v>
      </c>
      <c r="B2835">
        <v>1.51</v>
      </c>
      <c r="C2835">
        <v>12</v>
      </c>
      <c r="D2835">
        <v>-10.49</v>
      </c>
      <c r="E2835">
        <v>8014</v>
      </c>
      <c r="F2835">
        <v>6.3</v>
      </c>
      <c r="G2835">
        <v>121</v>
      </c>
      <c r="H2835" s="1" t="s">
        <v>28</v>
      </c>
      <c r="I2835" s="1" t="s">
        <v>9681</v>
      </c>
      <c r="J2835">
        <v>60</v>
      </c>
      <c r="K2835" s="1" t="s">
        <v>9682</v>
      </c>
      <c r="L2835" s="1" t="s">
        <v>9683</v>
      </c>
      <c r="M2835" s="1" t="s">
        <v>9684</v>
      </c>
      <c r="N2835">
        <v>60</v>
      </c>
      <c r="O2835">
        <v>46</v>
      </c>
      <c r="P2835">
        <v>18</v>
      </c>
      <c r="Q2835">
        <v>141</v>
      </c>
      <c r="R2835" s="1" t="s">
        <v>9685</v>
      </c>
      <c r="S2835">
        <v>50</v>
      </c>
      <c r="T2835" s="1" t="s">
        <v>29</v>
      </c>
      <c r="U2835" s="1" t="s">
        <v>30</v>
      </c>
      <c r="V2835">
        <v>2007</v>
      </c>
      <c r="W2835">
        <v>1.85</v>
      </c>
      <c r="X2835">
        <v>314</v>
      </c>
    </row>
    <row r="2836" spans="1:24" x14ac:dyDescent="0.35">
      <c r="A2836" s="1" t="s">
        <v>6749</v>
      </c>
      <c r="B2836">
        <v>14.5</v>
      </c>
      <c r="C2836">
        <v>25</v>
      </c>
      <c r="D2836">
        <v>-10.5</v>
      </c>
      <c r="E2836">
        <v>25019</v>
      </c>
      <c r="F2836">
        <v>7.5</v>
      </c>
      <c r="G2836">
        <v>79</v>
      </c>
      <c r="H2836" s="1" t="s">
        <v>28</v>
      </c>
      <c r="I2836" s="1" t="s">
        <v>6750</v>
      </c>
      <c r="J2836">
        <v>130</v>
      </c>
      <c r="K2836" s="1" t="s">
        <v>6751</v>
      </c>
      <c r="L2836" s="1" t="s">
        <v>6752</v>
      </c>
      <c r="M2836" s="1" t="s">
        <v>6753</v>
      </c>
      <c r="N2836">
        <v>469</v>
      </c>
      <c r="O2836">
        <v>377</v>
      </c>
      <c r="P2836">
        <v>288</v>
      </c>
      <c r="Q2836">
        <v>1548</v>
      </c>
      <c r="R2836" s="1" t="s">
        <v>6754</v>
      </c>
      <c r="S2836">
        <v>159</v>
      </c>
      <c r="T2836" s="1" t="s">
        <v>507</v>
      </c>
      <c r="U2836" s="1" t="s">
        <v>210</v>
      </c>
      <c r="V2836">
        <v>1970</v>
      </c>
      <c r="W2836">
        <v>2.35</v>
      </c>
      <c r="X2836">
        <v>0</v>
      </c>
    </row>
    <row r="2837" spans="1:24" x14ac:dyDescent="0.35">
      <c r="A2837" s="1" t="s">
        <v>6427</v>
      </c>
      <c r="B2837">
        <v>4.49</v>
      </c>
      <c r="C2837">
        <v>15</v>
      </c>
      <c r="D2837">
        <v>-10.51</v>
      </c>
      <c r="E2837">
        <v>14612</v>
      </c>
      <c r="F2837">
        <v>6.4</v>
      </c>
      <c r="G2837">
        <v>78</v>
      </c>
      <c r="H2837" s="1" t="s">
        <v>28</v>
      </c>
      <c r="I2837" s="1" t="s">
        <v>982</v>
      </c>
      <c r="J2837">
        <v>541</v>
      </c>
      <c r="K2837" s="1" t="s">
        <v>1280</v>
      </c>
      <c r="L2837" s="1" t="s">
        <v>523</v>
      </c>
      <c r="M2837" s="1" t="s">
        <v>460</v>
      </c>
      <c r="N2837">
        <v>22000</v>
      </c>
      <c r="O2837">
        <v>22000</v>
      </c>
      <c r="P2837">
        <v>638</v>
      </c>
      <c r="Q2837">
        <v>46022</v>
      </c>
      <c r="R2837" s="1" t="s">
        <v>6428</v>
      </c>
      <c r="S2837">
        <v>105</v>
      </c>
      <c r="T2837" s="1" t="s">
        <v>29</v>
      </c>
      <c r="U2837" s="1" t="s">
        <v>442</v>
      </c>
      <c r="V2837">
        <v>1999</v>
      </c>
      <c r="W2837">
        <v>1.85</v>
      </c>
      <c r="X2837">
        <v>0</v>
      </c>
    </row>
    <row r="2838" spans="1:24" x14ac:dyDescent="0.35">
      <c r="A2838" s="1" t="s">
        <v>7995</v>
      </c>
      <c r="B2838">
        <v>8.4</v>
      </c>
      <c r="C2838">
        <v>19</v>
      </c>
      <c r="D2838">
        <v>-10.6</v>
      </c>
      <c r="E2838">
        <v>72715</v>
      </c>
      <c r="F2838">
        <v>6.5</v>
      </c>
      <c r="G2838">
        <v>102</v>
      </c>
      <c r="H2838" s="1" t="s">
        <v>28</v>
      </c>
      <c r="I2838" s="1" t="s">
        <v>3224</v>
      </c>
      <c r="J2838">
        <v>51</v>
      </c>
      <c r="K2838" s="1" t="s">
        <v>7996</v>
      </c>
      <c r="L2838" s="1" t="s">
        <v>3736</v>
      </c>
      <c r="M2838" s="1" t="s">
        <v>3524</v>
      </c>
      <c r="N2838">
        <v>948</v>
      </c>
      <c r="O2838">
        <v>822</v>
      </c>
      <c r="P2838">
        <v>630</v>
      </c>
      <c r="Q2838">
        <v>4324</v>
      </c>
      <c r="R2838" s="1" t="s">
        <v>7997</v>
      </c>
      <c r="S2838">
        <v>103</v>
      </c>
      <c r="T2838" s="1" t="s">
        <v>29</v>
      </c>
      <c r="U2838" s="1" t="s">
        <v>442</v>
      </c>
      <c r="V2838">
        <v>2008</v>
      </c>
      <c r="W2838">
        <v>1.85</v>
      </c>
      <c r="X2838">
        <v>0</v>
      </c>
    </row>
    <row r="2839" spans="1:24" x14ac:dyDescent="0.35">
      <c r="A2839" s="1" t="s">
        <v>4712</v>
      </c>
      <c r="B2839">
        <v>29.37</v>
      </c>
      <c r="C2839">
        <v>40</v>
      </c>
      <c r="D2839">
        <v>-10.63</v>
      </c>
      <c r="E2839">
        <v>12093</v>
      </c>
      <c r="F2839">
        <v>5.0999999999999996</v>
      </c>
      <c r="G2839">
        <v>100</v>
      </c>
      <c r="H2839" s="1" t="s">
        <v>28</v>
      </c>
      <c r="I2839" s="1" t="s">
        <v>1289</v>
      </c>
      <c r="J2839">
        <v>55</v>
      </c>
      <c r="K2839" s="1" t="s">
        <v>1333</v>
      </c>
      <c r="L2839" s="1" t="s">
        <v>4713</v>
      </c>
      <c r="M2839" s="1" t="s">
        <v>4714</v>
      </c>
      <c r="N2839">
        <v>3000</v>
      </c>
      <c r="O2839">
        <v>941</v>
      </c>
      <c r="P2839">
        <v>294</v>
      </c>
      <c r="Q2839">
        <v>4565</v>
      </c>
      <c r="R2839" s="1" t="s">
        <v>4715</v>
      </c>
      <c r="S2839">
        <v>188</v>
      </c>
      <c r="T2839" s="1" t="s">
        <v>29</v>
      </c>
      <c r="U2839" s="1" t="s">
        <v>442</v>
      </c>
      <c r="V2839">
        <v>2000</v>
      </c>
      <c r="W2839">
        <v>2.35</v>
      </c>
      <c r="X2839">
        <v>394</v>
      </c>
    </row>
    <row r="2840" spans="1:24" x14ac:dyDescent="0.35">
      <c r="A2840" s="1" t="s">
        <v>9439</v>
      </c>
      <c r="B2840">
        <v>4.3600000000000003</v>
      </c>
      <c r="C2840">
        <v>15</v>
      </c>
      <c r="D2840">
        <v>-10.64</v>
      </c>
      <c r="E2840">
        <v>13371</v>
      </c>
      <c r="F2840">
        <v>6.4</v>
      </c>
      <c r="G2840">
        <v>116</v>
      </c>
      <c r="H2840" s="1" t="s">
        <v>28</v>
      </c>
      <c r="I2840" s="1" t="s">
        <v>8873</v>
      </c>
      <c r="J2840">
        <v>34</v>
      </c>
      <c r="K2840" s="1" t="s">
        <v>2562</v>
      </c>
      <c r="L2840" s="1" t="s">
        <v>3706</v>
      </c>
      <c r="M2840" s="1" t="s">
        <v>2152</v>
      </c>
      <c r="N2840">
        <v>966</v>
      </c>
      <c r="O2840">
        <v>681</v>
      </c>
      <c r="P2840">
        <v>506</v>
      </c>
      <c r="Q2840">
        <v>2661</v>
      </c>
      <c r="R2840" s="1" t="s">
        <v>9440</v>
      </c>
      <c r="S2840">
        <v>60</v>
      </c>
      <c r="T2840" s="1" t="s">
        <v>29</v>
      </c>
      <c r="U2840" s="1" t="s">
        <v>442</v>
      </c>
      <c r="V2840">
        <v>2009</v>
      </c>
      <c r="W2840">
        <v>1.85</v>
      </c>
      <c r="X2840">
        <v>0</v>
      </c>
    </row>
    <row r="2841" spans="1:24" x14ac:dyDescent="0.35">
      <c r="A2841" s="1" t="s">
        <v>5092</v>
      </c>
      <c r="B2841">
        <v>23.36</v>
      </c>
      <c r="C2841">
        <v>34</v>
      </c>
      <c r="D2841">
        <v>-10.64</v>
      </c>
      <c r="E2841">
        <v>31113</v>
      </c>
      <c r="F2841">
        <v>5.7</v>
      </c>
      <c r="G2841">
        <v>126</v>
      </c>
      <c r="H2841" s="1" t="s">
        <v>28</v>
      </c>
      <c r="I2841" s="1" t="s">
        <v>3363</v>
      </c>
      <c r="J2841">
        <v>287</v>
      </c>
      <c r="K2841" s="1" t="s">
        <v>584</v>
      </c>
      <c r="L2841" s="1" t="s">
        <v>232</v>
      </c>
      <c r="M2841" s="1" t="s">
        <v>2838</v>
      </c>
      <c r="N2841">
        <v>9000</v>
      </c>
      <c r="O2841">
        <v>1000</v>
      </c>
      <c r="P2841">
        <v>475</v>
      </c>
      <c r="Q2841">
        <v>10838</v>
      </c>
      <c r="R2841" s="1" t="s">
        <v>5093</v>
      </c>
      <c r="S2841">
        <v>212</v>
      </c>
      <c r="T2841" s="1" t="s">
        <v>29</v>
      </c>
      <c r="U2841" s="1" t="s">
        <v>442</v>
      </c>
      <c r="V2841">
        <v>2000</v>
      </c>
      <c r="W2841">
        <v>2.35</v>
      </c>
      <c r="X2841">
        <v>852</v>
      </c>
    </row>
    <row r="2842" spans="1:24" x14ac:dyDescent="0.35">
      <c r="A2842" s="1" t="s">
        <v>9865</v>
      </c>
      <c r="B2842">
        <v>0.35</v>
      </c>
      <c r="C2842">
        <v>11</v>
      </c>
      <c r="D2842">
        <v>-10.65</v>
      </c>
      <c r="E2842">
        <v>11132</v>
      </c>
      <c r="F2842">
        <v>6.8</v>
      </c>
      <c r="G2842">
        <v>78</v>
      </c>
      <c r="H2842" s="1" t="s">
        <v>28</v>
      </c>
      <c r="I2842" s="1" t="s">
        <v>9866</v>
      </c>
      <c r="J2842">
        <v>238</v>
      </c>
      <c r="K2842" s="1" t="s">
        <v>9867</v>
      </c>
      <c r="L2842" s="1" t="s">
        <v>9868</v>
      </c>
      <c r="M2842" s="1" t="s">
        <v>9869</v>
      </c>
      <c r="N2842">
        <v>60</v>
      </c>
      <c r="O2842">
        <v>35</v>
      </c>
      <c r="P2842">
        <v>22</v>
      </c>
      <c r="Q2842">
        <v>150</v>
      </c>
      <c r="R2842" s="1" t="s">
        <v>9870</v>
      </c>
      <c r="S2842">
        <v>86</v>
      </c>
      <c r="T2842" s="1" t="s">
        <v>29</v>
      </c>
      <c r="U2842" s="1" t="s">
        <v>30</v>
      </c>
      <c r="V2842">
        <v>2006</v>
      </c>
      <c r="W2842">
        <v>2.35</v>
      </c>
      <c r="X2842">
        <v>0</v>
      </c>
    </row>
    <row r="2843" spans="1:24" x14ac:dyDescent="0.35">
      <c r="A2843" s="1" t="s">
        <v>3976</v>
      </c>
      <c r="B2843">
        <v>37.340000000000003</v>
      </c>
      <c r="C2843">
        <v>48</v>
      </c>
      <c r="D2843">
        <v>-10.66</v>
      </c>
      <c r="E2843">
        <v>71708</v>
      </c>
      <c r="F2843">
        <v>7</v>
      </c>
      <c r="G2843">
        <v>158</v>
      </c>
      <c r="H2843" s="1" t="s">
        <v>28</v>
      </c>
      <c r="I2843" s="1" t="s">
        <v>1128</v>
      </c>
      <c r="J2843">
        <v>0</v>
      </c>
      <c r="K2843" s="1" t="s">
        <v>191</v>
      </c>
      <c r="L2843" s="1" t="s">
        <v>2137</v>
      </c>
      <c r="M2843" s="1" t="s">
        <v>3977</v>
      </c>
      <c r="N2843">
        <v>3000</v>
      </c>
      <c r="O2843">
        <v>745</v>
      </c>
      <c r="P2843">
        <v>23</v>
      </c>
      <c r="Q2843">
        <v>3768</v>
      </c>
      <c r="R2843" s="1" t="s">
        <v>3978</v>
      </c>
      <c r="S2843">
        <v>307</v>
      </c>
      <c r="T2843" s="1" t="s">
        <v>29</v>
      </c>
      <c r="U2843" s="1" t="s">
        <v>442</v>
      </c>
      <c r="V2843">
        <v>1998</v>
      </c>
      <c r="W2843">
        <v>1.85</v>
      </c>
      <c r="X2843">
        <v>0</v>
      </c>
    </row>
    <row r="2844" spans="1:24" x14ac:dyDescent="0.35">
      <c r="A2844" s="1" t="s">
        <v>7300</v>
      </c>
      <c r="B2844">
        <v>11.33</v>
      </c>
      <c r="C2844">
        <v>22</v>
      </c>
      <c r="D2844">
        <v>-10.67</v>
      </c>
      <c r="E2844">
        <v>83171</v>
      </c>
      <c r="F2844">
        <v>6.8</v>
      </c>
      <c r="G2844">
        <v>288</v>
      </c>
      <c r="H2844" s="1" t="s">
        <v>28</v>
      </c>
      <c r="I2844" s="1" t="s">
        <v>3492</v>
      </c>
      <c r="J2844">
        <v>108</v>
      </c>
      <c r="K2844" s="1" t="s">
        <v>47</v>
      </c>
      <c r="L2844" s="1" t="s">
        <v>786</v>
      </c>
      <c r="M2844" s="1" t="s">
        <v>7301</v>
      </c>
      <c r="N2844">
        <v>23000</v>
      </c>
      <c r="O2844">
        <v>820</v>
      </c>
      <c r="P2844">
        <v>120</v>
      </c>
      <c r="Q2844">
        <v>24134</v>
      </c>
      <c r="R2844" s="1" t="s">
        <v>7302</v>
      </c>
      <c r="S2844">
        <v>231</v>
      </c>
      <c r="T2844" s="1" t="s">
        <v>29</v>
      </c>
      <c r="U2844" s="1" t="s">
        <v>442</v>
      </c>
      <c r="V2844">
        <v>2013</v>
      </c>
      <c r="W2844">
        <v>2.35</v>
      </c>
      <c r="X2844">
        <v>17000</v>
      </c>
    </row>
    <row r="2845" spans="1:24" x14ac:dyDescent="0.35">
      <c r="A2845" s="1" t="s">
        <v>6080</v>
      </c>
      <c r="B2845">
        <v>14.33</v>
      </c>
      <c r="C2845">
        <v>25</v>
      </c>
      <c r="D2845">
        <v>-10.67</v>
      </c>
      <c r="E2845">
        <v>22449</v>
      </c>
      <c r="F2845">
        <v>4.8</v>
      </c>
      <c r="G2845">
        <v>130</v>
      </c>
      <c r="H2845" s="1" t="s">
        <v>28</v>
      </c>
      <c r="I2845" s="1" t="s">
        <v>6081</v>
      </c>
      <c r="J2845">
        <v>6</v>
      </c>
      <c r="K2845" s="1" t="s">
        <v>1280</v>
      </c>
      <c r="L2845" s="1" t="s">
        <v>6007</v>
      </c>
      <c r="M2845" s="1" t="s">
        <v>6082</v>
      </c>
      <c r="N2845">
        <v>22000</v>
      </c>
      <c r="O2845">
        <v>829</v>
      </c>
      <c r="P2845">
        <v>353</v>
      </c>
      <c r="Q2845">
        <v>23352</v>
      </c>
      <c r="R2845" s="1" t="s">
        <v>6083</v>
      </c>
      <c r="S2845">
        <v>191</v>
      </c>
      <c r="T2845" s="1" t="s">
        <v>29</v>
      </c>
      <c r="U2845" s="1" t="s">
        <v>30</v>
      </c>
      <c r="V2845">
        <v>2004</v>
      </c>
      <c r="W2845">
        <v>2.35</v>
      </c>
      <c r="X2845">
        <v>387</v>
      </c>
    </row>
    <row r="2846" spans="1:24" x14ac:dyDescent="0.35">
      <c r="A2846" s="1" t="s">
        <v>6103</v>
      </c>
      <c r="B2846">
        <v>19.32</v>
      </c>
      <c r="C2846">
        <v>30</v>
      </c>
      <c r="D2846">
        <v>-10.68</v>
      </c>
      <c r="E2846">
        <v>52069</v>
      </c>
      <c r="F2846">
        <v>5.6</v>
      </c>
      <c r="G2846">
        <v>184</v>
      </c>
      <c r="H2846" s="1" t="s">
        <v>28</v>
      </c>
      <c r="I2846" s="1" t="s">
        <v>4027</v>
      </c>
      <c r="J2846">
        <v>65</v>
      </c>
      <c r="K2846" s="1" t="s">
        <v>542</v>
      </c>
      <c r="L2846" s="1" t="s">
        <v>2290</v>
      </c>
      <c r="M2846" s="1" t="s">
        <v>3706</v>
      </c>
      <c r="N2846">
        <v>3000</v>
      </c>
      <c r="O2846">
        <v>697</v>
      </c>
      <c r="P2846">
        <v>681</v>
      </c>
      <c r="Q2846">
        <v>5706</v>
      </c>
      <c r="R2846" s="1" t="s">
        <v>6104</v>
      </c>
      <c r="S2846">
        <v>95</v>
      </c>
      <c r="T2846" s="1" t="s">
        <v>29</v>
      </c>
      <c r="U2846" s="1" t="s">
        <v>442</v>
      </c>
      <c r="V2846">
        <v>2013</v>
      </c>
      <c r="W2846">
        <v>2.35</v>
      </c>
      <c r="X2846">
        <v>0</v>
      </c>
    </row>
    <row r="2847" spans="1:24" x14ac:dyDescent="0.35">
      <c r="A2847" s="1" t="s">
        <v>6298</v>
      </c>
      <c r="B2847">
        <v>17.32</v>
      </c>
      <c r="C2847">
        <v>28</v>
      </c>
      <c r="D2847">
        <v>-10.68</v>
      </c>
      <c r="E2847">
        <v>44103</v>
      </c>
      <c r="F2847">
        <v>5.3</v>
      </c>
      <c r="G2847">
        <v>98</v>
      </c>
      <c r="H2847" s="1" t="s">
        <v>28</v>
      </c>
      <c r="I2847" s="1" t="s">
        <v>3040</v>
      </c>
      <c r="J2847">
        <v>80</v>
      </c>
      <c r="K2847" s="1" t="s">
        <v>6299</v>
      </c>
      <c r="L2847" s="1" t="s">
        <v>3349</v>
      </c>
      <c r="M2847" s="1" t="s">
        <v>3729</v>
      </c>
      <c r="N2847">
        <v>806</v>
      </c>
      <c r="O2847">
        <v>591</v>
      </c>
      <c r="P2847">
        <v>585</v>
      </c>
      <c r="Q2847">
        <v>3211</v>
      </c>
      <c r="R2847" s="1" t="s">
        <v>6300</v>
      </c>
      <c r="S2847">
        <v>149</v>
      </c>
      <c r="T2847" s="1" t="s">
        <v>29</v>
      </c>
      <c r="U2847" s="1" t="s">
        <v>30</v>
      </c>
      <c r="V2847">
        <v>2006</v>
      </c>
      <c r="W2847">
        <v>1.85</v>
      </c>
      <c r="X2847">
        <v>0</v>
      </c>
    </row>
    <row r="2848" spans="1:24" x14ac:dyDescent="0.35">
      <c r="A2848" s="1" t="s">
        <v>1301</v>
      </c>
      <c r="B2848">
        <v>89.3</v>
      </c>
      <c r="C2848">
        <v>100</v>
      </c>
      <c r="D2848">
        <v>-10.7</v>
      </c>
      <c r="E2848">
        <v>128285</v>
      </c>
      <c r="F2848">
        <v>7.3</v>
      </c>
      <c r="G2848">
        <v>141</v>
      </c>
      <c r="H2848" s="1" t="s">
        <v>28</v>
      </c>
      <c r="I2848" s="1" t="s">
        <v>1302</v>
      </c>
      <c r="J2848">
        <v>10</v>
      </c>
      <c r="K2848" s="1" t="s">
        <v>1303</v>
      </c>
      <c r="L2848" s="1" t="s">
        <v>1304</v>
      </c>
      <c r="M2848" s="1" t="s">
        <v>1305</v>
      </c>
      <c r="N2848">
        <v>558</v>
      </c>
      <c r="O2848">
        <v>452</v>
      </c>
      <c r="P2848">
        <v>253</v>
      </c>
      <c r="Q2848">
        <v>2039</v>
      </c>
      <c r="R2848" s="1" t="s">
        <v>1306</v>
      </c>
      <c r="S2848">
        <v>297</v>
      </c>
      <c r="T2848" s="1" t="s">
        <v>29</v>
      </c>
      <c r="U2848" s="1" t="s">
        <v>210</v>
      </c>
      <c r="V2848">
        <v>2000</v>
      </c>
      <c r="W2848">
        <v>1.66</v>
      </c>
      <c r="X2848">
        <v>0</v>
      </c>
    </row>
    <row r="2849" spans="1:24" x14ac:dyDescent="0.35">
      <c r="A2849" s="1" t="s">
        <v>5331</v>
      </c>
      <c r="B2849">
        <v>24.28</v>
      </c>
      <c r="C2849">
        <v>35</v>
      </c>
      <c r="D2849">
        <v>-10.72</v>
      </c>
      <c r="E2849">
        <v>17124</v>
      </c>
      <c r="F2849">
        <v>6.6</v>
      </c>
      <c r="G2849">
        <v>32</v>
      </c>
      <c r="H2849" s="1" t="s">
        <v>28</v>
      </c>
      <c r="I2849" s="1" t="s">
        <v>3901</v>
      </c>
      <c r="J2849">
        <v>0</v>
      </c>
      <c r="K2849" s="1" t="s">
        <v>5332</v>
      </c>
      <c r="L2849" s="1" t="s">
        <v>3338</v>
      </c>
      <c r="M2849" s="1" t="s">
        <v>2693</v>
      </c>
      <c r="N2849">
        <v>436</v>
      </c>
      <c r="O2849">
        <v>263</v>
      </c>
      <c r="P2849">
        <v>210</v>
      </c>
      <c r="Q2849">
        <v>1394</v>
      </c>
      <c r="R2849" s="1" t="s">
        <v>5333</v>
      </c>
      <c r="S2849">
        <v>68</v>
      </c>
      <c r="T2849" s="1" t="s">
        <v>29</v>
      </c>
      <c r="U2849" s="1" t="s">
        <v>442</v>
      </c>
      <c r="V2849">
        <v>1992</v>
      </c>
      <c r="W2849">
        <v>2.35</v>
      </c>
      <c r="X2849">
        <v>949</v>
      </c>
    </row>
    <row r="2850" spans="1:24" x14ac:dyDescent="0.35">
      <c r="A2850" s="1" t="s">
        <v>615</v>
      </c>
      <c r="B2850">
        <v>139.26</v>
      </c>
      <c r="C2850">
        <v>150</v>
      </c>
      <c r="D2850">
        <v>-10.74</v>
      </c>
      <c r="E2850">
        <v>364948</v>
      </c>
      <c r="F2850">
        <v>6.7</v>
      </c>
      <c r="G2850">
        <v>245</v>
      </c>
      <c r="H2850" s="1" t="s">
        <v>28</v>
      </c>
      <c r="I2850" s="1" t="s">
        <v>342</v>
      </c>
      <c r="J2850">
        <v>0</v>
      </c>
      <c r="K2850" s="1" t="s">
        <v>616</v>
      </c>
      <c r="L2850" s="1" t="s">
        <v>617</v>
      </c>
      <c r="M2850" s="1" t="s">
        <v>618</v>
      </c>
      <c r="N2850">
        <v>309</v>
      </c>
      <c r="O2850">
        <v>269</v>
      </c>
      <c r="P2850">
        <v>233</v>
      </c>
      <c r="Q2850">
        <v>1062</v>
      </c>
      <c r="R2850" s="1" t="s">
        <v>619</v>
      </c>
      <c r="S2850">
        <v>2121</v>
      </c>
      <c r="T2850" s="1" t="s">
        <v>286</v>
      </c>
      <c r="U2850" s="1" t="s">
        <v>442</v>
      </c>
      <c r="V2850">
        <v>2003</v>
      </c>
      <c r="W2850">
        <v>2.35</v>
      </c>
      <c r="X2850">
        <v>0</v>
      </c>
    </row>
    <row r="2851" spans="1:24" x14ac:dyDescent="0.35">
      <c r="A2851" s="1" t="s">
        <v>8957</v>
      </c>
      <c r="B2851">
        <v>4.24</v>
      </c>
      <c r="C2851">
        <v>15</v>
      </c>
      <c r="D2851">
        <v>-10.76</v>
      </c>
      <c r="E2851">
        <v>175962</v>
      </c>
      <c r="F2851">
        <v>7.6</v>
      </c>
      <c r="G2851">
        <v>223</v>
      </c>
      <c r="H2851" s="1" t="s">
        <v>28</v>
      </c>
      <c r="I2851" s="1" t="s">
        <v>189</v>
      </c>
      <c r="J2851">
        <v>1000</v>
      </c>
      <c r="K2851" s="1" t="s">
        <v>73</v>
      </c>
      <c r="L2851" s="1" t="s">
        <v>8958</v>
      </c>
      <c r="M2851" s="1" t="s">
        <v>1803</v>
      </c>
      <c r="N2851">
        <v>21000</v>
      </c>
      <c r="O2851">
        <v>1000</v>
      </c>
      <c r="P2851">
        <v>611</v>
      </c>
      <c r="Q2851">
        <v>23932</v>
      </c>
      <c r="R2851" s="1" t="s">
        <v>8959</v>
      </c>
      <c r="S2851">
        <v>336</v>
      </c>
      <c r="T2851" s="1" t="s">
        <v>29</v>
      </c>
      <c r="U2851" s="1" t="s">
        <v>442</v>
      </c>
      <c r="V2851">
        <v>2005</v>
      </c>
      <c r="W2851">
        <v>2.35</v>
      </c>
      <c r="X2851">
        <v>0</v>
      </c>
    </row>
    <row r="2852" spans="1:24" x14ac:dyDescent="0.35">
      <c r="A2852" s="1" t="s">
        <v>8989</v>
      </c>
      <c r="B2852">
        <v>1.2</v>
      </c>
      <c r="C2852">
        <v>12</v>
      </c>
      <c r="D2852">
        <v>-10.8</v>
      </c>
      <c r="E2852">
        <v>55928</v>
      </c>
      <c r="F2852">
        <v>7.2</v>
      </c>
      <c r="G2852">
        <v>141</v>
      </c>
      <c r="H2852" s="1" t="s">
        <v>1079</v>
      </c>
      <c r="I2852" s="1" t="s">
        <v>3544</v>
      </c>
      <c r="J2852">
        <v>180</v>
      </c>
      <c r="K2852" s="1" t="s">
        <v>4180</v>
      </c>
      <c r="L2852" s="1" t="s">
        <v>1190</v>
      </c>
      <c r="M2852" s="1" t="s">
        <v>8990</v>
      </c>
      <c r="N2852">
        <v>510</v>
      </c>
      <c r="O2852">
        <v>297</v>
      </c>
      <c r="P2852">
        <v>58</v>
      </c>
      <c r="Q2852">
        <v>962</v>
      </c>
      <c r="R2852" s="1" t="s">
        <v>8991</v>
      </c>
      <c r="S2852">
        <v>157</v>
      </c>
      <c r="T2852" s="1" t="s">
        <v>1080</v>
      </c>
      <c r="U2852" s="1" t="s">
        <v>442</v>
      </c>
      <c r="V2852">
        <v>2004</v>
      </c>
      <c r="W2852">
        <v>2.35</v>
      </c>
      <c r="X2852">
        <v>0</v>
      </c>
    </row>
    <row r="2853" spans="1:24" x14ac:dyDescent="0.35">
      <c r="A2853" s="1" t="s">
        <v>6084</v>
      </c>
      <c r="B2853">
        <v>12.19</v>
      </c>
      <c r="C2853">
        <v>23</v>
      </c>
      <c r="D2853">
        <v>-10.81</v>
      </c>
      <c r="E2853">
        <v>30092</v>
      </c>
      <c r="F2853">
        <v>6.1</v>
      </c>
      <c r="G2853">
        <v>65</v>
      </c>
      <c r="H2853" s="1" t="s">
        <v>28</v>
      </c>
      <c r="I2853" s="1" t="s">
        <v>6085</v>
      </c>
      <c r="J2853">
        <v>3</v>
      </c>
      <c r="K2853" s="1" t="s">
        <v>2013</v>
      </c>
      <c r="L2853" s="1" t="s">
        <v>6086</v>
      </c>
      <c r="M2853" s="1" t="s">
        <v>6087</v>
      </c>
      <c r="N2853">
        <v>448</v>
      </c>
      <c r="O2853">
        <v>143</v>
      </c>
      <c r="P2853">
        <v>120</v>
      </c>
      <c r="Q2853">
        <v>829</v>
      </c>
      <c r="R2853" s="1" t="s">
        <v>6088</v>
      </c>
      <c r="S2853">
        <v>129</v>
      </c>
      <c r="T2853" s="1" t="s">
        <v>29</v>
      </c>
      <c r="U2853" s="1" t="s">
        <v>30</v>
      </c>
      <c r="V2853">
        <v>2004</v>
      </c>
      <c r="W2853">
        <v>2.35</v>
      </c>
      <c r="X2853">
        <v>0</v>
      </c>
    </row>
    <row r="2854" spans="1:24" x14ac:dyDescent="0.35">
      <c r="A2854" s="1" t="s">
        <v>6084</v>
      </c>
      <c r="B2854">
        <v>12.19</v>
      </c>
      <c r="C2854">
        <v>23</v>
      </c>
      <c r="D2854">
        <v>-10.81</v>
      </c>
      <c r="E2854">
        <v>30092</v>
      </c>
      <c r="F2854">
        <v>6.1</v>
      </c>
      <c r="G2854">
        <v>65</v>
      </c>
      <c r="H2854" s="1" t="s">
        <v>28</v>
      </c>
      <c r="I2854" s="1" t="s">
        <v>6085</v>
      </c>
      <c r="J2854">
        <v>3</v>
      </c>
      <c r="K2854" s="1" t="s">
        <v>2013</v>
      </c>
      <c r="L2854" s="1" t="s">
        <v>6086</v>
      </c>
      <c r="M2854" s="1" t="s">
        <v>6087</v>
      </c>
      <c r="N2854">
        <v>448</v>
      </c>
      <c r="O2854">
        <v>143</v>
      </c>
      <c r="P2854">
        <v>120</v>
      </c>
      <c r="Q2854">
        <v>842</v>
      </c>
      <c r="R2854" s="1" t="s">
        <v>6088</v>
      </c>
      <c r="S2854">
        <v>129</v>
      </c>
      <c r="T2854" s="1" t="s">
        <v>29</v>
      </c>
      <c r="U2854" s="1" t="s">
        <v>30</v>
      </c>
      <c r="V2854">
        <v>2004</v>
      </c>
      <c r="W2854">
        <v>2.35</v>
      </c>
      <c r="X2854">
        <v>0</v>
      </c>
    </row>
    <row r="2855" spans="1:24" x14ac:dyDescent="0.35">
      <c r="A2855" s="1" t="s">
        <v>8552</v>
      </c>
      <c r="B2855">
        <v>4.1900000000000004</v>
      </c>
      <c r="C2855">
        <v>15</v>
      </c>
      <c r="D2855">
        <v>-10.81</v>
      </c>
      <c r="E2855">
        <v>30682</v>
      </c>
      <c r="F2855">
        <v>6.8</v>
      </c>
      <c r="G2855">
        <v>42</v>
      </c>
      <c r="H2855" s="1" t="s">
        <v>28</v>
      </c>
      <c r="I2855" s="1" t="s">
        <v>8553</v>
      </c>
      <c r="J2855">
        <v>89</v>
      </c>
      <c r="K2855" s="1" t="s">
        <v>2687</v>
      </c>
      <c r="L2855" s="1" t="s">
        <v>5192</v>
      </c>
      <c r="M2855" s="1" t="s">
        <v>8554</v>
      </c>
      <c r="N2855">
        <v>1000</v>
      </c>
      <c r="O2855">
        <v>852</v>
      </c>
      <c r="P2855">
        <v>322</v>
      </c>
      <c r="Q2855">
        <v>2518</v>
      </c>
      <c r="R2855" s="1" t="s">
        <v>8555</v>
      </c>
      <c r="S2855">
        <v>194</v>
      </c>
      <c r="T2855" s="1" t="s">
        <v>29</v>
      </c>
      <c r="U2855" s="1" t="s">
        <v>442</v>
      </c>
      <c r="V2855">
        <v>1999</v>
      </c>
      <c r="W2855">
        <v>2.35</v>
      </c>
      <c r="X2855">
        <v>0</v>
      </c>
    </row>
    <row r="2856" spans="1:24" x14ac:dyDescent="0.35">
      <c r="A2856" s="1" t="s">
        <v>3774</v>
      </c>
      <c r="B2856">
        <v>39.18</v>
      </c>
      <c r="C2856">
        <v>50</v>
      </c>
      <c r="D2856">
        <v>-10.82</v>
      </c>
      <c r="E2856">
        <v>20310</v>
      </c>
      <c r="F2856">
        <v>3.5</v>
      </c>
      <c r="G2856">
        <v>66</v>
      </c>
      <c r="H2856" s="1" t="s">
        <v>28</v>
      </c>
      <c r="I2856" s="1" t="s">
        <v>3499</v>
      </c>
      <c r="J2856">
        <v>0</v>
      </c>
      <c r="K2856" s="1" t="s">
        <v>832</v>
      </c>
      <c r="L2856" s="1" t="s">
        <v>1451</v>
      </c>
      <c r="M2856" s="1" t="s">
        <v>3775</v>
      </c>
      <c r="N2856">
        <v>12000</v>
      </c>
      <c r="O2856">
        <v>722</v>
      </c>
      <c r="P2856">
        <v>717</v>
      </c>
      <c r="Q2856">
        <v>14899</v>
      </c>
      <c r="R2856" s="1" t="s">
        <v>3776</v>
      </c>
      <c r="S2856">
        <v>177</v>
      </c>
      <c r="T2856" s="1" t="s">
        <v>29</v>
      </c>
      <c r="U2856" s="1" t="s">
        <v>69</v>
      </c>
      <c r="V2856">
        <v>2005</v>
      </c>
      <c r="W2856">
        <v>1.85</v>
      </c>
      <c r="X2856">
        <v>0</v>
      </c>
    </row>
    <row r="2857" spans="1:24" x14ac:dyDescent="0.35">
      <c r="A2857" s="1" t="s">
        <v>7705</v>
      </c>
      <c r="B2857">
        <v>14.17</v>
      </c>
      <c r="C2857">
        <v>25</v>
      </c>
      <c r="D2857">
        <v>-10.83</v>
      </c>
      <c r="E2857">
        <v>74945</v>
      </c>
      <c r="F2857">
        <v>1.9</v>
      </c>
      <c r="G2857">
        <v>111</v>
      </c>
      <c r="H2857" s="1" t="s">
        <v>28</v>
      </c>
      <c r="I2857" s="1" t="s">
        <v>5914</v>
      </c>
      <c r="J2857">
        <v>82</v>
      </c>
      <c r="K2857" s="1" t="s">
        <v>1905</v>
      </c>
      <c r="L2857" s="1" t="s">
        <v>3554</v>
      </c>
      <c r="M2857" s="1" t="s">
        <v>392</v>
      </c>
      <c r="N2857">
        <v>869</v>
      </c>
      <c r="O2857">
        <v>624</v>
      </c>
      <c r="P2857">
        <v>329</v>
      </c>
      <c r="Q2857">
        <v>2857</v>
      </c>
      <c r="R2857" s="1" t="s">
        <v>7706</v>
      </c>
      <c r="S2857">
        <v>359</v>
      </c>
      <c r="T2857" s="1" t="s">
        <v>29</v>
      </c>
      <c r="U2857" s="1" t="s">
        <v>30</v>
      </c>
      <c r="V2857">
        <v>2008</v>
      </c>
      <c r="W2857">
        <v>1.85</v>
      </c>
      <c r="X2857">
        <v>0</v>
      </c>
    </row>
    <row r="2858" spans="1:24" x14ac:dyDescent="0.35">
      <c r="A2858" s="1" t="s">
        <v>7785</v>
      </c>
      <c r="B2858">
        <v>9.11</v>
      </c>
      <c r="C2858">
        <v>20</v>
      </c>
      <c r="D2858">
        <v>-10.89</v>
      </c>
      <c r="E2858">
        <v>25371</v>
      </c>
      <c r="F2858">
        <v>1.9</v>
      </c>
      <c r="G2858">
        <v>32</v>
      </c>
      <c r="H2858" s="1" t="s">
        <v>28</v>
      </c>
      <c r="I2858" s="1" t="s">
        <v>7786</v>
      </c>
      <c r="J2858">
        <v>84</v>
      </c>
      <c r="K2858" s="1" t="s">
        <v>7787</v>
      </c>
      <c r="L2858" s="1" t="s">
        <v>7788</v>
      </c>
      <c r="M2858" s="1" t="s">
        <v>7789</v>
      </c>
      <c r="N2858">
        <v>650</v>
      </c>
      <c r="O2858">
        <v>384</v>
      </c>
      <c r="P2858">
        <v>177</v>
      </c>
      <c r="Q2858">
        <v>1343</v>
      </c>
      <c r="R2858" s="1" t="s">
        <v>7790</v>
      </c>
      <c r="S2858">
        <v>129</v>
      </c>
      <c r="T2858" s="1" t="s">
        <v>576</v>
      </c>
      <c r="U2858" s="1" t="s">
        <v>69</v>
      </c>
      <c r="V2858">
        <v>2004</v>
      </c>
      <c r="W2858">
        <v>2.35</v>
      </c>
      <c r="X2858">
        <v>0</v>
      </c>
    </row>
    <row r="2859" spans="1:24" x14ac:dyDescent="0.35">
      <c r="A2859" s="1" t="s">
        <v>4309</v>
      </c>
      <c r="B2859">
        <v>29.11</v>
      </c>
      <c r="C2859">
        <v>40</v>
      </c>
      <c r="D2859">
        <v>-10.89</v>
      </c>
      <c r="E2859">
        <v>117999</v>
      </c>
      <c r="F2859">
        <v>6.6</v>
      </c>
      <c r="G2859">
        <v>252</v>
      </c>
      <c r="H2859" s="1" t="s">
        <v>28</v>
      </c>
      <c r="I2859" s="1" t="s">
        <v>1308</v>
      </c>
      <c r="J2859">
        <v>165</v>
      </c>
      <c r="K2859" s="1" t="s">
        <v>258</v>
      </c>
      <c r="L2859" s="1" t="s">
        <v>766</v>
      </c>
      <c r="M2859" s="1" t="s">
        <v>1130</v>
      </c>
      <c r="N2859">
        <v>26000</v>
      </c>
      <c r="O2859">
        <v>956</v>
      </c>
      <c r="P2859">
        <v>350</v>
      </c>
      <c r="Q2859">
        <v>27834</v>
      </c>
      <c r="R2859" s="1" t="s">
        <v>4310</v>
      </c>
      <c r="S2859">
        <v>181</v>
      </c>
      <c r="T2859" s="1" t="s">
        <v>29</v>
      </c>
      <c r="U2859" s="1" t="s">
        <v>442</v>
      </c>
      <c r="V2859">
        <v>2011</v>
      </c>
      <c r="W2859">
        <v>2.35</v>
      </c>
      <c r="X2859">
        <v>16000</v>
      </c>
    </row>
    <row r="2860" spans="1:24" x14ac:dyDescent="0.35">
      <c r="A2860" s="1" t="s">
        <v>9149</v>
      </c>
      <c r="B2860">
        <v>3.1</v>
      </c>
      <c r="C2860">
        <v>14</v>
      </c>
      <c r="D2860">
        <v>-10.9</v>
      </c>
      <c r="E2860">
        <v>7277</v>
      </c>
      <c r="F2860">
        <v>3.9</v>
      </c>
      <c r="G2860">
        <v>64</v>
      </c>
      <c r="H2860" s="1" t="s">
        <v>28</v>
      </c>
      <c r="I2860" s="1" t="s">
        <v>9150</v>
      </c>
      <c r="J2860">
        <v>12</v>
      </c>
      <c r="K2860" s="1" t="s">
        <v>9151</v>
      </c>
      <c r="L2860" s="1" t="s">
        <v>9152</v>
      </c>
      <c r="M2860" s="1" t="s">
        <v>9153</v>
      </c>
      <c r="N2860">
        <v>159</v>
      </c>
      <c r="O2860">
        <v>102</v>
      </c>
      <c r="P2860">
        <v>102</v>
      </c>
      <c r="Q2860">
        <v>417</v>
      </c>
      <c r="R2860" s="1" t="s">
        <v>9154</v>
      </c>
      <c r="S2860">
        <v>181</v>
      </c>
      <c r="T2860" s="1" t="s">
        <v>29</v>
      </c>
      <c r="U2860" s="1" t="s">
        <v>30</v>
      </c>
      <c r="V2860">
        <v>2001</v>
      </c>
      <c r="W2860">
        <v>1.85</v>
      </c>
      <c r="X2860">
        <v>231</v>
      </c>
    </row>
    <row r="2861" spans="1:24" x14ac:dyDescent="0.35">
      <c r="A2861" s="1" t="s">
        <v>6854</v>
      </c>
      <c r="B2861">
        <v>14.1</v>
      </c>
      <c r="C2861">
        <v>25</v>
      </c>
      <c r="D2861">
        <v>-10.9</v>
      </c>
      <c r="E2861">
        <v>15814</v>
      </c>
      <c r="F2861">
        <v>5.4</v>
      </c>
      <c r="G2861">
        <v>50</v>
      </c>
      <c r="H2861" s="1" t="s">
        <v>28</v>
      </c>
      <c r="I2861" s="1" t="s">
        <v>6855</v>
      </c>
      <c r="J2861">
        <v>17</v>
      </c>
      <c r="K2861" s="1" t="s">
        <v>5187</v>
      </c>
      <c r="L2861" s="1" t="s">
        <v>6856</v>
      </c>
      <c r="M2861" s="1" t="s">
        <v>6857</v>
      </c>
      <c r="N2861">
        <v>900</v>
      </c>
      <c r="O2861">
        <v>246</v>
      </c>
      <c r="P2861">
        <v>218</v>
      </c>
      <c r="Q2861">
        <v>1634</v>
      </c>
      <c r="R2861" s="1" t="s">
        <v>6858</v>
      </c>
      <c r="S2861">
        <v>68</v>
      </c>
      <c r="T2861" s="1" t="s">
        <v>29</v>
      </c>
      <c r="U2861" s="1" t="s">
        <v>442</v>
      </c>
      <c r="V2861">
        <v>1996</v>
      </c>
      <c r="W2861">
        <v>2.35</v>
      </c>
      <c r="X2861">
        <v>503</v>
      </c>
    </row>
    <row r="2862" spans="1:24" x14ac:dyDescent="0.35">
      <c r="A2862" s="1" t="s">
        <v>9359</v>
      </c>
      <c r="B2862">
        <v>2.1</v>
      </c>
      <c r="C2862">
        <v>13</v>
      </c>
      <c r="D2862">
        <v>-10.9</v>
      </c>
      <c r="E2862">
        <v>1595</v>
      </c>
      <c r="F2862">
        <v>5.9</v>
      </c>
      <c r="G2862">
        <v>21</v>
      </c>
      <c r="H2862" s="1" t="s">
        <v>28</v>
      </c>
      <c r="I2862" s="1" t="s">
        <v>9360</v>
      </c>
      <c r="J2862">
        <v>150</v>
      </c>
      <c r="K2862" s="1" t="s">
        <v>1214</v>
      </c>
      <c r="L2862" s="1" t="s">
        <v>6467</v>
      </c>
      <c r="M2862" s="1" t="s">
        <v>9360</v>
      </c>
      <c r="N2862">
        <v>979</v>
      </c>
      <c r="O2862">
        <v>385</v>
      </c>
      <c r="P2862">
        <v>150</v>
      </c>
      <c r="Q2862">
        <v>1679</v>
      </c>
      <c r="R2862" s="1" t="s">
        <v>9361</v>
      </c>
      <c r="S2862">
        <v>19</v>
      </c>
      <c r="T2862" s="1" t="s">
        <v>29</v>
      </c>
      <c r="U2862" s="1" t="s">
        <v>442</v>
      </c>
      <c r="V2862">
        <v>1996</v>
      </c>
      <c r="W2862">
        <v>1.85</v>
      </c>
      <c r="X2862">
        <v>69</v>
      </c>
    </row>
    <row r="2863" spans="1:24" x14ac:dyDescent="0.35">
      <c r="A2863" s="1" t="s">
        <v>1977</v>
      </c>
      <c r="B2863">
        <v>69.099999999999994</v>
      </c>
      <c r="C2863">
        <v>80</v>
      </c>
      <c r="D2863">
        <v>-10.9</v>
      </c>
      <c r="E2863">
        <v>58402</v>
      </c>
      <c r="F2863">
        <v>5.0999999999999996</v>
      </c>
      <c r="G2863">
        <v>102</v>
      </c>
      <c r="H2863" s="1" t="s">
        <v>28</v>
      </c>
      <c r="I2863" s="1" t="s">
        <v>1978</v>
      </c>
      <c r="J2863">
        <v>81</v>
      </c>
      <c r="K2863" s="1" t="s">
        <v>339</v>
      </c>
      <c r="L2863" s="1" t="s">
        <v>144</v>
      </c>
      <c r="M2863" s="1" t="s">
        <v>1979</v>
      </c>
      <c r="N2863">
        <v>10000</v>
      </c>
      <c r="O2863">
        <v>882</v>
      </c>
      <c r="P2863">
        <v>427</v>
      </c>
      <c r="Q2863">
        <v>12186</v>
      </c>
      <c r="R2863" s="1" t="s">
        <v>1980</v>
      </c>
      <c r="S2863">
        <v>370</v>
      </c>
      <c r="T2863" s="1" t="s">
        <v>29</v>
      </c>
      <c r="U2863" s="1" t="s">
        <v>30</v>
      </c>
      <c r="V2863">
        <v>1998</v>
      </c>
      <c r="W2863">
        <v>2.35</v>
      </c>
      <c r="X2863">
        <v>0</v>
      </c>
    </row>
    <row r="2864" spans="1:24" x14ac:dyDescent="0.35">
      <c r="A2864" s="1" t="s">
        <v>4708</v>
      </c>
      <c r="B2864">
        <v>29.08</v>
      </c>
      <c r="C2864">
        <v>40</v>
      </c>
      <c r="D2864">
        <v>-10.92</v>
      </c>
      <c r="E2864">
        <v>41685</v>
      </c>
      <c r="F2864">
        <v>7</v>
      </c>
      <c r="G2864">
        <v>146</v>
      </c>
      <c r="H2864" s="1" t="s">
        <v>28</v>
      </c>
      <c r="I2864" s="1" t="s">
        <v>931</v>
      </c>
      <c r="J2864">
        <v>0</v>
      </c>
      <c r="K2864" s="1" t="s">
        <v>741</v>
      </c>
      <c r="L2864" s="1" t="s">
        <v>4709</v>
      </c>
      <c r="M2864" s="1" t="s">
        <v>4710</v>
      </c>
      <c r="N2864">
        <v>3000</v>
      </c>
      <c r="O2864">
        <v>1000</v>
      </c>
      <c r="P2864">
        <v>715</v>
      </c>
      <c r="Q2864">
        <v>5917</v>
      </c>
      <c r="R2864" s="1" t="s">
        <v>4711</v>
      </c>
      <c r="S2864">
        <v>754</v>
      </c>
      <c r="T2864" s="1" t="s">
        <v>29</v>
      </c>
      <c r="U2864" s="1" t="s">
        <v>30</v>
      </c>
      <c r="V2864">
        <v>2005</v>
      </c>
      <c r="W2864">
        <v>2.35</v>
      </c>
      <c r="X2864">
        <v>3000</v>
      </c>
    </row>
    <row r="2865" spans="1:24" x14ac:dyDescent="0.35">
      <c r="A2865" s="1" t="s">
        <v>8057</v>
      </c>
      <c r="B2865">
        <v>6.06</v>
      </c>
      <c r="C2865">
        <v>17</v>
      </c>
      <c r="D2865">
        <v>-10.94</v>
      </c>
      <c r="E2865">
        <v>49077</v>
      </c>
      <c r="F2865">
        <v>6.3</v>
      </c>
      <c r="G2865">
        <v>142</v>
      </c>
      <c r="H2865" s="1" t="s">
        <v>28</v>
      </c>
      <c r="I2865" s="1" t="s">
        <v>7602</v>
      </c>
      <c r="J2865">
        <v>15</v>
      </c>
      <c r="K2865" s="1" t="s">
        <v>1511</v>
      </c>
      <c r="L2865" s="1" t="s">
        <v>8058</v>
      </c>
      <c r="M2865" s="1" t="s">
        <v>6783</v>
      </c>
      <c r="N2865">
        <v>723</v>
      </c>
      <c r="O2865">
        <v>552</v>
      </c>
      <c r="P2865">
        <v>172</v>
      </c>
      <c r="Q2865">
        <v>1615</v>
      </c>
      <c r="R2865" s="1" t="s">
        <v>8059</v>
      </c>
      <c r="S2865">
        <v>475</v>
      </c>
      <c r="T2865" s="1" t="s">
        <v>29</v>
      </c>
      <c r="U2865" s="1" t="s">
        <v>30</v>
      </c>
      <c r="V2865">
        <v>2005</v>
      </c>
      <c r="W2865">
        <v>1.85</v>
      </c>
      <c r="X2865">
        <v>0</v>
      </c>
    </row>
    <row r="2866" spans="1:24" x14ac:dyDescent="0.35">
      <c r="A2866" s="1" t="s">
        <v>9396</v>
      </c>
      <c r="B2866">
        <v>2.04</v>
      </c>
      <c r="C2866">
        <v>13</v>
      </c>
      <c r="D2866">
        <v>-10.96</v>
      </c>
      <c r="E2866">
        <v>77305</v>
      </c>
      <c r="F2866">
        <v>6.6</v>
      </c>
      <c r="G2866">
        <v>242</v>
      </c>
      <c r="H2866" s="1" t="s">
        <v>28</v>
      </c>
      <c r="I2866" s="1" t="s">
        <v>2678</v>
      </c>
      <c r="J2866">
        <v>43</v>
      </c>
      <c r="K2866" s="1" t="s">
        <v>9397</v>
      </c>
      <c r="L2866" s="1" t="s">
        <v>9398</v>
      </c>
      <c r="M2866" s="1" t="s">
        <v>9399</v>
      </c>
      <c r="N2866">
        <v>170</v>
      </c>
      <c r="O2866">
        <v>157</v>
      </c>
      <c r="P2866">
        <v>113</v>
      </c>
      <c r="Q2866">
        <v>931</v>
      </c>
      <c r="R2866" s="1" t="s">
        <v>9400</v>
      </c>
      <c r="S2866">
        <v>162</v>
      </c>
      <c r="T2866" s="1" t="s">
        <v>1080</v>
      </c>
      <c r="U2866" s="1" t="s">
        <v>442</v>
      </c>
      <c r="V2866">
        <v>2009</v>
      </c>
      <c r="W2866">
        <v>1.85</v>
      </c>
      <c r="X2866">
        <v>11000</v>
      </c>
    </row>
    <row r="2867" spans="1:24" x14ac:dyDescent="0.35">
      <c r="A2867" s="1" t="s">
        <v>6944</v>
      </c>
      <c r="B2867">
        <v>4.01</v>
      </c>
      <c r="C2867">
        <v>15</v>
      </c>
      <c r="D2867">
        <v>-10.99</v>
      </c>
      <c r="E2867">
        <v>3229</v>
      </c>
      <c r="F2867">
        <v>4.0999999999999996</v>
      </c>
      <c r="G2867">
        <v>23</v>
      </c>
      <c r="H2867" s="1" t="s">
        <v>28</v>
      </c>
      <c r="I2867" s="1" t="s">
        <v>6945</v>
      </c>
      <c r="J2867">
        <v>2</v>
      </c>
      <c r="K2867" s="1" t="s">
        <v>6332</v>
      </c>
      <c r="L2867" s="1" t="s">
        <v>2212</v>
      </c>
      <c r="M2867" s="1" t="s">
        <v>4041</v>
      </c>
      <c r="N2867">
        <v>927</v>
      </c>
      <c r="O2867">
        <v>912</v>
      </c>
      <c r="P2867">
        <v>807</v>
      </c>
      <c r="Q2867">
        <v>4990</v>
      </c>
      <c r="R2867" s="1" t="s">
        <v>6946</v>
      </c>
      <c r="S2867">
        <v>20</v>
      </c>
      <c r="T2867" s="1" t="s">
        <v>29</v>
      </c>
      <c r="U2867" s="1" t="s">
        <v>30</v>
      </c>
      <c r="V2867">
        <v>2005</v>
      </c>
      <c r="W2867">
        <v>1.85</v>
      </c>
      <c r="X2867">
        <v>83</v>
      </c>
    </row>
    <row r="2868" spans="1:24" x14ac:dyDescent="0.35">
      <c r="A2868" s="1" t="s">
        <v>7041</v>
      </c>
      <c r="B2868">
        <v>13</v>
      </c>
      <c r="C2868">
        <v>24</v>
      </c>
      <c r="D2868">
        <v>-11</v>
      </c>
      <c r="E2868">
        <v>10895</v>
      </c>
      <c r="F2868">
        <v>5.2</v>
      </c>
      <c r="G2868">
        <v>32</v>
      </c>
      <c r="H2868" s="1" t="s">
        <v>28</v>
      </c>
      <c r="I2868" s="1" t="s">
        <v>7042</v>
      </c>
      <c r="J2868">
        <v>0</v>
      </c>
      <c r="K2868" s="1" t="s">
        <v>7043</v>
      </c>
      <c r="L2868" s="1" t="s">
        <v>7044</v>
      </c>
      <c r="M2868" s="1" t="s">
        <v>7045</v>
      </c>
      <c r="N2868">
        <v>738</v>
      </c>
      <c r="O2868">
        <v>295</v>
      </c>
      <c r="P2868">
        <v>227</v>
      </c>
      <c r="Q2868">
        <v>1458</v>
      </c>
      <c r="R2868" s="1" t="s">
        <v>7046</v>
      </c>
      <c r="S2868">
        <v>150</v>
      </c>
      <c r="T2868" s="1" t="s">
        <v>29</v>
      </c>
      <c r="U2868" s="1" t="s">
        <v>210</v>
      </c>
      <c r="V2868">
        <v>1978</v>
      </c>
      <c r="W2868">
        <v>1.85</v>
      </c>
      <c r="X2868">
        <v>0</v>
      </c>
    </row>
    <row r="2869" spans="1:24" x14ac:dyDescent="0.35">
      <c r="A2869" s="1" t="s">
        <v>7707</v>
      </c>
      <c r="B2869">
        <v>15.99</v>
      </c>
      <c r="C2869">
        <v>27</v>
      </c>
      <c r="D2869">
        <v>-11.01</v>
      </c>
      <c r="E2869">
        <v>26236</v>
      </c>
      <c r="F2869">
        <v>5.7</v>
      </c>
      <c r="G2869">
        <v>107</v>
      </c>
      <c r="H2869" s="1" t="s">
        <v>28</v>
      </c>
      <c r="I2869" s="1" t="s">
        <v>4588</v>
      </c>
      <c r="J2869">
        <v>190</v>
      </c>
      <c r="K2869" s="1" t="s">
        <v>4542</v>
      </c>
      <c r="L2869" s="1" t="s">
        <v>2853</v>
      </c>
      <c r="M2869" s="1" t="s">
        <v>7708</v>
      </c>
      <c r="N2869">
        <v>137000</v>
      </c>
      <c r="O2869">
        <v>459</v>
      </c>
      <c r="P2869">
        <v>163</v>
      </c>
      <c r="Q2869">
        <v>137712</v>
      </c>
      <c r="R2869" s="1" t="s">
        <v>7709</v>
      </c>
      <c r="S2869">
        <v>110</v>
      </c>
      <c r="T2869" s="1" t="s">
        <v>29</v>
      </c>
      <c r="U2869" s="1" t="s">
        <v>30</v>
      </c>
      <c r="V2869">
        <v>2009</v>
      </c>
      <c r="W2869">
        <v>2.35</v>
      </c>
      <c r="X2869">
        <v>0</v>
      </c>
    </row>
    <row r="2870" spans="1:24" x14ac:dyDescent="0.35">
      <c r="A2870" s="1" t="s">
        <v>6014</v>
      </c>
      <c r="B2870">
        <v>18.97</v>
      </c>
      <c r="C2870">
        <v>30</v>
      </c>
      <c r="D2870">
        <v>-11.03</v>
      </c>
      <c r="E2870">
        <v>23345</v>
      </c>
      <c r="F2870">
        <v>6.1</v>
      </c>
      <c r="G2870">
        <v>105</v>
      </c>
      <c r="H2870" s="1" t="s">
        <v>28</v>
      </c>
      <c r="I2870" s="1" t="s">
        <v>2224</v>
      </c>
      <c r="J2870">
        <v>845</v>
      </c>
      <c r="K2870" s="1" t="s">
        <v>4757</v>
      </c>
      <c r="L2870" s="1" t="s">
        <v>296</v>
      </c>
      <c r="M2870" s="1" t="s">
        <v>2981</v>
      </c>
      <c r="N2870">
        <v>978</v>
      </c>
      <c r="O2870">
        <v>968</v>
      </c>
      <c r="P2870">
        <v>488</v>
      </c>
      <c r="Q2870">
        <v>3072</v>
      </c>
      <c r="R2870" s="1" t="s">
        <v>6015</v>
      </c>
      <c r="S2870">
        <v>167</v>
      </c>
      <c r="T2870" s="1" t="s">
        <v>29</v>
      </c>
      <c r="U2870" s="1" t="s">
        <v>442</v>
      </c>
      <c r="V2870">
        <v>1998</v>
      </c>
      <c r="W2870">
        <v>2.35</v>
      </c>
      <c r="X2870">
        <v>629</v>
      </c>
    </row>
    <row r="2871" spans="1:24" x14ac:dyDescent="0.35">
      <c r="A2871" s="1" t="s">
        <v>6859</v>
      </c>
      <c r="B2871">
        <v>13.97</v>
      </c>
      <c r="C2871">
        <v>25</v>
      </c>
      <c r="D2871">
        <v>-11.03</v>
      </c>
      <c r="E2871">
        <v>11211</v>
      </c>
      <c r="F2871">
        <v>5.0999999999999996</v>
      </c>
      <c r="G2871">
        <v>52</v>
      </c>
      <c r="H2871" s="1" t="s">
        <v>28</v>
      </c>
      <c r="I2871" s="1" t="s">
        <v>6860</v>
      </c>
      <c r="J2871">
        <v>54</v>
      </c>
      <c r="K2871" s="1" t="s">
        <v>6345</v>
      </c>
      <c r="L2871" s="1" t="s">
        <v>2277</v>
      </c>
      <c r="M2871" s="1" t="s">
        <v>3232</v>
      </c>
      <c r="N2871">
        <v>985</v>
      </c>
      <c r="O2871">
        <v>637</v>
      </c>
      <c r="P2871">
        <v>455</v>
      </c>
      <c r="Q2871">
        <v>3065</v>
      </c>
      <c r="R2871" s="1" t="s">
        <v>6861</v>
      </c>
      <c r="S2871">
        <v>92</v>
      </c>
      <c r="T2871" s="1" t="s">
        <v>29</v>
      </c>
      <c r="U2871" s="1" t="s">
        <v>30</v>
      </c>
      <c r="V2871">
        <v>2002</v>
      </c>
      <c r="W2871">
        <v>1.85</v>
      </c>
      <c r="X2871">
        <v>215</v>
      </c>
    </row>
    <row r="2872" spans="1:24" x14ac:dyDescent="0.35">
      <c r="A2872" s="1" t="s">
        <v>5045</v>
      </c>
      <c r="B2872">
        <v>26.9</v>
      </c>
      <c r="C2872">
        <v>38</v>
      </c>
      <c r="D2872">
        <v>-11.1</v>
      </c>
      <c r="E2872">
        <v>312629</v>
      </c>
      <c r="F2872">
        <v>8.1</v>
      </c>
      <c r="G2872">
        <v>393</v>
      </c>
      <c r="H2872" s="1" t="s">
        <v>28</v>
      </c>
      <c r="I2872" s="1" t="s">
        <v>639</v>
      </c>
      <c r="J2872">
        <v>2000</v>
      </c>
      <c r="K2872" s="1" t="s">
        <v>72</v>
      </c>
      <c r="L2872" s="1" t="s">
        <v>231</v>
      </c>
      <c r="M2872" s="1" t="s">
        <v>5046</v>
      </c>
      <c r="N2872">
        <v>26000</v>
      </c>
      <c r="O2872">
        <v>10000</v>
      </c>
      <c r="P2872">
        <v>471</v>
      </c>
      <c r="Q2872">
        <v>37206</v>
      </c>
      <c r="R2872" s="1" t="s">
        <v>5047</v>
      </c>
      <c r="S2872">
        <v>475</v>
      </c>
      <c r="T2872" s="1" t="s">
        <v>43</v>
      </c>
      <c r="U2872" s="1" t="s">
        <v>442</v>
      </c>
      <c r="V2872">
        <v>2013</v>
      </c>
      <c r="W2872">
        <v>2.35</v>
      </c>
      <c r="X2872">
        <v>83000</v>
      </c>
    </row>
    <row r="2873" spans="1:24" x14ac:dyDescent="0.35">
      <c r="A2873" s="1" t="s">
        <v>7808</v>
      </c>
      <c r="B2873">
        <v>8.89</v>
      </c>
      <c r="C2873">
        <v>20</v>
      </c>
      <c r="D2873">
        <v>-11.11</v>
      </c>
      <c r="E2873">
        <v>7894</v>
      </c>
      <c r="F2873">
        <v>5</v>
      </c>
      <c r="G2873">
        <v>65</v>
      </c>
      <c r="H2873" s="1" t="s">
        <v>28</v>
      </c>
      <c r="I2873" s="1" t="s">
        <v>7809</v>
      </c>
      <c r="J2873">
        <v>9</v>
      </c>
      <c r="K2873" s="1" t="s">
        <v>7810</v>
      </c>
      <c r="L2873" s="1" t="s">
        <v>7811</v>
      </c>
      <c r="M2873" s="1" t="s">
        <v>4220</v>
      </c>
      <c r="N2873">
        <v>997</v>
      </c>
      <c r="O2873">
        <v>941</v>
      </c>
      <c r="P2873">
        <v>826</v>
      </c>
      <c r="Q2873">
        <v>3177</v>
      </c>
      <c r="R2873" s="1" t="s">
        <v>7812</v>
      </c>
      <c r="S2873">
        <v>25</v>
      </c>
      <c r="T2873" s="1" t="s">
        <v>29</v>
      </c>
      <c r="U2873" s="1" t="s">
        <v>30</v>
      </c>
      <c r="V2873">
        <v>2013</v>
      </c>
      <c r="W2873">
        <v>1.85</v>
      </c>
      <c r="X2873">
        <v>0</v>
      </c>
    </row>
    <row r="2874" spans="1:24" x14ac:dyDescent="0.35">
      <c r="A2874" s="1" t="s">
        <v>8256</v>
      </c>
      <c r="B2874">
        <v>0.23</v>
      </c>
      <c r="C2874">
        <v>11.35</v>
      </c>
      <c r="D2874">
        <v>-11.12</v>
      </c>
      <c r="E2874">
        <v>899</v>
      </c>
      <c r="F2874">
        <v>6.2</v>
      </c>
      <c r="G2874">
        <v>10</v>
      </c>
      <c r="H2874" s="1" t="s">
        <v>28</v>
      </c>
      <c r="I2874" s="1" t="s">
        <v>8257</v>
      </c>
      <c r="J2874">
        <v>0</v>
      </c>
      <c r="K2874" s="1" t="s">
        <v>3448</v>
      </c>
      <c r="L2874" s="1" t="s">
        <v>4548</v>
      </c>
      <c r="M2874" s="1" t="s">
        <v>8258</v>
      </c>
      <c r="N2874">
        <v>854</v>
      </c>
      <c r="O2874">
        <v>578</v>
      </c>
      <c r="P2874">
        <v>353</v>
      </c>
      <c r="Q2874">
        <v>2705</v>
      </c>
      <c r="R2874" s="1" t="s">
        <v>8259</v>
      </c>
      <c r="S2874">
        <v>42</v>
      </c>
      <c r="T2874" s="1" t="s">
        <v>2557</v>
      </c>
      <c r="U2874" s="1" t="s">
        <v>442</v>
      </c>
      <c r="V2874">
        <v>1999</v>
      </c>
      <c r="W2874">
        <v>2.35</v>
      </c>
      <c r="X2874">
        <v>271</v>
      </c>
    </row>
    <row r="2875" spans="1:24" x14ac:dyDescent="0.35">
      <c r="A2875" s="1" t="s">
        <v>9686</v>
      </c>
      <c r="B2875">
        <v>0.86</v>
      </c>
      <c r="C2875">
        <v>12</v>
      </c>
      <c r="D2875">
        <v>-11.14</v>
      </c>
      <c r="E2875">
        <v>6454</v>
      </c>
      <c r="F2875">
        <v>7.3</v>
      </c>
      <c r="G2875">
        <v>38</v>
      </c>
      <c r="H2875" s="1" t="s">
        <v>28</v>
      </c>
      <c r="I2875" s="1" t="s">
        <v>9687</v>
      </c>
      <c r="J2875">
        <v>19</v>
      </c>
      <c r="K2875" s="1" t="s">
        <v>9688</v>
      </c>
      <c r="L2875" s="1" t="s">
        <v>5686</v>
      </c>
      <c r="M2875" s="1" t="s">
        <v>1412</v>
      </c>
      <c r="N2875">
        <v>706</v>
      </c>
      <c r="O2875">
        <v>442</v>
      </c>
      <c r="P2875">
        <v>393</v>
      </c>
      <c r="Q2875">
        <v>1579</v>
      </c>
      <c r="R2875" s="1" t="s">
        <v>9689</v>
      </c>
      <c r="S2875">
        <v>43</v>
      </c>
      <c r="T2875" s="1" t="s">
        <v>29</v>
      </c>
      <c r="U2875" s="1" t="s">
        <v>69</v>
      </c>
      <c r="V2875">
        <v>2005</v>
      </c>
      <c r="W2875">
        <v>1.85</v>
      </c>
      <c r="X2875">
        <v>0</v>
      </c>
    </row>
    <row r="2876" spans="1:24" x14ac:dyDescent="0.35">
      <c r="A2876" s="1" t="s">
        <v>8550</v>
      </c>
      <c r="B2876">
        <v>4.84</v>
      </c>
      <c r="C2876">
        <v>16</v>
      </c>
      <c r="D2876">
        <v>-11.16</v>
      </c>
      <c r="E2876">
        <v>21613</v>
      </c>
      <c r="F2876">
        <v>6.6</v>
      </c>
      <c r="G2876">
        <v>109</v>
      </c>
      <c r="H2876" s="1" t="s">
        <v>28</v>
      </c>
      <c r="I2876" s="1" t="s">
        <v>2867</v>
      </c>
      <c r="J2876">
        <v>11000</v>
      </c>
      <c r="K2876" s="1" t="s">
        <v>2867</v>
      </c>
      <c r="L2876" s="1" t="s">
        <v>1745</v>
      </c>
      <c r="M2876" s="1" t="s">
        <v>3018</v>
      </c>
      <c r="N2876">
        <v>11000</v>
      </c>
      <c r="O2876">
        <v>650</v>
      </c>
      <c r="P2876">
        <v>642</v>
      </c>
      <c r="Q2876">
        <v>12766</v>
      </c>
      <c r="R2876" s="1" t="s">
        <v>8551</v>
      </c>
      <c r="S2876">
        <v>148</v>
      </c>
      <c r="T2876" s="1" t="s">
        <v>29</v>
      </c>
      <c r="U2876" s="1" t="s">
        <v>30</v>
      </c>
      <c r="V2876">
        <v>2002</v>
      </c>
      <c r="W2876">
        <v>1.85</v>
      </c>
      <c r="X2876">
        <v>762</v>
      </c>
    </row>
    <row r="2877" spans="1:24" x14ac:dyDescent="0.35">
      <c r="A2877" s="1" t="s">
        <v>6293</v>
      </c>
      <c r="B2877">
        <v>16.78</v>
      </c>
      <c r="C2877">
        <v>28</v>
      </c>
      <c r="D2877">
        <v>-11.22</v>
      </c>
      <c r="E2877">
        <v>9338</v>
      </c>
      <c r="F2877">
        <v>4.8</v>
      </c>
      <c r="G2877">
        <v>100</v>
      </c>
      <c r="H2877" s="1" t="s">
        <v>28</v>
      </c>
      <c r="I2877" s="1" t="s">
        <v>6294</v>
      </c>
      <c r="J2877">
        <v>710</v>
      </c>
      <c r="K2877" s="1" t="s">
        <v>2533</v>
      </c>
      <c r="L2877" s="1" t="s">
        <v>6295</v>
      </c>
      <c r="M2877" s="1" t="s">
        <v>6296</v>
      </c>
      <c r="N2877">
        <v>497</v>
      </c>
      <c r="O2877">
        <v>347</v>
      </c>
      <c r="P2877">
        <v>258</v>
      </c>
      <c r="Q2877">
        <v>1805</v>
      </c>
      <c r="R2877" s="1" t="s">
        <v>6297</v>
      </c>
      <c r="S2877">
        <v>167</v>
      </c>
      <c r="T2877" s="1" t="s">
        <v>29</v>
      </c>
      <c r="U2877" s="1" t="s">
        <v>442</v>
      </c>
      <c r="V2877">
        <v>2000</v>
      </c>
      <c r="W2877">
        <v>2.35</v>
      </c>
      <c r="X2877">
        <v>209</v>
      </c>
    </row>
    <row r="2878" spans="1:24" x14ac:dyDescent="0.35">
      <c r="A2878" s="1" t="s">
        <v>9435</v>
      </c>
      <c r="B2878">
        <v>1.23</v>
      </c>
      <c r="C2878">
        <v>12.5</v>
      </c>
      <c r="D2878">
        <v>-11.27</v>
      </c>
      <c r="E2878">
        <v>6921</v>
      </c>
      <c r="F2878">
        <v>6.6</v>
      </c>
      <c r="G2878">
        <v>48</v>
      </c>
      <c r="H2878" s="1" t="s">
        <v>28</v>
      </c>
      <c r="I2878" s="1" t="s">
        <v>9436</v>
      </c>
      <c r="J2878">
        <v>220</v>
      </c>
      <c r="K2878" s="1" t="s">
        <v>2767</v>
      </c>
      <c r="L2878" s="1" t="s">
        <v>9437</v>
      </c>
      <c r="M2878" s="1" t="s">
        <v>3970</v>
      </c>
      <c r="N2878">
        <v>812</v>
      </c>
      <c r="O2878">
        <v>787</v>
      </c>
      <c r="P2878">
        <v>599</v>
      </c>
      <c r="Q2878">
        <v>3337</v>
      </c>
      <c r="R2878" s="1" t="s">
        <v>9438</v>
      </c>
      <c r="S2878">
        <v>48</v>
      </c>
      <c r="T2878" s="1" t="s">
        <v>29</v>
      </c>
      <c r="U2878" s="1" t="s">
        <v>442</v>
      </c>
      <c r="V2878">
        <v>1996</v>
      </c>
      <c r="W2878">
        <v>1.85</v>
      </c>
      <c r="X2878">
        <v>344</v>
      </c>
    </row>
    <row r="2879" spans="1:24" x14ac:dyDescent="0.35">
      <c r="A2879" s="1" t="s">
        <v>7933</v>
      </c>
      <c r="B2879">
        <v>8.0500000000000007</v>
      </c>
      <c r="C2879">
        <v>19.399999999999999</v>
      </c>
      <c r="D2879">
        <v>-11.35</v>
      </c>
      <c r="E2879">
        <v>77656</v>
      </c>
      <c r="F2879">
        <v>7.5</v>
      </c>
      <c r="G2879">
        <v>143</v>
      </c>
      <c r="H2879" s="1" t="s">
        <v>1425</v>
      </c>
      <c r="I2879" s="1" t="s">
        <v>7293</v>
      </c>
      <c r="J2879">
        <v>43</v>
      </c>
      <c r="K2879" s="1" t="s">
        <v>904</v>
      </c>
      <c r="L2879" s="1" t="s">
        <v>3372</v>
      </c>
      <c r="M2879" s="1" t="s">
        <v>7934</v>
      </c>
      <c r="N2879">
        <v>2000</v>
      </c>
      <c r="O2879">
        <v>594</v>
      </c>
      <c r="P2879">
        <v>7</v>
      </c>
      <c r="Q2879">
        <v>2608</v>
      </c>
      <c r="R2879" s="1" t="s">
        <v>7935</v>
      </c>
      <c r="S2879">
        <v>220</v>
      </c>
      <c r="T2879" s="1" t="s">
        <v>669</v>
      </c>
      <c r="U2879" s="1" t="s">
        <v>30</v>
      </c>
      <c r="V2879">
        <v>2006</v>
      </c>
      <c r="W2879">
        <v>2.35</v>
      </c>
      <c r="X2879">
        <v>0</v>
      </c>
    </row>
    <row r="2880" spans="1:24" x14ac:dyDescent="0.35">
      <c r="A2880" s="1" t="s">
        <v>6889</v>
      </c>
      <c r="B2880">
        <v>13.65</v>
      </c>
      <c r="C2880">
        <v>25</v>
      </c>
      <c r="D2880">
        <v>-11.35</v>
      </c>
      <c r="E2880">
        <v>332276</v>
      </c>
      <c r="F2880">
        <v>8.1999999999999993</v>
      </c>
      <c r="G2880">
        <v>317</v>
      </c>
      <c r="H2880" s="1" t="s">
        <v>28</v>
      </c>
      <c r="I2880" s="1" t="s">
        <v>6044</v>
      </c>
      <c r="J2880">
        <v>149</v>
      </c>
      <c r="K2880" s="1" t="s">
        <v>46</v>
      </c>
      <c r="L2880" s="1" t="s">
        <v>1245</v>
      </c>
      <c r="M2880" s="1" t="s">
        <v>214</v>
      </c>
      <c r="N2880">
        <v>27000</v>
      </c>
      <c r="O2880">
        <v>798</v>
      </c>
      <c r="P2880">
        <v>581</v>
      </c>
      <c r="Q2880">
        <v>29692</v>
      </c>
      <c r="R2880" s="1" t="s">
        <v>6890</v>
      </c>
      <c r="S2880">
        <v>514</v>
      </c>
      <c r="T2880" s="1" t="s">
        <v>29</v>
      </c>
      <c r="U2880" s="1" t="s">
        <v>30</v>
      </c>
      <c r="V2880">
        <v>2011</v>
      </c>
      <c r="W2880">
        <v>2.35</v>
      </c>
      <c r="X2880">
        <v>77000</v>
      </c>
    </row>
    <row r="2881" spans="1:24" x14ac:dyDescent="0.35">
      <c r="A2881" s="1" t="s">
        <v>10448</v>
      </c>
      <c r="B2881">
        <v>0.01</v>
      </c>
      <c r="C2881">
        <v>11.4</v>
      </c>
      <c r="D2881">
        <v>-11.39</v>
      </c>
      <c r="E2881">
        <v>813</v>
      </c>
      <c r="F2881">
        <v>6.6</v>
      </c>
      <c r="G2881">
        <v>24</v>
      </c>
      <c r="H2881" s="1" t="s">
        <v>28</v>
      </c>
      <c r="I2881" s="1" t="s">
        <v>8938</v>
      </c>
      <c r="J2881">
        <v>11</v>
      </c>
      <c r="K2881" s="1" t="s">
        <v>10449</v>
      </c>
      <c r="L2881" s="1" t="s">
        <v>10450</v>
      </c>
      <c r="M2881" s="1" t="s">
        <v>10451</v>
      </c>
      <c r="N2881">
        <v>185</v>
      </c>
      <c r="O2881">
        <v>62</v>
      </c>
      <c r="P2881">
        <v>18</v>
      </c>
      <c r="Q2881">
        <v>299</v>
      </c>
      <c r="R2881" s="1" t="s">
        <v>10452</v>
      </c>
      <c r="S2881">
        <v>6</v>
      </c>
      <c r="T2881" s="1" t="s">
        <v>286</v>
      </c>
      <c r="U2881" s="1" t="s">
        <v>69</v>
      </c>
      <c r="V2881">
        <v>2006</v>
      </c>
      <c r="W2881">
        <v>1.85</v>
      </c>
      <c r="X2881">
        <v>135</v>
      </c>
    </row>
    <row r="2882" spans="1:24" x14ac:dyDescent="0.35">
      <c r="A2882" s="1" t="s">
        <v>8919</v>
      </c>
      <c r="B2882">
        <v>8.59</v>
      </c>
      <c r="C2882">
        <v>20</v>
      </c>
      <c r="D2882">
        <v>-11.41</v>
      </c>
      <c r="E2882">
        <v>26598</v>
      </c>
      <c r="F2882">
        <v>4.9000000000000004</v>
      </c>
      <c r="G2882">
        <v>63</v>
      </c>
      <c r="H2882" s="1" t="s">
        <v>28</v>
      </c>
      <c r="I2882" s="1" t="s">
        <v>8920</v>
      </c>
      <c r="J2882">
        <v>2</v>
      </c>
      <c r="K2882" s="1" t="s">
        <v>480</v>
      </c>
      <c r="L2882" s="1" t="s">
        <v>5192</v>
      </c>
      <c r="M2882" s="1" t="s">
        <v>1000</v>
      </c>
      <c r="N2882">
        <v>890</v>
      </c>
      <c r="O2882">
        <v>852</v>
      </c>
      <c r="P2882">
        <v>461</v>
      </c>
      <c r="Q2882">
        <v>3161</v>
      </c>
      <c r="R2882" s="1" t="s">
        <v>8921</v>
      </c>
      <c r="S2882">
        <v>132</v>
      </c>
      <c r="T2882" s="1" t="s">
        <v>29</v>
      </c>
      <c r="U2882" s="1" t="s">
        <v>442</v>
      </c>
      <c r="V2882">
        <v>2002</v>
      </c>
      <c r="W2882">
        <v>1.85</v>
      </c>
      <c r="X2882">
        <v>1000</v>
      </c>
    </row>
    <row r="2883" spans="1:24" x14ac:dyDescent="0.35">
      <c r="A2883" s="1" t="s">
        <v>9457</v>
      </c>
      <c r="B2883">
        <v>1.0900000000000001</v>
      </c>
      <c r="C2883">
        <v>12.5</v>
      </c>
      <c r="D2883">
        <v>-11.41</v>
      </c>
      <c r="E2883">
        <v>2676</v>
      </c>
      <c r="F2883">
        <v>7</v>
      </c>
      <c r="G2883">
        <v>41</v>
      </c>
      <c r="H2883" s="1" t="s">
        <v>28</v>
      </c>
      <c r="I2883" s="1" t="s">
        <v>9458</v>
      </c>
      <c r="J2883">
        <v>50</v>
      </c>
      <c r="K2883" s="1" t="s">
        <v>296</v>
      </c>
      <c r="L2883" s="1" t="s">
        <v>2364</v>
      </c>
      <c r="M2883" s="1" t="s">
        <v>1673</v>
      </c>
      <c r="N2883">
        <v>968</v>
      </c>
      <c r="O2883">
        <v>844</v>
      </c>
      <c r="P2883">
        <v>655</v>
      </c>
      <c r="Q2883">
        <v>4270</v>
      </c>
      <c r="R2883" s="1" t="s">
        <v>9459</v>
      </c>
      <c r="S2883">
        <v>33</v>
      </c>
      <c r="T2883" s="1" t="s">
        <v>203</v>
      </c>
      <c r="U2883" s="1" t="s">
        <v>69</v>
      </c>
      <c r="V2883">
        <v>2009</v>
      </c>
      <c r="W2883">
        <v>2.35</v>
      </c>
      <c r="X2883">
        <v>0</v>
      </c>
    </row>
    <row r="2884" spans="1:24" x14ac:dyDescent="0.35">
      <c r="A2884" s="1" t="s">
        <v>3769</v>
      </c>
      <c r="B2884">
        <v>38.590000000000003</v>
      </c>
      <c r="C2884">
        <v>50</v>
      </c>
      <c r="D2884">
        <v>-11.41</v>
      </c>
      <c r="E2884">
        <v>17997</v>
      </c>
      <c r="F2884">
        <v>4.4000000000000004</v>
      </c>
      <c r="G2884">
        <v>47</v>
      </c>
      <c r="H2884" s="1" t="s">
        <v>28</v>
      </c>
      <c r="I2884" s="1" t="s">
        <v>3770</v>
      </c>
      <c r="J2884">
        <v>0</v>
      </c>
      <c r="K2884" s="1" t="s">
        <v>2289</v>
      </c>
      <c r="L2884" s="1" t="s">
        <v>3771</v>
      </c>
      <c r="M2884" s="1" t="s">
        <v>3772</v>
      </c>
      <c r="N2884">
        <v>854</v>
      </c>
      <c r="O2884">
        <v>643</v>
      </c>
      <c r="P2884">
        <v>158</v>
      </c>
      <c r="Q2884">
        <v>1860</v>
      </c>
      <c r="R2884" s="1" t="s">
        <v>3773</v>
      </c>
      <c r="S2884">
        <v>140</v>
      </c>
      <c r="T2884" s="1" t="s">
        <v>29</v>
      </c>
      <c r="U2884" s="1" t="s">
        <v>442</v>
      </c>
      <c r="V2884">
        <v>1994</v>
      </c>
      <c r="W2884">
        <v>2.35</v>
      </c>
      <c r="X2884">
        <v>812</v>
      </c>
    </row>
    <row r="2885" spans="1:24" x14ac:dyDescent="0.35">
      <c r="A2885" s="1" t="s">
        <v>9690</v>
      </c>
      <c r="B2885">
        <v>0.55000000000000004</v>
      </c>
      <c r="C2885">
        <v>12</v>
      </c>
      <c r="D2885">
        <v>-11.45</v>
      </c>
      <c r="E2885">
        <v>16863</v>
      </c>
      <c r="F2885">
        <v>6.8</v>
      </c>
      <c r="G2885">
        <v>123</v>
      </c>
      <c r="H2885" s="1" t="s">
        <v>28</v>
      </c>
      <c r="I2885" s="1" t="s">
        <v>3604</v>
      </c>
      <c r="J2885">
        <v>277</v>
      </c>
      <c r="K2885" s="1" t="s">
        <v>906</v>
      </c>
      <c r="L2885" s="1" t="s">
        <v>2475</v>
      </c>
      <c r="M2885" s="1" t="s">
        <v>9691</v>
      </c>
      <c r="N2885">
        <v>845</v>
      </c>
      <c r="O2885">
        <v>327</v>
      </c>
      <c r="P2885">
        <v>289</v>
      </c>
      <c r="Q2885">
        <v>1554</v>
      </c>
      <c r="R2885" s="1" t="s">
        <v>9692</v>
      </c>
      <c r="S2885">
        <v>57</v>
      </c>
      <c r="T2885" s="1" t="s">
        <v>5638</v>
      </c>
      <c r="U2885" s="1" t="s">
        <v>30</v>
      </c>
      <c r="V2885">
        <v>2009</v>
      </c>
      <c r="W2885">
        <v>1.85</v>
      </c>
      <c r="X2885">
        <v>0</v>
      </c>
    </row>
    <row r="2886" spans="1:24" x14ac:dyDescent="0.35">
      <c r="A2886" s="1" t="s">
        <v>4716</v>
      </c>
      <c r="B2886">
        <v>28.54</v>
      </c>
      <c r="C2886">
        <v>40</v>
      </c>
      <c r="D2886">
        <v>-11.46</v>
      </c>
      <c r="E2886">
        <v>10446</v>
      </c>
      <c r="F2886">
        <v>5.3</v>
      </c>
      <c r="G2886">
        <v>62</v>
      </c>
      <c r="H2886" s="1" t="s">
        <v>28</v>
      </c>
      <c r="I2886" s="1" t="s">
        <v>3275</v>
      </c>
      <c r="J2886">
        <v>39</v>
      </c>
      <c r="K2886" s="1" t="s">
        <v>2971</v>
      </c>
      <c r="L2886" s="1" t="s">
        <v>4717</v>
      </c>
      <c r="M2886" s="1" t="s">
        <v>4718</v>
      </c>
      <c r="N2886">
        <v>607</v>
      </c>
      <c r="O2886">
        <v>322</v>
      </c>
      <c r="P2886">
        <v>210</v>
      </c>
      <c r="Q2886">
        <v>1335</v>
      </c>
      <c r="R2886" s="1" t="s">
        <v>4719</v>
      </c>
      <c r="S2886">
        <v>105</v>
      </c>
      <c r="T2886" s="1" t="s">
        <v>29</v>
      </c>
      <c r="U2886" s="1" t="s">
        <v>30</v>
      </c>
      <c r="V2886">
        <v>1999</v>
      </c>
      <c r="W2886">
        <v>1.85</v>
      </c>
      <c r="X2886">
        <v>279</v>
      </c>
    </row>
    <row r="2887" spans="1:24" x14ac:dyDescent="0.35">
      <c r="A2887" s="1" t="s">
        <v>1015</v>
      </c>
      <c r="B2887">
        <v>108.52</v>
      </c>
      <c r="C2887">
        <v>120</v>
      </c>
      <c r="D2887">
        <v>-11.48</v>
      </c>
      <c r="E2887">
        <v>40123</v>
      </c>
      <c r="F2887">
        <v>7.1</v>
      </c>
      <c r="G2887">
        <v>267</v>
      </c>
      <c r="H2887" s="1" t="s">
        <v>28</v>
      </c>
      <c r="I2887" s="1" t="s">
        <v>863</v>
      </c>
      <c r="J2887">
        <v>521</v>
      </c>
      <c r="K2887" s="1" t="s">
        <v>864</v>
      </c>
      <c r="L2887" s="1" t="s">
        <v>1016</v>
      </c>
      <c r="M2887" s="1" t="s">
        <v>1017</v>
      </c>
      <c r="N2887">
        <v>13000</v>
      </c>
      <c r="O2887">
        <v>365</v>
      </c>
      <c r="P2887">
        <v>265</v>
      </c>
      <c r="Q2887">
        <v>13752</v>
      </c>
      <c r="R2887" s="1" t="s">
        <v>1018</v>
      </c>
      <c r="S2887">
        <v>297</v>
      </c>
      <c r="T2887" s="1" t="s">
        <v>43</v>
      </c>
      <c r="U2887" s="1" t="s">
        <v>30</v>
      </c>
      <c r="V2887">
        <v>2016</v>
      </c>
      <c r="W2887">
        <v>2.35</v>
      </c>
      <c r="X2887">
        <v>31000</v>
      </c>
    </row>
    <row r="2888" spans="1:24" x14ac:dyDescent="0.35">
      <c r="A2888" s="1" t="s">
        <v>7130</v>
      </c>
      <c r="B2888">
        <v>11.51</v>
      </c>
      <c r="C2888">
        <v>23</v>
      </c>
      <c r="D2888">
        <v>-11.49</v>
      </c>
      <c r="E2888">
        <v>3174</v>
      </c>
      <c r="F2888">
        <v>5.0999999999999996</v>
      </c>
      <c r="G2888">
        <v>47</v>
      </c>
      <c r="H2888" s="1" t="s">
        <v>28</v>
      </c>
      <c r="I2888" s="1" t="s">
        <v>7131</v>
      </c>
      <c r="J2888">
        <v>258</v>
      </c>
      <c r="K2888" s="1" t="s">
        <v>2872</v>
      </c>
      <c r="L2888" s="1" t="s">
        <v>3529</v>
      </c>
      <c r="M2888" s="1" t="s">
        <v>7132</v>
      </c>
      <c r="N2888">
        <v>721</v>
      </c>
      <c r="O2888">
        <v>463</v>
      </c>
      <c r="P2888">
        <v>424</v>
      </c>
      <c r="Q2888">
        <v>2453</v>
      </c>
      <c r="R2888" s="1" t="s">
        <v>7133</v>
      </c>
      <c r="S2888">
        <v>19</v>
      </c>
      <c r="T2888" s="1" t="s">
        <v>29</v>
      </c>
      <c r="U2888" s="1" t="s">
        <v>69</v>
      </c>
      <c r="V2888">
        <v>2008</v>
      </c>
      <c r="W2888">
        <v>2.35</v>
      </c>
      <c r="X2888">
        <v>376</v>
      </c>
    </row>
    <row r="2889" spans="1:24" x14ac:dyDescent="0.35">
      <c r="A2889" s="1" t="s">
        <v>7643</v>
      </c>
      <c r="B2889">
        <v>8.5</v>
      </c>
      <c r="C2889">
        <v>20</v>
      </c>
      <c r="D2889">
        <v>-11.5</v>
      </c>
      <c r="E2889">
        <v>2061</v>
      </c>
      <c r="F2889">
        <v>5.4</v>
      </c>
      <c r="G2889">
        <v>13</v>
      </c>
      <c r="H2889" s="1" t="s">
        <v>28</v>
      </c>
      <c r="I2889" s="1" t="s">
        <v>7644</v>
      </c>
      <c r="J2889">
        <v>15</v>
      </c>
      <c r="K2889" s="1" t="s">
        <v>565</v>
      </c>
      <c r="L2889" s="1" t="s">
        <v>2215</v>
      </c>
      <c r="M2889" s="1" t="s">
        <v>7645</v>
      </c>
      <c r="N2889">
        <v>691</v>
      </c>
      <c r="O2889">
        <v>374</v>
      </c>
      <c r="P2889">
        <v>281</v>
      </c>
      <c r="Q2889">
        <v>1761</v>
      </c>
      <c r="R2889" s="1" t="s">
        <v>7646</v>
      </c>
      <c r="S2889">
        <v>34</v>
      </c>
      <c r="T2889" s="1" t="s">
        <v>29</v>
      </c>
      <c r="U2889" s="1" t="s">
        <v>69</v>
      </c>
      <c r="V2889">
        <v>1981</v>
      </c>
      <c r="W2889">
        <v>1.78</v>
      </c>
      <c r="X2889">
        <v>501</v>
      </c>
    </row>
    <row r="2890" spans="1:24" x14ac:dyDescent="0.35">
      <c r="A2890" s="1" t="s">
        <v>6005</v>
      </c>
      <c r="B2890">
        <v>18.5</v>
      </c>
      <c r="C2890">
        <v>30</v>
      </c>
      <c r="D2890">
        <v>-11.5</v>
      </c>
      <c r="E2890">
        <v>70341</v>
      </c>
      <c r="F2890">
        <v>4.4000000000000004</v>
      </c>
      <c r="G2890">
        <v>158</v>
      </c>
      <c r="H2890" s="1" t="s">
        <v>28</v>
      </c>
      <c r="I2890" s="1" t="s">
        <v>6006</v>
      </c>
      <c r="J2890">
        <v>110</v>
      </c>
      <c r="K2890" s="1" t="s">
        <v>1445</v>
      </c>
      <c r="L2890" s="1" t="s">
        <v>6007</v>
      </c>
      <c r="M2890" s="1" t="s">
        <v>2007</v>
      </c>
      <c r="N2890">
        <v>14000</v>
      </c>
      <c r="O2890">
        <v>829</v>
      </c>
      <c r="P2890">
        <v>277</v>
      </c>
      <c r="Q2890">
        <v>15271</v>
      </c>
      <c r="R2890" s="1" t="s">
        <v>6008</v>
      </c>
      <c r="S2890">
        <v>830</v>
      </c>
      <c r="T2890" s="1" t="s">
        <v>29</v>
      </c>
      <c r="U2890" s="1" t="s">
        <v>30</v>
      </c>
      <c r="V2890">
        <v>2006</v>
      </c>
      <c r="W2890">
        <v>1.85</v>
      </c>
      <c r="X2890">
        <v>0</v>
      </c>
    </row>
    <row r="2891" spans="1:24" x14ac:dyDescent="0.35">
      <c r="A2891" s="1" t="s">
        <v>4899</v>
      </c>
      <c r="B2891">
        <v>6.5</v>
      </c>
      <c r="C2891">
        <v>18.0261</v>
      </c>
      <c r="D2891">
        <v>-11.5261</v>
      </c>
      <c r="E2891">
        <v>62756</v>
      </c>
      <c r="F2891">
        <v>8.4</v>
      </c>
      <c r="G2891">
        <v>44</v>
      </c>
      <c r="H2891" s="1" t="s">
        <v>4905</v>
      </c>
      <c r="I2891" s="1" t="s">
        <v>4900</v>
      </c>
      <c r="J2891">
        <v>50</v>
      </c>
      <c r="K2891" s="1" t="s">
        <v>4901</v>
      </c>
      <c r="L2891" s="1" t="s">
        <v>4902</v>
      </c>
      <c r="M2891" s="1" t="s">
        <v>4903</v>
      </c>
      <c r="N2891">
        <v>218</v>
      </c>
      <c r="O2891">
        <v>133</v>
      </c>
      <c r="P2891">
        <v>72</v>
      </c>
      <c r="Q2891">
        <v>554</v>
      </c>
      <c r="R2891" s="1" t="s">
        <v>4904</v>
      </c>
      <c r="S2891">
        <v>410</v>
      </c>
      <c r="T2891" s="1" t="s">
        <v>3983</v>
      </c>
      <c r="U2891" s="1" t="s">
        <v>50</v>
      </c>
      <c r="V2891">
        <v>2015</v>
      </c>
      <c r="W2891">
        <v>1.85</v>
      </c>
      <c r="X2891">
        <v>21000</v>
      </c>
    </row>
    <row r="2892" spans="1:24" x14ac:dyDescent="0.35">
      <c r="A2892" s="1" t="s">
        <v>6514</v>
      </c>
      <c r="B2892">
        <v>14.47</v>
      </c>
      <c r="C2892">
        <v>26</v>
      </c>
      <c r="D2892">
        <v>-11.53</v>
      </c>
      <c r="E2892">
        <v>10667</v>
      </c>
      <c r="F2892">
        <v>5.2</v>
      </c>
      <c r="G2892">
        <v>82</v>
      </c>
      <c r="H2892" s="1" t="s">
        <v>28</v>
      </c>
      <c r="I2892" s="1" t="s">
        <v>3040</v>
      </c>
      <c r="J2892">
        <v>80</v>
      </c>
      <c r="K2892" s="1" t="s">
        <v>679</v>
      </c>
      <c r="L2892" s="1" t="s">
        <v>2171</v>
      </c>
      <c r="M2892" s="1" t="s">
        <v>2691</v>
      </c>
      <c r="N2892">
        <v>826</v>
      </c>
      <c r="O2892">
        <v>590</v>
      </c>
      <c r="P2892">
        <v>509</v>
      </c>
      <c r="Q2892">
        <v>2466</v>
      </c>
      <c r="R2892" s="1" t="s">
        <v>6515</v>
      </c>
      <c r="S2892">
        <v>95</v>
      </c>
      <c r="T2892" s="1" t="s">
        <v>29</v>
      </c>
      <c r="U2892" s="1" t="s">
        <v>30</v>
      </c>
      <c r="V2892">
        <v>2004</v>
      </c>
      <c r="W2892">
        <v>1.85</v>
      </c>
      <c r="X2892">
        <v>260</v>
      </c>
    </row>
    <row r="2893" spans="1:24" x14ac:dyDescent="0.35">
      <c r="A2893" s="1" t="s">
        <v>9155</v>
      </c>
      <c r="B2893">
        <v>2.4700000000000002</v>
      </c>
      <c r="C2893">
        <v>14</v>
      </c>
      <c r="D2893">
        <v>-11.53</v>
      </c>
      <c r="E2893">
        <v>2427</v>
      </c>
      <c r="F2893">
        <v>5.7</v>
      </c>
      <c r="G2893">
        <v>20</v>
      </c>
      <c r="H2893" s="1" t="s">
        <v>28</v>
      </c>
      <c r="I2893" s="1" t="s">
        <v>8570</v>
      </c>
      <c r="J2893">
        <v>133</v>
      </c>
      <c r="K2893" s="1" t="s">
        <v>1352</v>
      </c>
      <c r="L2893" s="1" t="s">
        <v>9156</v>
      </c>
      <c r="M2893" s="1" t="s">
        <v>9157</v>
      </c>
      <c r="N2893">
        <v>423</v>
      </c>
      <c r="O2893">
        <v>15</v>
      </c>
      <c r="P2893">
        <v>5</v>
      </c>
      <c r="Q2893">
        <v>446</v>
      </c>
      <c r="R2893" s="1" t="s">
        <v>9158</v>
      </c>
      <c r="S2893">
        <v>27</v>
      </c>
      <c r="T2893" s="1" t="s">
        <v>1080</v>
      </c>
      <c r="U2893" s="1" t="s">
        <v>30</v>
      </c>
      <c r="V2893">
        <v>1995</v>
      </c>
      <c r="W2893">
        <v>1.85</v>
      </c>
      <c r="X2893">
        <v>127</v>
      </c>
    </row>
    <row r="2894" spans="1:24" x14ac:dyDescent="0.35">
      <c r="A2894" s="1" t="s">
        <v>2139</v>
      </c>
      <c r="B2894">
        <v>66.459999999999994</v>
      </c>
      <c r="C2894">
        <v>78</v>
      </c>
      <c r="D2894">
        <v>-11.54</v>
      </c>
      <c r="E2894">
        <v>141533</v>
      </c>
      <c r="F2894">
        <v>5.8</v>
      </c>
      <c r="G2894">
        <v>202</v>
      </c>
      <c r="H2894" s="1" t="s">
        <v>28</v>
      </c>
      <c r="I2894" s="1" t="s">
        <v>2140</v>
      </c>
      <c r="J2894">
        <v>45</v>
      </c>
      <c r="K2894" s="1" t="s">
        <v>515</v>
      </c>
      <c r="L2894" s="1" t="s">
        <v>2141</v>
      </c>
      <c r="M2894" s="1" t="s">
        <v>906</v>
      </c>
      <c r="N2894">
        <v>1000</v>
      </c>
      <c r="O2894">
        <v>872</v>
      </c>
      <c r="P2894">
        <v>845</v>
      </c>
      <c r="Q2894">
        <v>4714</v>
      </c>
      <c r="R2894" s="1" t="s">
        <v>2142</v>
      </c>
      <c r="S2894">
        <v>786</v>
      </c>
      <c r="T2894" s="1" t="s">
        <v>29</v>
      </c>
      <c r="U2894" s="1" t="s">
        <v>30</v>
      </c>
      <c r="V2894">
        <v>2003</v>
      </c>
      <c r="W2894">
        <v>2.35</v>
      </c>
      <c r="X2894">
        <v>0</v>
      </c>
    </row>
    <row r="2895" spans="1:24" x14ac:dyDescent="0.35">
      <c r="A2895" s="1" t="s">
        <v>7047</v>
      </c>
      <c r="B2895">
        <v>12.37</v>
      </c>
      <c r="C2895">
        <v>24</v>
      </c>
      <c r="D2895">
        <v>-11.63</v>
      </c>
      <c r="E2895">
        <v>11709</v>
      </c>
      <c r="F2895">
        <v>5.3</v>
      </c>
      <c r="G2895">
        <v>51</v>
      </c>
      <c r="H2895" s="1" t="s">
        <v>28</v>
      </c>
      <c r="I2895" s="1" t="s">
        <v>2938</v>
      </c>
      <c r="J2895">
        <v>48</v>
      </c>
      <c r="K2895" s="1" t="s">
        <v>331</v>
      </c>
      <c r="L2895" s="1" t="s">
        <v>7048</v>
      </c>
      <c r="M2895" s="1" t="s">
        <v>2337</v>
      </c>
      <c r="N2895">
        <v>1000</v>
      </c>
      <c r="O2895">
        <v>957</v>
      </c>
      <c r="P2895">
        <v>940</v>
      </c>
      <c r="Q2895">
        <v>4971</v>
      </c>
      <c r="R2895" s="1" t="s">
        <v>7049</v>
      </c>
      <c r="S2895">
        <v>101</v>
      </c>
      <c r="T2895" s="1" t="s">
        <v>29</v>
      </c>
      <c r="U2895" s="1" t="s">
        <v>30</v>
      </c>
      <c r="V2895">
        <v>2000</v>
      </c>
      <c r="W2895">
        <v>1.85</v>
      </c>
      <c r="X2895">
        <v>650</v>
      </c>
    </row>
    <row r="2896" spans="1:24" x14ac:dyDescent="0.35">
      <c r="A2896" s="1" t="s">
        <v>10158</v>
      </c>
      <c r="B2896">
        <v>4.3600000000000003</v>
      </c>
      <c r="C2896">
        <v>16</v>
      </c>
      <c r="D2896">
        <v>-11.64</v>
      </c>
      <c r="E2896">
        <v>3662</v>
      </c>
      <c r="F2896">
        <v>4.0999999999999996</v>
      </c>
      <c r="G2896">
        <v>46</v>
      </c>
      <c r="H2896" s="1" t="s">
        <v>28</v>
      </c>
      <c r="I2896" s="1" t="s">
        <v>10159</v>
      </c>
      <c r="J2896">
        <v>49</v>
      </c>
      <c r="K2896" s="1" t="s">
        <v>2179</v>
      </c>
      <c r="L2896" s="1" t="s">
        <v>5069</v>
      </c>
      <c r="M2896" s="1" t="s">
        <v>7513</v>
      </c>
      <c r="N2896">
        <v>719</v>
      </c>
      <c r="O2896">
        <v>405</v>
      </c>
      <c r="P2896">
        <v>401</v>
      </c>
      <c r="Q2896">
        <v>2446</v>
      </c>
      <c r="R2896" s="1" t="s">
        <v>10160</v>
      </c>
      <c r="S2896">
        <v>79</v>
      </c>
      <c r="T2896" s="1" t="s">
        <v>29</v>
      </c>
      <c r="U2896" s="1" t="s">
        <v>69</v>
      </c>
      <c r="V2896">
        <v>2001</v>
      </c>
      <c r="W2896">
        <v>1.85</v>
      </c>
      <c r="X2896">
        <v>0</v>
      </c>
    </row>
    <row r="2897" spans="1:24" x14ac:dyDescent="0.35">
      <c r="A2897" s="1" t="s">
        <v>9697</v>
      </c>
      <c r="B2897">
        <v>0.33</v>
      </c>
      <c r="C2897">
        <v>12</v>
      </c>
      <c r="D2897">
        <v>-11.67</v>
      </c>
      <c r="E2897">
        <v>12559</v>
      </c>
      <c r="F2897">
        <v>6.4</v>
      </c>
      <c r="G2897">
        <v>72</v>
      </c>
      <c r="H2897" s="1" t="s">
        <v>28</v>
      </c>
      <c r="I2897" s="1" t="s">
        <v>167</v>
      </c>
      <c r="J2897">
        <v>94</v>
      </c>
      <c r="K2897" s="1" t="s">
        <v>1488</v>
      </c>
      <c r="L2897" s="1" t="s">
        <v>7548</v>
      </c>
      <c r="M2897" s="1" t="s">
        <v>9698</v>
      </c>
      <c r="N2897">
        <v>693</v>
      </c>
      <c r="O2897">
        <v>534</v>
      </c>
      <c r="P2897">
        <v>146</v>
      </c>
      <c r="Q2897">
        <v>1373</v>
      </c>
      <c r="R2897" s="1" t="s">
        <v>9699</v>
      </c>
      <c r="S2897">
        <v>90</v>
      </c>
      <c r="T2897" s="1" t="s">
        <v>29</v>
      </c>
      <c r="U2897" s="1" t="s">
        <v>442</v>
      </c>
      <c r="V2897">
        <v>2002</v>
      </c>
      <c r="W2897">
        <v>2.35</v>
      </c>
      <c r="X2897">
        <v>423</v>
      </c>
    </row>
    <row r="2898" spans="1:24" x14ac:dyDescent="0.35">
      <c r="A2898" s="1" t="s">
        <v>9452</v>
      </c>
      <c r="B2898">
        <v>1.1100000000000001</v>
      </c>
      <c r="C2898">
        <v>12.8</v>
      </c>
      <c r="D2898">
        <v>-11.69</v>
      </c>
      <c r="E2898">
        <v>31943</v>
      </c>
      <c r="F2898">
        <v>8.1</v>
      </c>
      <c r="G2898">
        <v>86</v>
      </c>
      <c r="H2898" s="1" t="s">
        <v>8643</v>
      </c>
      <c r="I2898" s="1" t="s">
        <v>9453</v>
      </c>
      <c r="J2898">
        <v>16</v>
      </c>
      <c r="K2898" s="1" t="s">
        <v>9454</v>
      </c>
      <c r="L2898" s="1" t="s">
        <v>9455</v>
      </c>
      <c r="M2898" s="1" t="s">
        <v>4389</v>
      </c>
      <c r="N2898">
        <v>717</v>
      </c>
      <c r="O2898">
        <v>517</v>
      </c>
      <c r="P2898">
        <v>489</v>
      </c>
      <c r="Q2898">
        <v>1730</v>
      </c>
      <c r="R2898" s="1" t="s">
        <v>9456</v>
      </c>
      <c r="S2898">
        <v>224</v>
      </c>
      <c r="T2898" s="1" t="s">
        <v>4033</v>
      </c>
      <c r="U2898" s="1" t="s">
        <v>442</v>
      </c>
      <c r="V2898">
        <v>2004</v>
      </c>
      <c r="W2898">
        <v>2.35</v>
      </c>
      <c r="X2898">
        <v>0</v>
      </c>
    </row>
    <row r="2899" spans="1:24" x14ac:dyDescent="0.35">
      <c r="A2899" s="1" t="s">
        <v>6059</v>
      </c>
      <c r="B2899">
        <v>18.3</v>
      </c>
      <c r="C2899">
        <v>30</v>
      </c>
      <c r="D2899">
        <v>-11.7</v>
      </c>
      <c r="E2899">
        <v>85024</v>
      </c>
      <c r="F2899">
        <v>6.4</v>
      </c>
      <c r="G2899">
        <v>358</v>
      </c>
      <c r="H2899" s="1" t="s">
        <v>28</v>
      </c>
      <c r="I2899" s="1" t="s">
        <v>2567</v>
      </c>
      <c r="J2899">
        <v>44</v>
      </c>
      <c r="K2899" s="1" t="s">
        <v>6060</v>
      </c>
      <c r="L2899" s="1" t="s">
        <v>6061</v>
      </c>
      <c r="M2899" s="1" t="s">
        <v>6062</v>
      </c>
      <c r="N2899">
        <v>596</v>
      </c>
      <c r="O2899">
        <v>343</v>
      </c>
      <c r="P2899">
        <v>133</v>
      </c>
      <c r="Q2899">
        <v>1393</v>
      </c>
      <c r="R2899" s="1" t="s">
        <v>6063</v>
      </c>
      <c r="S2899">
        <v>242</v>
      </c>
      <c r="T2899" s="1" t="s">
        <v>29</v>
      </c>
      <c r="U2899" s="1" t="s">
        <v>442</v>
      </c>
      <c r="V2899">
        <v>2011</v>
      </c>
      <c r="W2899">
        <v>1.85</v>
      </c>
      <c r="X2899">
        <v>23000</v>
      </c>
    </row>
    <row r="2900" spans="1:24" x14ac:dyDescent="0.35">
      <c r="A2900" s="1" t="s">
        <v>9678</v>
      </c>
      <c r="B2900">
        <v>0.26</v>
      </c>
      <c r="C2900">
        <v>12</v>
      </c>
      <c r="D2900">
        <v>-11.74</v>
      </c>
      <c r="E2900">
        <v>41496</v>
      </c>
      <c r="F2900">
        <v>7.5</v>
      </c>
      <c r="G2900">
        <v>194</v>
      </c>
      <c r="H2900" s="1" t="s">
        <v>5127</v>
      </c>
      <c r="I2900" s="1" t="s">
        <v>4947</v>
      </c>
      <c r="J2900">
        <v>0</v>
      </c>
      <c r="K2900" s="1" t="s">
        <v>1764</v>
      </c>
      <c r="L2900" s="1" t="s">
        <v>4375</v>
      </c>
      <c r="M2900" s="1" t="s">
        <v>4376</v>
      </c>
      <c r="N2900">
        <v>878</v>
      </c>
      <c r="O2900">
        <v>643</v>
      </c>
      <c r="P2900">
        <v>576</v>
      </c>
      <c r="Q2900">
        <v>2378</v>
      </c>
      <c r="R2900" s="1" t="s">
        <v>9679</v>
      </c>
      <c r="S2900">
        <v>210</v>
      </c>
      <c r="T2900" s="1" t="s">
        <v>2762</v>
      </c>
      <c r="U2900" s="1" t="s">
        <v>442</v>
      </c>
      <c r="V2900">
        <v>2004</v>
      </c>
      <c r="W2900">
        <v>2.35</v>
      </c>
      <c r="X2900">
        <v>0</v>
      </c>
    </row>
    <row r="2901" spans="1:24" x14ac:dyDescent="0.35">
      <c r="A2901" s="1" t="s">
        <v>2745</v>
      </c>
      <c r="B2901">
        <v>43.25</v>
      </c>
      <c r="C2901">
        <v>55</v>
      </c>
      <c r="D2901">
        <v>-11.75</v>
      </c>
      <c r="E2901">
        <v>134625</v>
      </c>
      <c r="F2901">
        <v>7.1</v>
      </c>
      <c r="G2901">
        <v>361</v>
      </c>
      <c r="H2901" s="1" t="s">
        <v>28</v>
      </c>
      <c r="I2901" s="1" t="s">
        <v>2746</v>
      </c>
      <c r="J2901">
        <v>175</v>
      </c>
      <c r="K2901" s="1" t="s">
        <v>2191</v>
      </c>
      <c r="L2901" s="1" t="s">
        <v>2747</v>
      </c>
      <c r="M2901" s="1" t="s">
        <v>2748</v>
      </c>
      <c r="N2901">
        <v>963</v>
      </c>
      <c r="O2901">
        <v>580</v>
      </c>
      <c r="P2901">
        <v>221</v>
      </c>
      <c r="Q2901">
        <v>2131</v>
      </c>
      <c r="R2901" s="1" t="s">
        <v>2749</v>
      </c>
      <c r="S2901">
        <v>265</v>
      </c>
      <c r="T2901" s="1" t="s">
        <v>43</v>
      </c>
      <c r="U2901" s="1" t="s">
        <v>30</v>
      </c>
      <c r="V2901">
        <v>2015</v>
      </c>
      <c r="W2901">
        <v>2.35</v>
      </c>
      <c r="X2901">
        <v>40000</v>
      </c>
    </row>
    <row r="2902" spans="1:24" x14ac:dyDescent="0.35">
      <c r="A2902" s="1" t="s">
        <v>7647</v>
      </c>
      <c r="B2902">
        <v>18.25</v>
      </c>
      <c r="C2902">
        <v>30</v>
      </c>
      <c r="D2902">
        <v>-11.75</v>
      </c>
      <c r="E2902">
        <v>18366</v>
      </c>
      <c r="F2902">
        <v>6.9</v>
      </c>
      <c r="G2902">
        <v>60</v>
      </c>
      <c r="H2902" s="1" t="s">
        <v>28</v>
      </c>
      <c r="I2902" s="1" t="s">
        <v>1011</v>
      </c>
      <c r="J2902">
        <v>160</v>
      </c>
      <c r="K2902" s="1" t="s">
        <v>331</v>
      </c>
      <c r="L2902" s="1" t="s">
        <v>7648</v>
      </c>
      <c r="M2902" s="1" t="s">
        <v>326</v>
      </c>
      <c r="N2902">
        <v>1000</v>
      </c>
      <c r="O2902">
        <v>367</v>
      </c>
      <c r="P2902">
        <v>271</v>
      </c>
      <c r="Q2902">
        <v>1816</v>
      </c>
      <c r="R2902" s="1" t="s">
        <v>7649</v>
      </c>
      <c r="S2902">
        <v>219</v>
      </c>
      <c r="T2902" s="1" t="s">
        <v>29</v>
      </c>
      <c r="U2902" s="1" t="s">
        <v>69</v>
      </c>
      <c r="V2902">
        <v>1998</v>
      </c>
      <c r="W2902">
        <v>1.85</v>
      </c>
      <c r="X2902">
        <v>0</v>
      </c>
    </row>
    <row r="2903" spans="1:24" x14ac:dyDescent="0.35">
      <c r="A2903" s="1" t="s">
        <v>855</v>
      </c>
      <c r="B2903">
        <v>123.21</v>
      </c>
      <c r="C2903">
        <v>135</v>
      </c>
      <c r="D2903">
        <v>-11.79</v>
      </c>
      <c r="E2903">
        <v>183208</v>
      </c>
      <c r="F2903">
        <v>7.2</v>
      </c>
      <c r="G2903">
        <v>362</v>
      </c>
      <c r="H2903" s="1" t="s">
        <v>28</v>
      </c>
      <c r="I2903" s="1" t="s">
        <v>32</v>
      </c>
      <c r="J2903">
        <v>563</v>
      </c>
      <c r="K2903" s="1" t="s">
        <v>33</v>
      </c>
      <c r="L2903" s="1" t="s">
        <v>305</v>
      </c>
      <c r="M2903" s="1" t="s">
        <v>856</v>
      </c>
      <c r="N2903">
        <v>40000</v>
      </c>
      <c r="O2903">
        <v>1000</v>
      </c>
      <c r="P2903">
        <v>939</v>
      </c>
      <c r="Q2903">
        <v>43291</v>
      </c>
      <c r="R2903" s="1" t="s">
        <v>857</v>
      </c>
      <c r="S2903">
        <v>337</v>
      </c>
      <c r="T2903" s="1" t="s">
        <v>29</v>
      </c>
      <c r="U2903" s="1" t="s">
        <v>69</v>
      </c>
      <c r="V2903">
        <v>2011</v>
      </c>
      <c r="W2903">
        <v>2.35</v>
      </c>
      <c r="X2903">
        <v>26000</v>
      </c>
    </row>
    <row r="2904" spans="1:24" x14ac:dyDescent="0.35">
      <c r="A2904" s="1" t="s">
        <v>9704</v>
      </c>
      <c r="B2904">
        <v>0.21</v>
      </c>
      <c r="C2904">
        <v>12</v>
      </c>
      <c r="D2904">
        <v>-11.79</v>
      </c>
      <c r="E2904">
        <v>14831</v>
      </c>
      <c r="F2904">
        <v>7.5</v>
      </c>
      <c r="G2904">
        <v>69</v>
      </c>
      <c r="H2904" s="1" t="s">
        <v>28</v>
      </c>
      <c r="I2904" s="1" t="s">
        <v>9705</v>
      </c>
      <c r="J2904">
        <v>7</v>
      </c>
      <c r="K2904" s="1" t="s">
        <v>568</v>
      </c>
      <c r="L2904" s="1" t="s">
        <v>9279</v>
      </c>
      <c r="M2904" s="1" t="s">
        <v>9691</v>
      </c>
      <c r="N2904">
        <v>662</v>
      </c>
      <c r="O2904">
        <v>345</v>
      </c>
      <c r="P2904">
        <v>289</v>
      </c>
      <c r="Q2904">
        <v>1952</v>
      </c>
      <c r="R2904" s="1" t="s">
        <v>9706</v>
      </c>
      <c r="S2904">
        <v>75</v>
      </c>
      <c r="T2904" s="1" t="s">
        <v>576</v>
      </c>
      <c r="U2904" s="1" t="s">
        <v>442</v>
      </c>
      <c r="V2904">
        <v>2007</v>
      </c>
      <c r="W2904">
        <v>2.35</v>
      </c>
      <c r="X2904">
        <v>0</v>
      </c>
    </row>
    <row r="2905" spans="1:24" x14ac:dyDescent="0.35">
      <c r="A2905" s="1" t="s">
        <v>9714</v>
      </c>
      <c r="B2905">
        <v>0.18</v>
      </c>
      <c r="C2905">
        <v>12</v>
      </c>
      <c r="D2905">
        <v>-11.82</v>
      </c>
      <c r="E2905">
        <v>6884</v>
      </c>
      <c r="F2905">
        <v>4.5999999999999996</v>
      </c>
      <c r="G2905">
        <v>42</v>
      </c>
      <c r="H2905" s="1" t="s">
        <v>28</v>
      </c>
      <c r="I2905" s="1" t="s">
        <v>9715</v>
      </c>
      <c r="J2905">
        <v>18</v>
      </c>
      <c r="K2905" s="1" t="s">
        <v>737</v>
      </c>
      <c r="L2905" s="1" t="s">
        <v>183</v>
      </c>
      <c r="M2905" s="1" t="s">
        <v>4232</v>
      </c>
      <c r="N2905">
        <v>13000</v>
      </c>
      <c r="O2905">
        <v>883</v>
      </c>
      <c r="P2905">
        <v>865</v>
      </c>
      <c r="Q2905">
        <v>17417</v>
      </c>
      <c r="R2905" s="1" t="s">
        <v>9716</v>
      </c>
      <c r="S2905">
        <v>133</v>
      </c>
      <c r="T2905" s="1" t="s">
        <v>29</v>
      </c>
      <c r="U2905" s="1" t="s">
        <v>442</v>
      </c>
      <c r="V2905">
        <v>1999</v>
      </c>
      <c r="W2905">
        <v>1.85</v>
      </c>
      <c r="X2905">
        <v>458</v>
      </c>
    </row>
    <row r="2906" spans="1:24" x14ac:dyDescent="0.35">
      <c r="A2906" s="1" t="s">
        <v>976</v>
      </c>
      <c r="B2906">
        <v>113.17</v>
      </c>
      <c r="C2906">
        <v>125</v>
      </c>
      <c r="D2906">
        <v>-11.83</v>
      </c>
      <c r="E2906">
        <v>229823</v>
      </c>
      <c r="F2906">
        <v>6.7</v>
      </c>
      <c r="G2906">
        <v>436</v>
      </c>
      <c r="H2906" s="1" t="s">
        <v>28</v>
      </c>
      <c r="I2906" s="1" t="s">
        <v>977</v>
      </c>
      <c r="J2906">
        <v>209</v>
      </c>
      <c r="K2906" s="1" t="s">
        <v>666</v>
      </c>
      <c r="L2906" s="1" t="s">
        <v>978</v>
      </c>
      <c r="M2906" s="1" t="s">
        <v>979</v>
      </c>
      <c r="N2906">
        <v>10000</v>
      </c>
      <c r="O2906">
        <v>826</v>
      </c>
      <c r="P2906">
        <v>602</v>
      </c>
      <c r="Q2906">
        <v>12175</v>
      </c>
      <c r="R2906" s="1" t="s">
        <v>980</v>
      </c>
      <c r="S2906">
        <v>504</v>
      </c>
      <c r="T2906" s="1" t="s">
        <v>29</v>
      </c>
      <c r="U2906" s="1" t="s">
        <v>30</v>
      </c>
      <c r="V2906">
        <v>2012</v>
      </c>
      <c r="W2906">
        <v>2.35</v>
      </c>
      <c r="X2906">
        <v>31000</v>
      </c>
    </row>
    <row r="2907" spans="1:24" x14ac:dyDescent="0.35">
      <c r="A2907" s="1" t="s">
        <v>9362</v>
      </c>
      <c r="B2907">
        <v>1.17</v>
      </c>
      <c r="C2907">
        <v>13</v>
      </c>
      <c r="D2907">
        <v>-11.83</v>
      </c>
      <c r="E2907">
        <v>28068</v>
      </c>
      <c r="F2907">
        <v>7.1</v>
      </c>
      <c r="G2907">
        <v>94</v>
      </c>
      <c r="H2907" s="1" t="s">
        <v>28</v>
      </c>
      <c r="I2907" s="1" t="s">
        <v>7042</v>
      </c>
      <c r="J2907">
        <v>0</v>
      </c>
      <c r="K2907" s="1" t="s">
        <v>111</v>
      </c>
      <c r="L2907" s="1" t="s">
        <v>260</v>
      </c>
      <c r="M2907" s="1" t="s">
        <v>6227</v>
      </c>
      <c r="N2907">
        <v>22000</v>
      </c>
      <c r="O2907">
        <v>14000</v>
      </c>
      <c r="P2907">
        <v>968</v>
      </c>
      <c r="Q2907">
        <v>37606</v>
      </c>
      <c r="R2907" s="1" t="s">
        <v>9363</v>
      </c>
      <c r="S2907">
        <v>108</v>
      </c>
      <c r="T2907" s="1" t="s">
        <v>576</v>
      </c>
      <c r="U2907" s="1" t="s">
        <v>442</v>
      </c>
      <c r="V2907">
        <v>2006</v>
      </c>
      <c r="W2907">
        <v>1.85</v>
      </c>
      <c r="X2907">
        <v>0</v>
      </c>
    </row>
    <row r="2908" spans="1:24" x14ac:dyDescent="0.35">
      <c r="A2908" s="1" t="s">
        <v>8382</v>
      </c>
      <c r="B2908">
        <v>7.16</v>
      </c>
      <c r="C2908">
        <v>19</v>
      </c>
      <c r="D2908">
        <v>-11.84</v>
      </c>
      <c r="E2908">
        <v>22639</v>
      </c>
      <c r="F2908">
        <v>5.5</v>
      </c>
      <c r="G2908">
        <v>153</v>
      </c>
      <c r="H2908" s="1" t="s">
        <v>28</v>
      </c>
      <c r="I2908" s="1" t="s">
        <v>1279</v>
      </c>
      <c r="J2908">
        <v>80</v>
      </c>
      <c r="K2908" s="1" t="s">
        <v>179</v>
      </c>
      <c r="L2908" s="1" t="s">
        <v>413</v>
      </c>
      <c r="M2908" s="1" t="s">
        <v>2410</v>
      </c>
      <c r="N2908">
        <v>2000</v>
      </c>
      <c r="O2908">
        <v>2000</v>
      </c>
      <c r="P2908">
        <v>841</v>
      </c>
      <c r="Q2908">
        <v>5992</v>
      </c>
      <c r="R2908" s="1" t="s">
        <v>8383</v>
      </c>
      <c r="S2908">
        <v>217</v>
      </c>
      <c r="T2908" s="1" t="s">
        <v>29</v>
      </c>
      <c r="U2908" s="1" t="s">
        <v>30</v>
      </c>
      <c r="V2908">
        <v>2006</v>
      </c>
      <c r="W2908">
        <v>1.85</v>
      </c>
      <c r="X2908">
        <v>300</v>
      </c>
    </row>
    <row r="2909" spans="1:24" x14ac:dyDescent="0.35">
      <c r="A2909" s="1" t="s">
        <v>9741</v>
      </c>
      <c r="B2909">
        <v>0.05</v>
      </c>
      <c r="C2909">
        <v>11.9</v>
      </c>
      <c r="D2909">
        <v>-11.85</v>
      </c>
      <c r="E2909">
        <v>3466</v>
      </c>
      <c r="F2909">
        <v>7.5</v>
      </c>
      <c r="G2909">
        <v>25</v>
      </c>
      <c r="H2909" s="1" t="s">
        <v>506</v>
      </c>
      <c r="I2909" s="1" t="s">
        <v>9742</v>
      </c>
      <c r="J2909">
        <v>0</v>
      </c>
      <c r="K2909" s="1" t="s">
        <v>9743</v>
      </c>
      <c r="L2909" s="1" t="s">
        <v>9744</v>
      </c>
      <c r="M2909" s="1" t="s">
        <v>9745</v>
      </c>
      <c r="N2909">
        <v>15</v>
      </c>
      <c r="O2909">
        <v>6</v>
      </c>
      <c r="P2909">
        <v>4</v>
      </c>
      <c r="Q2909">
        <v>30</v>
      </c>
      <c r="R2909" s="1" t="s">
        <v>9746</v>
      </c>
      <c r="S2909">
        <v>40</v>
      </c>
      <c r="T2909" s="1" t="s">
        <v>507</v>
      </c>
      <c r="U2909" s="1" t="s">
        <v>50</v>
      </c>
      <c r="V2909">
        <v>1993</v>
      </c>
      <c r="W2909">
        <v>1.85</v>
      </c>
      <c r="X2909">
        <v>355</v>
      </c>
    </row>
    <row r="2910" spans="1:24" x14ac:dyDescent="0.35">
      <c r="A2910" s="1" t="s">
        <v>9373</v>
      </c>
      <c r="B2910">
        <v>1.1499999999999999</v>
      </c>
      <c r="C2910">
        <v>13</v>
      </c>
      <c r="D2910">
        <v>-11.85</v>
      </c>
      <c r="E2910">
        <v>14143</v>
      </c>
      <c r="F2910">
        <v>7.1</v>
      </c>
      <c r="G2910">
        <v>129</v>
      </c>
      <c r="H2910" s="1" t="s">
        <v>28</v>
      </c>
      <c r="I2910" s="1" t="s">
        <v>7054</v>
      </c>
      <c r="J2910">
        <v>41</v>
      </c>
      <c r="K2910" s="1" t="s">
        <v>904</v>
      </c>
      <c r="L2910" s="1" t="s">
        <v>2767</v>
      </c>
      <c r="M2910" s="1" t="s">
        <v>5686</v>
      </c>
      <c r="N2910">
        <v>2000</v>
      </c>
      <c r="O2910">
        <v>812</v>
      </c>
      <c r="P2910">
        <v>442</v>
      </c>
      <c r="Q2910">
        <v>3474</v>
      </c>
      <c r="R2910" s="1" t="s">
        <v>9374</v>
      </c>
      <c r="S2910">
        <v>102</v>
      </c>
      <c r="T2910" s="1" t="s">
        <v>29</v>
      </c>
      <c r="U2910" s="1" t="s">
        <v>442</v>
      </c>
      <c r="V2910">
        <v>2006</v>
      </c>
      <c r="W2910">
        <v>1.85</v>
      </c>
      <c r="X2910">
        <v>0</v>
      </c>
    </row>
    <row r="2911" spans="1:24" x14ac:dyDescent="0.35">
      <c r="A2911" s="1" t="s">
        <v>9700</v>
      </c>
      <c r="B2911">
        <v>0.14000000000000001</v>
      </c>
      <c r="C2911">
        <v>12</v>
      </c>
      <c r="D2911">
        <v>-11.86</v>
      </c>
      <c r="E2911">
        <v>1427</v>
      </c>
      <c r="F2911">
        <v>6</v>
      </c>
      <c r="G2911">
        <v>25</v>
      </c>
      <c r="H2911" s="1" t="s">
        <v>28</v>
      </c>
      <c r="I2911" s="1" t="s">
        <v>7042</v>
      </c>
      <c r="J2911">
        <v>0</v>
      </c>
      <c r="K2911" s="1" t="s">
        <v>5574</v>
      </c>
      <c r="L2911" s="1" t="s">
        <v>2868</v>
      </c>
      <c r="M2911" s="1" t="s">
        <v>2137</v>
      </c>
      <c r="N2911">
        <v>941</v>
      </c>
      <c r="O2911">
        <v>754</v>
      </c>
      <c r="P2911">
        <v>745</v>
      </c>
      <c r="Q2911">
        <v>3099</v>
      </c>
      <c r="R2911" s="1" t="s">
        <v>9701</v>
      </c>
      <c r="S2911">
        <v>12</v>
      </c>
      <c r="T2911" s="1" t="s">
        <v>286</v>
      </c>
      <c r="U2911" s="1" t="s">
        <v>442</v>
      </c>
      <c r="V2911">
        <v>1997</v>
      </c>
      <c r="W2911">
        <v>1.85</v>
      </c>
      <c r="X2911">
        <v>88</v>
      </c>
    </row>
    <row r="2912" spans="1:24" x14ac:dyDescent="0.35">
      <c r="A2912" s="1" t="s">
        <v>9717</v>
      </c>
      <c r="B2912">
        <v>0.12</v>
      </c>
      <c r="C2912">
        <v>12</v>
      </c>
      <c r="D2912">
        <v>-11.88</v>
      </c>
      <c r="E2912">
        <v>8429</v>
      </c>
      <c r="F2912">
        <v>7.7</v>
      </c>
      <c r="G2912">
        <v>149</v>
      </c>
      <c r="H2912" s="1" t="s">
        <v>1425</v>
      </c>
      <c r="I2912" s="1" t="s">
        <v>9718</v>
      </c>
      <c r="J2912">
        <v>14</v>
      </c>
      <c r="K2912" s="1" t="s">
        <v>4223</v>
      </c>
      <c r="L2912" s="1" t="s">
        <v>9719</v>
      </c>
      <c r="M2912" s="1" t="s">
        <v>9720</v>
      </c>
      <c r="N2912">
        <v>52</v>
      </c>
      <c r="O2912">
        <v>32</v>
      </c>
      <c r="P2912">
        <v>3</v>
      </c>
      <c r="Q2912">
        <v>91</v>
      </c>
      <c r="R2912" s="1" t="s">
        <v>9721</v>
      </c>
      <c r="S2912">
        <v>62</v>
      </c>
      <c r="T2912" s="1" t="s">
        <v>669</v>
      </c>
      <c r="U2912" s="1" t="s">
        <v>442</v>
      </c>
      <c r="V2912">
        <v>2009</v>
      </c>
      <c r="W2912">
        <v>2.35</v>
      </c>
      <c r="X2912">
        <v>0</v>
      </c>
    </row>
    <row r="2913" spans="1:24" x14ac:dyDescent="0.35">
      <c r="A2913" s="1" t="s">
        <v>7795</v>
      </c>
      <c r="B2913">
        <v>8.1</v>
      </c>
      <c r="C2913">
        <v>20</v>
      </c>
      <c r="D2913">
        <v>-11.9</v>
      </c>
      <c r="E2913">
        <v>9785</v>
      </c>
      <c r="F2913">
        <v>4.5</v>
      </c>
      <c r="G2913">
        <v>53</v>
      </c>
      <c r="H2913" s="1" t="s">
        <v>28</v>
      </c>
      <c r="I2913" s="1" t="s">
        <v>1932</v>
      </c>
      <c r="J2913">
        <v>10</v>
      </c>
      <c r="K2913" s="1" t="s">
        <v>549</v>
      </c>
      <c r="L2913" s="1" t="s">
        <v>738</v>
      </c>
      <c r="M2913" s="1" t="s">
        <v>603</v>
      </c>
      <c r="N2913">
        <v>716</v>
      </c>
      <c r="O2913">
        <v>537</v>
      </c>
      <c r="P2913">
        <v>436</v>
      </c>
      <c r="Q2913">
        <v>2700</v>
      </c>
      <c r="R2913" s="1" t="s">
        <v>7796</v>
      </c>
      <c r="S2913">
        <v>26</v>
      </c>
      <c r="T2913" s="1" t="s">
        <v>29</v>
      </c>
      <c r="U2913" s="1" t="s">
        <v>30</v>
      </c>
      <c r="V2913">
        <v>2007</v>
      </c>
      <c r="W2913">
        <v>1.85</v>
      </c>
      <c r="X2913">
        <v>233</v>
      </c>
    </row>
    <row r="2914" spans="1:24" x14ac:dyDescent="0.35">
      <c r="A2914" s="1" t="s">
        <v>7800</v>
      </c>
      <c r="B2914">
        <v>8.09</v>
      </c>
      <c r="C2914">
        <v>20</v>
      </c>
      <c r="D2914">
        <v>-11.91</v>
      </c>
      <c r="E2914">
        <v>61935</v>
      </c>
      <c r="F2914">
        <v>6.7</v>
      </c>
      <c r="G2914">
        <v>401</v>
      </c>
      <c r="H2914" s="1" t="s">
        <v>28</v>
      </c>
      <c r="I2914" s="1" t="s">
        <v>5014</v>
      </c>
      <c r="J2914">
        <v>0</v>
      </c>
      <c r="K2914" s="1" t="s">
        <v>7801</v>
      </c>
      <c r="L2914" s="1" t="s">
        <v>7802</v>
      </c>
      <c r="M2914" s="1" t="s">
        <v>7803</v>
      </c>
      <c r="N2914">
        <v>204</v>
      </c>
      <c r="O2914">
        <v>178</v>
      </c>
      <c r="P2914">
        <v>175</v>
      </c>
      <c r="Q2914">
        <v>707</v>
      </c>
      <c r="R2914" s="1" t="s">
        <v>7804</v>
      </c>
      <c r="S2914">
        <v>242</v>
      </c>
      <c r="T2914" s="1" t="s">
        <v>29</v>
      </c>
      <c r="U2914" s="1" t="s">
        <v>442</v>
      </c>
      <c r="V2914">
        <v>2014</v>
      </c>
      <c r="W2914">
        <v>1.85</v>
      </c>
      <c r="X2914">
        <v>18000</v>
      </c>
    </row>
    <row r="2915" spans="1:24" x14ac:dyDescent="0.35">
      <c r="A2915" s="1" t="s">
        <v>11228</v>
      </c>
      <c r="B2915">
        <v>7.0000000000000007E-2</v>
      </c>
      <c r="C2915">
        <v>12</v>
      </c>
      <c r="D2915">
        <v>-11.93</v>
      </c>
      <c r="E2915">
        <v>32512</v>
      </c>
      <c r="F2915">
        <v>6.3</v>
      </c>
      <c r="G2915">
        <v>162</v>
      </c>
      <c r="H2915" s="1" t="s">
        <v>28</v>
      </c>
      <c r="I2915" s="1" t="s">
        <v>9016</v>
      </c>
      <c r="J2915">
        <v>24</v>
      </c>
      <c r="K2915" s="1" t="s">
        <v>295</v>
      </c>
      <c r="L2915" s="1" t="s">
        <v>231</v>
      </c>
      <c r="M2915" s="1" t="s">
        <v>3639</v>
      </c>
      <c r="N2915">
        <v>16000</v>
      </c>
      <c r="O2915">
        <v>10000</v>
      </c>
      <c r="P2915">
        <v>874</v>
      </c>
      <c r="Q2915">
        <v>27575</v>
      </c>
      <c r="R2915" s="1" t="s">
        <v>11229</v>
      </c>
      <c r="S2915">
        <v>86</v>
      </c>
      <c r="T2915" s="1" t="s">
        <v>29</v>
      </c>
      <c r="U2915" s="1" t="s">
        <v>442</v>
      </c>
      <c r="V2915">
        <v>2012</v>
      </c>
      <c r="W2915">
        <v>2.35</v>
      </c>
      <c r="X2915">
        <v>0</v>
      </c>
    </row>
    <row r="2916" spans="1:24" x14ac:dyDescent="0.35">
      <c r="A2916" s="1" t="s">
        <v>7797</v>
      </c>
      <c r="B2916">
        <v>8.0500000000000007</v>
      </c>
      <c r="C2916">
        <v>20</v>
      </c>
      <c r="D2916">
        <v>-11.95</v>
      </c>
      <c r="E2916">
        <v>6838</v>
      </c>
      <c r="F2916">
        <v>6.3</v>
      </c>
      <c r="G2916">
        <v>76</v>
      </c>
      <c r="H2916" s="1" t="s">
        <v>28</v>
      </c>
      <c r="I2916" s="1" t="s">
        <v>2615</v>
      </c>
      <c r="J2916">
        <v>54</v>
      </c>
      <c r="K2916" s="1" t="s">
        <v>4380</v>
      </c>
      <c r="L2916" s="1" t="s">
        <v>7798</v>
      </c>
      <c r="M2916" s="1" t="s">
        <v>3529</v>
      </c>
      <c r="N2916">
        <v>786</v>
      </c>
      <c r="O2916">
        <v>567</v>
      </c>
      <c r="P2916">
        <v>463</v>
      </c>
      <c r="Q2916">
        <v>2730</v>
      </c>
      <c r="R2916" s="1" t="s">
        <v>7799</v>
      </c>
      <c r="S2916">
        <v>117</v>
      </c>
      <c r="T2916" s="1" t="s">
        <v>29</v>
      </c>
      <c r="U2916" s="1" t="s">
        <v>30</v>
      </c>
      <c r="V2916">
        <v>2004</v>
      </c>
      <c r="W2916">
        <v>1.85</v>
      </c>
      <c r="X2916">
        <v>924</v>
      </c>
    </row>
    <row r="2917" spans="1:24" x14ac:dyDescent="0.35">
      <c r="A2917" s="1" t="s">
        <v>6868</v>
      </c>
      <c r="B2917">
        <v>13.04</v>
      </c>
      <c r="C2917">
        <v>25</v>
      </c>
      <c r="D2917">
        <v>-11.96</v>
      </c>
      <c r="E2917">
        <v>16995</v>
      </c>
      <c r="F2917">
        <v>7.3</v>
      </c>
      <c r="G2917">
        <v>99</v>
      </c>
      <c r="H2917" s="1" t="s">
        <v>28</v>
      </c>
      <c r="I2917" s="1" t="s">
        <v>3357</v>
      </c>
      <c r="J2917">
        <v>317</v>
      </c>
      <c r="K2917" s="1" t="s">
        <v>2112</v>
      </c>
      <c r="L2917" s="1" t="s">
        <v>6869</v>
      </c>
      <c r="M2917" s="1" t="s">
        <v>6870</v>
      </c>
      <c r="N2917">
        <v>876</v>
      </c>
      <c r="O2917">
        <v>219</v>
      </c>
      <c r="P2917">
        <v>70</v>
      </c>
      <c r="Q2917">
        <v>1282</v>
      </c>
      <c r="R2917" s="1" t="s">
        <v>6871</v>
      </c>
      <c r="S2917">
        <v>163</v>
      </c>
      <c r="T2917" s="1" t="s">
        <v>29</v>
      </c>
      <c r="U2917" s="1" t="s">
        <v>442</v>
      </c>
      <c r="V2917">
        <v>1999</v>
      </c>
      <c r="W2917">
        <v>1.85</v>
      </c>
      <c r="X2917">
        <v>0</v>
      </c>
    </row>
    <row r="2918" spans="1:24" x14ac:dyDescent="0.35">
      <c r="A2918" s="1" t="s">
        <v>9379</v>
      </c>
      <c r="B2918">
        <v>1.02</v>
      </c>
      <c r="C2918">
        <v>13</v>
      </c>
      <c r="D2918">
        <v>-11.98</v>
      </c>
      <c r="E2918">
        <v>82331</v>
      </c>
      <c r="F2918">
        <v>6.6</v>
      </c>
      <c r="G2918">
        <v>399</v>
      </c>
      <c r="H2918" s="1" t="s">
        <v>28</v>
      </c>
      <c r="I2918" s="1" t="s">
        <v>8501</v>
      </c>
      <c r="J2918">
        <v>115</v>
      </c>
      <c r="K2918" s="1" t="s">
        <v>9380</v>
      </c>
      <c r="L2918" s="1" t="s">
        <v>9381</v>
      </c>
      <c r="M2918" s="1" t="s">
        <v>8581</v>
      </c>
      <c r="N2918">
        <v>1000</v>
      </c>
      <c r="O2918">
        <v>305</v>
      </c>
      <c r="P2918">
        <v>304</v>
      </c>
      <c r="Q2918">
        <v>2011</v>
      </c>
      <c r="R2918" s="1" t="s">
        <v>9382</v>
      </c>
      <c r="S2918">
        <v>297</v>
      </c>
      <c r="T2918" s="1" t="s">
        <v>43</v>
      </c>
      <c r="U2918" s="1" t="s">
        <v>442</v>
      </c>
      <c r="V2918">
        <v>2011</v>
      </c>
      <c r="W2918">
        <v>2.35</v>
      </c>
      <c r="X2918">
        <v>18000</v>
      </c>
    </row>
    <row r="2919" spans="1:24" x14ac:dyDescent="0.35">
      <c r="A2919" s="1" t="s">
        <v>9728</v>
      </c>
      <c r="B2919">
        <v>0.01</v>
      </c>
      <c r="C2919">
        <v>12</v>
      </c>
      <c r="D2919">
        <v>-11.99</v>
      </c>
      <c r="E2919">
        <v>314</v>
      </c>
      <c r="F2919">
        <v>7.5</v>
      </c>
      <c r="G2919">
        <v>1</v>
      </c>
      <c r="H2919" s="1" t="s">
        <v>28</v>
      </c>
      <c r="I2919" s="1" t="s">
        <v>9729</v>
      </c>
      <c r="J2919">
        <v>0</v>
      </c>
      <c r="K2919" s="1" t="s">
        <v>3237</v>
      </c>
      <c r="L2919" s="1" t="s">
        <v>9730</v>
      </c>
      <c r="M2919" s="1" t="s">
        <v>9731</v>
      </c>
      <c r="N2919">
        <v>1000</v>
      </c>
      <c r="O2919">
        <v>445</v>
      </c>
      <c r="P2919">
        <v>247</v>
      </c>
      <c r="Q2919">
        <v>2059</v>
      </c>
      <c r="R2919" s="1" t="s">
        <v>9732</v>
      </c>
      <c r="S2919">
        <v>10</v>
      </c>
      <c r="T2919" s="1" t="s">
        <v>29</v>
      </c>
      <c r="U2919" s="1" t="s">
        <v>442</v>
      </c>
      <c r="V2919">
        <v>2015</v>
      </c>
      <c r="W2919">
        <v>1.85</v>
      </c>
      <c r="X2919">
        <v>26000</v>
      </c>
    </row>
    <row r="2920" spans="1:24" x14ac:dyDescent="0.35">
      <c r="A2920" s="1" t="s">
        <v>8203</v>
      </c>
      <c r="B2920">
        <v>6</v>
      </c>
      <c r="C2920">
        <v>18</v>
      </c>
      <c r="D2920">
        <v>-12</v>
      </c>
      <c r="E2920">
        <v>10832</v>
      </c>
      <c r="F2920">
        <v>6.7</v>
      </c>
      <c r="G2920">
        <v>60</v>
      </c>
      <c r="H2920" s="1" t="s">
        <v>28</v>
      </c>
      <c r="I2920" s="1" t="s">
        <v>8204</v>
      </c>
      <c r="J2920">
        <v>25</v>
      </c>
      <c r="K2920" s="1" t="s">
        <v>1074</v>
      </c>
      <c r="L2920" s="1" t="s">
        <v>8205</v>
      </c>
      <c r="M2920" s="1" t="s">
        <v>8206</v>
      </c>
      <c r="N2920">
        <v>1000</v>
      </c>
      <c r="O2920">
        <v>115</v>
      </c>
      <c r="P2920">
        <v>94</v>
      </c>
      <c r="Q2920">
        <v>1263</v>
      </c>
      <c r="R2920" s="1" t="s">
        <v>8207</v>
      </c>
      <c r="S2920">
        <v>102</v>
      </c>
      <c r="T2920" s="1" t="s">
        <v>29</v>
      </c>
      <c r="U2920" s="1" t="s">
        <v>69</v>
      </c>
      <c r="V2920">
        <v>1981</v>
      </c>
      <c r="W2920">
        <v>2.35</v>
      </c>
      <c r="X2920">
        <v>0</v>
      </c>
    </row>
    <row r="2921" spans="1:24" x14ac:dyDescent="0.35">
      <c r="A2921" s="1" t="s">
        <v>7699</v>
      </c>
      <c r="B2921">
        <v>8</v>
      </c>
      <c r="C2921">
        <v>20</v>
      </c>
      <c r="D2921">
        <v>-12</v>
      </c>
      <c r="E2921">
        <v>6484</v>
      </c>
      <c r="F2921">
        <v>6.6</v>
      </c>
      <c r="G2921">
        <v>27</v>
      </c>
      <c r="H2921" s="1" t="s">
        <v>28</v>
      </c>
      <c r="I2921" s="1" t="s">
        <v>7700</v>
      </c>
      <c r="J2921">
        <v>126</v>
      </c>
      <c r="K2921" s="1" t="s">
        <v>2337</v>
      </c>
      <c r="L2921" s="1" t="s">
        <v>7701</v>
      </c>
      <c r="M2921" s="1" t="s">
        <v>4166</v>
      </c>
      <c r="N2921">
        <v>940</v>
      </c>
      <c r="O2921">
        <v>208</v>
      </c>
      <c r="P2921">
        <v>202</v>
      </c>
      <c r="Q2921">
        <v>1934</v>
      </c>
      <c r="R2921" s="1" t="s">
        <v>7702</v>
      </c>
      <c r="S2921">
        <v>100</v>
      </c>
      <c r="T2921" s="1" t="s">
        <v>29</v>
      </c>
      <c r="U2921" s="1" t="s">
        <v>210</v>
      </c>
      <c r="V2921">
        <v>1965</v>
      </c>
      <c r="W2921">
        <v>2.76</v>
      </c>
      <c r="X2921">
        <v>1000</v>
      </c>
    </row>
    <row r="2922" spans="1:24" x14ac:dyDescent="0.35">
      <c r="A2922" s="1" t="s">
        <v>8471</v>
      </c>
      <c r="B2922">
        <v>6.46</v>
      </c>
      <c r="C2922">
        <v>18.5</v>
      </c>
      <c r="D2922">
        <v>-12.04</v>
      </c>
      <c r="E2922">
        <v>1449</v>
      </c>
      <c r="F2922">
        <v>5.4</v>
      </c>
      <c r="G2922">
        <v>24</v>
      </c>
      <c r="H2922" s="1" t="s">
        <v>28</v>
      </c>
      <c r="I2922" s="1" t="s">
        <v>8472</v>
      </c>
      <c r="J2922">
        <v>19</v>
      </c>
      <c r="K2922" s="1" t="s">
        <v>974</v>
      </c>
      <c r="L2922" s="1" t="s">
        <v>8473</v>
      </c>
      <c r="M2922" s="1" t="s">
        <v>8474</v>
      </c>
      <c r="N2922">
        <v>241</v>
      </c>
      <c r="O2922">
        <v>118</v>
      </c>
      <c r="P2922">
        <v>107</v>
      </c>
      <c r="Q2922">
        <v>824</v>
      </c>
      <c r="R2922" s="1" t="s">
        <v>8475</v>
      </c>
      <c r="S2922">
        <v>30</v>
      </c>
      <c r="T2922" s="1" t="s">
        <v>29</v>
      </c>
      <c r="U2922" s="1" t="s">
        <v>30</v>
      </c>
      <c r="V2922">
        <v>2016</v>
      </c>
      <c r="W2922">
        <v>2.35</v>
      </c>
      <c r="X2922">
        <v>0</v>
      </c>
    </row>
    <row r="2923" spans="1:24" x14ac:dyDescent="0.35">
      <c r="A2923" s="1" t="s">
        <v>7239</v>
      </c>
      <c r="B2923">
        <v>17.95</v>
      </c>
      <c r="C2923">
        <v>30</v>
      </c>
      <c r="D2923">
        <v>-12.05</v>
      </c>
      <c r="E2923">
        <v>25462</v>
      </c>
      <c r="F2923">
        <v>5.8</v>
      </c>
      <c r="G2923">
        <v>95</v>
      </c>
      <c r="H2923" s="1" t="s">
        <v>28</v>
      </c>
      <c r="I2923" s="1" t="s">
        <v>7240</v>
      </c>
      <c r="J2923">
        <v>12</v>
      </c>
      <c r="K2923" s="1" t="s">
        <v>1449</v>
      </c>
      <c r="L2923" s="1" t="s">
        <v>7241</v>
      </c>
      <c r="M2923" s="1" t="s">
        <v>1489</v>
      </c>
      <c r="N2923">
        <v>962</v>
      </c>
      <c r="O2923">
        <v>844</v>
      </c>
      <c r="P2923">
        <v>595</v>
      </c>
      <c r="Q2923">
        <v>4239</v>
      </c>
      <c r="R2923" s="1" t="s">
        <v>7242</v>
      </c>
      <c r="S2923">
        <v>200</v>
      </c>
      <c r="T2923" s="1" t="s">
        <v>29</v>
      </c>
      <c r="U2923" s="1" t="s">
        <v>30</v>
      </c>
      <c r="V2923">
        <v>2001</v>
      </c>
      <c r="W2923">
        <v>2.35</v>
      </c>
      <c r="X2923">
        <v>804</v>
      </c>
    </row>
    <row r="2924" spans="1:24" x14ac:dyDescent="0.35">
      <c r="A2924" s="1" t="s">
        <v>6172</v>
      </c>
      <c r="B2924">
        <v>16.93</v>
      </c>
      <c r="C2924">
        <v>29</v>
      </c>
      <c r="D2924">
        <v>-12.07</v>
      </c>
      <c r="E2924">
        <v>14315</v>
      </c>
      <c r="F2924">
        <v>5.3</v>
      </c>
      <c r="G2924">
        <v>64</v>
      </c>
      <c r="H2924" s="1" t="s">
        <v>28</v>
      </c>
      <c r="I2924" s="1" t="s">
        <v>4326</v>
      </c>
      <c r="J2924">
        <v>71</v>
      </c>
      <c r="K2924" s="1" t="s">
        <v>4533</v>
      </c>
      <c r="L2924" s="1" t="s">
        <v>2179</v>
      </c>
      <c r="M2924" s="1" t="s">
        <v>2545</v>
      </c>
      <c r="N2924">
        <v>2000</v>
      </c>
      <c r="O2924">
        <v>719</v>
      </c>
      <c r="P2924">
        <v>584</v>
      </c>
      <c r="Q2924">
        <v>4169</v>
      </c>
      <c r="R2924" s="1" t="s">
        <v>6173</v>
      </c>
      <c r="S2924">
        <v>101</v>
      </c>
      <c r="T2924" s="1" t="s">
        <v>576</v>
      </c>
      <c r="U2924" s="1" t="s">
        <v>30</v>
      </c>
      <c r="V2924">
        <v>2002</v>
      </c>
      <c r="W2924">
        <v>1.85</v>
      </c>
      <c r="X2924">
        <v>201</v>
      </c>
    </row>
    <row r="2925" spans="1:24" x14ac:dyDescent="0.35">
      <c r="A2925" s="1" t="s">
        <v>8412</v>
      </c>
      <c r="B2925">
        <v>4.93</v>
      </c>
      <c r="C2925">
        <v>17</v>
      </c>
      <c r="D2925">
        <v>-12.07</v>
      </c>
      <c r="E2925">
        <v>16268</v>
      </c>
      <c r="F2925">
        <v>4.0999999999999996</v>
      </c>
      <c r="G2925">
        <v>145</v>
      </c>
      <c r="H2925" s="1" t="s">
        <v>28</v>
      </c>
      <c r="I2925" s="1" t="s">
        <v>8413</v>
      </c>
      <c r="J2925">
        <v>57</v>
      </c>
      <c r="K2925" s="1" t="s">
        <v>8414</v>
      </c>
      <c r="L2925" s="1" t="s">
        <v>8415</v>
      </c>
      <c r="M2925" s="1" t="s">
        <v>8416</v>
      </c>
      <c r="N2925">
        <v>465</v>
      </c>
      <c r="O2925">
        <v>152</v>
      </c>
      <c r="P2925">
        <v>62</v>
      </c>
      <c r="Q2925">
        <v>730</v>
      </c>
      <c r="R2925" s="1" t="s">
        <v>8417</v>
      </c>
      <c r="S2925">
        <v>108</v>
      </c>
      <c r="T2925" s="1" t="s">
        <v>29</v>
      </c>
      <c r="U2925" s="1" t="s">
        <v>30</v>
      </c>
      <c r="V2925">
        <v>2012</v>
      </c>
      <c r="W2925">
        <v>2.35</v>
      </c>
      <c r="X2925">
        <v>0</v>
      </c>
    </row>
    <row r="2926" spans="1:24" x14ac:dyDescent="0.35">
      <c r="A2926" s="1" t="s">
        <v>5338</v>
      </c>
      <c r="B2926">
        <v>22.91</v>
      </c>
      <c r="C2926">
        <v>35</v>
      </c>
      <c r="D2926">
        <v>-12.09</v>
      </c>
      <c r="E2926">
        <v>47800</v>
      </c>
      <c r="F2926">
        <v>6.3</v>
      </c>
      <c r="G2926">
        <v>89</v>
      </c>
      <c r="H2926" s="1" t="s">
        <v>28</v>
      </c>
      <c r="I2926" s="1" t="s">
        <v>5339</v>
      </c>
      <c r="J2926">
        <v>13</v>
      </c>
      <c r="K2926" s="1" t="s">
        <v>195</v>
      </c>
      <c r="L2926" s="1" t="s">
        <v>609</v>
      </c>
      <c r="M2926" s="1" t="s">
        <v>5340</v>
      </c>
      <c r="N2926">
        <v>11000</v>
      </c>
      <c r="O2926">
        <v>1000</v>
      </c>
      <c r="P2926">
        <v>973</v>
      </c>
      <c r="Q2926">
        <v>17292</v>
      </c>
      <c r="R2926" s="1" t="s">
        <v>5341</v>
      </c>
      <c r="S2926">
        <v>244</v>
      </c>
      <c r="T2926" s="1" t="s">
        <v>29</v>
      </c>
      <c r="U2926" s="1" t="s">
        <v>69</v>
      </c>
      <c r="V2926">
        <v>2004</v>
      </c>
      <c r="W2926">
        <v>1.85</v>
      </c>
      <c r="X2926">
        <v>0</v>
      </c>
    </row>
    <row r="2927" spans="1:24" x14ac:dyDescent="0.35">
      <c r="A2927" s="1" t="s">
        <v>8212</v>
      </c>
      <c r="B2927">
        <v>5.89</v>
      </c>
      <c r="C2927">
        <v>18</v>
      </c>
      <c r="D2927">
        <v>-12.11</v>
      </c>
      <c r="E2927">
        <v>142416</v>
      </c>
      <c r="F2927">
        <v>7.9</v>
      </c>
      <c r="G2927">
        <v>148</v>
      </c>
      <c r="H2927" s="1" t="s">
        <v>28</v>
      </c>
      <c r="I2927" s="1" t="s">
        <v>194</v>
      </c>
      <c r="J2927">
        <v>13000</v>
      </c>
      <c r="K2927" s="1" t="s">
        <v>33</v>
      </c>
      <c r="L2927" s="1" t="s">
        <v>421</v>
      </c>
      <c r="M2927" s="1" t="s">
        <v>2337</v>
      </c>
      <c r="N2927">
        <v>40000</v>
      </c>
      <c r="O2927">
        <v>13000</v>
      </c>
      <c r="P2927">
        <v>940</v>
      </c>
      <c r="Q2927">
        <v>56585</v>
      </c>
      <c r="R2927" s="1" t="s">
        <v>8213</v>
      </c>
      <c r="S2927">
        <v>420</v>
      </c>
      <c r="T2927" s="1" t="s">
        <v>29</v>
      </c>
      <c r="U2927" s="1" t="s">
        <v>442</v>
      </c>
      <c r="V2927">
        <v>1994</v>
      </c>
      <c r="W2927">
        <v>1.85</v>
      </c>
      <c r="X2927">
        <v>0</v>
      </c>
    </row>
    <row r="2928" spans="1:24" x14ac:dyDescent="0.35">
      <c r="A2928" s="1" t="s">
        <v>4173</v>
      </c>
      <c r="B2928">
        <v>22.88</v>
      </c>
      <c r="C2928">
        <v>35</v>
      </c>
      <c r="D2928">
        <v>-12.12</v>
      </c>
      <c r="E2928">
        <v>152591</v>
      </c>
      <c r="F2928">
        <v>7.3</v>
      </c>
      <c r="G2928">
        <v>323</v>
      </c>
      <c r="H2928" s="1" t="s">
        <v>28</v>
      </c>
      <c r="I2928" s="1" t="s">
        <v>38</v>
      </c>
      <c r="J2928">
        <v>0</v>
      </c>
      <c r="K2928" s="1" t="s">
        <v>162</v>
      </c>
      <c r="L2928" s="1" t="s">
        <v>163</v>
      </c>
      <c r="M2928" s="1" t="s">
        <v>4174</v>
      </c>
      <c r="N2928">
        <v>29000</v>
      </c>
      <c r="O2928">
        <v>14000</v>
      </c>
      <c r="P2928">
        <v>10000</v>
      </c>
      <c r="Q2928">
        <v>53895</v>
      </c>
      <c r="R2928" s="1" t="s">
        <v>4175</v>
      </c>
      <c r="S2928">
        <v>414</v>
      </c>
      <c r="T2928" s="1" t="s">
        <v>29</v>
      </c>
      <c r="U2928" s="1" t="s">
        <v>442</v>
      </c>
      <c r="V2928">
        <v>2008</v>
      </c>
      <c r="W2928">
        <v>2.35</v>
      </c>
      <c r="X2928">
        <v>0</v>
      </c>
    </row>
    <row r="2929" spans="1:24" x14ac:dyDescent="0.35">
      <c r="A2929" s="1" t="s">
        <v>7782</v>
      </c>
      <c r="B2929">
        <v>8.86</v>
      </c>
      <c r="C2929">
        <v>21</v>
      </c>
      <c r="D2929">
        <v>-12.14</v>
      </c>
      <c r="E2929">
        <v>49855</v>
      </c>
      <c r="F2929">
        <v>7.2</v>
      </c>
      <c r="G2929">
        <v>160</v>
      </c>
      <c r="H2929" s="1" t="s">
        <v>28</v>
      </c>
      <c r="I2929" s="1" t="s">
        <v>5035</v>
      </c>
      <c r="J2929">
        <v>52</v>
      </c>
      <c r="K2929" s="1" t="s">
        <v>1280</v>
      </c>
      <c r="L2929" s="1" t="s">
        <v>232</v>
      </c>
      <c r="M2929" s="1" t="s">
        <v>7783</v>
      </c>
      <c r="N2929">
        <v>22000</v>
      </c>
      <c r="O2929">
        <v>1000</v>
      </c>
      <c r="P2929">
        <v>148</v>
      </c>
      <c r="Q2929">
        <v>23409</v>
      </c>
      <c r="R2929" s="1" t="s">
        <v>7784</v>
      </c>
      <c r="S2929">
        <v>117</v>
      </c>
      <c r="T2929" s="1" t="s">
        <v>29</v>
      </c>
      <c r="U2929" s="1" t="s">
        <v>30</v>
      </c>
      <c r="V2929">
        <v>2009</v>
      </c>
      <c r="W2929">
        <v>2.35</v>
      </c>
      <c r="X2929">
        <v>10000</v>
      </c>
    </row>
    <row r="2930" spans="1:24" x14ac:dyDescent="0.35">
      <c r="A2930" s="1" t="s">
        <v>6516</v>
      </c>
      <c r="B2930">
        <v>13.83</v>
      </c>
      <c r="C2930">
        <v>26</v>
      </c>
      <c r="D2930">
        <v>-12.17</v>
      </c>
      <c r="E2930">
        <v>16194</v>
      </c>
      <c r="F2930">
        <v>4.3</v>
      </c>
      <c r="G2930">
        <v>32</v>
      </c>
      <c r="H2930" s="1" t="s">
        <v>28</v>
      </c>
      <c r="I2930" s="1" t="s">
        <v>6517</v>
      </c>
      <c r="J2930">
        <v>5</v>
      </c>
      <c r="K2930" s="1" t="s">
        <v>3237</v>
      </c>
      <c r="L2930" s="1" t="s">
        <v>565</v>
      </c>
      <c r="M2930" s="1" t="s">
        <v>6518</v>
      </c>
      <c r="N2930">
        <v>1000</v>
      </c>
      <c r="O2930">
        <v>691</v>
      </c>
      <c r="P2930">
        <v>535</v>
      </c>
      <c r="Q2930">
        <v>2960</v>
      </c>
      <c r="R2930" s="1" t="s">
        <v>6519</v>
      </c>
      <c r="S2930">
        <v>79</v>
      </c>
      <c r="T2930" s="1" t="s">
        <v>203</v>
      </c>
      <c r="U2930" s="1" t="s">
        <v>30</v>
      </c>
      <c r="V2930">
        <v>1994</v>
      </c>
      <c r="W2930">
        <v>2.35</v>
      </c>
      <c r="X2930">
        <v>319</v>
      </c>
    </row>
    <row r="2931" spans="1:24" x14ac:dyDescent="0.35">
      <c r="A2931" s="1" t="s">
        <v>8161</v>
      </c>
      <c r="B2931">
        <v>17.75</v>
      </c>
      <c r="C2931">
        <v>30</v>
      </c>
      <c r="D2931">
        <v>-12.25</v>
      </c>
      <c r="E2931">
        <v>93548</v>
      </c>
      <c r="F2931">
        <v>7.2</v>
      </c>
      <c r="G2931">
        <v>412</v>
      </c>
      <c r="H2931" s="1" t="s">
        <v>28</v>
      </c>
      <c r="I2931" s="1" t="s">
        <v>3778</v>
      </c>
      <c r="J2931">
        <v>0</v>
      </c>
      <c r="K2931" s="1" t="s">
        <v>163</v>
      </c>
      <c r="L2931" s="1" t="s">
        <v>354</v>
      </c>
      <c r="M2931" s="1" t="s">
        <v>125</v>
      </c>
      <c r="N2931">
        <v>14000</v>
      </c>
      <c r="O2931">
        <v>13000</v>
      </c>
      <c r="P2931">
        <v>816</v>
      </c>
      <c r="Q2931">
        <v>28933</v>
      </c>
      <c r="R2931" s="1" t="s">
        <v>8162</v>
      </c>
      <c r="S2931">
        <v>307</v>
      </c>
      <c r="T2931" s="1" t="s">
        <v>43</v>
      </c>
      <c r="U2931" s="1" t="s">
        <v>442</v>
      </c>
      <c r="V2931">
        <v>2015</v>
      </c>
      <c r="W2931">
        <v>2.35</v>
      </c>
      <c r="X2931">
        <v>23000</v>
      </c>
    </row>
    <row r="2932" spans="1:24" x14ac:dyDescent="0.35">
      <c r="A2932" s="1" t="s">
        <v>9179</v>
      </c>
      <c r="B2932">
        <v>1.75</v>
      </c>
      <c r="C2932">
        <v>14</v>
      </c>
      <c r="D2932">
        <v>-12.25</v>
      </c>
      <c r="E2932">
        <v>60460</v>
      </c>
      <c r="F2932">
        <v>7.7</v>
      </c>
      <c r="G2932">
        <v>87</v>
      </c>
      <c r="H2932" s="1" t="s">
        <v>28</v>
      </c>
      <c r="I2932" s="1" t="s">
        <v>2787</v>
      </c>
      <c r="J2932">
        <v>0</v>
      </c>
      <c r="K2932" s="1" t="s">
        <v>3341</v>
      </c>
      <c r="L2932" s="1" t="s">
        <v>6232</v>
      </c>
      <c r="M2932" s="1" t="s">
        <v>4567</v>
      </c>
      <c r="N2932">
        <v>1000</v>
      </c>
      <c r="O2932">
        <v>872</v>
      </c>
      <c r="P2932">
        <v>767</v>
      </c>
      <c r="Q2932">
        <v>4377</v>
      </c>
      <c r="R2932" s="1" t="s">
        <v>9180</v>
      </c>
      <c r="S2932">
        <v>104</v>
      </c>
      <c r="T2932" s="1" t="s">
        <v>29</v>
      </c>
      <c r="U2932" s="1" t="s">
        <v>69</v>
      </c>
      <c r="V2932">
        <v>2010</v>
      </c>
      <c r="W2932">
        <v>1.85</v>
      </c>
      <c r="X2932">
        <v>14000</v>
      </c>
    </row>
    <row r="2933" spans="1:24" x14ac:dyDescent="0.35">
      <c r="A2933" s="1" t="s">
        <v>7269</v>
      </c>
      <c r="B2933">
        <v>9.69</v>
      </c>
      <c r="C2933">
        <v>22</v>
      </c>
      <c r="D2933">
        <v>-12.31</v>
      </c>
      <c r="E2933">
        <v>8176</v>
      </c>
      <c r="F2933">
        <v>3.8</v>
      </c>
      <c r="G2933">
        <v>41</v>
      </c>
      <c r="H2933" s="1" t="s">
        <v>28</v>
      </c>
      <c r="I2933" s="1" t="s">
        <v>5314</v>
      </c>
      <c r="J2933">
        <v>37</v>
      </c>
      <c r="K2933" s="1" t="s">
        <v>386</v>
      </c>
      <c r="L2933" s="1" t="s">
        <v>6227</v>
      </c>
      <c r="M2933" s="1" t="s">
        <v>543</v>
      </c>
      <c r="N2933">
        <v>3000</v>
      </c>
      <c r="O2933">
        <v>968</v>
      </c>
      <c r="P2933">
        <v>795</v>
      </c>
      <c r="Q2933">
        <v>5568</v>
      </c>
      <c r="R2933" s="1" t="s">
        <v>7270</v>
      </c>
      <c r="S2933">
        <v>77</v>
      </c>
      <c r="T2933" s="1" t="s">
        <v>29</v>
      </c>
      <c r="U2933" s="1" t="s">
        <v>69</v>
      </c>
      <c r="V2933">
        <v>1999</v>
      </c>
      <c r="W2933">
        <v>2.35</v>
      </c>
      <c r="X2933">
        <v>272</v>
      </c>
    </row>
    <row r="2934" spans="1:24" x14ac:dyDescent="0.35">
      <c r="A2934" s="1" t="s">
        <v>8221</v>
      </c>
      <c r="B2934">
        <v>5.69</v>
      </c>
      <c r="C2934">
        <v>18</v>
      </c>
      <c r="D2934">
        <v>-12.31</v>
      </c>
      <c r="E2934">
        <v>194489</v>
      </c>
      <c r="F2934">
        <v>7.3</v>
      </c>
      <c r="G2934">
        <v>209</v>
      </c>
      <c r="H2934" s="1" t="s">
        <v>28</v>
      </c>
      <c r="I2934" s="1" t="s">
        <v>959</v>
      </c>
      <c r="J2934">
        <v>0</v>
      </c>
      <c r="K2934" s="1" t="s">
        <v>46</v>
      </c>
      <c r="L2934" s="1" t="s">
        <v>486</v>
      </c>
      <c r="M2934" s="1" t="s">
        <v>103</v>
      </c>
      <c r="N2934">
        <v>27000</v>
      </c>
      <c r="O2934">
        <v>18000</v>
      </c>
      <c r="P2934">
        <v>1000</v>
      </c>
      <c r="Q2934">
        <v>46944</v>
      </c>
      <c r="R2934" s="1" t="s">
        <v>8222</v>
      </c>
      <c r="S2934">
        <v>192</v>
      </c>
      <c r="T2934" s="1" t="s">
        <v>43</v>
      </c>
      <c r="U2934" s="1" t="s">
        <v>442</v>
      </c>
      <c r="V2934">
        <v>2008</v>
      </c>
      <c r="W2934">
        <v>2.35</v>
      </c>
      <c r="X2934">
        <v>12000</v>
      </c>
    </row>
    <row r="2935" spans="1:24" x14ac:dyDescent="0.35">
      <c r="A2935" s="1" t="s">
        <v>7134</v>
      </c>
      <c r="B2935">
        <v>10.66</v>
      </c>
      <c r="C2935">
        <v>23</v>
      </c>
      <c r="D2935">
        <v>-12.34</v>
      </c>
      <c r="E2935">
        <v>17740</v>
      </c>
      <c r="F2935">
        <v>7.2</v>
      </c>
      <c r="G2935">
        <v>90</v>
      </c>
      <c r="H2935" s="1" t="s">
        <v>28</v>
      </c>
      <c r="I2935" s="1" t="s">
        <v>3604</v>
      </c>
      <c r="J2935">
        <v>277</v>
      </c>
      <c r="K2935" s="1" t="s">
        <v>2475</v>
      </c>
      <c r="L2935" s="1" t="s">
        <v>7135</v>
      </c>
      <c r="M2935" s="1" t="s">
        <v>7136</v>
      </c>
      <c r="N2935">
        <v>327</v>
      </c>
      <c r="O2935">
        <v>261</v>
      </c>
      <c r="P2935">
        <v>57</v>
      </c>
      <c r="Q2935">
        <v>672</v>
      </c>
      <c r="R2935" s="1" t="s">
        <v>7137</v>
      </c>
      <c r="S2935">
        <v>165</v>
      </c>
      <c r="T2935" s="1" t="s">
        <v>43</v>
      </c>
      <c r="U2935" s="1" t="s">
        <v>442</v>
      </c>
      <c r="V2935">
        <v>1999</v>
      </c>
      <c r="W2935">
        <v>1.85</v>
      </c>
      <c r="X2935">
        <v>0</v>
      </c>
    </row>
    <row r="2936" spans="1:24" x14ac:dyDescent="0.35">
      <c r="A2936" s="1" t="s">
        <v>4720</v>
      </c>
      <c r="B2936">
        <v>27.66</v>
      </c>
      <c r="C2936">
        <v>40</v>
      </c>
      <c r="D2936">
        <v>-12.34</v>
      </c>
      <c r="E2936">
        <v>26051</v>
      </c>
      <c r="F2936">
        <v>4.4000000000000004</v>
      </c>
      <c r="G2936">
        <v>70</v>
      </c>
      <c r="H2936" s="1" t="s">
        <v>28</v>
      </c>
      <c r="I2936" s="1" t="s">
        <v>3363</v>
      </c>
      <c r="J2936">
        <v>287</v>
      </c>
      <c r="K2936" s="1" t="s">
        <v>91</v>
      </c>
      <c r="L2936" s="1" t="s">
        <v>242</v>
      </c>
      <c r="M2936" s="1" t="s">
        <v>4721</v>
      </c>
      <c r="N2936">
        <v>10000</v>
      </c>
      <c r="O2936">
        <v>368</v>
      </c>
      <c r="P2936">
        <v>44</v>
      </c>
      <c r="Q2936">
        <v>10469</v>
      </c>
      <c r="R2936" s="1" t="s">
        <v>4722</v>
      </c>
      <c r="S2936">
        <v>164</v>
      </c>
      <c r="T2936" s="1" t="s">
        <v>29</v>
      </c>
      <c r="U2936" s="1" t="s">
        <v>30</v>
      </c>
      <c r="V2936">
        <v>1996</v>
      </c>
      <c r="W2936">
        <v>2.35</v>
      </c>
      <c r="X2936">
        <v>0</v>
      </c>
    </row>
    <row r="2937" spans="1:24" x14ac:dyDescent="0.35">
      <c r="A2937" s="1" t="s">
        <v>3743</v>
      </c>
      <c r="B2937">
        <v>42.61</v>
      </c>
      <c r="C2937">
        <v>55</v>
      </c>
      <c r="D2937">
        <v>-12.39</v>
      </c>
      <c r="E2937">
        <v>60293</v>
      </c>
      <c r="F2937">
        <v>5.5</v>
      </c>
      <c r="G2937">
        <v>36</v>
      </c>
      <c r="H2937" s="1" t="s">
        <v>28</v>
      </c>
      <c r="I2937" s="1" t="s">
        <v>3744</v>
      </c>
      <c r="J2937">
        <v>644</v>
      </c>
      <c r="K2937" s="1" t="s">
        <v>3149</v>
      </c>
      <c r="L2937" s="1" t="s">
        <v>3745</v>
      </c>
      <c r="M2937" s="1" t="s">
        <v>3746</v>
      </c>
      <c r="N2937">
        <v>437</v>
      </c>
      <c r="O2937">
        <v>289</v>
      </c>
      <c r="P2937">
        <v>174</v>
      </c>
      <c r="Q2937">
        <v>1093</v>
      </c>
      <c r="R2937" s="1" t="s">
        <v>3747</v>
      </c>
      <c r="S2937">
        <v>114</v>
      </c>
      <c r="T2937" s="1" t="s">
        <v>29</v>
      </c>
      <c r="U2937" s="1" t="s">
        <v>442</v>
      </c>
      <c r="V2937">
        <v>1994</v>
      </c>
      <c r="W2937">
        <v>1.85</v>
      </c>
      <c r="X2937">
        <v>669</v>
      </c>
    </row>
    <row r="2938" spans="1:24" x14ac:dyDescent="0.35">
      <c r="A2938" s="1" t="s">
        <v>4872</v>
      </c>
      <c r="B2938">
        <v>7.56</v>
      </c>
      <c r="C2938">
        <v>20</v>
      </c>
      <c r="D2938">
        <v>-12.44</v>
      </c>
      <c r="E2938">
        <v>54650</v>
      </c>
      <c r="F2938">
        <v>6.2</v>
      </c>
      <c r="G2938">
        <v>79</v>
      </c>
      <c r="H2938" s="1" t="s">
        <v>28</v>
      </c>
      <c r="I2938" s="1" t="s">
        <v>3145</v>
      </c>
      <c r="J2938">
        <v>34</v>
      </c>
      <c r="K2938" s="1" t="s">
        <v>432</v>
      </c>
      <c r="L2938" s="1" t="s">
        <v>4368</v>
      </c>
      <c r="M2938" s="1" t="s">
        <v>4626</v>
      </c>
      <c r="N2938">
        <v>11000</v>
      </c>
      <c r="O2938">
        <v>922</v>
      </c>
      <c r="P2938">
        <v>472</v>
      </c>
      <c r="Q2938">
        <v>13821</v>
      </c>
      <c r="R2938" s="1" t="s">
        <v>4873</v>
      </c>
      <c r="S2938">
        <v>223</v>
      </c>
      <c r="T2938" s="1" t="s">
        <v>29</v>
      </c>
      <c r="U2938" s="1" t="s">
        <v>30</v>
      </c>
      <c r="V2938">
        <v>1995</v>
      </c>
      <c r="W2938">
        <v>2.35</v>
      </c>
      <c r="X2938">
        <v>12000</v>
      </c>
    </row>
    <row r="2939" spans="1:24" x14ac:dyDescent="0.35">
      <c r="A2939" s="1" t="s">
        <v>3883</v>
      </c>
      <c r="B2939">
        <v>9.5299999999999994</v>
      </c>
      <c r="C2939">
        <v>22</v>
      </c>
      <c r="D2939">
        <v>-12.47</v>
      </c>
      <c r="E2939">
        <v>38513</v>
      </c>
      <c r="F2939">
        <v>6.8</v>
      </c>
      <c r="G2939">
        <v>214</v>
      </c>
      <c r="H2939" s="1" t="s">
        <v>28</v>
      </c>
      <c r="I2939" s="1" t="s">
        <v>400</v>
      </c>
      <c r="J2939">
        <v>218</v>
      </c>
      <c r="K2939" s="1" t="s">
        <v>156</v>
      </c>
      <c r="L2939" s="1" t="s">
        <v>714</v>
      </c>
      <c r="M2939" s="1" t="s">
        <v>2461</v>
      </c>
      <c r="N2939">
        <v>6000</v>
      </c>
      <c r="O2939">
        <v>3000</v>
      </c>
      <c r="P2939">
        <v>405</v>
      </c>
      <c r="Q2939">
        <v>10191</v>
      </c>
      <c r="R2939" s="1" t="s">
        <v>3884</v>
      </c>
      <c r="S2939">
        <v>127</v>
      </c>
      <c r="T2939" s="1" t="s">
        <v>29</v>
      </c>
      <c r="U2939" s="1" t="s">
        <v>30</v>
      </c>
      <c r="V2939">
        <v>2010</v>
      </c>
      <c r="W2939">
        <v>2.35</v>
      </c>
      <c r="X2939">
        <v>9000</v>
      </c>
    </row>
    <row r="2940" spans="1:24" x14ac:dyDescent="0.35">
      <c r="A2940" s="1" t="s">
        <v>3782</v>
      </c>
      <c r="B2940">
        <v>37.49</v>
      </c>
      <c r="C2940">
        <v>50</v>
      </c>
      <c r="D2940">
        <v>-12.51</v>
      </c>
      <c r="E2940">
        <v>30890</v>
      </c>
      <c r="F2940">
        <v>6</v>
      </c>
      <c r="G2940">
        <v>93</v>
      </c>
      <c r="H2940" s="1" t="s">
        <v>28</v>
      </c>
      <c r="I2940" s="1" t="s">
        <v>2368</v>
      </c>
      <c r="J2940">
        <v>0</v>
      </c>
      <c r="K2940" s="1" t="s">
        <v>1535</v>
      </c>
      <c r="L2940" s="1" t="s">
        <v>1411</v>
      </c>
      <c r="M2940" s="1" t="s">
        <v>1205</v>
      </c>
      <c r="N2940">
        <v>627</v>
      </c>
      <c r="O2940">
        <v>508</v>
      </c>
      <c r="P2940">
        <v>434</v>
      </c>
      <c r="Q2940">
        <v>2052</v>
      </c>
      <c r="R2940" s="1" t="s">
        <v>3783</v>
      </c>
      <c r="S2940">
        <v>106</v>
      </c>
      <c r="T2940" s="1" t="s">
        <v>29</v>
      </c>
      <c r="U2940" s="1" t="s">
        <v>30</v>
      </c>
      <c r="V2940">
        <v>2004</v>
      </c>
      <c r="W2940">
        <v>1.85</v>
      </c>
      <c r="X2940">
        <v>718</v>
      </c>
    </row>
    <row r="2941" spans="1:24" x14ac:dyDescent="0.35">
      <c r="A2941" s="1" t="s">
        <v>8967</v>
      </c>
      <c r="B2941">
        <v>2.41</v>
      </c>
      <c r="C2941">
        <v>15</v>
      </c>
      <c r="D2941">
        <v>-12.59</v>
      </c>
      <c r="E2941">
        <v>109873</v>
      </c>
      <c r="F2941">
        <v>7.2</v>
      </c>
      <c r="G2941">
        <v>328</v>
      </c>
      <c r="H2941" s="1" t="s">
        <v>28</v>
      </c>
      <c r="I2941" s="1" t="s">
        <v>8968</v>
      </c>
      <c r="J2941">
        <v>132</v>
      </c>
      <c r="K2941" s="1" t="s">
        <v>138</v>
      </c>
      <c r="L2941" s="1" t="s">
        <v>2040</v>
      </c>
      <c r="M2941" s="1" t="s">
        <v>2517</v>
      </c>
      <c r="N2941">
        <v>10000</v>
      </c>
      <c r="O2941">
        <v>882</v>
      </c>
      <c r="P2941">
        <v>844</v>
      </c>
      <c r="Q2941">
        <v>12867</v>
      </c>
      <c r="R2941" s="1" t="s">
        <v>8969</v>
      </c>
      <c r="S2941">
        <v>320</v>
      </c>
      <c r="T2941" s="1" t="s">
        <v>43</v>
      </c>
      <c r="U2941" s="1" t="s">
        <v>442</v>
      </c>
      <c r="V2941">
        <v>2010</v>
      </c>
      <c r="W2941">
        <v>2.35</v>
      </c>
      <c r="X2941">
        <v>33000</v>
      </c>
    </row>
    <row r="2942" spans="1:24" x14ac:dyDescent="0.35">
      <c r="A2942" s="1" t="s">
        <v>2685</v>
      </c>
      <c r="B2942">
        <v>52.4</v>
      </c>
      <c r="C2942">
        <v>65</v>
      </c>
      <c r="D2942">
        <v>-12.6</v>
      </c>
      <c r="E2942">
        <v>132954</v>
      </c>
      <c r="F2942">
        <v>5.9</v>
      </c>
      <c r="G2942">
        <v>185</v>
      </c>
      <c r="H2942" s="1" t="s">
        <v>28</v>
      </c>
      <c r="I2942" s="1" t="s">
        <v>2686</v>
      </c>
      <c r="J2942">
        <v>687</v>
      </c>
      <c r="K2942" s="1" t="s">
        <v>241</v>
      </c>
      <c r="L2942" s="1" t="s">
        <v>2687</v>
      </c>
      <c r="M2942" s="1" t="s">
        <v>760</v>
      </c>
      <c r="N2942">
        <v>16000</v>
      </c>
      <c r="O2942">
        <v>1000</v>
      </c>
      <c r="P2942">
        <v>957</v>
      </c>
      <c r="Q2942">
        <v>19764</v>
      </c>
      <c r="R2942" s="1" t="s">
        <v>2688</v>
      </c>
      <c r="S2942">
        <v>514</v>
      </c>
      <c r="T2942" s="1" t="s">
        <v>29</v>
      </c>
      <c r="U2942" s="1" t="s">
        <v>442</v>
      </c>
      <c r="V2942">
        <v>2004</v>
      </c>
      <c r="W2942">
        <v>2.35</v>
      </c>
      <c r="X2942">
        <v>0</v>
      </c>
    </row>
    <row r="2943" spans="1:24" x14ac:dyDescent="0.35">
      <c r="A2943" s="1" t="s">
        <v>4164</v>
      </c>
      <c r="B2943">
        <v>27.4</v>
      </c>
      <c r="C2943">
        <v>40</v>
      </c>
      <c r="D2943">
        <v>-12.6</v>
      </c>
      <c r="E2943">
        <v>97087</v>
      </c>
      <c r="F2943">
        <v>6.6</v>
      </c>
      <c r="G2943">
        <v>144</v>
      </c>
      <c r="H2943" s="1" t="s">
        <v>28</v>
      </c>
      <c r="I2943" s="1" t="s">
        <v>4165</v>
      </c>
      <c r="J2943">
        <v>0</v>
      </c>
      <c r="K2943" s="1" t="s">
        <v>1938</v>
      </c>
      <c r="L2943" s="1" t="s">
        <v>944</v>
      </c>
      <c r="M2943" s="1" t="s">
        <v>4166</v>
      </c>
      <c r="N2943">
        <v>913</v>
      </c>
      <c r="O2943">
        <v>362</v>
      </c>
      <c r="P2943">
        <v>202</v>
      </c>
      <c r="Q2943">
        <v>2449</v>
      </c>
      <c r="R2943" s="1" t="s">
        <v>4167</v>
      </c>
      <c r="S2943">
        <v>569</v>
      </c>
      <c r="T2943" s="1" t="s">
        <v>29</v>
      </c>
      <c r="U2943" s="1" t="s">
        <v>30</v>
      </c>
      <c r="V2943">
        <v>1984</v>
      </c>
      <c r="W2943">
        <v>2.35</v>
      </c>
      <c r="X2943">
        <v>11000</v>
      </c>
    </row>
    <row r="2944" spans="1:24" x14ac:dyDescent="0.35">
      <c r="A2944" s="1" t="s">
        <v>7805</v>
      </c>
      <c r="B2944">
        <v>7.38</v>
      </c>
      <c r="C2944">
        <v>20</v>
      </c>
      <c r="D2944">
        <v>-12.62</v>
      </c>
      <c r="E2944">
        <v>3851</v>
      </c>
      <c r="F2944">
        <v>2.8</v>
      </c>
      <c r="G2944">
        <v>31</v>
      </c>
      <c r="H2944" s="1" t="s">
        <v>28</v>
      </c>
      <c r="I2944" s="1" t="s">
        <v>7806</v>
      </c>
      <c r="J2944">
        <v>3</v>
      </c>
      <c r="K2944" s="1" t="s">
        <v>4681</v>
      </c>
      <c r="L2944" s="1" t="s">
        <v>3486</v>
      </c>
      <c r="M2944" s="1" t="s">
        <v>3571</v>
      </c>
      <c r="N2944">
        <v>787</v>
      </c>
      <c r="O2944">
        <v>690</v>
      </c>
      <c r="P2944">
        <v>593</v>
      </c>
      <c r="Q2944">
        <v>2185</v>
      </c>
      <c r="R2944" s="1" t="s">
        <v>7807</v>
      </c>
      <c r="S2944">
        <v>114</v>
      </c>
      <c r="T2944" s="1" t="s">
        <v>29</v>
      </c>
      <c r="U2944" s="1" t="s">
        <v>210</v>
      </c>
      <c r="V2944">
        <v>2006</v>
      </c>
      <c r="W2944">
        <v>1.85</v>
      </c>
      <c r="X2944">
        <v>346</v>
      </c>
    </row>
    <row r="2945" spans="1:24" x14ac:dyDescent="0.35">
      <c r="A2945" s="1" t="s">
        <v>8583</v>
      </c>
      <c r="B2945">
        <v>0.34</v>
      </c>
      <c r="C2945">
        <v>13</v>
      </c>
      <c r="D2945">
        <v>-12.66</v>
      </c>
      <c r="E2945">
        <v>45449</v>
      </c>
      <c r="F2945">
        <v>7.3</v>
      </c>
      <c r="G2945">
        <v>216</v>
      </c>
      <c r="H2945" s="1" t="s">
        <v>28</v>
      </c>
      <c r="I2945" s="1" t="s">
        <v>8584</v>
      </c>
      <c r="J2945">
        <v>929</v>
      </c>
      <c r="K2945" s="1" t="s">
        <v>8585</v>
      </c>
      <c r="L2945" s="1" t="s">
        <v>8586</v>
      </c>
      <c r="M2945" s="1" t="s">
        <v>1146</v>
      </c>
      <c r="N2945">
        <v>488</v>
      </c>
      <c r="O2945">
        <v>289</v>
      </c>
      <c r="P2945">
        <v>116</v>
      </c>
      <c r="Q2945">
        <v>943</v>
      </c>
      <c r="R2945" s="1" t="s">
        <v>8587</v>
      </c>
      <c r="S2945">
        <v>192</v>
      </c>
      <c r="T2945" s="1" t="s">
        <v>1080</v>
      </c>
      <c r="U2945" s="1" t="s">
        <v>3446</v>
      </c>
      <c r="V2945">
        <v>2009</v>
      </c>
      <c r="W2945">
        <v>2.35</v>
      </c>
      <c r="X2945">
        <v>23000</v>
      </c>
    </row>
    <row r="2946" spans="1:24" x14ac:dyDescent="0.35">
      <c r="A2946" s="1" t="s">
        <v>6399</v>
      </c>
      <c r="B2946">
        <v>14.34</v>
      </c>
      <c r="C2946">
        <v>27</v>
      </c>
      <c r="D2946">
        <v>-12.66</v>
      </c>
      <c r="E2946">
        <v>156929</v>
      </c>
      <c r="F2946">
        <v>7.7</v>
      </c>
      <c r="G2946">
        <v>222</v>
      </c>
      <c r="H2946" s="1" t="s">
        <v>28</v>
      </c>
      <c r="I2946" s="1" t="s">
        <v>781</v>
      </c>
      <c r="J2946">
        <v>295</v>
      </c>
      <c r="K2946" s="1" t="s">
        <v>1333</v>
      </c>
      <c r="L2946" s="1" t="s">
        <v>144</v>
      </c>
      <c r="M2946" s="1" t="s">
        <v>559</v>
      </c>
      <c r="N2946">
        <v>3000</v>
      </c>
      <c r="O2946">
        <v>882</v>
      </c>
      <c r="P2946">
        <v>531</v>
      </c>
      <c r="Q2946">
        <v>4696</v>
      </c>
      <c r="R2946" s="1" t="s">
        <v>6400</v>
      </c>
      <c r="S2946">
        <v>624</v>
      </c>
      <c r="T2946" s="1" t="s">
        <v>286</v>
      </c>
      <c r="U2946" s="1" t="s">
        <v>442</v>
      </c>
      <c r="V2946">
        <v>1998</v>
      </c>
      <c r="W2946">
        <v>2.35</v>
      </c>
      <c r="X2946">
        <v>14000</v>
      </c>
    </row>
    <row r="2947" spans="1:24" x14ac:dyDescent="0.35">
      <c r="A2947" s="1" t="s">
        <v>9383</v>
      </c>
      <c r="B2947">
        <v>0.3</v>
      </c>
      <c r="C2947">
        <v>13</v>
      </c>
      <c r="D2947">
        <v>-12.7</v>
      </c>
      <c r="E2947">
        <v>31414</v>
      </c>
      <c r="F2947">
        <v>4.3</v>
      </c>
      <c r="G2947">
        <v>110</v>
      </c>
      <c r="H2947" s="1" t="s">
        <v>9388</v>
      </c>
      <c r="I2947" s="1" t="s">
        <v>432</v>
      </c>
      <c r="J2947">
        <v>11000</v>
      </c>
      <c r="K2947" s="1" t="s">
        <v>9384</v>
      </c>
      <c r="L2947" s="1" t="s">
        <v>9385</v>
      </c>
      <c r="M2947" s="1" t="s">
        <v>9386</v>
      </c>
      <c r="N2947">
        <v>306</v>
      </c>
      <c r="O2947">
        <v>164</v>
      </c>
      <c r="P2947">
        <v>116</v>
      </c>
      <c r="Q2947">
        <v>796</v>
      </c>
      <c r="R2947" s="1" t="s">
        <v>9387</v>
      </c>
      <c r="S2947">
        <v>180</v>
      </c>
      <c r="T2947" s="1" t="s">
        <v>29</v>
      </c>
      <c r="U2947" s="1" t="s">
        <v>442</v>
      </c>
      <c r="V2947">
        <v>2011</v>
      </c>
      <c r="W2947">
        <v>2.35</v>
      </c>
      <c r="X2947">
        <v>0</v>
      </c>
    </row>
    <row r="2948" spans="1:24" x14ac:dyDescent="0.35">
      <c r="A2948" s="1" t="s">
        <v>6020</v>
      </c>
      <c r="B2948">
        <v>17.27</v>
      </c>
      <c r="C2948">
        <v>30</v>
      </c>
      <c r="D2948">
        <v>-12.73</v>
      </c>
      <c r="E2948">
        <v>43764</v>
      </c>
      <c r="F2948">
        <v>5.4</v>
      </c>
      <c r="G2948">
        <v>181</v>
      </c>
      <c r="H2948" s="1" t="s">
        <v>28</v>
      </c>
      <c r="I2948" s="1" t="s">
        <v>6021</v>
      </c>
      <c r="J2948">
        <v>11</v>
      </c>
      <c r="K2948" s="1" t="s">
        <v>74</v>
      </c>
      <c r="L2948" s="1" t="s">
        <v>6022</v>
      </c>
      <c r="M2948" s="1" t="s">
        <v>4806</v>
      </c>
      <c r="N2948">
        <v>19000</v>
      </c>
      <c r="O2948">
        <v>953</v>
      </c>
      <c r="P2948">
        <v>762</v>
      </c>
      <c r="Q2948">
        <v>22554</v>
      </c>
      <c r="R2948" s="1" t="s">
        <v>6023</v>
      </c>
      <c r="S2948">
        <v>291</v>
      </c>
      <c r="T2948" s="1" t="s">
        <v>29</v>
      </c>
      <c r="U2948" s="1" t="s">
        <v>30</v>
      </c>
      <c r="V2948">
        <v>2002</v>
      </c>
      <c r="W2948">
        <v>2.35</v>
      </c>
      <c r="X2948">
        <v>0</v>
      </c>
    </row>
    <row r="2949" spans="1:24" x14ac:dyDescent="0.35">
      <c r="A2949" s="1" t="s">
        <v>7819</v>
      </c>
      <c r="B2949">
        <v>7.27</v>
      </c>
      <c r="C2949">
        <v>20</v>
      </c>
      <c r="D2949">
        <v>-12.73</v>
      </c>
      <c r="E2949">
        <v>59248</v>
      </c>
      <c r="F2949">
        <v>5.6</v>
      </c>
      <c r="G2949">
        <v>260</v>
      </c>
      <c r="H2949" s="1" t="s">
        <v>28</v>
      </c>
      <c r="I2949" s="1" t="s">
        <v>3499</v>
      </c>
      <c r="J2949">
        <v>0</v>
      </c>
      <c r="K2949" s="1" t="s">
        <v>4184</v>
      </c>
      <c r="L2949" s="1" t="s">
        <v>4147</v>
      </c>
      <c r="M2949" s="1" t="s">
        <v>7820</v>
      </c>
      <c r="N2949">
        <v>2000</v>
      </c>
      <c r="O2949">
        <v>749</v>
      </c>
      <c r="P2949">
        <v>99</v>
      </c>
      <c r="Q2949">
        <v>2848</v>
      </c>
      <c r="R2949" s="1" t="s">
        <v>7821</v>
      </c>
      <c r="S2949">
        <v>164</v>
      </c>
      <c r="T2949" s="1" t="s">
        <v>5075</v>
      </c>
      <c r="U2949" s="1" t="s">
        <v>442</v>
      </c>
      <c r="V2949">
        <v>2013</v>
      </c>
      <c r="W2949">
        <v>1.85</v>
      </c>
      <c r="X2949">
        <v>48000</v>
      </c>
    </row>
    <row r="2950" spans="1:24" x14ac:dyDescent="0.35">
      <c r="A2950" s="1" t="s">
        <v>9414</v>
      </c>
      <c r="B2950">
        <v>0.21</v>
      </c>
      <c r="C2950">
        <v>13</v>
      </c>
      <c r="D2950">
        <v>-12.79</v>
      </c>
      <c r="E2950">
        <v>28483</v>
      </c>
      <c r="F2950">
        <v>6.1</v>
      </c>
      <c r="G2950">
        <v>225</v>
      </c>
      <c r="H2950" s="1" t="s">
        <v>28</v>
      </c>
      <c r="I2950" s="1" t="s">
        <v>6579</v>
      </c>
      <c r="J2950">
        <v>187</v>
      </c>
      <c r="K2950" s="1" t="s">
        <v>1910</v>
      </c>
      <c r="L2950" s="1" t="s">
        <v>3000</v>
      </c>
      <c r="M2950" s="1" t="s">
        <v>6629</v>
      </c>
      <c r="N2950">
        <v>818</v>
      </c>
      <c r="O2950">
        <v>467</v>
      </c>
      <c r="P2950">
        <v>204</v>
      </c>
      <c r="Q2950">
        <v>1813</v>
      </c>
      <c r="R2950" s="1" t="s">
        <v>9415</v>
      </c>
      <c r="S2950">
        <v>176</v>
      </c>
      <c r="T2950" s="1" t="s">
        <v>29</v>
      </c>
      <c r="U2950" s="1" t="s">
        <v>442</v>
      </c>
      <c r="V2950">
        <v>2010</v>
      </c>
      <c r="W2950">
        <v>2.35</v>
      </c>
      <c r="X2950">
        <v>0</v>
      </c>
    </row>
    <row r="2951" spans="1:24" x14ac:dyDescent="0.35">
      <c r="A2951" s="1" t="s">
        <v>7257</v>
      </c>
      <c r="B2951">
        <v>10.7</v>
      </c>
      <c r="C2951">
        <v>23.5</v>
      </c>
      <c r="D2951">
        <v>-12.8</v>
      </c>
      <c r="E2951">
        <v>35018</v>
      </c>
      <c r="F2951">
        <v>3.9</v>
      </c>
      <c r="G2951">
        <v>75</v>
      </c>
      <c r="H2951" s="1" t="s">
        <v>28</v>
      </c>
      <c r="I2951" s="1" t="s">
        <v>7258</v>
      </c>
      <c r="J2951">
        <v>87</v>
      </c>
      <c r="K2951" s="1" t="s">
        <v>24</v>
      </c>
      <c r="L2951" s="1" t="s">
        <v>679</v>
      </c>
      <c r="M2951" s="1" t="s">
        <v>565</v>
      </c>
      <c r="N2951">
        <v>1000</v>
      </c>
      <c r="O2951">
        <v>826</v>
      </c>
      <c r="P2951">
        <v>691</v>
      </c>
      <c r="Q2951">
        <v>3148</v>
      </c>
      <c r="R2951" s="1" t="s">
        <v>7259</v>
      </c>
      <c r="S2951">
        <v>180</v>
      </c>
      <c r="T2951" s="1" t="s">
        <v>29</v>
      </c>
      <c r="U2951" s="1" t="s">
        <v>30</v>
      </c>
      <c r="V2951">
        <v>1993</v>
      </c>
      <c r="W2951">
        <v>1.85</v>
      </c>
      <c r="X2951">
        <v>716</v>
      </c>
    </row>
    <row r="2952" spans="1:24" x14ac:dyDescent="0.35">
      <c r="A2952" s="1" t="s">
        <v>8970</v>
      </c>
      <c r="B2952">
        <v>2.2000000000000002</v>
      </c>
      <c r="C2952">
        <v>15</v>
      </c>
      <c r="D2952">
        <v>-12.8</v>
      </c>
      <c r="E2952">
        <v>42792</v>
      </c>
      <c r="F2952">
        <v>6.7</v>
      </c>
      <c r="G2952">
        <v>150</v>
      </c>
      <c r="H2952" s="1" t="s">
        <v>28</v>
      </c>
      <c r="I2952" s="1" t="s">
        <v>8971</v>
      </c>
      <c r="J2952">
        <v>122</v>
      </c>
      <c r="K2952" s="1" t="s">
        <v>157</v>
      </c>
      <c r="L2952" s="1" t="s">
        <v>6335</v>
      </c>
      <c r="M2952" s="1" t="s">
        <v>8972</v>
      </c>
      <c r="N2952">
        <v>918</v>
      </c>
      <c r="O2952">
        <v>278</v>
      </c>
      <c r="P2952">
        <v>25</v>
      </c>
      <c r="Q2952">
        <v>1252</v>
      </c>
      <c r="R2952" s="1" t="s">
        <v>8973</v>
      </c>
      <c r="S2952">
        <v>162</v>
      </c>
      <c r="T2952" s="1" t="s">
        <v>2557</v>
      </c>
      <c r="U2952" s="1" t="s">
        <v>442</v>
      </c>
      <c r="V2952">
        <v>2008</v>
      </c>
      <c r="W2952">
        <v>2.35</v>
      </c>
      <c r="X2952">
        <v>0</v>
      </c>
    </row>
    <row r="2953" spans="1:24" x14ac:dyDescent="0.35">
      <c r="A2953" s="1" t="s">
        <v>4303</v>
      </c>
      <c r="B2953">
        <v>31.14</v>
      </c>
      <c r="C2953">
        <v>44</v>
      </c>
      <c r="D2953">
        <v>-12.86</v>
      </c>
      <c r="E2953">
        <v>47364</v>
      </c>
      <c r="F2953">
        <v>6.5</v>
      </c>
      <c r="G2953">
        <v>117</v>
      </c>
      <c r="H2953" s="1" t="s">
        <v>28</v>
      </c>
      <c r="I2953" s="1" t="s">
        <v>4304</v>
      </c>
      <c r="J2953">
        <v>23</v>
      </c>
      <c r="K2953" s="1" t="s">
        <v>4305</v>
      </c>
      <c r="L2953" s="1" t="s">
        <v>4306</v>
      </c>
      <c r="M2953" s="1" t="s">
        <v>4307</v>
      </c>
      <c r="N2953">
        <v>405</v>
      </c>
      <c r="O2953">
        <v>268</v>
      </c>
      <c r="P2953">
        <v>135</v>
      </c>
      <c r="Q2953">
        <v>1066</v>
      </c>
      <c r="R2953" s="1" t="s">
        <v>4308</v>
      </c>
      <c r="S2953">
        <v>75</v>
      </c>
      <c r="T2953" s="1" t="s">
        <v>29</v>
      </c>
      <c r="U2953" s="1" t="s">
        <v>30</v>
      </c>
      <c r="V2953">
        <v>2010</v>
      </c>
      <c r="W2953">
        <v>2.35</v>
      </c>
      <c r="X2953">
        <v>0</v>
      </c>
    </row>
    <row r="2954" spans="1:24" x14ac:dyDescent="0.35">
      <c r="A2954" s="1" t="s">
        <v>5552</v>
      </c>
      <c r="B2954">
        <v>17.12</v>
      </c>
      <c r="C2954">
        <v>30</v>
      </c>
      <c r="D2954">
        <v>-12.88</v>
      </c>
      <c r="E2954">
        <v>83097</v>
      </c>
      <c r="F2954">
        <v>6.5</v>
      </c>
      <c r="G2954">
        <v>258</v>
      </c>
      <c r="H2954" s="1" t="s">
        <v>28</v>
      </c>
      <c r="I2954" s="1" t="s">
        <v>5553</v>
      </c>
      <c r="J2954">
        <v>132</v>
      </c>
      <c r="K2954" s="1" t="s">
        <v>258</v>
      </c>
      <c r="L2954" s="1" t="s">
        <v>4338</v>
      </c>
      <c r="M2954" s="1" t="s">
        <v>5554</v>
      </c>
      <c r="N2954">
        <v>26000</v>
      </c>
      <c r="O2954">
        <v>828</v>
      </c>
      <c r="P2954">
        <v>317</v>
      </c>
      <c r="Q2954">
        <v>27759</v>
      </c>
      <c r="R2954" s="1" t="s">
        <v>5555</v>
      </c>
      <c r="S2954">
        <v>134</v>
      </c>
      <c r="T2954" s="1" t="s">
        <v>29</v>
      </c>
      <c r="U2954" s="1" t="s">
        <v>442</v>
      </c>
      <c r="V2954">
        <v>2012</v>
      </c>
      <c r="W2954">
        <v>2.35</v>
      </c>
      <c r="X2954">
        <v>12000</v>
      </c>
    </row>
    <row r="2955" spans="1:24" x14ac:dyDescent="0.35">
      <c r="A2955" s="1" t="s">
        <v>5949</v>
      </c>
      <c r="B2955">
        <v>32.1</v>
      </c>
      <c r="C2955">
        <v>45</v>
      </c>
      <c r="D2955">
        <v>-12.9</v>
      </c>
      <c r="E2955">
        <v>12466</v>
      </c>
      <c r="F2955">
        <v>5.5</v>
      </c>
      <c r="G2955">
        <v>64</v>
      </c>
      <c r="H2955" s="1" t="s">
        <v>28</v>
      </c>
      <c r="I2955" s="1" t="s">
        <v>3275</v>
      </c>
      <c r="J2955">
        <v>39</v>
      </c>
      <c r="K2955" s="1" t="s">
        <v>601</v>
      </c>
      <c r="L2955" s="1" t="s">
        <v>1803</v>
      </c>
      <c r="M2955" s="1" t="s">
        <v>2152</v>
      </c>
      <c r="N2955">
        <v>1000</v>
      </c>
      <c r="O2955">
        <v>611</v>
      </c>
      <c r="P2955">
        <v>506</v>
      </c>
      <c r="Q2955">
        <v>3664</v>
      </c>
      <c r="R2955" s="1" t="s">
        <v>5950</v>
      </c>
      <c r="S2955">
        <v>84</v>
      </c>
      <c r="T2955" s="1" t="s">
        <v>29</v>
      </c>
      <c r="U2955" s="1" t="s">
        <v>30</v>
      </c>
      <c r="V2955">
        <v>2001</v>
      </c>
      <c r="W2955">
        <v>1.85</v>
      </c>
      <c r="X2955">
        <v>304</v>
      </c>
    </row>
    <row r="2956" spans="1:24" x14ac:dyDescent="0.35">
      <c r="A2956" s="1" t="s">
        <v>9843</v>
      </c>
      <c r="B2956">
        <v>4.07</v>
      </c>
      <c r="C2956">
        <v>17</v>
      </c>
      <c r="D2956">
        <v>-12.93</v>
      </c>
      <c r="E2956">
        <v>2164</v>
      </c>
      <c r="F2956">
        <v>7.7</v>
      </c>
      <c r="G2956">
        <v>25</v>
      </c>
      <c r="H2956" s="1" t="s">
        <v>28</v>
      </c>
      <c r="I2956" s="1" t="s">
        <v>9844</v>
      </c>
      <c r="J2956">
        <v>10</v>
      </c>
      <c r="K2956" s="1" t="s">
        <v>8282</v>
      </c>
      <c r="L2956" s="1" t="s">
        <v>9845</v>
      </c>
      <c r="M2956" s="1" t="s">
        <v>9846</v>
      </c>
      <c r="N2956">
        <v>866</v>
      </c>
      <c r="O2956">
        <v>147</v>
      </c>
      <c r="P2956">
        <v>109</v>
      </c>
      <c r="Q2956">
        <v>1281</v>
      </c>
      <c r="R2956" s="1" t="s">
        <v>9847</v>
      </c>
      <c r="S2956">
        <v>74</v>
      </c>
      <c r="T2956" s="1" t="s">
        <v>203</v>
      </c>
      <c r="U2956" s="1" t="s">
        <v>30</v>
      </c>
      <c r="V2956">
        <v>2003</v>
      </c>
      <c r="W2956">
        <v>1.85</v>
      </c>
      <c r="X2956">
        <v>0</v>
      </c>
    </row>
    <row r="2957" spans="1:24" x14ac:dyDescent="0.35">
      <c r="A2957" s="1" t="s">
        <v>4723</v>
      </c>
      <c r="B2957">
        <v>27.05</v>
      </c>
      <c r="C2957">
        <v>40</v>
      </c>
      <c r="D2957">
        <v>-12.95</v>
      </c>
      <c r="E2957">
        <v>12856</v>
      </c>
      <c r="F2957">
        <v>4.7</v>
      </c>
      <c r="G2957">
        <v>107</v>
      </c>
      <c r="H2957" s="1" t="s">
        <v>28</v>
      </c>
      <c r="I2957" s="1" t="s">
        <v>1336</v>
      </c>
      <c r="J2957">
        <v>0</v>
      </c>
      <c r="K2957" s="1" t="s">
        <v>4724</v>
      </c>
      <c r="L2957" s="1" t="s">
        <v>4725</v>
      </c>
      <c r="M2957" s="1" t="s">
        <v>2475</v>
      </c>
      <c r="N2957">
        <v>964</v>
      </c>
      <c r="O2957">
        <v>931</v>
      </c>
      <c r="P2957">
        <v>327</v>
      </c>
      <c r="Q2957">
        <v>2888</v>
      </c>
      <c r="R2957" s="1" t="s">
        <v>4726</v>
      </c>
      <c r="S2957">
        <v>291</v>
      </c>
      <c r="T2957" s="1" t="s">
        <v>576</v>
      </c>
      <c r="U2957" s="1" t="s">
        <v>30</v>
      </c>
      <c r="V2957">
        <v>2001</v>
      </c>
      <c r="W2957">
        <v>2.35</v>
      </c>
      <c r="X2957">
        <v>299</v>
      </c>
    </row>
    <row r="2958" spans="1:24" x14ac:dyDescent="0.35">
      <c r="A2958" s="1" t="s">
        <v>9254</v>
      </c>
      <c r="B2958">
        <v>0.02</v>
      </c>
      <c r="C2958">
        <v>13</v>
      </c>
      <c r="D2958">
        <v>-12.98</v>
      </c>
      <c r="E2958">
        <v>357579</v>
      </c>
      <c r="F2958">
        <v>7.7</v>
      </c>
      <c r="G2958">
        <v>185</v>
      </c>
      <c r="H2958" s="1" t="s">
        <v>28</v>
      </c>
      <c r="I2958" s="1" t="s">
        <v>9255</v>
      </c>
      <c r="J2958">
        <v>19</v>
      </c>
      <c r="K2958" s="1" t="s">
        <v>901</v>
      </c>
      <c r="L2958" s="1" t="s">
        <v>4098</v>
      </c>
      <c r="M2958" s="1" t="s">
        <v>6007</v>
      </c>
      <c r="N2958">
        <v>8000</v>
      </c>
      <c r="O2958">
        <v>902</v>
      </c>
      <c r="P2958">
        <v>829</v>
      </c>
      <c r="Q2958">
        <v>12755</v>
      </c>
      <c r="R2958" s="1" t="s">
        <v>9256</v>
      </c>
      <c r="S2958">
        <v>1100</v>
      </c>
      <c r="T2958" s="1" t="s">
        <v>29</v>
      </c>
      <c r="U2958" s="1" t="s">
        <v>442</v>
      </c>
      <c r="V2958">
        <v>2004</v>
      </c>
      <c r="W2958">
        <v>1.85</v>
      </c>
      <c r="X2958">
        <v>15000</v>
      </c>
    </row>
    <row r="2959" spans="1:24" x14ac:dyDescent="0.35">
      <c r="A2959" s="1" t="s">
        <v>9159</v>
      </c>
      <c r="B2959">
        <v>1</v>
      </c>
      <c r="C2959">
        <v>14</v>
      </c>
      <c r="D2959">
        <v>-13</v>
      </c>
      <c r="E2959">
        <v>524</v>
      </c>
      <c r="F2959">
        <v>6.5</v>
      </c>
      <c r="G2959">
        <v>2</v>
      </c>
      <c r="H2959" s="1" t="s">
        <v>28</v>
      </c>
      <c r="I2959" s="1" t="s">
        <v>9160</v>
      </c>
      <c r="J2959">
        <v>109</v>
      </c>
      <c r="K2959" s="1" t="s">
        <v>151</v>
      </c>
      <c r="L2959" s="1" t="s">
        <v>6751</v>
      </c>
      <c r="M2959" s="1" t="s">
        <v>9161</v>
      </c>
      <c r="N2959">
        <v>16000</v>
      </c>
      <c r="O2959">
        <v>469</v>
      </c>
      <c r="P2959">
        <v>324</v>
      </c>
      <c r="Q2959">
        <v>17250</v>
      </c>
      <c r="R2959" s="1" t="s">
        <v>9162</v>
      </c>
      <c r="S2959">
        <v>8</v>
      </c>
      <c r="T2959" s="1" t="s">
        <v>9163</v>
      </c>
      <c r="U2959" s="1" t="s">
        <v>69</v>
      </c>
      <c r="V2959">
        <v>1978</v>
      </c>
      <c r="W2959">
        <v>2.35</v>
      </c>
      <c r="X2959">
        <v>76</v>
      </c>
    </row>
    <row r="2960" spans="1:24" x14ac:dyDescent="0.35">
      <c r="A2960" s="1" t="s">
        <v>8974</v>
      </c>
      <c r="B2960">
        <v>1.95</v>
      </c>
      <c r="C2960">
        <v>15</v>
      </c>
      <c r="D2960">
        <v>-13.05</v>
      </c>
      <c r="E2960">
        <v>4996</v>
      </c>
      <c r="F2960">
        <v>5.3</v>
      </c>
      <c r="G2960">
        <v>21</v>
      </c>
      <c r="H2960" s="1" t="s">
        <v>28</v>
      </c>
      <c r="I2960" s="1" t="s">
        <v>8975</v>
      </c>
      <c r="J2960">
        <v>70</v>
      </c>
      <c r="K2960" s="1" t="s">
        <v>4507</v>
      </c>
      <c r="L2960" s="1" t="s">
        <v>2706</v>
      </c>
      <c r="M2960" s="1" t="s">
        <v>8976</v>
      </c>
      <c r="N2960">
        <v>876</v>
      </c>
      <c r="O2960">
        <v>324</v>
      </c>
      <c r="P2960">
        <v>90</v>
      </c>
      <c r="Q2960">
        <v>1351</v>
      </c>
      <c r="R2960" s="1" t="s">
        <v>8977</v>
      </c>
      <c r="S2960">
        <v>62</v>
      </c>
      <c r="T2960" s="1" t="s">
        <v>29</v>
      </c>
      <c r="U2960" s="1" t="s">
        <v>442</v>
      </c>
      <c r="V2960">
        <v>1986</v>
      </c>
      <c r="W2960">
        <v>2.35</v>
      </c>
      <c r="X2960">
        <v>843</v>
      </c>
    </row>
    <row r="2961" spans="1:24" x14ac:dyDescent="0.35">
      <c r="A2961" s="1" t="s">
        <v>8978</v>
      </c>
      <c r="B2961">
        <v>1.95</v>
      </c>
      <c r="C2961">
        <v>15</v>
      </c>
      <c r="D2961">
        <v>-13.05</v>
      </c>
      <c r="E2961">
        <v>5917</v>
      </c>
      <c r="F2961">
        <v>6.3</v>
      </c>
      <c r="G2961">
        <v>28</v>
      </c>
      <c r="H2961" s="1" t="s">
        <v>28</v>
      </c>
      <c r="I2961" s="1" t="s">
        <v>8979</v>
      </c>
      <c r="J2961">
        <v>0</v>
      </c>
      <c r="K2961" s="1" t="s">
        <v>2713</v>
      </c>
      <c r="L2961" s="1" t="s">
        <v>2806</v>
      </c>
      <c r="M2961" s="1" t="s">
        <v>1083</v>
      </c>
      <c r="N2961">
        <v>783</v>
      </c>
      <c r="O2961">
        <v>664</v>
      </c>
      <c r="P2961">
        <v>617</v>
      </c>
      <c r="Q2961">
        <v>4834</v>
      </c>
      <c r="R2961" s="1" t="s">
        <v>8980</v>
      </c>
      <c r="S2961">
        <v>71</v>
      </c>
      <c r="T2961" s="1" t="s">
        <v>29</v>
      </c>
      <c r="U2961" s="1" t="s">
        <v>30</v>
      </c>
      <c r="V2961">
        <v>1999</v>
      </c>
      <c r="W2961">
        <v>2.35</v>
      </c>
      <c r="X2961">
        <v>391</v>
      </c>
    </row>
    <row r="2962" spans="1:24" x14ac:dyDescent="0.35">
      <c r="A2962" s="1" t="s">
        <v>6026</v>
      </c>
      <c r="B2962">
        <v>16.93</v>
      </c>
      <c r="C2962">
        <v>30</v>
      </c>
      <c r="D2962">
        <v>-13.07</v>
      </c>
      <c r="E2962">
        <v>65628</v>
      </c>
      <c r="F2962">
        <v>5.9</v>
      </c>
      <c r="G2962">
        <v>158</v>
      </c>
      <c r="H2962" s="1" t="s">
        <v>28</v>
      </c>
      <c r="I2962" s="1" t="s">
        <v>2964</v>
      </c>
      <c r="J2962">
        <v>50</v>
      </c>
      <c r="K2962" s="1" t="s">
        <v>1741</v>
      </c>
      <c r="L2962" s="1" t="s">
        <v>2864</v>
      </c>
      <c r="M2962" s="1" t="s">
        <v>3628</v>
      </c>
      <c r="N2962">
        <v>14000</v>
      </c>
      <c r="O2962">
        <v>975</v>
      </c>
      <c r="P2962">
        <v>494</v>
      </c>
      <c r="Q2962">
        <v>16722</v>
      </c>
      <c r="R2962" s="1" t="s">
        <v>6027</v>
      </c>
      <c r="S2962">
        <v>262</v>
      </c>
      <c r="T2962" s="1" t="s">
        <v>29</v>
      </c>
      <c r="U2962" s="1" t="s">
        <v>442</v>
      </c>
      <c r="V2962">
        <v>2007</v>
      </c>
      <c r="W2962">
        <v>2.35</v>
      </c>
      <c r="X2962">
        <v>0</v>
      </c>
    </row>
    <row r="2963" spans="1:24" x14ac:dyDescent="0.35">
      <c r="A2963" s="1" t="s">
        <v>8559</v>
      </c>
      <c r="B2963">
        <v>2.85</v>
      </c>
      <c r="C2963">
        <v>16</v>
      </c>
      <c r="D2963">
        <v>-13.15</v>
      </c>
      <c r="E2963">
        <v>24104</v>
      </c>
      <c r="F2963">
        <v>7.2</v>
      </c>
      <c r="G2963">
        <v>146</v>
      </c>
      <c r="H2963" s="1" t="s">
        <v>28</v>
      </c>
      <c r="I2963" s="1" t="s">
        <v>8560</v>
      </c>
      <c r="J2963">
        <v>369</v>
      </c>
      <c r="K2963" s="1" t="s">
        <v>2423</v>
      </c>
      <c r="L2963" s="1" t="s">
        <v>529</v>
      </c>
      <c r="M2963" s="1" t="s">
        <v>8561</v>
      </c>
      <c r="N2963">
        <v>1000</v>
      </c>
      <c r="O2963">
        <v>418</v>
      </c>
      <c r="P2963">
        <v>295</v>
      </c>
      <c r="Q2963">
        <v>1889</v>
      </c>
      <c r="R2963" s="1" t="s">
        <v>8562</v>
      </c>
      <c r="S2963">
        <v>88</v>
      </c>
      <c r="T2963" s="1" t="s">
        <v>29</v>
      </c>
      <c r="U2963" s="1" t="s">
        <v>442</v>
      </c>
      <c r="V2963">
        <v>2007</v>
      </c>
      <c r="W2963">
        <v>2.35</v>
      </c>
      <c r="X2963">
        <v>0</v>
      </c>
    </row>
    <row r="2964" spans="1:24" x14ac:dyDescent="0.35">
      <c r="A2964" s="1" t="s">
        <v>10208</v>
      </c>
      <c r="B2964">
        <v>0.8</v>
      </c>
      <c r="C2964">
        <v>14</v>
      </c>
      <c r="D2964">
        <v>-13.2</v>
      </c>
      <c r="E2964">
        <v>892</v>
      </c>
      <c r="F2964">
        <v>5.2</v>
      </c>
      <c r="G2964">
        <v>2</v>
      </c>
      <c r="H2964" s="1" t="s">
        <v>28</v>
      </c>
      <c r="I2964" s="1" t="s">
        <v>9526</v>
      </c>
      <c r="J2964">
        <v>76</v>
      </c>
      <c r="K2964" s="1" t="s">
        <v>92</v>
      </c>
      <c r="L2964" s="1" t="s">
        <v>5131</v>
      </c>
      <c r="M2964" s="1" t="s">
        <v>2248</v>
      </c>
      <c r="N2964">
        <v>902</v>
      </c>
      <c r="O2964">
        <v>488</v>
      </c>
      <c r="P2964">
        <v>249</v>
      </c>
      <c r="Q2964">
        <v>2079</v>
      </c>
      <c r="R2964" s="1" t="s">
        <v>10209</v>
      </c>
      <c r="S2964">
        <v>21</v>
      </c>
      <c r="T2964" s="1" t="s">
        <v>29</v>
      </c>
      <c r="U2964" s="1" t="s">
        <v>69</v>
      </c>
      <c r="V2964">
        <v>1981</v>
      </c>
      <c r="W2964">
        <v>2.35</v>
      </c>
      <c r="X2964">
        <v>106</v>
      </c>
    </row>
    <row r="2965" spans="1:24" x14ac:dyDescent="0.35">
      <c r="A2965" s="1" t="s">
        <v>5599</v>
      </c>
      <c r="B2965">
        <v>21.78</v>
      </c>
      <c r="C2965">
        <v>35</v>
      </c>
      <c r="D2965">
        <v>-13.22</v>
      </c>
      <c r="E2965">
        <v>37493</v>
      </c>
      <c r="F2965">
        <v>5.6</v>
      </c>
      <c r="G2965">
        <v>133</v>
      </c>
      <c r="H2965" s="1" t="s">
        <v>28</v>
      </c>
      <c r="I2965" s="1" t="s">
        <v>5600</v>
      </c>
      <c r="J2965">
        <v>16</v>
      </c>
      <c r="K2965" s="1" t="s">
        <v>607</v>
      </c>
      <c r="L2965" s="1" t="s">
        <v>1280</v>
      </c>
      <c r="M2965" s="1" t="s">
        <v>4589</v>
      </c>
      <c r="N2965">
        <v>49000</v>
      </c>
      <c r="O2965">
        <v>22000</v>
      </c>
      <c r="P2965">
        <v>2000</v>
      </c>
      <c r="Q2965">
        <v>74181</v>
      </c>
      <c r="R2965" s="1" t="s">
        <v>5601</v>
      </c>
      <c r="S2965">
        <v>108</v>
      </c>
      <c r="T2965" s="1" t="s">
        <v>29</v>
      </c>
      <c r="U2965" s="1" t="s">
        <v>442</v>
      </c>
      <c r="V2965">
        <v>2013</v>
      </c>
      <c r="W2965">
        <v>2.35</v>
      </c>
      <c r="X2965">
        <v>0</v>
      </c>
    </row>
    <row r="2966" spans="1:24" x14ac:dyDescent="0.35">
      <c r="A2966" s="1" t="s">
        <v>9207</v>
      </c>
      <c r="B2966">
        <v>0.16</v>
      </c>
      <c r="C2966">
        <v>13.4</v>
      </c>
      <c r="D2966">
        <v>-13.24</v>
      </c>
      <c r="E2966">
        <v>912</v>
      </c>
      <c r="F2966">
        <v>3.6</v>
      </c>
      <c r="G2966">
        <v>4</v>
      </c>
      <c r="H2966" s="1" t="s">
        <v>28</v>
      </c>
      <c r="I2966" s="1" t="s">
        <v>5647</v>
      </c>
      <c r="J2966">
        <v>26</v>
      </c>
      <c r="K2966" s="1" t="s">
        <v>7237</v>
      </c>
      <c r="L2966" s="1" t="s">
        <v>9208</v>
      </c>
      <c r="M2966" s="1" t="s">
        <v>1276</v>
      </c>
      <c r="N2966">
        <v>898</v>
      </c>
      <c r="O2966">
        <v>391</v>
      </c>
      <c r="P2966">
        <v>385</v>
      </c>
      <c r="Q2966">
        <v>2895</v>
      </c>
      <c r="R2966" s="1" t="s">
        <v>9209</v>
      </c>
      <c r="S2966">
        <v>17</v>
      </c>
      <c r="T2966" s="1" t="s">
        <v>4033</v>
      </c>
      <c r="U2966" s="1" t="s">
        <v>30</v>
      </c>
      <c r="V2966">
        <v>2010</v>
      </c>
      <c r="W2966">
        <v>1.78</v>
      </c>
      <c r="X2966">
        <v>502</v>
      </c>
    </row>
    <row r="2967" spans="1:24" x14ac:dyDescent="0.35">
      <c r="A2967" s="1" t="s">
        <v>924</v>
      </c>
      <c r="B2967">
        <v>113.73</v>
      </c>
      <c r="C2967">
        <v>127</v>
      </c>
      <c r="D2967">
        <v>-13.27</v>
      </c>
      <c r="E2967">
        <v>67223</v>
      </c>
      <c r="F2967">
        <v>6.2</v>
      </c>
      <c r="G2967">
        <v>154</v>
      </c>
      <c r="H2967" s="1" t="s">
        <v>28</v>
      </c>
      <c r="I2967" s="1" t="s">
        <v>606</v>
      </c>
      <c r="J2967">
        <v>189</v>
      </c>
      <c r="K2967" s="1" t="s">
        <v>607</v>
      </c>
      <c r="L2967" s="1" t="s">
        <v>608</v>
      </c>
      <c r="M2967" s="1" t="s">
        <v>609</v>
      </c>
      <c r="N2967">
        <v>49000</v>
      </c>
      <c r="O2967">
        <v>3000</v>
      </c>
      <c r="P2967">
        <v>1000</v>
      </c>
      <c r="Q2967">
        <v>53587</v>
      </c>
      <c r="R2967" s="1" t="s">
        <v>925</v>
      </c>
      <c r="S2967">
        <v>126</v>
      </c>
      <c r="T2967" s="1" t="s">
        <v>29</v>
      </c>
      <c r="U2967" s="1" t="s">
        <v>69</v>
      </c>
      <c r="V2967">
        <v>2014</v>
      </c>
      <c r="W2967">
        <v>1.85</v>
      </c>
      <c r="X2967">
        <v>11000</v>
      </c>
    </row>
    <row r="2968" spans="1:24" x14ac:dyDescent="0.35">
      <c r="A2968" s="1" t="s">
        <v>12514</v>
      </c>
      <c r="B2968">
        <v>0.19</v>
      </c>
      <c r="C2968">
        <v>13.5</v>
      </c>
      <c r="D2968">
        <v>-13.31</v>
      </c>
      <c r="E2968">
        <v>1758</v>
      </c>
      <c r="F2968">
        <v>4.5</v>
      </c>
      <c r="G2968">
        <v>74</v>
      </c>
      <c r="H2968" s="1" t="s">
        <v>28</v>
      </c>
      <c r="I2968" s="1" t="s">
        <v>330</v>
      </c>
      <c r="J2968">
        <v>776</v>
      </c>
      <c r="K2968" s="1" t="s">
        <v>2431</v>
      </c>
      <c r="L2968" s="1" t="s">
        <v>12038</v>
      </c>
      <c r="M2968" s="1" t="s">
        <v>695</v>
      </c>
      <c r="N2968">
        <v>25000</v>
      </c>
      <c r="O2968">
        <v>463</v>
      </c>
      <c r="P2968">
        <v>256</v>
      </c>
      <c r="Q2968">
        <v>26176</v>
      </c>
      <c r="R2968" s="1" t="s">
        <v>12515</v>
      </c>
      <c r="S2968">
        <v>30</v>
      </c>
      <c r="T2968" s="1" t="s">
        <v>29</v>
      </c>
      <c r="U2968" s="1" t="s">
        <v>442</v>
      </c>
      <c r="V2968">
        <v>2015</v>
      </c>
      <c r="W2968">
        <v>2.35</v>
      </c>
      <c r="X2968">
        <v>0</v>
      </c>
    </row>
    <row r="2969" spans="1:24" x14ac:dyDescent="0.35">
      <c r="A2969" s="1" t="s">
        <v>7140</v>
      </c>
      <c r="B2969">
        <v>6.11</v>
      </c>
      <c r="C2969">
        <v>19.43</v>
      </c>
      <c r="D2969">
        <v>-13.32</v>
      </c>
      <c r="E2969">
        <v>32003</v>
      </c>
      <c r="F2969">
        <v>6.7</v>
      </c>
      <c r="G2969">
        <v>165</v>
      </c>
      <c r="H2969" s="1" t="s">
        <v>1079</v>
      </c>
      <c r="I2969" s="1" t="s">
        <v>7141</v>
      </c>
      <c r="J2969">
        <v>105</v>
      </c>
      <c r="K2969" s="1" t="s">
        <v>1490</v>
      </c>
      <c r="L2969" s="1" t="s">
        <v>7142</v>
      </c>
      <c r="M2969" s="1" t="s">
        <v>7143</v>
      </c>
      <c r="N2969">
        <v>527</v>
      </c>
      <c r="O2969">
        <v>86</v>
      </c>
      <c r="P2969">
        <v>64</v>
      </c>
      <c r="Q2969">
        <v>735</v>
      </c>
      <c r="R2969" s="1" t="s">
        <v>7144</v>
      </c>
      <c r="S2969">
        <v>65</v>
      </c>
      <c r="T2969" s="1" t="s">
        <v>1080</v>
      </c>
      <c r="U2969" s="1" t="s">
        <v>30</v>
      </c>
      <c r="V2969">
        <v>2009</v>
      </c>
      <c r="W2969">
        <v>2.35</v>
      </c>
      <c r="X2969">
        <v>0</v>
      </c>
    </row>
    <row r="2970" spans="1:24" x14ac:dyDescent="0.35">
      <c r="A2970" s="1" t="s">
        <v>3208</v>
      </c>
      <c r="B2970">
        <v>44.67</v>
      </c>
      <c r="C2970">
        <v>58</v>
      </c>
      <c r="D2970">
        <v>-13.33</v>
      </c>
      <c r="E2970">
        <v>159931</v>
      </c>
      <c r="F2970">
        <v>6.3</v>
      </c>
      <c r="G2970">
        <v>246</v>
      </c>
      <c r="H2970" s="1" t="s">
        <v>28</v>
      </c>
      <c r="I2970" s="1" t="s">
        <v>606</v>
      </c>
      <c r="J2970">
        <v>189</v>
      </c>
      <c r="K2970" s="1" t="s">
        <v>622</v>
      </c>
      <c r="L2970" s="1" t="s">
        <v>3209</v>
      </c>
      <c r="M2970" s="1" t="s">
        <v>3210</v>
      </c>
      <c r="N2970">
        <v>1000</v>
      </c>
      <c r="O2970">
        <v>847</v>
      </c>
      <c r="P2970">
        <v>839</v>
      </c>
      <c r="Q2970">
        <v>5081</v>
      </c>
      <c r="R2970" s="1" t="s">
        <v>3211</v>
      </c>
      <c r="S2970">
        <v>281</v>
      </c>
      <c r="T2970" s="1" t="s">
        <v>29</v>
      </c>
      <c r="U2970" s="1" t="s">
        <v>30</v>
      </c>
      <c r="V2970">
        <v>2013</v>
      </c>
      <c r="W2970">
        <v>2.35</v>
      </c>
      <c r="X2970">
        <v>22000</v>
      </c>
    </row>
    <row r="2971" spans="1:24" x14ac:dyDescent="0.35">
      <c r="A2971" s="1" t="s">
        <v>5630</v>
      </c>
      <c r="B2971">
        <v>18.64</v>
      </c>
      <c r="C2971">
        <v>32</v>
      </c>
      <c r="D2971">
        <v>-13.36</v>
      </c>
      <c r="E2971">
        <v>69197</v>
      </c>
      <c r="F2971">
        <v>6.4</v>
      </c>
      <c r="G2971">
        <v>63</v>
      </c>
      <c r="H2971" s="1" t="s">
        <v>28</v>
      </c>
      <c r="I2971" s="1" t="s">
        <v>58</v>
      </c>
      <c r="J2971">
        <v>0</v>
      </c>
      <c r="K2971" s="1" t="s">
        <v>162</v>
      </c>
      <c r="L2971" s="1" t="s">
        <v>5631</v>
      </c>
      <c r="M2971" s="1" t="s">
        <v>5632</v>
      </c>
      <c r="N2971">
        <v>29000</v>
      </c>
      <c r="O2971">
        <v>165</v>
      </c>
      <c r="P2971">
        <v>159</v>
      </c>
      <c r="Q2971">
        <v>29743</v>
      </c>
      <c r="R2971" s="1" t="s">
        <v>5633</v>
      </c>
      <c r="S2971">
        <v>216</v>
      </c>
      <c r="T2971" s="1" t="s">
        <v>507</v>
      </c>
      <c r="U2971" s="1" t="s">
        <v>442</v>
      </c>
      <c r="V2971">
        <v>1995</v>
      </c>
      <c r="W2971">
        <v>1.85</v>
      </c>
      <c r="X2971">
        <v>0</v>
      </c>
    </row>
    <row r="2972" spans="1:24" x14ac:dyDescent="0.35">
      <c r="A2972" s="1" t="s">
        <v>3818</v>
      </c>
      <c r="B2972">
        <v>26.62</v>
      </c>
      <c r="C2972">
        <v>40</v>
      </c>
      <c r="D2972">
        <v>-13.38</v>
      </c>
      <c r="E2972">
        <v>92461</v>
      </c>
      <c r="F2972">
        <v>5.9</v>
      </c>
      <c r="G2972">
        <v>298</v>
      </c>
      <c r="H2972" s="1" t="s">
        <v>28</v>
      </c>
      <c r="I2972" s="1" t="s">
        <v>3819</v>
      </c>
      <c r="J2972">
        <v>487</v>
      </c>
      <c r="K2972" s="1" t="s">
        <v>3820</v>
      </c>
      <c r="L2972" s="1" t="s">
        <v>3635</v>
      </c>
      <c r="M2972" s="1" t="s">
        <v>3821</v>
      </c>
      <c r="N2972">
        <v>430</v>
      </c>
      <c r="O2972">
        <v>329</v>
      </c>
      <c r="P2972">
        <v>201</v>
      </c>
      <c r="Q2972">
        <v>1300</v>
      </c>
      <c r="R2972" s="1" t="s">
        <v>3822</v>
      </c>
      <c r="S2972">
        <v>347</v>
      </c>
      <c r="T2972" s="1" t="s">
        <v>29</v>
      </c>
      <c r="U2972" s="1" t="s">
        <v>30</v>
      </c>
      <c r="V2972">
        <v>2013</v>
      </c>
      <c r="W2972">
        <v>2.35</v>
      </c>
      <c r="X2972">
        <v>43000</v>
      </c>
    </row>
    <row r="2973" spans="1:24" x14ac:dyDescent="0.35">
      <c r="A2973" s="1" t="s">
        <v>3362</v>
      </c>
      <c r="B2973">
        <v>41.61</v>
      </c>
      <c r="C2973">
        <v>55</v>
      </c>
      <c r="D2973">
        <v>-13.39</v>
      </c>
      <c r="E2973">
        <v>145422</v>
      </c>
      <c r="F2973">
        <v>7.3</v>
      </c>
      <c r="G2973">
        <v>149</v>
      </c>
      <c r="H2973" s="1" t="s">
        <v>28</v>
      </c>
      <c r="I2973" s="1" t="s">
        <v>3363</v>
      </c>
      <c r="J2973">
        <v>287</v>
      </c>
      <c r="K2973" s="1" t="s">
        <v>1280</v>
      </c>
      <c r="L2973" s="1" t="s">
        <v>1659</v>
      </c>
      <c r="M2973" s="1" t="s">
        <v>3364</v>
      </c>
      <c r="N2973">
        <v>22000</v>
      </c>
      <c r="O2973">
        <v>2000</v>
      </c>
      <c r="P2973">
        <v>135</v>
      </c>
      <c r="Q2973">
        <v>24270</v>
      </c>
      <c r="R2973" s="1" t="s">
        <v>3365</v>
      </c>
      <c r="S2973">
        <v>572</v>
      </c>
      <c r="T2973" s="1" t="s">
        <v>43</v>
      </c>
      <c r="U2973" s="1" t="s">
        <v>442</v>
      </c>
      <c r="V2973">
        <v>1998</v>
      </c>
      <c r="W2973">
        <v>2.35</v>
      </c>
      <c r="X2973">
        <v>0</v>
      </c>
    </row>
    <row r="2974" spans="1:24" x14ac:dyDescent="0.35">
      <c r="A2974" s="1" t="s">
        <v>2288</v>
      </c>
      <c r="B2974">
        <v>55.59</v>
      </c>
      <c r="C2974">
        <v>69</v>
      </c>
      <c r="D2974">
        <v>-13.41</v>
      </c>
      <c r="E2974">
        <v>64121</v>
      </c>
      <c r="F2974">
        <v>5.9</v>
      </c>
      <c r="G2974">
        <v>117</v>
      </c>
      <c r="H2974" s="1" t="s">
        <v>28</v>
      </c>
      <c r="I2974" s="1" t="s">
        <v>1643</v>
      </c>
      <c r="J2974">
        <v>0</v>
      </c>
      <c r="K2974" s="1" t="s">
        <v>528</v>
      </c>
      <c r="L2974" s="1" t="s">
        <v>2289</v>
      </c>
      <c r="M2974" s="1" t="s">
        <v>2290</v>
      </c>
      <c r="N2974">
        <v>12000</v>
      </c>
      <c r="O2974">
        <v>854</v>
      </c>
      <c r="P2974">
        <v>697</v>
      </c>
      <c r="Q2974">
        <v>15269</v>
      </c>
      <c r="R2974" s="1" t="s">
        <v>2291</v>
      </c>
      <c r="S2974">
        <v>241</v>
      </c>
      <c r="T2974" s="1" t="s">
        <v>29</v>
      </c>
      <c r="U2974" s="1" t="s">
        <v>442</v>
      </c>
      <c r="V2974">
        <v>1998</v>
      </c>
      <c r="W2974">
        <v>2.35</v>
      </c>
      <c r="X2974">
        <v>880</v>
      </c>
    </row>
    <row r="2975" spans="1:24" x14ac:dyDescent="0.35">
      <c r="A2975" s="1" t="s">
        <v>6964</v>
      </c>
      <c r="B2975">
        <v>0.09</v>
      </c>
      <c r="C2975">
        <v>13.5</v>
      </c>
      <c r="D2975">
        <v>-13.41</v>
      </c>
      <c r="E2975">
        <v>69676</v>
      </c>
      <c r="F2975">
        <v>7.8</v>
      </c>
      <c r="G2975">
        <v>124</v>
      </c>
      <c r="H2975" s="1" t="s">
        <v>28</v>
      </c>
      <c r="I2975" s="1" t="s">
        <v>6965</v>
      </c>
      <c r="J2975">
        <v>911</v>
      </c>
      <c r="K2975" s="1" t="s">
        <v>1356</v>
      </c>
      <c r="L2975" s="1" t="s">
        <v>6966</v>
      </c>
      <c r="M2975" s="1" t="s">
        <v>6967</v>
      </c>
      <c r="N2975">
        <v>5000</v>
      </c>
      <c r="O2975">
        <v>234</v>
      </c>
      <c r="P2975">
        <v>232</v>
      </c>
      <c r="Q2975">
        <v>5954</v>
      </c>
      <c r="R2975" s="1" t="s">
        <v>6968</v>
      </c>
      <c r="S2975">
        <v>131</v>
      </c>
      <c r="T2975" s="1" t="s">
        <v>5019</v>
      </c>
      <c r="U2975" s="1" t="s">
        <v>442</v>
      </c>
      <c r="V2975">
        <v>2013</v>
      </c>
      <c r="W2975">
        <v>2.35</v>
      </c>
      <c r="X2975">
        <v>31000</v>
      </c>
    </row>
    <row r="2976" spans="1:24" x14ac:dyDescent="0.35">
      <c r="A2976" s="1" t="s">
        <v>7826</v>
      </c>
      <c r="B2976">
        <v>6.56</v>
      </c>
      <c r="C2976">
        <v>20</v>
      </c>
      <c r="D2976">
        <v>-13.44</v>
      </c>
      <c r="E2976">
        <v>18571</v>
      </c>
      <c r="F2976">
        <v>5.3</v>
      </c>
      <c r="G2976">
        <v>58</v>
      </c>
      <c r="H2976" s="1" t="s">
        <v>28</v>
      </c>
      <c r="I2976" s="1" t="s">
        <v>6690</v>
      </c>
      <c r="J2976">
        <v>29</v>
      </c>
      <c r="K2976" s="1" t="s">
        <v>7827</v>
      </c>
      <c r="L2976" s="1" t="s">
        <v>3250</v>
      </c>
      <c r="M2976" s="1" t="s">
        <v>322</v>
      </c>
      <c r="N2976">
        <v>1000</v>
      </c>
      <c r="O2976">
        <v>794</v>
      </c>
      <c r="P2976">
        <v>522</v>
      </c>
      <c r="Q2976">
        <v>4218</v>
      </c>
      <c r="R2976" s="1" t="s">
        <v>7828</v>
      </c>
      <c r="S2976">
        <v>120</v>
      </c>
      <c r="T2976" s="1" t="s">
        <v>29</v>
      </c>
      <c r="U2976" s="1" t="s">
        <v>442</v>
      </c>
      <c r="V2976">
        <v>2008</v>
      </c>
      <c r="W2976">
        <v>2.35</v>
      </c>
      <c r="X2976">
        <v>847</v>
      </c>
    </row>
    <row r="2977" spans="1:24" x14ac:dyDescent="0.35">
      <c r="A2977" s="1" t="s">
        <v>6876</v>
      </c>
      <c r="B2977">
        <v>11.54</v>
      </c>
      <c r="C2977">
        <v>25</v>
      </c>
      <c r="D2977">
        <v>-13.46</v>
      </c>
      <c r="E2977">
        <v>23696</v>
      </c>
      <c r="F2977">
        <v>7</v>
      </c>
      <c r="G2977">
        <v>199</v>
      </c>
      <c r="H2977" s="1" t="s">
        <v>28</v>
      </c>
      <c r="I2977" s="1" t="s">
        <v>2896</v>
      </c>
      <c r="J2977">
        <v>0</v>
      </c>
      <c r="K2977" s="1" t="s">
        <v>337</v>
      </c>
      <c r="L2977" s="1" t="s">
        <v>103</v>
      </c>
      <c r="M2977" s="1" t="s">
        <v>856</v>
      </c>
      <c r="N2977">
        <v>18000</v>
      </c>
      <c r="O2977">
        <v>1000</v>
      </c>
      <c r="P2977">
        <v>939</v>
      </c>
      <c r="Q2977">
        <v>21163</v>
      </c>
      <c r="R2977" s="1" t="s">
        <v>6877</v>
      </c>
      <c r="S2977">
        <v>135</v>
      </c>
      <c r="T2977" s="1" t="s">
        <v>29</v>
      </c>
      <c r="U2977" s="1" t="s">
        <v>30</v>
      </c>
      <c r="V2977">
        <v>2010</v>
      </c>
      <c r="W2977">
        <v>2.35</v>
      </c>
      <c r="X2977">
        <v>0</v>
      </c>
    </row>
    <row r="2978" spans="1:24" x14ac:dyDescent="0.35">
      <c r="A2978" s="1" t="s">
        <v>8239</v>
      </c>
      <c r="B2978">
        <v>4.4400000000000004</v>
      </c>
      <c r="C2978">
        <v>18</v>
      </c>
      <c r="D2978">
        <v>-13.56</v>
      </c>
      <c r="E2978">
        <v>27882</v>
      </c>
      <c r="F2978">
        <v>7.1</v>
      </c>
      <c r="G2978">
        <v>186</v>
      </c>
      <c r="H2978" s="1" t="s">
        <v>28</v>
      </c>
      <c r="I2978" s="1" t="s">
        <v>8240</v>
      </c>
      <c r="J2978">
        <v>6</v>
      </c>
      <c r="K2978" s="1" t="s">
        <v>2431</v>
      </c>
      <c r="L2978" s="1" t="s">
        <v>338</v>
      </c>
      <c r="M2978" s="1" t="s">
        <v>8241</v>
      </c>
      <c r="N2978">
        <v>25000</v>
      </c>
      <c r="O2978">
        <v>14000</v>
      </c>
      <c r="P2978">
        <v>212</v>
      </c>
      <c r="Q2978">
        <v>39463</v>
      </c>
      <c r="R2978" s="1" t="s">
        <v>8242</v>
      </c>
      <c r="S2978">
        <v>119</v>
      </c>
      <c r="T2978" s="1" t="s">
        <v>286</v>
      </c>
      <c r="U2978" s="1" t="s">
        <v>442</v>
      </c>
      <c r="V2978">
        <v>2013</v>
      </c>
      <c r="W2978">
        <v>2.35</v>
      </c>
      <c r="X2978">
        <v>18000</v>
      </c>
    </row>
    <row r="2979" spans="1:24" x14ac:dyDescent="0.35">
      <c r="A2979" s="1" t="s">
        <v>8592</v>
      </c>
      <c r="B2979">
        <v>2.4300000000000002</v>
      </c>
      <c r="C2979">
        <v>16</v>
      </c>
      <c r="D2979">
        <v>-13.57</v>
      </c>
      <c r="E2979">
        <v>21370</v>
      </c>
      <c r="F2979">
        <v>6.6</v>
      </c>
      <c r="G2979">
        <v>208</v>
      </c>
      <c r="H2979" s="1" t="s">
        <v>28</v>
      </c>
      <c r="I2979" s="1" t="s">
        <v>8593</v>
      </c>
      <c r="J2979">
        <v>0</v>
      </c>
      <c r="K2979" s="1" t="s">
        <v>3244</v>
      </c>
      <c r="L2979" s="1" t="s">
        <v>1109</v>
      </c>
      <c r="M2979" s="1" t="s">
        <v>1536</v>
      </c>
      <c r="N2979">
        <v>883</v>
      </c>
      <c r="O2979">
        <v>596</v>
      </c>
      <c r="P2979">
        <v>567</v>
      </c>
      <c r="Q2979">
        <v>2896</v>
      </c>
      <c r="R2979" s="1" t="s">
        <v>8594</v>
      </c>
      <c r="S2979">
        <v>132</v>
      </c>
      <c r="T2979" s="1" t="s">
        <v>29</v>
      </c>
      <c r="U2979" s="1" t="s">
        <v>442</v>
      </c>
      <c r="V2979">
        <v>2014</v>
      </c>
      <c r="W2979">
        <v>2.35</v>
      </c>
      <c r="X2979">
        <v>0</v>
      </c>
    </row>
    <row r="2980" spans="1:24" x14ac:dyDescent="0.35">
      <c r="A2980" s="1" t="s">
        <v>4831</v>
      </c>
      <c r="B2980">
        <v>10.43</v>
      </c>
      <c r="C2980">
        <v>24</v>
      </c>
      <c r="D2980">
        <v>-13.57</v>
      </c>
      <c r="E2980">
        <v>24216</v>
      </c>
      <c r="F2980">
        <v>4.0999999999999996</v>
      </c>
      <c r="G2980">
        <v>75</v>
      </c>
      <c r="H2980" s="1" t="s">
        <v>28</v>
      </c>
      <c r="I2980" s="1" t="s">
        <v>4832</v>
      </c>
      <c r="J2980">
        <v>7</v>
      </c>
      <c r="K2980" s="1" t="s">
        <v>4559</v>
      </c>
      <c r="L2980" s="1" t="s">
        <v>2656</v>
      </c>
      <c r="M2980" s="1" t="s">
        <v>3029</v>
      </c>
      <c r="N2980">
        <v>2000</v>
      </c>
      <c r="O2980">
        <v>577</v>
      </c>
      <c r="P2980">
        <v>485</v>
      </c>
      <c r="Q2980">
        <v>4024</v>
      </c>
      <c r="R2980" s="1" t="s">
        <v>4833</v>
      </c>
      <c r="S2980">
        <v>162</v>
      </c>
      <c r="T2980" s="1" t="s">
        <v>29</v>
      </c>
      <c r="U2980" s="1" t="s">
        <v>442</v>
      </c>
      <c r="V2980">
        <v>1999</v>
      </c>
      <c r="W2980">
        <v>1.85</v>
      </c>
      <c r="X2980">
        <v>401</v>
      </c>
    </row>
    <row r="2981" spans="1:24" x14ac:dyDescent="0.35">
      <c r="A2981" s="1" t="s">
        <v>7833</v>
      </c>
      <c r="B2981">
        <v>6.42</v>
      </c>
      <c r="C2981">
        <v>20</v>
      </c>
      <c r="D2981">
        <v>-13.58</v>
      </c>
      <c r="E2981">
        <v>15978</v>
      </c>
      <c r="F2981">
        <v>7.4</v>
      </c>
      <c r="G2981">
        <v>45</v>
      </c>
      <c r="H2981" s="1" t="s">
        <v>28</v>
      </c>
      <c r="I2981" s="1" t="s">
        <v>7834</v>
      </c>
      <c r="J2981">
        <v>38</v>
      </c>
      <c r="K2981" s="1" t="s">
        <v>103</v>
      </c>
      <c r="L2981" s="1" t="s">
        <v>446</v>
      </c>
      <c r="M2981" s="1" t="s">
        <v>1841</v>
      </c>
      <c r="N2981">
        <v>1000</v>
      </c>
      <c r="O2981">
        <v>1000</v>
      </c>
      <c r="P2981">
        <v>975</v>
      </c>
      <c r="Q2981">
        <v>5705</v>
      </c>
      <c r="R2981" s="1" t="s">
        <v>7835</v>
      </c>
      <c r="S2981">
        <v>122</v>
      </c>
      <c r="T2981" s="1" t="s">
        <v>2098</v>
      </c>
      <c r="U2981" s="1" t="s">
        <v>30</v>
      </c>
      <c r="V2981">
        <v>2015</v>
      </c>
      <c r="W2981">
        <v>2.35</v>
      </c>
      <c r="X2981">
        <v>15000</v>
      </c>
    </row>
    <row r="2982" spans="1:24" x14ac:dyDescent="0.35">
      <c r="A2982" s="1" t="s">
        <v>518</v>
      </c>
      <c r="B2982">
        <v>146.41</v>
      </c>
      <c r="C2982">
        <v>160</v>
      </c>
      <c r="D2982">
        <v>-13.59</v>
      </c>
      <c r="E2982">
        <v>518537</v>
      </c>
      <c r="F2982">
        <v>7.8</v>
      </c>
      <c r="G2982">
        <v>500</v>
      </c>
      <c r="H2982" s="1" t="s">
        <v>28</v>
      </c>
      <c r="I2982" s="1" t="s">
        <v>519</v>
      </c>
      <c r="J2982">
        <v>905</v>
      </c>
      <c r="K2982" s="1" t="s">
        <v>268</v>
      </c>
      <c r="L2982" s="1" t="s">
        <v>354</v>
      </c>
      <c r="M2982" s="1" t="s">
        <v>331</v>
      </c>
      <c r="N2982">
        <v>34000</v>
      </c>
      <c r="O2982">
        <v>13000</v>
      </c>
      <c r="P2982">
        <v>1000</v>
      </c>
      <c r="Q2982">
        <v>50983</v>
      </c>
      <c r="R2982" s="1" t="s">
        <v>520</v>
      </c>
      <c r="S2982">
        <v>698</v>
      </c>
      <c r="T2982" s="1" t="s">
        <v>29</v>
      </c>
      <c r="U2982" s="1" t="s">
        <v>30</v>
      </c>
      <c r="V2982">
        <v>2011</v>
      </c>
      <c r="W2982">
        <v>2.35</v>
      </c>
      <c r="X2982">
        <v>54000</v>
      </c>
    </row>
    <row r="2983" spans="1:24" x14ac:dyDescent="0.35">
      <c r="A2983" s="1" t="s">
        <v>8228</v>
      </c>
      <c r="B2983">
        <v>4.41</v>
      </c>
      <c r="C2983">
        <v>18</v>
      </c>
      <c r="D2983">
        <v>-13.59</v>
      </c>
      <c r="E2983">
        <v>30618</v>
      </c>
      <c r="F2983">
        <v>7.8</v>
      </c>
      <c r="G2983">
        <v>85</v>
      </c>
      <c r="H2983" s="1" t="s">
        <v>28</v>
      </c>
      <c r="I2983" s="1" t="s">
        <v>644</v>
      </c>
      <c r="J2983">
        <v>0</v>
      </c>
      <c r="K2983" s="1" t="s">
        <v>8229</v>
      </c>
      <c r="L2983" s="1" t="s">
        <v>574</v>
      </c>
      <c r="M2983" s="1" t="s">
        <v>6757</v>
      </c>
      <c r="N2983">
        <v>597</v>
      </c>
      <c r="O2983">
        <v>591</v>
      </c>
      <c r="P2983">
        <v>401</v>
      </c>
      <c r="Q2983">
        <v>1645</v>
      </c>
      <c r="R2983" s="1" t="s">
        <v>8230</v>
      </c>
      <c r="S2983">
        <v>224</v>
      </c>
      <c r="T2983" s="1" t="s">
        <v>43</v>
      </c>
      <c r="U2983" s="1" t="s">
        <v>30</v>
      </c>
      <c r="V2983">
        <v>1996</v>
      </c>
      <c r="W2983">
        <v>2.2000000000000002</v>
      </c>
      <c r="X2983">
        <v>0</v>
      </c>
    </row>
    <row r="2984" spans="1:24" x14ac:dyDescent="0.35">
      <c r="A2984" s="1" t="s">
        <v>4378</v>
      </c>
      <c r="B2984">
        <v>26.4</v>
      </c>
      <c r="C2984">
        <v>40</v>
      </c>
      <c r="D2984">
        <v>-13.6</v>
      </c>
      <c r="E2984">
        <v>34203</v>
      </c>
      <c r="F2984">
        <v>5.3</v>
      </c>
      <c r="G2984">
        <v>127</v>
      </c>
      <c r="H2984" s="1" t="s">
        <v>28</v>
      </c>
      <c r="I2984" s="1" t="s">
        <v>4379</v>
      </c>
      <c r="J2984">
        <v>30</v>
      </c>
      <c r="K2984" s="1" t="s">
        <v>4368</v>
      </c>
      <c r="L2984" s="1" t="s">
        <v>4380</v>
      </c>
      <c r="M2984" s="1" t="s">
        <v>2852</v>
      </c>
      <c r="N2984">
        <v>922</v>
      </c>
      <c r="O2984">
        <v>786</v>
      </c>
      <c r="P2984">
        <v>497</v>
      </c>
      <c r="Q2984">
        <v>3301</v>
      </c>
      <c r="R2984" s="1" t="s">
        <v>4381</v>
      </c>
      <c r="S2984">
        <v>169</v>
      </c>
      <c r="T2984" s="1" t="s">
        <v>29</v>
      </c>
      <c r="U2984" s="1" t="s">
        <v>30</v>
      </c>
      <c r="V2984">
        <v>2012</v>
      </c>
      <c r="W2984">
        <v>2.35</v>
      </c>
      <c r="X2984">
        <v>19000</v>
      </c>
    </row>
    <row r="2985" spans="1:24" x14ac:dyDescent="0.35">
      <c r="A2985" s="1" t="s">
        <v>7975</v>
      </c>
      <c r="B2985">
        <v>1.36</v>
      </c>
      <c r="C2985">
        <v>15</v>
      </c>
      <c r="D2985">
        <v>-13.64</v>
      </c>
      <c r="E2985">
        <v>53977</v>
      </c>
      <c r="F2985">
        <v>7.1</v>
      </c>
      <c r="G2985">
        <v>167</v>
      </c>
      <c r="H2985" s="1" t="s">
        <v>28</v>
      </c>
      <c r="I2985" s="1" t="s">
        <v>725</v>
      </c>
      <c r="J2985">
        <v>93</v>
      </c>
      <c r="K2985" s="1" t="s">
        <v>7976</v>
      </c>
      <c r="L2985" s="1" t="s">
        <v>548</v>
      </c>
      <c r="M2985" s="1" t="s">
        <v>7297</v>
      </c>
      <c r="N2985">
        <v>31000</v>
      </c>
      <c r="O2985">
        <v>3000</v>
      </c>
      <c r="P2985">
        <v>521</v>
      </c>
      <c r="Q2985">
        <v>35561</v>
      </c>
      <c r="R2985" s="1" t="s">
        <v>7977</v>
      </c>
      <c r="S2985">
        <v>125</v>
      </c>
      <c r="T2985" s="1" t="s">
        <v>441</v>
      </c>
      <c r="U2985" s="1" t="s">
        <v>442</v>
      </c>
      <c r="V2985">
        <v>2011</v>
      </c>
      <c r="W2985">
        <v>2.35</v>
      </c>
      <c r="X2985">
        <v>14000</v>
      </c>
    </row>
    <row r="2986" spans="1:24" x14ac:dyDescent="0.35">
      <c r="A2986" s="1" t="s">
        <v>8981</v>
      </c>
      <c r="B2986">
        <v>1.29</v>
      </c>
      <c r="C2986">
        <v>15</v>
      </c>
      <c r="D2986">
        <v>-13.71</v>
      </c>
      <c r="E2986">
        <v>69569</v>
      </c>
      <c r="F2986">
        <v>6.5</v>
      </c>
      <c r="G2986">
        <v>250</v>
      </c>
      <c r="H2986" s="1" t="s">
        <v>28</v>
      </c>
      <c r="I2986" s="1" t="s">
        <v>8245</v>
      </c>
      <c r="J2986">
        <v>0</v>
      </c>
      <c r="K2986" s="1" t="s">
        <v>156</v>
      </c>
      <c r="L2986" s="1" t="s">
        <v>3254</v>
      </c>
      <c r="M2986" s="1" t="s">
        <v>3432</v>
      </c>
      <c r="N2986">
        <v>6000</v>
      </c>
      <c r="O2986">
        <v>294</v>
      </c>
      <c r="P2986">
        <v>287</v>
      </c>
      <c r="Q2986">
        <v>6748</v>
      </c>
      <c r="R2986" s="1" t="s">
        <v>8982</v>
      </c>
      <c r="S2986">
        <v>436</v>
      </c>
      <c r="T2986" s="1" t="s">
        <v>29</v>
      </c>
      <c r="U2986" s="1" t="s">
        <v>442</v>
      </c>
      <c r="V2986">
        <v>2007</v>
      </c>
      <c r="W2986">
        <v>1.85</v>
      </c>
      <c r="X2986">
        <v>0</v>
      </c>
    </row>
    <row r="2987" spans="1:24" x14ac:dyDescent="0.35">
      <c r="A2987" s="1" t="s">
        <v>6532</v>
      </c>
      <c r="B2987">
        <v>12.28</v>
      </c>
      <c r="C2987">
        <v>26</v>
      </c>
      <c r="D2987">
        <v>-13.72</v>
      </c>
      <c r="E2987">
        <v>57674</v>
      </c>
      <c r="F2987">
        <v>6.5</v>
      </c>
      <c r="G2987">
        <v>178</v>
      </c>
      <c r="H2987" s="1" t="s">
        <v>28</v>
      </c>
      <c r="I2987" s="1" t="s">
        <v>1788</v>
      </c>
      <c r="J2987">
        <v>763</v>
      </c>
      <c r="K2987" s="1" t="s">
        <v>241</v>
      </c>
      <c r="L2987" s="1" t="s">
        <v>5879</v>
      </c>
      <c r="M2987" s="1" t="s">
        <v>874</v>
      </c>
      <c r="N2987">
        <v>16000</v>
      </c>
      <c r="O2987">
        <v>543</v>
      </c>
      <c r="P2987">
        <v>523</v>
      </c>
      <c r="Q2987">
        <v>17847</v>
      </c>
      <c r="R2987" s="1" t="s">
        <v>6533</v>
      </c>
      <c r="S2987">
        <v>126</v>
      </c>
      <c r="T2987" s="1" t="s">
        <v>29</v>
      </c>
      <c r="U2987" s="1" t="s">
        <v>30</v>
      </c>
      <c r="V2987">
        <v>2015</v>
      </c>
      <c r="W2987">
        <v>2.35</v>
      </c>
      <c r="X2987">
        <v>11000</v>
      </c>
    </row>
    <row r="2988" spans="1:24" x14ac:dyDescent="0.35">
      <c r="A2988" s="1" t="s">
        <v>6408</v>
      </c>
      <c r="B2988">
        <v>13.25</v>
      </c>
      <c r="C2988">
        <v>27</v>
      </c>
      <c r="D2988">
        <v>-13.75</v>
      </c>
      <c r="E2988">
        <v>60555</v>
      </c>
      <c r="F2988">
        <v>6.2</v>
      </c>
      <c r="G2988">
        <v>167</v>
      </c>
      <c r="H2988" s="1" t="s">
        <v>28</v>
      </c>
      <c r="I2988" s="1" t="s">
        <v>4835</v>
      </c>
      <c r="J2988">
        <v>22</v>
      </c>
      <c r="K2988" s="1" t="s">
        <v>497</v>
      </c>
      <c r="L2988" s="1" t="s">
        <v>549</v>
      </c>
      <c r="M2988" s="1" t="s">
        <v>6409</v>
      </c>
      <c r="N2988">
        <v>14000</v>
      </c>
      <c r="O2988">
        <v>716</v>
      </c>
      <c r="P2988">
        <v>355</v>
      </c>
      <c r="Q2988">
        <v>15790</v>
      </c>
      <c r="R2988" s="1" t="s">
        <v>6410</v>
      </c>
      <c r="S2988">
        <v>174</v>
      </c>
      <c r="T2988" s="1" t="s">
        <v>29</v>
      </c>
      <c r="U2988" s="1" t="s">
        <v>442</v>
      </c>
      <c r="V2988">
        <v>2009</v>
      </c>
      <c r="W2988">
        <v>2.35</v>
      </c>
      <c r="X2988">
        <v>0</v>
      </c>
    </row>
    <row r="2989" spans="1:24" x14ac:dyDescent="0.35">
      <c r="A2989" s="1" t="s">
        <v>8134</v>
      </c>
      <c r="B2989">
        <v>4.25</v>
      </c>
      <c r="C2989">
        <v>18</v>
      </c>
      <c r="D2989">
        <v>-13.75</v>
      </c>
      <c r="E2989">
        <v>14870</v>
      </c>
      <c r="F2989">
        <v>6.8</v>
      </c>
      <c r="G2989">
        <v>64</v>
      </c>
      <c r="H2989" s="1" t="s">
        <v>28</v>
      </c>
      <c r="I2989" s="1" t="s">
        <v>2241</v>
      </c>
      <c r="J2989">
        <v>272</v>
      </c>
      <c r="K2989" s="1" t="s">
        <v>8135</v>
      </c>
      <c r="L2989" s="1" t="s">
        <v>8136</v>
      </c>
      <c r="M2989" s="1" t="s">
        <v>8137</v>
      </c>
      <c r="N2989">
        <v>155</v>
      </c>
      <c r="O2989">
        <v>144</v>
      </c>
      <c r="P2989">
        <v>124</v>
      </c>
      <c r="Q2989">
        <v>605</v>
      </c>
      <c r="R2989" s="1" t="s">
        <v>8138</v>
      </c>
      <c r="S2989">
        <v>86</v>
      </c>
      <c r="T2989" s="1" t="s">
        <v>29</v>
      </c>
      <c r="U2989" s="1" t="s">
        <v>30</v>
      </c>
      <c r="V2989">
        <v>1985</v>
      </c>
      <c r="W2989">
        <v>1.85</v>
      </c>
      <c r="X2989">
        <v>0</v>
      </c>
    </row>
    <row r="2990" spans="1:24" x14ac:dyDescent="0.35">
      <c r="A2990" s="1" t="s">
        <v>6880</v>
      </c>
      <c r="B2990">
        <v>12.19</v>
      </c>
      <c r="C2990">
        <v>26</v>
      </c>
      <c r="D2990">
        <v>-13.81</v>
      </c>
      <c r="E2990">
        <v>21098</v>
      </c>
      <c r="F2990">
        <v>6.9</v>
      </c>
      <c r="G2990">
        <v>120</v>
      </c>
      <c r="H2990" s="1" t="s">
        <v>28</v>
      </c>
      <c r="I2990" s="1" t="s">
        <v>6881</v>
      </c>
      <c r="J2990">
        <v>36</v>
      </c>
      <c r="K2990" s="1" t="s">
        <v>6882</v>
      </c>
      <c r="L2990" s="1" t="s">
        <v>4876</v>
      </c>
      <c r="M2990" s="1" t="s">
        <v>3928</v>
      </c>
      <c r="N2990">
        <v>562</v>
      </c>
      <c r="O2990">
        <v>499</v>
      </c>
      <c r="P2990">
        <v>399</v>
      </c>
      <c r="Q2990">
        <v>2230</v>
      </c>
      <c r="R2990" s="1" t="s">
        <v>6883</v>
      </c>
      <c r="S2990">
        <v>56</v>
      </c>
      <c r="T2990" s="1" t="s">
        <v>6884</v>
      </c>
      <c r="U2990" s="1" t="s">
        <v>30</v>
      </c>
      <c r="V2990">
        <v>2015</v>
      </c>
      <c r="W2990">
        <v>2.35</v>
      </c>
      <c r="X2990">
        <v>0</v>
      </c>
    </row>
    <row r="2991" spans="1:24" x14ac:dyDescent="0.35">
      <c r="A2991" s="1" t="s">
        <v>6000</v>
      </c>
      <c r="B2991">
        <v>21.13</v>
      </c>
      <c r="C2991">
        <v>35</v>
      </c>
      <c r="D2991">
        <v>-13.87</v>
      </c>
      <c r="E2991">
        <v>146364</v>
      </c>
      <c r="F2991">
        <v>7.4</v>
      </c>
      <c r="G2991">
        <v>239</v>
      </c>
      <c r="H2991" s="1" t="s">
        <v>28</v>
      </c>
      <c r="I2991" s="1" t="s">
        <v>6001</v>
      </c>
      <c r="J2991">
        <v>549</v>
      </c>
      <c r="K2991" s="1" t="s">
        <v>231</v>
      </c>
      <c r="L2991" s="1" t="s">
        <v>6002</v>
      </c>
      <c r="M2991" s="1" t="s">
        <v>6003</v>
      </c>
      <c r="N2991">
        <v>10000</v>
      </c>
      <c r="O2991">
        <v>796</v>
      </c>
      <c r="P2991">
        <v>343</v>
      </c>
      <c r="Q2991">
        <v>11799</v>
      </c>
      <c r="R2991" s="1" t="s">
        <v>6004</v>
      </c>
      <c r="S2991">
        <v>237</v>
      </c>
      <c r="T2991" s="1" t="s">
        <v>29</v>
      </c>
      <c r="U2991" s="1" t="s">
        <v>30</v>
      </c>
      <c r="V2991">
        <v>2010</v>
      </c>
      <c r="W2991">
        <v>2.35</v>
      </c>
      <c r="X2991">
        <v>27000</v>
      </c>
    </row>
    <row r="2992" spans="1:24" x14ac:dyDescent="0.35">
      <c r="A2992" s="1" t="s">
        <v>12316</v>
      </c>
      <c r="B2992">
        <v>0.12</v>
      </c>
      <c r="C2992">
        <v>14</v>
      </c>
      <c r="D2992">
        <v>-13.88</v>
      </c>
      <c r="E2992">
        <v>4820</v>
      </c>
      <c r="F2992">
        <v>6.2</v>
      </c>
      <c r="G2992">
        <v>22</v>
      </c>
      <c r="H2992" s="1" t="s">
        <v>28</v>
      </c>
      <c r="I2992" s="1" t="s">
        <v>12317</v>
      </c>
      <c r="J2992">
        <v>8</v>
      </c>
      <c r="K2992" s="1" t="s">
        <v>1803</v>
      </c>
      <c r="L2992" s="1" t="s">
        <v>10865</v>
      </c>
      <c r="M2992" s="1" t="s">
        <v>12318</v>
      </c>
      <c r="N2992">
        <v>611</v>
      </c>
      <c r="O2992">
        <v>397</v>
      </c>
      <c r="P2992">
        <v>315</v>
      </c>
      <c r="Q2992">
        <v>1739</v>
      </c>
      <c r="R2992" s="1" t="s">
        <v>12319</v>
      </c>
      <c r="S2992">
        <v>26</v>
      </c>
      <c r="T2992" s="1" t="s">
        <v>43</v>
      </c>
      <c r="U2992" s="1" t="s">
        <v>30</v>
      </c>
      <c r="V2992">
        <v>2008</v>
      </c>
      <c r="W2992">
        <v>2.35</v>
      </c>
      <c r="X2992">
        <v>0</v>
      </c>
    </row>
    <row r="2993" spans="1:24" x14ac:dyDescent="0.35">
      <c r="A2993" s="1" t="s">
        <v>6885</v>
      </c>
      <c r="B2993">
        <v>11.1</v>
      </c>
      <c r="C2993">
        <v>25</v>
      </c>
      <c r="D2993">
        <v>-13.9</v>
      </c>
      <c r="E2993">
        <v>92464</v>
      </c>
      <c r="F2993">
        <v>7.3</v>
      </c>
      <c r="G2993">
        <v>180</v>
      </c>
      <c r="H2993" s="1" t="s">
        <v>28</v>
      </c>
      <c r="I2993" s="1" t="s">
        <v>3833</v>
      </c>
      <c r="J2993">
        <v>0</v>
      </c>
      <c r="K2993" s="1" t="s">
        <v>2455</v>
      </c>
      <c r="L2993" s="1" t="s">
        <v>6886</v>
      </c>
      <c r="M2993" s="1" t="s">
        <v>6887</v>
      </c>
      <c r="N2993">
        <v>400</v>
      </c>
      <c r="O2993">
        <v>223</v>
      </c>
      <c r="P2993">
        <v>52</v>
      </c>
      <c r="Q2993">
        <v>896</v>
      </c>
      <c r="R2993" s="1" t="s">
        <v>6888</v>
      </c>
      <c r="S2993">
        <v>331</v>
      </c>
      <c r="T2993" s="1" t="s">
        <v>29</v>
      </c>
      <c r="U2993" s="1" t="s">
        <v>30</v>
      </c>
      <c r="V2993">
        <v>1986</v>
      </c>
      <c r="W2993">
        <v>2.35</v>
      </c>
      <c r="X2993">
        <v>19000</v>
      </c>
    </row>
    <row r="2994" spans="1:24" x14ac:dyDescent="0.35">
      <c r="A2994" s="1" t="s">
        <v>389</v>
      </c>
      <c r="B2994">
        <v>161.09</v>
      </c>
      <c r="C2994">
        <v>175</v>
      </c>
      <c r="D2994">
        <v>-13.91</v>
      </c>
      <c r="E2994">
        <v>118992</v>
      </c>
      <c r="F2994">
        <v>6.9</v>
      </c>
      <c r="G2994">
        <v>418</v>
      </c>
      <c r="H2994" s="1" t="s">
        <v>28</v>
      </c>
      <c r="I2994" s="1" t="s">
        <v>390</v>
      </c>
      <c r="J2994">
        <v>452</v>
      </c>
      <c r="K2994" s="1" t="s">
        <v>124</v>
      </c>
      <c r="L2994" s="1" t="s">
        <v>391</v>
      </c>
      <c r="M2994" s="1" t="s">
        <v>392</v>
      </c>
      <c r="N2994">
        <v>10000</v>
      </c>
      <c r="O2994">
        <v>336</v>
      </c>
      <c r="P2994">
        <v>329</v>
      </c>
      <c r="Q2994">
        <v>11287</v>
      </c>
      <c r="R2994" s="1" t="s">
        <v>393</v>
      </c>
      <c r="S2994">
        <v>971</v>
      </c>
      <c r="T2994" s="1" t="s">
        <v>29</v>
      </c>
      <c r="U2994" s="1" t="s">
        <v>30</v>
      </c>
      <c r="V2994">
        <v>2016</v>
      </c>
      <c r="W2994">
        <v>2.35</v>
      </c>
      <c r="X2994">
        <v>80000</v>
      </c>
    </row>
    <row r="2995" spans="1:24" x14ac:dyDescent="0.35">
      <c r="A2995" s="1" t="s">
        <v>11861</v>
      </c>
      <c r="B2995">
        <v>0.08</v>
      </c>
      <c r="C2995">
        <v>14</v>
      </c>
      <c r="D2995">
        <v>-13.92</v>
      </c>
      <c r="E2995">
        <v>1398</v>
      </c>
      <c r="F2995">
        <v>6.3</v>
      </c>
      <c r="G2995">
        <v>34</v>
      </c>
      <c r="H2995" s="1" t="s">
        <v>28</v>
      </c>
      <c r="I2995" s="1" t="s">
        <v>2241</v>
      </c>
      <c r="J2995">
        <v>272</v>
      </c>
      <c r="K2995" s="1" t="s">
        <v>1374</v>
      </c>
      <c r="L2995" s="1" t="s">
        <v>2242</v>
      </c>
      <c r="M2995" s="1" t="s">
        <v>6870</v>
      </c>
      <c r="N2995">
        <v>736</v>
      </c>
      <c r="O2995">
        <v>450</v>
      </c>
      <c r="P2995">
        <v>70</v>
      </c>
      <c r="Q2995">
        <v>1403</v>
      </c>
      <c r="R2995" s="1" t="s">
        <v>11862</v>
      </c>
      <c r="S2995">
        <v>26</v>
      </c>
      <c r="T2995" s="1" t="s">
        <v>29</v>
      </c>
      <c r="U2995" s="1" t="s">
        <v>442</v>
      </c>
      <c r="V2995">
        <v>2000</v>
      </c>
      <c r="W2995">
        <v>1.85</v>
      </c>
      <c r="X2995">
        <v>132</v>
      </c>
    </row>
    <row r="2996" spans="1:24" x14ac:dyDescent="0.35">
      <c r="A2996" s="1" t="s">
        <v>8261</v>
      </c>
      <c r="B2996">
        <v>0.06</v>
      </c>
      <c r="C2996">
        <v>14</v>
      </c>
      <c r="D2996">
        <v>-13.94</v>
      </c>
      <c r="E2996">
        <v>14325</v>
      </c>
      <c r="F2996">
        <v>6.7</v>
      </c>
      <c r="G2996">
        <v>112</v>
      </c>
      <c r="H2996" s="1" t="s">
        <v>28</v>
      </c>
      <c r="I2996" s="1" t="s">
        <v>8262</v>
      </c>
      <c r="J2996">
        <v>2</v>
      </c>
      <c r="K2996" s="1" t="s">
        <v>7152</v>
      </c>
      <c r="L2996" s="1" t="s">
        <v>1640</v>
      </c>
      <c r="M2996" s="1" t="s">
        <v>8263</v>
      </c>
      <c r="N2996">
        <v>805</v>
      </c>
      <c r="O2996">
        <v>306</v>
      </c>
      <c r="P2996">
        <v>69</v>
      </c>
      <c r="Q2996">
        <v>1185</v>
      </c>
      <c r="R2996" s="1" t="s">
        <v>8264</v>
      </c>
      <c r="S2996">
        <v>90</v>
      </c>
      <c r="T2996" s="1" t="s">
        <v>1080</v>
      </c>
      <c r="U2996" s="1" t="s">
        <v>442</v>
      </c>
      <c r="V2996">
        <v>2006</v>
      </c>
      <c r="W2996">
        <v>2.35</v>
      </c>
      <c r="X2996">
        <v>0</v>
      </c>
    </row>
    <row r="2997" spans="1:24" x14ac:dyDescent="0.35">
      <c r="A2997" s="1" t="s">
        <v>9175</v>
      </c>
      <c r="B2997">
        <v>0.05</v>
      </c>
      <c r="C2997">
        <v>14</v>
      </c>
      <c r="D2997">
        <v>-13.95</v>
      </c>
      <c r="E2997">
        <v>12053</v>
      </c>
      <c r="F2997">
        <v>6.5</v>
      </c>
      <c r="G2997">
        <v>116</v>
      </c>
      <c r="H2997" s="1" t="s">
        <v>28</v>
      </c>
      <c r="I2997" s="1" t="s">
        <v>9176</v>
      </c>
      <c r="J2997">
        <v>50</v>
      </c>
      <c r="K2997" s="1" t="s">
        <v>864</v>
      </c>
      <c r="L2997" s="1" t="s">
        <v>1793</v>
      </c>
      <c r="M2997" s="1" t="s">
        <v>9177</v>
      </c>
      <c r="N2997">
        <v>13000</v>
      </c>
      <c r="O2997">
        <v>1000</v>
      </c>
      <c r="P2997">
        <v>338</v>
      </c>
      <c r="Q2997">
        <v>14638</v>
      </c>
      <c r="R2997" s="1" t="s">
        <v>9178</v>
      </c>
      <c r="S2997">
        <v>119</v>
      </c>
      <c r="T2997" s="1" t="s">
        <v>29</v>
      </c>
      <c r="U2997" s="1" t="s">
        <v>442</v>
      </c>
      <c r="V2997">
        <v>2011</v>
      </c>
      <c r="W2997">
        <v>1.85</v>
      </c>
      <c r="X2997">
        <v>0</v>
      </c>
    </row>
    <row r="2998" spans="1:24" x14ac:dyDescent="0.35">
      <c r="A2998" s="1" t="s">
        <v>9444</v>
      </c>
      <c r="B2998">
        <v>1.04</v>
      </c>
      <c r="C2998">
        <v>15</v>
      </c>
      <c r="D2998">
        <v>-13.96</v>
      </c>
      <c r="E2998">
        <v>14757</v>
      </c>
      <c r="F2998">
        <v>6.2</v>
      </c>
      <c r="G2998">
        <v>117</v>
      </c>
      <c r="H2998" s="1" t="s">
        <v>28</v>
      </c>
      <c r="I2998" s="1" t="s">
        <v>9445</v>
      </c>
      <c r="J2998">
        <v>60</v>
      </c>
      <c r="K2998" s="1" t="s">
        <v>90</v>
      </c>
      <c r="L2998" s="1" t="s">
        <v>4504</v>
      </c>
      <c r="M2998" s="1" t="s">
        <v>9446</v>
      </c>
      <c r="N2998">
        <v>18000</v>
      </c>
      <c r="O2998">
        <v>322</v>
      </c>
      <c r="P2998">
        <v>168</v>
      </c>
      <c r="Q2998">
        <v>18739</v>
      </c>
      <c r="R2998" s="1" t="s">
        <v>9447</v>
      </c>
      <c r="S2998">
        <v>51</v>
      </c>
      <c r="T2998" s="1" t="s">
        <v>203</v>
      </c>
      <c r="U2998" s="1" t="s">
        <v>442</v>
      </c>
      <c r="V2998">
        <v>2010</v>
      </c>
      <c r="W2998">
        <v>2.35</v>
      </c>
      <c r="X2998">
        <v>0</v>
      </c>
    </row>
    <row r="2999" spans="1:24" x14ac:dyDescent="0.35">
      <c r="A2999" s="1" t="s">
        <v>4968</v>
      </c>
      <c r="B2999">
        <v>24.04</v>
      </c>
      <c r="C2999">
        <v>38</v>
      </c>
      <c r="D2999">
        <v>-13.96</v>
      </c>
      <c r="E2999">
        <v>19686</v>
      </c>
      <c r="F2999">
        <v>5.6</v>
      </c>
      <c r="G2999">
        <v>106</v>
      </c>
      <c r="H2999" s="1" t="s">
        <v>28</v>
      </c>
      <c r="I2999" s="1" t="s">
        <v>4969</v>
      </c>
      <c r="J2999">
        <v>43</v>
      </c>
      <c r="K2999" s="1" t="s">
        <v>4970</v>
      </c>
      <c r="L2999" s="1" t="s">
        <v>3582</v>
      </c>
      <c r="M2999" s="1" t="s">
        <v>4971</v>
      </c>
      <c r="N2999">
        <v>308</v>
      </c>
      <c r="O2999">
        <v>285</v>
      </c>
      <c r="P2999">
        <v>280</v>
      </c>
      <c r="Q2999">
        <v>1440</v>
      </c>
      <c r="R2999" s="1" t="s">
        <v>4972</v>
      </c>
      <c r="S2999">
        <v>180</v>
      </c>
      <c r="T2999" s="1" t="s">
        <v>29</v>
      </c>
      <c r="U2999" s="1" t="s">
        <v>442</v>
      </c>
      <c r="V2999">
        <v>2001</v>
      </c>
      <c r="W2999">
        <v>1.85</v>
      </c>
      <c r="X2999">
        <v>689</v>
      </c>
    </row>
    <row r="3000" spans="1:24" x14ac:dyDescent="0.35">
      <c r="A3000" s="1" t="s">
        <v>6878</v>
      </c>
      <c r="B3000">
        <v>11.01</v>
      </c>
      <c r="C3000">
        <v>25</v>
      </c>
      <c r="D3000">
        <v>-13.99</v>
      </c>
      <c r="E3000">
        <v>43903</v>
      </c>
      <c r="F3000">
        <v>7.1</v>
      </c>
      <c r="G3000">
        <v>119</v>
      </c>
      <c r="H3000" s="1" t="s">
        <v>28</v>
      </c>
      <c r="I3000" s="1" t="s">
        <v>4361</v>
      </c>
      <c r="J3000">
        <v>308</v>
      </c>
      <c r="K3000" s="1" t="s">
        <v>359</v>
      </c>
      <c r="L3000" s="1" t="s">
        <v>1683</v>
      </c>
      <c r="M3000" s="1" t="s">
        <v>6232</v>
      </c>
      <c r="N3000">
        <v>13000</v>
      </c>
      <c r="O3000">
        <v>947</v>
      </c>
      <c r="P3000">
        <v>872</v>
      </c>
      <c r="Q3000">
        <v>16651</v>
      </c>
      <c r="R3000" s="1" t="s">
        <v>6879</v>
      </c>
      <c r="S3000">
        <v>194</v>
      </c>
      <c r="T3000" s="1" t="s">
        <v>29</v>
      </c>
      <c r="U3000" s="1" t="s">
        <v>30</v>
      </c>
      <c r="V3000">
        <v>2005</v>
      </c>
      <c r="W3000">
        <v>1.85</v>
      </c>
      <c r="X3000">
        <v>5000</v>
      </c>
    </row>
    <row r="3001" spans="1:24" x14ac:dyDescent="0.35">
      <c r="A3001" s="1" t="s">
        <v>3022</v>
      </c>
      <c r="B3001">
        <v>46</v>
      </c>
      <c r="C3001">
        <v>60</v>
      </c>
      <c r="D3001">
        <v>-14</v>
      </c>
      <c r="E3001">
        <v>173530</v>
      </c>
      <c r="F3001">
        <v>6.7</v>
      </c>
      <c r="G3001">
        <v>415</v>
      </c>
      <c r="H3001" s="1" t="s">
        <v>28</v>
      </c>
      <c r="I3001" s="1" t="s">
        <v>3023</v>
      </c>
      <c r="J3001">
        <v>181</v>
      </c>
      <c r="K3001" s="1" t="s">
        <v>3024</v>
      </c>
      <c r="L3001" s="1" t="s">
        <v>2509</v>
      </c>
      <c r="M3001" s="1" t="s">
        <v>3025</v>
      </c>
      <c r="N3001">
        <v>33000</v>
      </c>
      <c r="O3001">
        <v>301</v>
      </c>
      <c r="P3001">
        <v>300</v>
      </c>
      <c r="Q3001">
        <v>34738</v>
      </c>
      <c r="R3001" s="1" t="s">
        <v>3026</v>
      </c>
      <c r="S3001">
        <v>264</v>
      </c>
      <c r="T3001" s="1" t="s">
        <v>29</v>
      </c>
      <c r="U3001" s="1" t="s">
        <v>442</v>
      </c>
      <c r="V3001">
        <v>2013</v>
      </c>
      <c r="W3001">
        <v>2.35</v>
      </c>
      <c r="X3001">
        <v>40000</v>
      </c>
    </row>
    <row r="3002" spans="1:24" x14ac:dyDescent="0.35">
      <c r="A3002" s="1" t="s">
        <v>7840</v>
      </c>
      <c r="B3002">
        <v>6</v>
      </c>
      <c r="C3002">
        <v>20</v>
      </c>
      <c r="D3002">
        <v>-14</v>
      </c>
      <c r="E3002">
        <v>24997</v>
      </c>
      <c r="F3002">
        <v>7.2</v>
      </c>
      <c r="G3002">
        <v>116</v>
      </c>
      <c r="H3002" s="1" t="s">
        <v>28</v>
      </c>
      <c r="I3002" s="1" t="s">
        <v>558</v>
      </c>
      <c r="J3002">
        <v>150</v>
      </c>
      <c r="K3002" s="1" t="s">
        <v>486</v>
      </c>
      <c r="L3002" s="1" t="s">
        <v>2682</v>
      </c>
      <c r="M3002" s="1" t="s">
        <v>1626</v>
      </c>
      <c r="N3002">
        <v>18000</v>
      </c>
      <c r="O3002">
        <v>1000</v>
      </c>
      <c r="P3002">
        <v>956</v>
      </c>
      <c r="Q3002">
        <v>21200</v>
      </c>
      <c r="R3002" s="1" t="s">
        <v>7841</v>
      </c>
      <c r="S3002">
        <v>75</v>
      </c>
      <c r="T3002" s="1" t="s">
        <v>29</v>
      </c>
      <c r="U3002" s="1" t="s">
        <v>69</v>
      </c>
      <c r="V3002">
        <v>2012</v>
      </c>
      <c r="W3002">
        <v>1.85</v>
      </c>
      <c r="X3002">
        <v>13000</v>
      </c>
    </row>
    <row r="3003" spans="1:24" x14ac:dyDescent="0.35">
      <c r="A3003" s="1" t="s">
        <v>2998</v>
      </c>
      <c r="B3003">
        <v>46.98</v>
      </c>
      <c r="C3003">
        <v>61</v>
      </c>
      <c r="D3003">
        <v>-14.02</v>
      </c>
      <c r="E3003">
        <v>256213</v>
      </c>
      <c r="F3003">
        <v>7.2</v>
      </c>
      <c r="G3003">
        <v>198</v>
      </c>
      <c r="H3003" s="1" t="s">
        <v>28</v>
      </c>
      <c r="I3003" s="1" t="s">
        <v>2224</v>
      </c>
      <c r="J3003">
        <v>845</v>
      </c>
      <c r="K3003" s="1" t="s">
        <v>2999</v>
      </c>
      <c r="L3003" s="1" t="s">
        <v>3000</v>
      </c>
      <c r="M3003" s="1" t="s">
        <v>3001</v>
      </c>
      <c r="N3003">
        <v>650</v>
      </c>
      <c r="O3003">
        <v>467</v>
      </c>
      <c r="P3003">
        <v>295</v>
      </c>
      <c r="Q3003">
        <v>1640</v>
      </c>
      <c r="R3003" s="1" t="s">
        <v>3002</v>
      </c>
      <c r="S3003">
        <v>338</v>
      </c>
      <c r="T3003" s="1" t="s">
        <v>29</v>
      </c>
      <c r="U3003" s="1" t="s">
        <v>442</v>
      </c>
      <c r="V3003">
        <v>2007</v>
      </c>
      <c r="W3003">
        <v>2.35</v>
      </c>
      <c r="X3003">
        <v>0</v>
      </c>
    </row>
    <row r="3004" spans="1:24" x14ac:dyDescent="0.35">
      <c r="A3004" s="1" t="s">
        <v>8566</v>
      </c>
      <c r="B3004">
        <v>1.98</v>
      </c>
      <c r="C3004">
        <v>16</v>
      </c>
      <c r="D3004">
        <v>-14.02</v>
      </c>
      <c r="E3004">
        <v>20616</v>
      </c>
      <c r="F3004">
        <v>6.6</v>
      </c>
      <c r="G3004">
        <v>230</v>
      </c>
      <c r="H3004" s="1" t="s">
        <v>28</v>
      </c>
      <c r="I3004" s="1" t="s">
        <v>6289</v>
      </c>
      <c r="J3004">
        <v>115</v>
      </c>
      <c r="K3004" s="1" t="s">
        <v>666</v>
      </c>
      <c r="L3004" s="1" t="s">
        <v>4982</v>
      </c>
      <c r="M3004" s="1" t="s">
        <v>8567</v>
      </c>
      <c r="N3004">
        <v>10000</v>
      </c>
      <c r="O3004">
        <v>316</v>
      </c>
      <c r="P3004">
        <v>310</v>
      </c>
      <c r="Q3004">
        <v>11019</v>
      </c>
      <c r="R3004" s="1" t="s">
        <v>8568</v>
      </c>
      <c r="S3004">
        <v>70</v>
      </c>
      <c r="T3004" s="1" t="s">
        <v>29</v>
      </c>
      <c r="U3004" s="1" t="s">
        <v>442</v>
      </c>
      <c r="V3004">
        <v>2013</v>
      </c>
      <c r="W3004">
        <v>2.35</v>
      </c>
      <c r="X3004">
        <v>0</v>
      </c>
    </row>
    <row r="3005" spans="1:24" x14ac:dyDescent="0.35">
      <c r="A3005" s="1" t="s">
        <v>1981</v>
      </c>
      <c r="B3005">
        <v>65.95</v>
      </c>
      <c r="C3005">
        <v>80</v>
      </c>
      <c r="D3005">
        <v>-14.05</v>
      </c>
      <c r="E3005">
        <v>86422</v>
      </c>
      <c r="F3005">
        <v>6.6</v>
      </c>
      <c r="G3005">
        <v>209</v>
      </c>
      <c r="H3005" s="1" t="s">
        <v>28</v>
      </c>
      <c r="I3005" s="1" t="s">
        <v>1982</v>
      </c>
      <c r="J3005">
        <v>438</v>
      </c>
      <c r="K3005" s="1" t="s">
        <v>1265</v>
      </c>
      <c r="L3005" s="1" t="s">
        <v>1983</v>
      </c>
      <c r="M3005" s="1" t="s">
        <v>1984</v>
      </c>
      <c r="N3005">
        <v>18000</v>
      </c>
      <c r="O3005">
        <v>1000</v>
      </c>
      <c r="P3005">
        <v>502</v>
      </c>
      <c r="Q3005">
        <v>20056</v>
      </c>
      <c r="R3005" s="1" t="s">
        <v>1985</v>
      </c>
      <c r="S3005">
        <v>363</v>
      </c>
      <c r="T3005" s="1" t="s">
        <v>29</v>
      </c>
      <c r="U3005" s="1" t="s">
        <v>442</v>
      </c>
      <c r="V3005">
        <v>2004</v>
      </c>
      <c r="W3005">
        <v>1.85</v>
      </c>
      <c r="X3005">
        <v>0</v>
      </c>
    </row>
    <row r="3006" spans="1:24" x14ac:dyDescent="0.35">
      <c r="A3006" s="1" t="s">
        <v>2443</v>
      </c>
      <c r="B3006">
        <v>55.94</v>
      </c>
      <c r="C3006">
        <v>70</v>
      </c>
      <c r="D3006">
        <v>-14.06</v>
      </c>
      <c r="E3006">
        <v>138582</v>
      </c>
      <c r="F3006">
        <v>6.3</v>
      </c>
      <c r="G3006">
        <v>261</v>
      </c>
      <c r="H3006" s="1" t="s">
        <v>28</v>
      </c>
      <c r="I3006" s="1" t="s">
        <v>2444</v>
      </c>
      <c r="J3006">
        <v>28</v>
      </c>
      <c r="K3006" s="1" t="s">
        <v>548</v>
      </c>
      <c r="L3006" s="1" t="s">
        <v>2445</v>
      </c>
      <c r="M3006" s="1" t="s">
        <v>2446</v>
      </c>
      <c r="N3006">
        <v>3000</v>
      </c>
      <c r="O3006">
        <v>692</v>
      </c>
      <c r="P3006">
        <v>423</v>
      </c>
      <c r="Q3006">
        <v>5178</v>
      </c>
      <c r="R3006" s="1" t="s">
        <v>2447</v>
      </c>
      <c r="S3006">
        <v>423</v>
      </c>
      <c r="T3006" s="1" t="s">
        <v>29</v>
      </c>
      <c r="U3006" s="1" t="s">
        <v>30</v>
      </c>
      <c r="V3006">
        <v>2014</v>
      </c>
      <c r="W3006">
        <v>2.35</v>
      </c>
      <c r="X3006">
        <v>37000</v>
      </c>
    </row>
    <row r="3007" spans="1:24" x14ac:dyDescent="0.35">
      <c r="A3007" s="1" t="s">
        <v>10948</v>
      </c>
      <c r="B3007">
        <v>0.93</v>
      </c>
      <c r="C3007">
        <v>15</v>
      </c>
      <c r="D3007">
        <v>-14.07</v>
      </c>
      <c r="E3007">
        <v>5153</v>
      </c>
      <c r="F3007">
        <v>7.3</v>
      </c>
      <c r="G3007">
        <v>63</v>
      </c>
      <c r="H3007" s="1" t="s">
        <v>6150</v>
      </c>
      <c r="I3007" s="1" t="s">
        <v>10949</v>
      </c>
      <c r="J3007">
        <v>4</v>
      </c>
      <c r="K3007" s="1" t="s">
        <v>10950</v>
      </c>
      <c r="L3007" s="1" t="s">
        <v>10951</v>
      </c>
      <c r="M3007" s="1" t="s">
        <v>10952</v>
      </c>
      <c r="N3007">
        <v>177</v>
      </c>
      <c r="O3007">
        <v>66</v>
      </c>
      <c r="P3007">
        <v>36</v>
      </c>
      <c r="Q3007">
        <v>333</v>
      </c>
      <c r="R3007" s="1" t="s">
        <v>10953</v>
      </c>
      <c r="S3007">
        <v>51</v>
      </c>
      <c r="T3007" s="1" t="s">
        <v>576</v>
      </c>
      <c r="U3007" s="1" t="s">
        <v>50</v>
      </c>
      <c r="V3007">
        <v>1999</v>
      </c>
      <c r="W3007">
        <v>1.85</v>
      </c>
      <c r="X3007">
        <v>687</v>
      </c>
    </row>
    <row r="3008" spans="1:24" x14ac:dyDescent="0.35">
      <c r="A3008" s="1" t="s">
        <v>6897</v>
      </c>
      <c r="B3008">
        <v>10.91</v>
      </c>
      <c r="C3008">
        <v>25</v>
      </c>
      <c r="D3008">
        <v>-14.09</v>
      </c>
      <c r="E3008">
        <v>17757</v>
      </c>
      <c r="F3008">
        <v>6.5</v>
      </c>
      <c r="G3008">
        <v>143</v>
      </c>
      <c r="H3008" s="1" t="s">
        <v>28</v>
      </c>
      <c r="I3008" s="1" t="s">
        <v>5938</v>
      </c>
      <c r="J3008">
        <v>108</v>
      </c>
      <c r="K3008" s="1" t="s">
        <v>48</v>
      </c>
      <c r="L3008" s="1" t="s">
        <v>343</v>
      </c>
      <c r="M3008" s="1" t="s">
        <v>1038</v>
      </c>
      <c r="N3008">
        <v>23000</v>
      </c>
      <c r="O3008">
        <v>17000</v>
      </c>
      <c r="P3008">
        <v>2000</v>
      </c>
      <c r="Q3008">
        <v>43560</v>
      </c>
      <c r="R3008" s="1" t="s">
        <v>6898</v>
      </c>
      <c r="S3008">
        <v>99</v>
      </c>
      <c r="T3008" s="1" t="s">
        <v>29</v>
      </c>
      <c r="U3008" s="1" t="s">
        <v>442</v>
      </c>
      <c r="V3008">
        <v>2008</v>
      </c>
      <c r="W3008">
        <v>1.85</v>
      </c>
      <c r="X3008">
        <v>982</v>
      </c>
    </row>
    <row r="3009" spans="1:24" x14ac:dyDescent="0.35">
      <c r="A3009" s="1" t="s">
        <v>9037</v>
      </c>
      <c r="B3009">
        <v>7.0000000000000007E-2</v>
      </c>
      <c r="C3009">
        <v>14.2</v>
      </c>
      <c r="D3009">
        <v>-14.13</v>
      </c>
      <c r="E3009">
        <v>18646</v>
      </c>
      <c r="F3009">
        <v>7.4</v>
      </c>
      <c r="G3009">
        <v>140</v>
      </c>
      <c r="H3009" s="1" t="s">
        <v>28</v>
      </c>
      <c r="I3009" s="1" t="s">
        <v>9038</v>
      </c>
      <c r="J3009">
        <v>3000</v>
      </c>
      <c r="K3009" s="1" t="s">
        <v>178</v>
      </c>
      <c r="L3009" s="1" t="s">
        <v>9039</v>
      </c>
      <c r="M3009" s="1" t="s">
        <v>9040</v>
      </c>
      <c r="N3009">
        <v>3000</v>
      </c>
      <c r="O3009">
        <v>769</v>
      </c>
      <c r="P3009">
        <v>236</v>
      </c>
      <c r="Q3009">
        <v>4211</v>
      </c>
      <c r="R3009" s="1" t="s">
        <v>9041</v>
      </c>
      <c r="S3009">
        <v>81</v>
      </c>
      <c r="T3009" s="1" t="s">
        <v>5454</v>
      </c>
      <c r="U3009" s="1" t="s">
        <v>3446</v>
      </c>
      <c r="V3009">
        <v>2005</v>
      </c>
      <c r="W3009">
        <v>2.35</v>
      </c>
      <c r="X3009">
        <v>1000</v>
      </c>
    </row>
    <row r="3010" spans="1:24" x14ac:dyDescent="0.35">
      <c r="A3010" s="1" t="s">
        <v>7351</v>
      </c>
      <c r="B3010">
        <v>6.83</v>
      </c>
      <c r="C3010">
        <v>21</v>
      </c>
      <c r="D3010">
        <v>-14.17</v>
      </c>
      <c r="E3010">
        <v>11983</v>
      </c>
      <c r="F3010">
        <v>6.7</v>
      </c>
      <c r="G3010">
        <v>111</v>
      </c>
      <c r="H3010" s="1" t="s">
        <v>28</v>
      </c>
      <c r="I3010" s="1" t="s">
        <v>1373</v>
      </c>
      <c r="J3010">
        <v>52</v>
      </c>
      <c r="K3010" s="1" t="s">
        <v>289</v>
      </c>
      <c r="L3010" s="1" t="s">
        <v>1510</v>
      </c>
      <c r="M3010" s="1" t="s">
        <v>6295</v>
      </c>
      <c r="N3010">
        <v>15000</v>
      </c>
      <c r="O3010">
        <v>1000</v>
      </c>
      <c r="P3010">
        <v>347</v>
      </c>
      <c r="Q3010">
        <v>16692</v>
      </c>
      <c r="R3010" s="1" t="s">
        <v>7352</v>
      </c>
      <c r="S3010">
        <v>147</v>
      </c>
      <c r="T3010" s="1" t="s">
        <v>29</v>
      </c>
      <c r="U3010" s="1" t="s">
        <v>30</v>
      </c>
      <c r="V3010">
        <v>2002</v>
      </c>
      <c r="W3010">
        <v>2.35</v>
      </c>
      <c r="X3010">
        <v>365</v>
      </c>
    </row>
    <row r="3011" spans="1:24" x14ac:dyDescent="0.35">
      <c r="A3011" s="1" t="s">
        <v>5385</v>
      </c>
      <c r="B3011">
        <v>16.829999999999998</v>
      </c>
      <c r="C3011">
        <v>31</v>
      </c>
      <c r="D3011">
        <v>-14.17</v>
      </c>
      <c r="E3011">
        <v>51842</v>
      </c>
      <c r="F3011">
        <v>6.3</v>
      </c>
      <c r="G3011">
        <v>129</v>
      </c>
      <c r="H3011" s="1" t="s">
        <v>28</v>
      </c>
      <c r="I3011" s="1" t="s">
        <v>3713</v>
      </c>
      <c r="J3011">
        <v>12</v>
      </c>
      <c r="K3011" s="1" t="s">
        <v>61</v>
      </c>
      <c r="L3011" s="1" t="s">
        <v>190</v>
      </c>
      <c r="M3011" s="1" t="s">
        <v>5386</v>
      </c>
      <c r="N3011">
        <v>4000</v>
      </c>
      <c r="O3011">
        <v>4000</v>
      </c>
      <c r="P3011">
        <v>663</v>
      </c>
      <c r="Q3011">
        <v>9330</v>
      </c>
      <c r="R3011" s="1" t="s">
        <v>5387</v>
      </c>
      <c r="S3011">
        <v>173</v>
      </c>
      <c r="T3011" s="1" t="s">
        <v>43</v>
      </c>
      <c r="U3011" s="1" t="s">
        <v>30</v>
      </c>
      <c r="V3011">
        <v>2004</v>
      </c>
      <c r="W3011">
        <v>2.35</v>
      </c>
      <c r="X3011">
        <v>0</v>
      </c>
    </row>
    <row r="3012" spans="1:24" x14ac:dyDescent="0.35">
      <c r="A3012" s="1" t="s">
        <v>1604</v>
      </c>
      <c r="B3012">
        <v>75.819999999999993</v>
      </c>
      <c r="C3012">
        <v>90</v>
      </c>
      <c r="D3012">
        <v>-14.18</v>
      </c>
      <c r="E3012">
        <v>32049</v>
      </c>
      <c r="F3012">
        <v>4.9000000000000004</v>
      </c>
      <c r="G3012">
        <v>122</v>
      </c>
      <c r="H3012" s="1" t="s">
        <v>28</v>
      </c>
      <c r="I3012" s="1" t="s">
        <v>713</v>
      </c>
      <c r="J3012">
        <v>50</v>
      </c>
      <c r="K3012" s="1" t="s">
        <v>1605</v>
      </c>
      <c r="L3012" s="1" t="s">
        <v>1606</v>
      </c>
      <c r="M3012" s="1" t="s">
        <v>1607</v>
      </c>
      <c r="N3012">
        <v>691</v>
      </c>
      <c r="O3012">
        <v>569</v>
      </c>
      <c r="P3012">
        <v>441</v>
      </c>
      <c r="Q3012">
        <v>2622</v>
      </c>
      <c r="R3012" s="1" t="s">
        <v>1608</v>
      </c>
      <c r="S3012">
        <v>179</v>
      </c>
      <c r="T3012" s="1" t="s">
        <v>29</v>
      </c>
      <c r="U3012" s="1" t="s">
        <v>69</v>
      </c>
      <c r="V3012">
        <v>2003</v>
      </c>
      <c r="W3012">
        <v>2.35</v>
      </c>
      <c r="X3012">
        <v>988</v>
      </c>
    </row>
    <row r="3013" spans="1:24" x14ac:dyDescent="0.35">
      <c r="A3013" s="1" t="s">
        <v>5666</v>
      </c>
      <c r="B3013">
        <v>17.8</v>
      </c>
      <c r="C3013">
        <v>32</v>
      </c>
      <c r="D3013">
        <v>-14.2</v>
      </c>
      <c r="E3013">
        <v>50523</v>
      </c>
      <c r="F3013">
        <v>6.3</v>
      </c>
      <c r="G3013">
        <v>167</v>
      </c>
      <c r="H3013" s="1" t="s">
        <v>28</v>
      </c>
      <c r="I3013" s="1" t="s">
        <v>5667</v>
      </c>
      <c r="J3013">
        <v>8</v>
      </c>
      <c r="K3013" s="1" t="s">
        <v>3210</v>
      </c>
      <c r="L3013" s="1" t="s">
        <v>653</v>
      </c>
      <c r="M3013" s="1" t="s">
        <v>5374</v>
      </c>
      <c r="N3013">
        <v>839</v>
      </c>
      <c r="O3013">
        <v>730</v>
      </c>
      <c r="P3013">
        <v>472</v>
      </c>
      <c r="Q3013">
        <v>2961</v>
      </c>
      <c r="R3013" s="1" t="s">
        <v>5668</v>
      </c>
      <c r="S3013">
        <v>113</v>
      </c>
      <c r="T3013" s="1" t="s">
        <v>29</v>
      </c>
      <c r="U3013" s="1" t="s">
        <v>442</v>
      </c>
      <c r="V3013">
        <v>2010</v>
      </c>
      <c r="W3013">
        <v>2.35</v>
      </c>
      <c r="X3013">
        <v>0</v>
      </c>
    </row>
    <row r="3014" spans="1:24" x14ac:dyDescent="0.35">
      <c r="A3014" s="1" t="s">
        <v>6893</v>
      </c>
      <c r="B3014">
        <v>10.77</v>
      </c>
      <c r="C3014">
        <v>25</v>
      </c>
      <c r="D3014">
        <v>-14.23</v>
      </c>
      <c r="E3014">
        <v>21940</v>
      </c>
      <c r="F3014">
        <v>7.7</v>
      </c>
      <c r="G3014">
        <v>22</v>
      </c>
      <c r="H3014" s="1" t="s">
        <v>28</v>
      </c>
      <c r="I3014" s="1" t="s">
        <v>3415</v>
      </c>
      <c r="J3014">
        <v>33</v>
      </c>
      <c r="K3014" s="1" t="s">
        <v>3448</v>
      </c>
      <c r="L3014" s="1" t="s">
        <v>6894</v>
      </c>
      <c r="M3014" s="1" t="s">
        <v>6895</v>
      </c>
      <c r="N3014">
        <v>854</v>
      </c>
      <c r="O3014">
        <v>702</v>
      </c>
      <c r="P3014">
        <v>251</v>
      </c>
      <c r="Q3014">
        <v>2107</v>
      </c>
      <c r="R3014" s="1" t="s">
        <v>6896</v>
      </c>
      <c r="S3014">
        <v>256</v>
      </c>
      <c r="T3014" s="1" t="s">
        <v>29</v>
      </c>
      <c r="U3014" s="1" t="s">
        <v>69</v>
      </c>
      <c r="V3014">
        <v>1993</v>
      </c>
      <c r="W3014">
        <v>1.85</v>
      </c>
      <c r="X3014">
        <v>0</v>
      </c>
    </row>
    <row r="3015" spans="1:24" x14ac:dyDescent="0.35">
      <c r="A3015" s="1" t="s">
        <v>7854</v>
      </c>
      <c r="B3015">
        <v>5.75</v>
      </c>
      <c r="C3015">
        <v>20</v>
      </c>
      <c r="D3015">
        <v>-14.25</v>
      </c>
      <c r="E3015">
        <v>45799</v>
      </c>
      <c r="F3015">
        <v>7</v>
      </c>
      <c r="G3015">
        <v>350</v>
      </c>
      <c r="H3015" s="1" t="s">
        <v>28</v>
      </c>
      <c r="I3015" s="1" t="s">
        <v>7855</v>
      </c>
      <c r="J3015">
        <v>78</v>
      </c>
      <c r="K3015" s="1" t="s">
        <v>1494</v>
      </c>
      <c r="L3015" s="1" t="s">
        <v>5265</v>
      </c>
      <c r="M3015" s="1" t="s">
        <v>2137</v>
      </c>
      <c r="N3015">
        <v>1000</v>
      </c>
      <c r="O3015">
        <v>969</v>
      </c>
      <c r="P3015">
        <v>745</v>
      </c>
      <c r="Q3015">
        <v>3979</v>
      </c>
      <c r="R3015" s="1" t="s">
        <v>7856</v>
      </c>
      <c r="S3015">
        <v>180</v>
      </c>
      <c r="T3015" s="1" t="s">
        <v>29</v>
      </c>
      <c r="U3015" s="1" t="s">
        <v>442</v>
      </c>
      <c r="V3015">
        <v>2014</v>
      </c>
      <c r="W3015">
        <v>2.35</v>
      </c>
      <c r="X3015">
        <v>0</v>
      </c>
    </row>
    <row r="3016" spans="1:24" x14ac:dyDescent="0.35">
      <c r="A3016" s="1" t="s">
        <v>6118</v>
      </c>
      <c r="B3016">
        <v>3.75</v>
      </c>
      <c r="C3016">
        <v>18</v>
      </c>
      <c r="D3016">
        <v>-14.25</v>
      </c>
      <c r="E3016">
        <v>29715</v>
      </c>
      <c r="F3016">
        <v>7.1</v>
      </c>
      <c r="G3016">
        <v>117</v>
      </c>
      <c r="H3016" s="1" t="s">
        <v>28</v>
      </c>
      <c r="I3016" s="1" t="s">
        <v>6119</v>
      </c>
      <c r="J3016">
        <v>53</v>
      </c>
      <c r="K3016" s="1" t="s">
        <v>1741</v>
      </c>
      <c r="L3016" s="1" t="s">
        <v>905</v>
      </c>
      <c r="M3016" s="1" t="s">
        <v>4106</v>
      </c>
      <c r="N3016">
        <v>14000</v>
      </c>
      <c r="O3016">
        <v>871</v>
      </c>
      <c r="P3016">
        <v>548</v>
      </c>
      <c r="Q3016">
        <v>16252</v>
      </c>
      <c r="R3016" s="1" t="s">
        <v>6120</v>
      </c>
      <c r="S3016">
        <v>161</v>
      </c>
      <c r="T3016" s="1" t="s">
        <v>29</v>
      </c>
      <c r="U3016" s="1" t="s">
        <v>442</v>
      </c>
      <c r="V3016">
        <v>2004</v>
      </c>
      <c r="W3016">
        <v>2.35</v>
      </c>
      <c r="X3016">
        <v>0</v>
      </c>
    </row>
    <row r="3017" spans="1:24" x14ac:dyDescent="0.35">
      <c r="A3017" s="1" t="s">
        <v>6899</v>
      </c>
      <c r="B3017">
        <v>10.72</v>
      </c>
      <c r="C3017">
        <v>25</v>
      </c>
      <c r="D3017">
        <v>-14.28</v>
      </c>
      <c r="E3017">
        <v>7909</v>
      </c>
      <c r="F3017">
        <v>4.9000000000000004</v>
      </c>
      <c r="G3017">
        <v>72</v>
      </c>
      <c r="H3017" s="1" t="s">
        <v>28</v>
      </c>
      <c r="I3017" s="1" t="s">
        <v>3700</v>
      </c>
      <c r="J3017">
        <v>79</v>
      </c>
      <c r="K3017" s="1" t="s">
        <v>295</v>
      </c>
      <c r="L3017" s="1" t="s">
        <v>1428</v>
      </c>
      <c r="M3017" s="1" t="s">
        <v>766</v>
      </c>
      <c r="N3017">
        <v>16000</v>
      </c>
      <c r="O3017">
        <v>11000</v>
      </c>
      <c r="P3017">
        <v>956</v>
      </c>
      <c r="Q3017">
        <v>28987</v>
      </c>
      <c r="R3017" s="1" t="s">
        <v>6900</v>
      </c>
      <c r="S3017">
        <v>157</v>
      </c>
      <c r="T3017" s="1" t="s">
        <v>29</v>
      </c>
      <c r="U3017" s="1" t="s">
        <v>30</v>
      </c>
      <c r="V3017">
        <v>2002</v>
      </c>
      <c r="W3017">
        <v>2.35</v>
      </c>
      <c r="X3017">
        <v>261</v>
      </c>
    </row>
    <row r="3018" spans="1:24" x14ac:dyDescent="0.35">
      <c r="A3018" s="1" t="s">
        <v>8232</v>
      </c>
      <c r="B3018">
        <v>3.71</v>
      </c>
      <c r="C3018">
        <v>18</v>
      </c>
      <c r="D3018">
        <v>-14.29</v>
      </c>
      <c r="E3018">
        <v>31359</v>
      </c>
      <c r="F3018">
        <v>6.7</v>
      </c>
      <c r="G3018">
        <v>263</v>
      </c>
      <c r="H3018" s="1" t="s">
        <v>28</v>
      </c>
      <c r="I3018" s="1" t="s">
        <v>8233</v>
      </c>
      <c r="J3018">
        <v>337</v>
      </c>
      <c r="K3018" s="1" t="s">
        <v>61</v>
      </c>
      <c r="L3018" s="1" t="s">
        <v>786</v>
      </c>
      <c r="M3018" s="1" t="s">
        <v>8234</v>
      </c>
      <c r="N3018">
        <v>4000</v>
      </c>
      <c r="O3018">
        <v>820</v>
      </c>
      <c r="P3018">
        <v>201</v>
      </c>
      <c r="Q3018">
        <v>5671</v>
      </c>
      <c r="R3018" s="1" t="s">
        <v>8235</v>
      </c>
      <c r="S3018">
        <v>156</v>
      </c>
      <c r="T3018" s="1" t="s">
        <v>8236</v>
      </c>
      <c r="U3018" s="1" t="s">
        <v>30</v>
      </c>
      <c r="V3018">
        <v>2016</v>
      </c>
      <c r="W3018">
        <v>2.35</v>
      </c>
      <c r="X3018">
        <v>0</v>
      </c>
    </row>
    <row r="3019" spans="1:24" x14ac:dyDescent="0.35">
      <c r="A3019" s="1" t="s">
        <v>6043</v>
      </c>
      <c r="B3019">
        <v>15.71</v>
      </c>
      <c r="C3019">
        <v>30</v>
      </c>
      <c r="D3019">
        <v>-14.29</v>
      </c>
      <c r="E3019">
        <v>53053</v>
      </c>
      <c r="F3019">
        <v>6.7</v>
      </c>
      <c r="G3019">
        <v>154</v>
      </c>
      <c r="H3019" s="1" t="s">
        <v>28</v>
      </c>
      <c r="I3019" s="1" t="s">
        <v>6044</v>
      </c>
      <c r="J3019">
        <v>149</v>
      </c>
      <c r="K3019" s="1" t="s">
        <v>1039</v>
      </c>
      <c r="L3019" s="1" t="s">
        <v>884</v>
      </c>
      <c r="M3019" s="1" t="s">
        <v>1245</v>
      </c>
      <c r="N3019">
        <v>1000</v>
      </c>
      <c r="O3019">
        <v>807</v>
      </c>
      <c r="P3019">
        <v>798</v>
      </c>
      <c r="Q3019">
        <v>5101</v>
      </c>
      <c r="R3019" s="1" t="s">
        <v>6045</v>
      </c>
      <c r="S3019">
        <v>132</v>
      </c>
      <c r="T3019" s="1" t="s">
        <v>29</v>
      </c>
      <c r="U3019" s="1" t="s">
        <v>442</v>
      </c>
      <c r="V3019">
        <v>2008</v>
      </c>
      <c r="W3019">
        <v>1.85</v>
      </c>
      <c r="X3019">
        <v>0</v>
      </c>
    </row>
    <row r="3020" spans="1:24" x14ac:dyDescent="0.35">
      <c r="A3020" s="1" t="s">
        <v>8216</v>
      </c>
      <c r="B3020">
        <v>5.7</v>
      </c>
      <c r="C3020">
        <v>20</v>
      </c>
      <c r="D3020">
        <v>-14.3</v>
      </c>
      <c r="E3020">
        <v>37635</v>
      </c>
      <c r="F3020">
        <v>7.3</v>
      </c>
      <c r="G3020">
        <v>160</v>
      </c>
      <c r="H3020" s="1" t="s">
        <v>8220</v>
      </c>
      <c r="I3020" s="1" t="s">
        <v>1478</v>
      </c>
      <c r="J3020">
        <v>44</v>
      </c>
      <c r="K3020" s="1" t="s">
        <v>174</v>
      </c>
      <c r="L3020" s="1" t="s">
        <v>8217</v>
      </c>
      <c r="M3020" s="1" t="s">
        <v>8218</v>
      </c>
      <c r="N3020">
        <v>627</v>
      </c>
      <c r="O3020">
        <v>12</v>
      </c>
      <c r="P3020">
        <v>9</v>
      </c>
      <c r="Q3020">
        <v>653</v>
      </c>
      <c r="R3020" s="1" t="s">
        <v>8219</v>
      </c>
      <c r="S3020">
        <v>165</v>
      </c>
      <c r="T3020" s="1" t="s">
        <v>5075</v>
      </c>
      <c r="U3020" s="1" t="s">
        <v>442</v>
      </c>
      <c r="V3020">
        <v>2007</v>
      </c>
      <c r="W3020">
        <v>2.35</v>
      </c>
      <c r="X3020">
        <v>0</v>
      </c>
    </row>
    <row r="3021" spans="1:24" x14ac:dyDescent="0.35">
      <c r="A3021" s="1" t="s">
        <v>8563</v>
      </c>
      <c r="B3021">
        <v>1.69</v>
      </c>
      <c r="C3021">
        <v>16</v>
      </c>
      <c r="D3021">
        <v>-14.31</v>
      </c>
      <c r="E3021">
        <v>8687</v>
      </c>
      <c r="F3021">
        <v>2.8</v>
      </c>
      <c r="G3021">
        <v>36</v>
      </c>
      <c r="H3021" s="1" t="s">
        <v>28</v>
      </c>
      <c r="I3021" s="1" t="s">
        <v>8564</v>
      </c>
      <c r="J3021">
        <v>34</v>
      </c>
      <c r="K3021" s="1" t="s">
        <v>1970</v>
      </c>
      <c r="L3021" s="1" t="s">
        <v>4431</v>
      </c>
      <c r="M3021" s="1" t="s">
        <v>3503</v>
      </c>
      <c r="N3021">
        <v>503</v>
      </c>
      <c r="O3021">
        <v>489</v>
      </c>
      <c r="P3021">
        <v>465</v>
      </c>
      <c r="Q3021">
        <v>3100</v>
      </c>
      <c r="R3021" s="1" t="s">
        <v>8565</v>
      </c>
      <c r="S3021">
        <v>62</v>
      </c>
      <c r="T3021" s="1" t="s">
        <v>29</v>
      </c>
      <c r="U3021" s="1" t="s">
        <v>30</v>
      </c>
      <c r="V3021">
        <v>1997</v>
      </c>
      <c r="W3021">
        <v>1.85</v>
      </c>
      <c r="X3021">
        <v>0</v>
      </c>
    </row>
    <row r="3022" spans="1:24" x14ac:dyDescent="0.35">
      <c r="A3022" s="1" t="s">
        <v>8355</v>
      </c>
      <c r="B3022">
        <v>19.690000000000001</v>
      </c>
      <c r="C3022">
        <v>34</v>
      </c>
      <c r="D3022">
        <v>-14.31</v>
      </c>
      <c r="E3022">
        <v>12993</v>
      </c>
      <c r="F3022">
        <v>4.9000000000000004</v>
      </c>
      <c r="G3022">
        <v>50</v>
      </c>
      <c r="H3022" s="1" t="s">
        <v>28</v>
      </c>
      <c r="I3022" s="1" t="s">
        <v>5209</v>
      </c>
      <c r="J3022">
        <v>19</v>
      </c>
      <c r="K3022" s="1" t="s">
        <v>1055</v>
      </c>
      <c r="L3022" s="1" t="s">
        <v>595</v>
      </c>
      <c r="M3022" s="1" t="s">
        <v>953</v>
      </c>
      <c r="N3022">
        <v>973</v>
      </c>
      <c r="O3022">
        <v>954</v>
      </c>
      <c r="P3022">
        <v>505</v>
      </c>
      <c r="Q3022">
        <v>3344</v>
      </c>
      <c r="R3022" s="1" t="s">
        <v>8356</v>
      </c>
      <c r="S3022">
        <v>107</v>
      </c>
      <c r="T3022" s="1" t="s">
        <v>29</v>
      </c>
      <c r="U3022" s="1" t="s">
        <v>30</v>
      </c>
      <c r="V3022">
        <v>2001</v>
      </c>
      <c r="W3022">
        <v>1.85</v>
      </c>
      <c r="X3022">
        <v>476</v>
      </c>
    </row>
    <row r="3023" spans="1:24" x14ac:dyDescent="0.35">
      <c r="A3023" s="1" t="s">
        <v>8600</v>
      </c>
      <c r="B3023">
        <v>1.18</v>
      </c>
      <c r="C3023">
        <v>15.5</v>
      </c>
      <c r="D3023">
        <v>-14.32</v>
      </c>
      <c r="E3023">
        <v>3299</v>
      </c>
      <c r="F3023">
        <v>5.9</v>
      </c>
      <c r="G3023">
        <v>40</v>
      </c>
      <c r="H3023" s="1" t="s">
        <v>28</v>
      </c>
      <c r="I3023" s="1" t="s">
        <v>8601</v>
      </c>
      <c r="J3023">
        <v>7</v>
      </c>
      <c r="K3023" s="1" t="s">
        <v>1137</v>
      </c>
      <c r="L3023" s="1" t="s">
        <v>1554</v>
      </c>
      <c r="M3023" s="1" t="s">
        <v>4368</v>
      </c>
      <c r="N3023">
        <v>1000</v>
      </c>
      <c r="O3023">
        <v>1000</v>
      </c>
      <c r="P3023">
        <v>922</v>
      </c>
      <c r="Q3023">
        <v>4329</v>
      </c>
      <c r="R3023" s="1" t="s">
        <v>8602</v>
      </c>
      <c r="S3023">
        <v>24</v>
      </c>
      <c r="T3023" s="1" t="s">
        <v>29</v>
      </c>
      <c r="U3023" s="1" t="s">
        <v>442</v>
      </c>
      <c r="V3023">
        <v>2005</v>
      </c>
      <c r="W3023">
        <v>1.85</v>
      </c>
      <c r="X3023">
        <v>191</v>
      </c>
    </row>
    <row r="3024" spans="1:24" x14ac:dyDescent="0.35">
      <c r="A3024" s="1" t="s">
        <v>8569</v>
      </c>
      <c r="B3024">
        <v>1.67</v>
      </c>
      <c r="C3024">
        <v>16</v>
      </c>
      <c r="D3024">
        <v>-14.33</v>
      </c>
      <c r="E3024">
        <v>5321</v>
      </c>
      <c r="F3024">
        <v>6.7</v>
      </c>
      <c r="G3024">
        <v>64</v>
      </c>
      <c r="H3024" s="1" t="s">
        <v>28</v>
      </c>
      <c r="I3024" s="1" t="s">
        <v>8570</v>
      </c>
      <c r="J3024">
        <v>133</v>
      </c>
      <c r="K3024" s="1" t="s">
        <v>1849</v>
      </c>
      <c r="L3024" s="1" t="s">
        <v>3297</v>
      </c>
      <c r="M3024" s="1" t="s">
        <v>8571</v>
      </c>
      <c r="N3024">
        <v>898</v>
      </c>
      <c r="O3024">
        <v>708</v>
      </c>
      <c r="P3024">
        <v>258</v>
      </c>
      <c r="Q3024">
        <v>2096</v>
      </c>
      <c r="R3024" s="1" t="s">
        <v>8572</v>
      </c>
      <c r="S3024">
        <v>78</v>
      </c>
      <c r="T3024" s="1" t="s">
        <v>43</v>
      </c>
      <c r="U3024" s="1" t="s">
        <v>30</v>
      </c>
      <c r="V3024">
        <v>2005</v>
      </c>
      <c r="W3024">
        <v>1.66</v>
      </c>
      <c r="X3024">
        <v>356</v>
      </c>
    </row>
    <row r="3025" spans="1:24" x14ac:dyDescent="0.35">
      <c r="A3025" s="1" t="s">
        <v>2866</v>
      </c>
      <c r="B3025">
        <v>90.65</v>
      </c>
      <c r="C3025">
        <v>105</v>
      </c>
      <c r="D3025">
        <v>-14.35</v>
      </c>
      <c r="E3025">
        <v>124641</v>
      </c>
      <c r="F3025">
        <v>6.6</v>
      </c>
      <c r="G3025">
        <v>131</v>
      </c>
      <c r="H3025" s="1" t="s">
        <v>28</v>
      </c>
      <c r="I3025" s="1" t="s">
        <v>600</v>
      </c>
      <c r="J3025">
        <v>35</v>
      </c>
      <c r="K3025" s="1" t="s">
        <v>1309</v>
      </c>
      <c r="L3025" s="1" t="s">
        <v>2867</v>
      </c>
      <c r="M3025" s="1" t="s">
        <v>2868</v>
      </c>
      <c r="N3025">
        <v>13000</v>
      </c>
      <c r="O3025">
        <v>11000</v>
      </c>
      <c r="P3025">
        <v>754</v>
      </c>
      <c r="Q3025">
        <v>25788</v>
      </c>
      <c r="R3025" s="1" t="s">
        <v>2869</v>
      </c>
      <c r="S3025">
        <v>289</v>
      </c>
      <c r="T3025" s="1" t="s">
        <v>29</v>
      </c>
      <c r="U3025" s="1" t="s">
        <v>69</v>
      </c>
      <c r="V3025">
        <v>1998</v>
      </c>
      <c r="W3025">
        <v>1.85</v>
      </c>
      <c r="X3025">
        <v>0</v>
      </c>
    </row>
    <row r="3026" spans="1:24" x14ac:dyDescent="0.35">
      <c r="A3026" s="1" t="s">
        <v>7053</v>
      </c>
      <c r="B3026">
        <v>9.64</v>
      </c>
      <c r="C3026">
        <v>24</v>
      </c>
      <c r="D3026">
        <v>-14.36</v>
      </c>
      <c r="E3026">
        <v>16437</v>
      </c>
      <c r="F3026">
        <v>4.9000000000000004</v>
      </c>
      <c r="G3026">
        <v>169</v>
      </c>
      <c r="H3026" s="1" t="s">
        <v>28</v>
      </c>
      <c r="I3026" s="1" t="s">
        <v>7054</v>
      </c>
      <c r="J3026">
        <v>41</v>
      </c>
      <c r="K3026" s="1" t="s">
        <v>3153</v>
      </c>
      <c r="L3026" s="1" t="s">
        <v>4611</v>
      </c>
      <c r="M3026" s="1" t="s">
        <v>3209</v>
      </c>
      <c r="N3026">
        <v>2000</v>
      </c>
      <c r="O3026">
        <v>1000</v>
      </c>
      <c r="P3026">
        <v>847</v>
      </c>
      <c r="Q3026">
        <v>5470</v>
      </c>
      <c r="R3026" s="1" t="s">
        <v>7055</v>
      </c>
      <c r="S3026">
        <v>68</v>
      </c>
      <c r="T3026" s="1" t="s">
        <v>29</v>
      </c>
      <c r="U3026" s="1" t="s">
        <v>30</v>
      </c>
      <c r="V3026">
        <v>2011</v>
      </c>
      <c r="W3026">
        <v>1.85</v>
      </c>
      <c r="X3026">
        <v>0</v>
      </c>
    </row>
    <row r="3027" spans="1:24" x14ac:dyDescent="0.35">
      <c r="A3027" s="1" t="s">
        <v>8994</v>
      </c>
      <c r="B3027">
        <v>0.61</v>
      </c>
      <c r="C3027">
        <v>15</v>
      </c>
      <c r="D3027">
        <v>-14.39</v>
      </c>
      <c r="E3027">
        <v>9427</v>
      </c>
      <c r="F3027">
        <v>6.4</v>
      </c>
      <c r="G3027">
        <v>205</v>
      </c>
      <c r="H3027" s="1" t="s">
        <v>1425</v>
      </c>
      <c r="I3027" s="1" t="s">
        <v>8995</v>
      </c>
      <c r="J3027">
        <v>141</v>
      </c>
      <c r="K3027" s="1" t="s">
        <v>7335</v>
      </c>
      <c r="L3027" s="1" t="s">
        <v>8624</v>
      </c>
      <c r="M3027" s="1" t="s">
        <v>8996</v>
      </c>
      <c r="N3027">
        <v>1000</v>
      </c>
      <c r="O3027">
        <v>103</v>
      </c>
      <c r="P3027">
        <v>56</v>
      </c>
      <c r="Q3027">
        <v>1172</v>
      </c>
      <c r="R3027" s="1" t="s">
        <v>8997</v>
      </c>
      <c r="S3027">
        <v>87</v>
      </c>
      <c r="T3027" s="1" t="s">
        <v>8628</v>
      </c>
      <c r="U3027" s="1" t="s">
        <v>3446</v>
      </c>
      <c r="V3027">
        <v>2015</v>
      </c>
      <c r="W3027">
        <v>1.37</v>
      </c>
      <c r="X3027">
        <v>0</v>
      </c>
    </row>
    <row r="3028" spans="1:24" x14ac:dyDescent="0.35">
      <c r="A3028" s="1" t="s">
        <v>9433</v>
      </c>
      <c r="B3028">
        <v>1.51</v>
      </c>
      <c r="C3028">
        <v>16</v>
      </c>
      <c r="D3028">
        <v>-14.49</v>
      </c>
      <c r="E3028">
        <v>5648</v>
      </c>
      <c r="F3028">
        <v>6.7</v>
      </c>
      <c r="G3028">
        <v>28</v>
      </c>
      <c r="H3028" s="1" t="s">
        <v>28</v>
      </c>
      <c r="I3028" s="1" t="s">
        <v>8674</v>
      </c>
      <c r="J3028">
        <v>44</v>
      </c>
      <c r="K3028" s="1" t="s">
        <v>103</v>
      </c>
      <c r="L3028" s="1" t="s">
        <v>788</v>
      </c>
      <c r="M3028" s="1" t="s">
        <v>974</v>
      </c>
      <c r="N3028">
        <v>1000</v>
      </c>
      <c r="O3028">
        <v>653</v>
      </c>
      <c r="P3028">
        <v>241</v>
      </c>
      <c r="Q3028">
        <v>2004</v>
      </c>
      <c r="R3028" s="1" t="s">
        <v>9434</v>
      </c>
      <c r="S3028">
        <v>50</v>
      </c>
      <c r="T3028" s="1" t="s">
        <v>29</v>
      </c>
      <c r="U3028" s="1" t="s">
        <v>442</v>
      </c>
      <c r="V3028">
        <v>1997</v>
      </c>
      <c r="W3028">
        <v>2.35</v>
      </c>
      <c r="X3028">
        <v>329</v>
      </c>
    </row>
    <row r="3029" spans="1:24" x14ac:dyDescent="0.35">
      <c r="A3029" s="1" t="s">
        <v>5048</v>
      </c>
      <c r="B3029">
        <v>22.45</v>
      </c>
      <c r="C3029">
        <v>37</v>
      </c>
      <c r="D3029">
        <v>-14.55</v>
      </c>
      <c r="E3029">
        <v>241030</v>
      </c>
      <c r="F3029">
        <v>8</v>
      </c>
      <c r="G3029">
        <v>224</v>
      </c>
      <c r="H3029" s="1" t="s">
        <v>28</v>
      </c>
      <c r="I3029" s="1" t="s">
        <v>5014</v>
      </c>
      <c r="J3029">
        <v>0</v>
      </c>
      <c r="K3029" s="1" t="s">
        <v>5049</v>
      </c>
      <c r="L3029" s="1" t="s">
        <v>5050</v>
      </c>
      <c r="M3029" s="1" t="s">
        <v>5051</v>
      </c>
      <c r="N3029">
        <v>786</v>
      </c>
      <c r="O3029">
        <v>625</v>
      </c>
      <c r="P3029">
        <v>272</v>
      </c>
      <c r="Q3029">
        <v>1906</v>
      </c>
      <c r="R3029" s="1" t="s">
        <v>5052</v>
      </c>
      <c r="S3029">
        <v>1437</v>
      </c>
      <c r="T3029" s="1" t="s">
        <v>29</v>
      </c>
      <c r="U3029" s="1" t="s">
        <v>442</v>
      </c>
      <c r="V3029">
        <v>1999</v>
      </c>
      <c r="W3029">
        <v>2.35</v>
      </c>
      <c r="X3029">
        <v>13000</v>
      </c>
    </row>
    <row r="3030" spans="1:24" x14ac:dyDescent="0.35">
      <c r="A3030" s="1" t="s">
        <v>5990</v>
      </c>
      <c r="B3030">
        <v>20.420000000000002</v>
      </c>
      <c r="C3030">
        <v>35</v>
      </c>
      <c r="D3030">
        <v>-14.58</v>
      </c>
      <c r="E3030">
        <v>15052</v>
      </c>
      <c r="F3030">
        <v>5.2</v>
      </c>
      <c r="G3030">
        <v>73</v>
      </c>
      <c r="H3030" s="1" t="s">
        <v>28</v>
      </c>
      <c r="I3030" s="1" t="s">
        <v>5991</v>
      </c>
      <c r="J3030">
        <v>34</v>
      </c>
      <c r="K3030" s="1" t="s">
        <v>1510</v>
      </c>
      <c r="L3030" s="1" t="s">
        <v>1602</v>
      </c>
      <c r="M3030" s="1" t="s">
        <v>5992</v>
      </c>
      <c r="N3030">
        <v>1000</v>
      </c>
      <c r="O3030">
        <v>681</v>
      </c>
      <c r="P3030">
        <v>642</v>
      </c>
      <c r="Q3030">
        <v>4369</v>
      </c>
      <c r="R3030" s="1" t="s">
        <v>5993</v>
      </c>
      <c r="S3030">
        <v>116</v>
      </c>
      <c r="T3030" s="1" t="s">
        <v>29</v>
      </c>
      <c r="U3030" s="1" t="s">
        <v>30</v>
      </c>
      <c r="V3030">
        <v>2004</v>
      </c>
      <c r="W3030">
        <v>2.35</v>
      </c>
      <c r="X3030">
        <v>484</v>
      </c>
    </row>
    <row r="3031" spans="1:24" x14ac:dyDescent="0.35">
      <c r="A3031" s="1" t="s">
        <v>9876</v>
      </c>
      <c r="B3031">
        <v>0.4</v>
      </c>
      <c r="C3031">
        <v>15</v>
      </c>
      <c r="D3031">
        <v>-14.6</v>
      </c>
      <c r="E3031">
        <v>5772</v>
      </c>
      <c r="F3031">
        <v>6.4</v>
      </c>
      <c r="G3031">
        <v>75</v>
      </c>
      <c r="H3031" s="1" t="s">
        <v>28</v>
      </c>
      <c r="I3031" s="1" t="s">
        <v>9877</v>
      </c>
      <c r="J3031">
        <v>10</v>
      </c>
      <c r="K3031" s="1" t="s">
        <v>9878</v>
      </c>
      <c r="L3031" s="1" t="s">
        <v>9879</v>
      </c>
      <c r="M3031" s="1" t="s">
        <v>9880</v>
      </c>
      <c r="N3031">
        <v>172</v>
      </c>
      <c r="O3031">
        <v>71</v>
      </c>
      <c r="P3031">
        <v>48</v>
      </c>
      <c r="Q3031">
        <v>378</v>
      </c>
      <c r="R3031" s="1" t="s">
        <v>9881</v>
      </c>
      <c r="S3031">
        <v>115</v>
      </c>
      <c r="T3031" s="1" t="s">
        <v>286</v>
      </c>
      <c r="U3031" s="1" t="s">
        <v>442</v>
      </c>
      <c r="V3031">
        <v>2006</v>
      </c>
      <c r="W3031">
        <v>2.35</v>
      </c>
      <c r="X3031">
        <v>302</v>
      </c>
    </row>
    <row r="3032" spans="1:24" x14ac:dyDescent="0.35">
      <c r="A3032" s="1" t="s">
        <v>2824</v>
      </c>
      <c r="B3032">
        <v>135.38</v>
      </c>
      <c r="C3032">
        <v>150</v>
      </c>
      <c r="D3032">
        <v>-14.62</v>
      </c>
      <c r="E3032">
        <v>63912</v>
      </c>
      <c r="F3032">
        <v>5.8</v>
      </c>
      <c r="G3032">
        <v>161</v>
      </c>
      <c r="H3032" s="1" t="s">
        <v>28</v>
      </c>
      <c r="I3032" s="1" t="s">
        <v>1302</v>
      </c>
      <c r="J3032">
        <v>10</v>
      </c>
      <c r="K3032" s="1" t="s">
        <v>1322</v>
      </c>
      <c r="L3032" s="1" t="s">
        <v>321</v>
      </c>
      <c r="M3032" s="1" t="s">
        <v>892</v>
      </c>
      <c r="N3032">
        <v>925</v>
      </c>
      <c r="O3032">
        <v>729</v>
      </c>
      <c r="P3032">
        <v>397</v>
      </c>
      <c r="Q3032">
        <v>2252</v>
      </c>
      <c r="R3032" s="1" t="s">
        <v>2825</v>
      </c>
      <c r="S3032">
        <v>251</v>
      </c>
      <c r="T3032" s="1" t="s">
        <v>29</v>
      </c>
      <c r="U3032" s="1" t="s">
        <v>210</v>
      </c>
      <c r="V3032">
        <v>2005</v>
      </c>
      <c r="W3032">
        <v>1.85</v>
      </c>
      <c r="X3032">
        <v>912</v>
      </c>
    </row>
    <row r="3033" spans="1:24" x14ac:dyDescent="0.35">
      <c r="A3033" s="1" t="s">
        <v>8998</v>
      </c>
      <c r="B3033">
        <v>0.35</v>
      </c>
      <c r="C3033">
        <v>15</v>
      </c>
      <c r="D3033">
        <v>-14.65</v>
      </c>
      <c r="E3033">
        <v>20730</v>
      </c>
      <c r="F3033">
        <v>6.9</v>
      </c>
      <c r="G3033">
        <v>109</v>
      </c>
      <c r="H3033" s="1" t="s">
        <v>28</v>
      </c>
      <c r="I3033" s="1" t="s">
        <v>8255</v>
      </c>
      <c r="J3033">
        <v>34</v>
      </c>
      <c r="K3033" s="1" t="s">
        <v>1701</v>
      </c>
      <c r="L3033" s="1" t="s">
        <v>978</v>
      </c>
      <c r="M3033" s="1" t="s">
        <v>2648</v>
      </c>
      <c r="N3033">
        <v>936</v>
      </c>
      <c r="O3033">
        <v>826</v>
      </c>
      <c r="P3033">
        <v>730</v>
      </c>
      <c r="Q3033">
        <v>3578</v>
      </c>
      <c r="R3033" s="1" t="s">
        <v>8999</v>
      </c>
      <c r="S3033">
        <v>111</v>
      </c>
      <c r="T3033" s="1" t="s">
        <v>43</v>
      </c>
      <c r="U3033" s="1" t="s">
        <v>442</v>
      </c>
      <c r="V3033">
        <v>2001</v>
      </c>
      <c r="W3033">
        <v>2.35</v>
      </c>
      <c r="X3033">
        <v>664</v>
      </c>
    </row>
    <row r="3034" spans="1:24" x14ac:dyDescent="0.35">
      <c r="A3034" s="1" t="s">
        <v>4914</v>
      </c>
      <c r="B3034">
        <v>25.34</v>
      </c>
      <c r="C3034">
        <v>40</v>
      </c>
      <c r="D3034">
        <v>-14.66</v>
      </c>
      <c r="E3034">
        <v>242599</v>
      </c>
      <c r="F3034">
        <v>8</v>
      </c>
      <c r="G3034">
        <v>276</v>
      </c>
      <c r="H3034" s="1" t="s">
        <v>28</v>
      </c>
      <c r="I3034" s="1" t="s">
        <v>71</v>
      </c>
      <c r="J3034">
        <v>0</v>
      </c>
      <c r="K3034" s="1" t="s">
        <v>1125</v>
      </c>
      <c r="L3034" s="1" t="s">
        <v>4915</v>
      </c>
      <c r="M3034" s="1" t="s">
        <v>4916</v>
      </c>
      <c r="N3034">
        <v>2000</v>
      </c>
      <c r="O3034">
        <v>505</v>
      </c>
      <c r="P3034">
        <v>279</v>
      </c>
      <c r="Q3034">
        <v>2853</v>
      </c>
      <c r="R3034" s="1" t="s">
        <v>4917</v>
      </c>
      <c r="S3034">
        <v>1594</v>
      </c>
      <c r="T3034" s="1" t="s">
        <v>29</v>
      </c>
      <c r="U3034" s="1" t="s">
        <v>30</v>
      </c>
      <c r="V3034">
        <v>2005</v>
      </c>
      <c r="W3034">
        <v>2.35</v>
      </c>
      <c r="X3034">
        <v>14000</v>
      </c>
    </row>
    <row r="3035" spans="1:24" x14ac:dyDescent="0.35">
      <c r="A3035" s="1" t="s">
        <v>8223</v>
      </c>
      <c r="B3035">
        <v>5.33</v>
      </c>
      <c r="C3035">
        <v>20</v>
      </c>
      <c r="D3035">
        <v>-14.67</v>
      </c>
      <c r="E3035">
        <v>2541</v>
      </c>
      <c r="F3035">
        <v>3.5</v>
      </c>
      <c r="G3035">
        <v>40</v>
      </c>
      <c r="H3035" s="1" t="s">
        <v>28</v>
      </c>
      <c r="I3035" s="1" t="s">
        <v>8224</v>
      </c>
      <c r="J3035">
        <v>379</v>
      </c>
      <c r="K3035" s="1" t="s">
        <v>8110</v>
      </c>
      <c r="L3035" s="1" t="s">
        <v>8225</v>
      </c>
      <c r="M3035" s="1" t="s">
        <v>8226</v>
      </c>
      <c r="N3035">
        <v>456</v>
      </c>
      <c r="O3035">
        <v>278</v>
      </c>
      <c r="P3035">
        <v>251</v>
      </c>
      <c r="Q3035">
        <v>1356</v>
      </c>
      <c r="R3035" s="1" t="s">
        <v>8227</v>
      </c>
      <c r="S3035">
        <v>54</v>
      </c>
      <c r="T3035" s="1" t="s">
        <v>29</v>
      </c>
      <c r="U3035" s="1" t="s">
        <v>69</v>
      </c>
      <c r="V3035">
        <v>1982</v>
      </c>
      <c r="W3035">
        <v>1.85</v>
      </c>
      <c r="X3035">
        <v>0</v>
      </c>
    </row>
    <row r="3036" spans="1:24" x14ac:dyDescent="0.35">
      <c r="A3036" s="1" t="s">
        <v>8391</v>
      </c>
      <c r="B3036">
        <v>2.3199999999999998</v>
      </c>
      <c r="C3036">
        <v>17</v>
      </c>
      <c r="D3036">
        <v>-14.68</v>
      </c>
      <c r="E3036">
        <v>4081</v>
      </c>
      <c r="F3036">
        <v>3</v>
      </c>
      <c r="G3036">
        <v>21</v>
      </c>
      <c r="H3036" s="1" t="s">
        <v>28</v>
      </c>
      <c r="I3036" s="1" t="s">
        <v>8392</v>
      </c>
      <c r="J3036">
        <v>3</v>
      </c>
      <c r="K3036" s="1" t="s">
        <v>2455</v>
      </c>
      <c r="L3036" s="1" t="s">
        <v>8180</v>
      </c>
      <c r="M3036" s="1" t="s">
        <v>8393</v>
      </c>
      <c r="N3036">
        <v>400</v>
      </c>
      <c r="O3036">
        <v>193</v>
      </c>
      <c r="P3036">
        <v>161</v>
      </c>
      <c r="Q3036">
        <v>805</v>
      </c>
      <c r="R3036" s="1" t="s">
        <v>8394</v>
      </c>
      <c r="S3036">
        <v>28</v>
      </c>
      <c r="T3036" s="1" t="s">
        <v>43</v>
      </c>
      <c r="U3036" s="1" t="s">
        <v>30</v>
      </c>
      <c r="V3036">
        <v>1986</v>
      </c>
      <c r="W3036">
        <v>1.85</v>
      </c>
      <c r="X3036">
        <v>154</v>
      </c>
    </row>
    <row r="3037" spans="1:24" x14ac:dyDescent="0.35">
      <c r="A3037" s="1" t="s">
        <v>6916</v>
      </c>
      <c r="B3037">
        <v>10.32</v>
      </c>
      <c r="C3037">
        <v>25</v>
      </c>
      <c r="D3037">
        <v>-14.68</v>
      </c>
      <c r="E3037">
        <v>27117</v>
      </c>
      <c r="F3037">
        <v>5.8</v>
      </c>
      <c r="G3037">
        <v>190</v>
      </c>
      <c r="H3037" s="1" t="s">
        <v>28</v>
      </c>
      <c r="I3037" s="1" t="s">
        <v>3115</v>
      </c>
      <c r="J3037">
        <v>37</v>
      </c>
      <c r="K3037" s="1" t="s">
        <v>173</v>
      </c>
      <c r="L3037" s="1" t="s">
        <v>4220</v>
      </c>
      <c r="M3037" s="1" t="s">
        <v>6917</v>
      </c>
      <c r="N3037">
        <v>10000</v>
      </c>
      <c r="O3037">
        <v>826</v>
      </c>
      <c r="P3037">
        <v>268</v>
      </c>
      <c r="Q3037">
        <v>11431</v>
      </c>
      <c r="R3037" s="1" t="s">
        <v>6918</v>
      </c>
      <c r="S3037">
        <v>140</v>
      </c>
      <c r="T3037" s="1" t="s">
        <v>29</v>
      </c>
      <c r="U3037" s="1" t="s">
        <v>442</v>
      </c>
      <c r="V3037">
        <v>2011</v>
      </c>
      <c r="W3037">
        <v>2.35</v>
      </c>
      <c r="X3037">
        <v>7000</v>
      </c>
    </row>
    <row r="3038" spans="1:24" x14ac:dyDescent="0.35">
      <c r="A3038" s="1" t="s">
        <v>5371</v>
      </c>
      <c r="B3038">
        <v>20.28</v>
      </c>
      <c r="C3038">
        <v>35</v>
      </c>
      <c r="D3038">
        <v>-14.72</v>
      </c>
      <c r="E3038">
        <v>95274</v>
      </c>
      <c r="F3038">
        <v>6.5</v>
      </c>
      <c r="G3038">
        <v>248</v>
      </c>
      <c r="H3038" s="1" t="s">
        <v>28</v>
      </c>
      <c r="I3038" s="1" t="s">
        <v>3152</v>
      </c>
      <c r="J3038">
        <v>192</v>
      </c>
      <c r="K3038" s="1" t="s">
        <v>48</v>
      </c>
      <c r="L3038" s="1" t="s">
        <v>3733</v>
      </c>
      <c r="M3038" s="1" t="s">
        <v>689</v>
      </c>
      <c r="N3038">
        <v>23000</v>
      </c>
      <c r="O3038">
        <v>1000</v>
      </c>
      <c r="P3038">
        <v>346</v>
      </c>
      <c r="Q3038">
        <v>24669</v>
      </c>
      <c r="R3038" s="1" t="s">
        <v>5372</v>
      </c>
      <c r="S3038">
        <v>178</v>
      </c>
      <c r="T3038" s="1" t="s">
        <v>29</v>
      </c>
      <c r="U3038" s="1" t="s">
        <v>30</v>
      </c>
      <c r="V3038">
        <v>2012</v>
      </c>
      <c r="W3038">
        <v>2.35</v>
      </c>
      <c r="X3038">
        <v>20000</v>
      </c>
    </row>
    <row r="3039" spans="1:24" x14ac:dyDescent="0.35">
      <c r="A3039" s="1" t="s">
        <v>7847</v>
      </c>
      <c r="B3039">
        <v>5.21</v>
      </c>
      <c r="C3039">
        <v>20</v>
      </c>
      <c r="D3039">
        <v>-14.79</v>
      </c>
      <c r="E3039">
        <v>11958</v>
      </c>
      <c r="F3039">
        <v>6.4</v>
      </c>
      <c r="G3039">
        <v>79</v>
      </c>
      <c r="H3039" s="1" t="s">
        <v>28</v>
      </c>
      <c r="I3039" s="1" t="s">
        <v>2437</v>
      </c>
      <c r="J3039">
        <v>650</v>
      </c>
      <c r="K3039" s="1" t="s">
        <v>1042</v>
      </c>
      <c r="L3039" s="1" t="s">
        <v>7848</v>
      </c>
      <c r="M3039" s="1" t="s">
        <v>7849</v>
      </c>
      <c r="N3039">
        <v>690</v>
      </c>
      <c r="O3039">
        <v>224</v>
      </c>
      <c r="P3039">
        <v>181</v>
      </c>
      <c r="Q3039">
        <v>1573</v>
      </c>
      <c r="R3039" s="1" t="s">
        <v>7850</v>
      </c>
      <c r="S3039">
        <v>39</v>
      </c>
      <c r="T3039" s="1" t="s">
        <v>29</v>
      </c>
      <c r="U3039" s="1" t="s">
        <v>69</v>
      </c>
      <c r="V3039">
        <v>2009</v>
      </c>
      <c r="W3039">
        <v>2.35</v>
      </c>
      <c r="X3039">
        <v>1000</v>
      </c>
    </row>
    <row r="3040" spans="1:24" x14ac:dyDescent="0.35">
      <c r="A3040" s="1" t="s">
        <v>8237</v>
      </c>
      <c r="B3040">
        <v>3.2</v>
      </c>
      <c r="C3040">
        <v>18</v>
      </c>
      <c r="D3040">
        <v>-14.8</v>
      </c>
      <c r="E3040">
        <v>25165</v>
      </c>
      <c r="F3040">
        <v>6.4</v>
      </c>
      <c r="G3040">
        <v>128</v>
      </c>
      <c r="H3040" s="1" t="s">
        <v>28</v>
      </c>
      <c r="I3040" s="1" t="s">
        <v>2867</v>
      </c>
      <c r="J3040">
        <v>11000</v>
      </c>
      <c r="K3040" s="1" t="s">
        <v>2867</v>
      </c>
      <c r="L3040" s="1" t="s">
        <v>2965</v>
      </c>
      <c r="M3040" s="1" t="s">
        <v>4368</v>
      </c>
      <c r="N3040">
        <v>11000</v>
      </c>
      <c r="O3040">
        <v>944</v>
      </c>
      <c r="P3040">
        <v>922</v>
      </c>
      <c r="Q3040">
        <v>14843</v>
      </c>
      <c r="R3040" s="1" t="s">
        <v>8238</v>
      </c>
      <c r="S3040">
        <v>155</v>
      </c>
      <c r="T3040" s="1" t="s">
        <v>29</v>
      </c>
      <c r="U3040" s="1" t="s">
        <v>442</v>
      </c>
      <c r="V3040">
        <v>2003</v>
      </c>
      <c r="W3040">
        <v>2.35</v>
      </c>
      <c r="X3040">
        <v>827</v>
      </c>
    </row>
    <row r="3041" spans="1:24" x14ac:dyDescent="0.35">
      <c r="A3041" s="1" t="s">
        <v>4730</v>
      </c>
      <c r="B3041">
        <v>25.18</v>
      </c>
      <c r="C3041">
        <v>40</v>
      </c>
      <c r="D3041">
        <v>-14.82</v>
      </c>
      <c r="E3041">
        <v>70292</v>
      </c>
      <c r="F3041">
        <v>6.7</v>
      </c>
      <c r="G3041">
        <v>94</v>
      </c>
      <c r="H3041" s="1" t="s">
        <v>28</v>
      </c>
      <c r="I3041" s="1" t="s">
        <v>4731</v>
      </c>
      <c r="J3041">
        <v>7</v>
      </c>
      <c r="K3041" s="1" t="s">
        <v>445</v>
      </c>
      <c r="L3041" s="1" t="s">
        <v>584</v>
      </c>
      <c r="M3041" s="1" t="s">
        <v>92</v>
      </c>
      <c r="N3041">
        <v>18000</v>
      </c>
      <c r="O3041">
        <v>9000</v>
      </c>
      <c r="P3041">
        <v>903</v>
      </c>
      <c r="Q3041">
        <v>29484</v>
      </c>
      <c r="R3041" s="1" t="s">
        <v>4732</v>
      </c>
      <c r="S3041">
        <v>274</v>
      </c>
      <c r="T3041" s="1" t="s">
        <v>29</v>
      </c>
      <c r="U3041" s="1" t="s">
        <v>30</v>
      </c>
      <c r="V3041">
        <v>2001</v>
      </c>
      <c r="W3041">
        <v>1.85</v>
      </c>
      <c r="X3041">
        <v>8000</v>
      </c>
    </row>
    <row r="3042" spans="1:24" x14ac:dyDescent="0.35">
      <c r="A3042" s="1" t="s">
        <v>9173</v>
      </c>
      <c r="B3042">
        <v>0.18</v>
      </c>
      <c r="C3042">
        <v>15</v>
      </c>
      <c r="D3042">
        <v>-14.82</v>
      </c>
      <c r="E3042">
        <v>11704</v>
      </c>
      <c r="F3042">
        <v>7</v>
      </c>
      <c r="G3042">
        <v>57</v>
      </c>
      <c r="H3042" s="1" t="s">
        <v>28</v>
      </c>
      <c r="I3042" s="1" t="s">
        <v>1749</v>
      </c>
      <c r="J3042">
        <v>168</v>
      </c>
      <c r="K3042" s="1" t="s">
        <v>2290</v>
      </c>
      <c r="L3042" s="1" t="s">
        <v>1441</v>
      </c>
      <c r="M3042" s="1" t="s">
        <v>3617</v>
      </c>
      <c r="N3042">
        <v>697</v>
      </c>
      <c r="O3042">
        <v>329</v>
      </c>
      <c r="P3042">
        <v>322</v>
      </c>
      <c r="Q3042">
        <v>2243</v>
      </c>
      <c r="R3042" s="1" t="s">
        <v>9174</v>
      </c>
      <c r="S3042">
        <v>36</v>
      </c>
      <c r="T3042" s="1" t="s">
        <v>29</v>
      </c>
      <c r="U3042" s="1" t="s">
        <v>442</v>
      </c>
      <c r="V3042">
        <v>2008</v>
      </c>
      <c r="W3042">
        <v>1.85</v>
      </c>
      <c r="X3042">
        <v>702</v>
      </c>
    </row>
    <row r="3043" spans="1:24" x14ac:dyDescent="0.35">
      <c r="A3043" s="1" t="s">
        <v>3789</v>
      </c>
      <c r="B3043">
        <v>35.17</v>
      </c>
      <c r="C3043">
        <v>50</v>
      </c>
      <c r="D3043">
        <v>-14.83</v>
      </c>
      <c r="E3043">
        <v>26034</v>
      </c>
      <c r="F3043">
        <v>6.5</v>
      </c>
      <c r="G3043">
        <v>113</v>
      </c>
      <c r="H3043" s="1" t="s">
        <v>28</v>
      </c>
      <c r="I3043" s="1" t="s">
        <v>58</v>
      </c>
      <c r="J3043">
        <v>0</v>
      </c>
      <c r="K3043" s="1" t="s">
        <v>59</v>
      </c>
      <c r="L3043" s="1" t="s">
        <v>1204</v>
      </c>
      <c r="M3043" s="1" t="s">
        <v>3790</v>
      </c>
      <c r="N3043">
        <v>24000</v>
      </c>
      <c r="O3043">
        <v>743</v>
      </c>
      <c r="P3043">
        <v>432</v>
      </c>
      <c r="Q3043">
        <v>25469</v>
      </c>
      <c r="R3043" s="1" t="s">
        <v>3791</v>
      </c>
      <c r="S3043">
        <v>226</v>
      </c>
      <c r="T3043" s="1" t="s">
        <v>29</v>
      </c>
      <c r="U3043" s="1" t="s">
        <v>30</v>
      </c>
      <c r="V3043">
        <v>1999</v>
      </c>
      <c r="W3043">
        <v>2.35</v>
      </c>
      <c r="X3043">
        <v>0</v>
      </c>
    </row>
    <row r="3044" spans="1:24" x14ac:dyDescent="0.35">
      <c r="A3044" s="1" t="s">
        <v>10067</v>
      </c>
      <c r="B3044">
        <v>15.16</v>
      </c>
      <c r="C3044">
        <v>30</v>
      </c>
      <c r="D3044">
        <v>-14.84</v>
      </c>
      <c r="E3044">
        <v>15358</v>
      </c>
      <c r="F3044">
        <v>6</v>
      </c>
      <c r="G3044">
        <v>91</v>
      </c>
      <c r="H3044" s="1" t="s">
        <v>28</v>
      </c>
      <c r="I3044" s="1" t="s">
        <v>8875</v>
      </c>
      <c r="J3044">
        <v>164</v>
      </c>
      <c r="K3044" s="1" t="s">
        <v>10068</v>
      </c>
      <c r="L3044" s="1" t="s">
        <v>6857</v>
      </c>
      <c r="M3044" s="1" t="s">
        <v>8201</v>
      </c>
      <c r="N3044">
        <v>258</v>
      </c>
      <c r="O3044">
        <v>218</v>
      </c>
      <c r="P3044">
        <v>45</v>
      </c>
      <c r="Q3044">
        <v>571</v>
      </c>
      <c r="R3044" s="1" t="s">
        <v>10069</v>
      </c>
      <c r="S3044">
        <v>131</v>
      </c>
      <c r="T3044" s="1" t="s">
        <v>29</v>
      </c>
      <c r="U3044" s="1" t="s">
        <v>442</v>
      </c>
      <c r="V3044">
        <v>1999</v>
      </c>
      <c r="W3044">
        <v>2.35</v>
      </c>
      <c r="X3044">
        <v>328</v>
      </c>
    </row>
    <row r="3045" spans="1:24" x14ac:dyDescent="0.35">
      <c r="A3045" s="1" t="s">
        <v>7842</v>
      </c>
      <c r="B3045">
        <v>5.13</v>
      </c>
      <c r="C3045">
        <v>20</v>
      </c>
      <c r="D3045">
        <v>-14.87</v>
      </c>
      <c r="E3045">
        <v>37626</v>
      </c>
      <c r="F3045">
        <v>2.2999999999999998</v>
      </c>
      <c r="G3045">
        <v>148</v>
      </c>
      <c r="H3045" s="1" t="s">
        <v>28</v>
      </c>
      <c r="I3045" s="1" t="s">
        <v>3157</v>
      </c>
      <c r="J3045">
        <v>892</v>
      </c>
      <c r="K3045" s="1" t="s">
        <v>7843</v>
      </c>
      <c r="L3045" s="1" t="s">
        <v>7844</v>
      </c>
      <c r="M3045" s="1" t="s">
        <v>7845</v>
      </c>
      <c r="N3045">
        <v>310</v>
      </c>
      <c r="O3045">
        <v>294</v>
      </c>
      <c r="P3045">
        <v>81</v>
      </c>
      <c r="Q3045">
        <v>838</v>
      </c>
      <c r="R3045" s="1" t="s">
        <v>7846</v>
      </c>
      <c r="S3045">
        <v>521</v>
      </c>
      <c r="T3045" s="1" t="s">
        <v>203</v>
      </c>
      <c r="U3045" s="1" t="s">
        <v>442</v>
      </c>
      <c r="V3045">
        <v>2005</v>
      </c>
      <c r="W3045">
        <v>2.35</v>
      </c>
      <c r="X3045">
        <v>1000</v>
      </c>
    </row>
    <row r="3046" spans="1:24" x14ac:dyDescent="0.35">
      <c r="A3046" s="1" t="s">
        <v>4733</v>
      </c>
      <c r="B3046">
        <v>25.12</v>
      </c>
      <c r="C3046">
        <v>40</v>
      </c>
      <c r="D3046">
        <v>-14.88</v>
      </c>
      <c r="E3046">
        <v>37412</v>
      </c>
      <c r="F3046">
        <v>5.7</v>
      </c>
      <c r="G3046">
        <v>190</v>
      </c>
      <c r="H3046" s="1" t="s">
        <v>28</v>
      </c>
      <c r="I3046" s="1" t="s">
        <v>1978</v>
      </c>
      <c r="J3046">
        <v>81</v>
      </c>
      <c r="K3046" s="1" t="s">
        <v>2475</v>
      </c>
      <c r="L3046" s="1" t="s">
        <v>4734</v>
      </c>
      <c r="M3046" s="1" t="s">
        <v>4735</v>
      </c>
      <c r="N3046">
        <v>327</v>
      </c>
      <c r="O3046">
        <v>253</v>
      </c>
      <c r="P3046">
        <v>135</v>
      </c>
      <c r="Q3046">
        <v>960</v>
      </c>
      <c r="R3046" s="1" t="s">
        <v>4736</v>
      </c>
      <c r="S3046">
        <v>178</v>
      </c>
      <c r="T3046" s="1" t="s">
        <v>29</v>
      </c>
      <c r="U3046" s="1" t="s">
        <v>442</v>
      </c>
      <c r="V3046">
        <v>2007</v>
      </c>
      <c r="W3046">
        <v>2.35</v>
      </c>
      <c r="X3046">
        <v>0</v>
      </c>
    </row>
    <row r="3047" spans="1:24" x14ac:dyDescent="0.35">
      <c r="A3047" s="1" t="s">
        <v>426</v>
      </c>
      <c r="B3047">
        <v>155.11000000000001</v>
      </c>
      <c r="C3047">
        <v>170</v>
      </c>
      <c r="D3047">
        <v>-14.89</v>
      </c>
      <c r="E3047">
        <v>228554</v>
      </c>
      <c r="F3047">
        <v>6.1</v>
      </c>
      <c r="G3047">
        <v>416</v>
      </c>
      <c r="H3047" s="1" t="s">
        <v>28</v>
      </c>
      <c r="I3047" s="1" t="s">
        <v>427</v>
      </c>
      <c r="J3047">
        <v>274</v>
      </c>
      <c r="K3047" s="1" t="s">
        <v>72</v>
      </c>
      <c r="L3047" s="1" t="s">
        <v>428</v>
      </c>
      <c r="M3047" s="1" t="s">
        <v>119</v>
      </c>
      <c r="N3047">
        <v>26000</v>
      </c>
      <c r="O3047">
        <v>17000</v>
      </c>
      <c r="P3047">
        <v>11000</v>
      </c>
      <c r="Q3047">
        <v>72881</v>
      </c>
      <c r="R3047" s="1" t="s">
        <v>429</v>
      </c>
      <c r="S3047">
        <v>710</v>
      </c>
      <c r="T3047" s="1" t="s">
        <v>29</v>
      </c>
      <c r="U3047" s="1" t="s">
        <v>30</v>
      </c>
      <c r="V3047">
        <v>2012</v>
      </c>
      <c r="W3047">
        <v>2.35</v>
      </c>
      <c r="X3047">
        <v>53000</v>
      </c>
    </row>
    <row r="3048" spans="1:24" x14ac:dyDescent="0.35">
      <c r="A3048" s="1" t="s">
        <v>6901</v>
      </c>
      <c r="B3048">
        <v>10.11</v>
      </c>
      <c r="C3048">
        <v>25</v>
      </c>
      <c r="D3048">
        <v>-14.89</v>
      </c>
      <c r="E3048">
        <v>18693</v>
      </c>
      <c r="F3048">
        <v>6.4</v>
      </c>
      <c r="G3048">
        <v>70</v>
      </c>
      <c r="H3048" s="1" t="s">
        <v>28</v>
      </c>
      <c r="I3048" s="1" t="s">
        <v>6902</v>
      </c>
      <c r="J3048">
        <v>57</v>
      </c>
      <c r="K3048" s="1" t="s">
        <v>6903</v>
      </c>
      <c r="L3048" s="1" t="s">
        <v>6904</v>
      </c>
      <c r="M3048" s="1" t="s">
        <v>6905</v>
      </c>
      <c r="N3048">
        <v>181</v>
      </c>
      <c r="O3048">
        <v>151</v>
      </c>
      <c r="P3048">
        <v>92</v>
      </c>
      <c r="Q3048">
        <v>582</v>
      </c>
      <c r="R3048" s="1" t="s">
        <v>6906</v>
      </c>
      <c r="S3048">
        <v>187</v>
      </c>
      <c r="T3048" s="1" t="s">
        <v>29</v>
      </c>
      <c r="U3048" s="1" t="s">
        <v>30</v>
      </c>
      <c r="V3048">
        <v>1999</v>
      </c>
      <c r="W3048">
        <v>2.35</v>
      </c>
      <c r="X3048">
        <v>0</v>
      </c>
    </row>
    <row r="3049" spans="1:24" x14ac:dyDescent="0.35">
      <c r="A3049" s="1" t="s">
        <v>6912</v>
      </c>
      <c r="B3049">
        <v>10.07</v>
      </c>
      <c r="C3049">
        <v>25</v>
      </c>
      <c r="D3049">
        <v>-14.93</v>
      </c>
      <c r="E3049">
        <v>5668</v>
      </c>
      <c r="F3049">
        <v>6.2</v>
      </c>
      <c r="G3049">
        <v>20</v>
      </c>
      <c r="H3049" s="1" t="s">
        <v>28</v>
      </c>
      <c r="I3049" s="1" t="s">
        <v>6913</v>
      </c>
      <c r="J3049">
        <v>121</v>
      </c>
      <c r="K3049" s="1" t="s">
        <v>386</v>
      </c>
      <c r="L3049" s="1" t="s">
        <v>1746</v>
      </c>
      <c r="M3049" s="1" t="s">
        <v>6914</v>
      </c>
      <c r="N3049">
        <v>3000</v>
      </c>
      <c r="O3049">
        <v>624</v>
      </c>
      <c r="P3049">
        <v>354</v>
      </c>
      <c r="Q3049">
        <v>5023</v>
      </c>
      <c r="R3049" s="1" t="s">
        <v>6915</v>
      </c>
      <c r="S3049">
        <v>50</v>
      </c>
      <c r="T3049" s="1" t="s">
        <v>29</v>
      </c>
      <c r="U3049" s="1" t="s">
        <v>30</v>
      </c>
      <c r="V3049">
        <v>1996</v>
      </c>
      <c r="W3049">
        <v>1.85</v>
      </c>
      <c r="X3049">
        <v>491</v>
      </c>
    </row>
    <row r="3050" spans="1:24" x14ac:dyDescent="0.35">
      <c r="A3050" s="1" t="s">
        <v>9009</v>
      </c>
      <c r="B3050">
        <v>7.0000000000000007E-2</v>
      </c>
      <c r="C3050">
        <v>15</v>
      </c>
      <c r="D3050">
        <v>-14.93</v>
      </c>
      <c r="E3050">
        <v>47574</v>
      </c>
      <c r="F3050">
        <v>6.1</v>
      </c>
      <c r="G3050">
        <v>177</v>
      </c>
      <c r="H3050" s="1" t="s">
        <v>28</v>
      </c>
      <c r="I3050" s="1" t="s">
        <v>9010</v>
      </c>
      <c r="J3050">
        <v>129</v>
      </c>
      <c r="K3050" s="1" t="s">
        <v>497</v>
      </c>
      <c r="L3050" s="1" t="s">
        <v>5389</v>
      </c>
      <c r="M3050" s="1" t="s">
        <v>1974</v>
      </c>
      <c r="N3050">
        <v>14000</v>
      </c>
      <c r="O3050">
        <v>1000</v>
      </c>
      <c r="P3050">
        <v>1000</v>
      </c>
      <c r="Q3050">
        <v>18639</v>
      </c>
      <c r="R3050" s="1" t="s">
        <v>9011</v>
      </c>
      <c r="S3050">
        <v>209</v>
      </c>
      <c r="T3050" s="1" t="s">
        <v>29</v>
      </c>
      <c r="U3050" s="1" t="s">
        <v>442</v>
      </c>
      <c r="V3050">
        <v>2008</v>
      </c>
      <c r="W3050">
        <v>2.35</v>
      </c>
      <c r="X3050">
        <v>0</v>
      </c>
    </row>
    <row r="3051" spans="1:24" x14ac:dyDescent="0.35">
      <c r="A3051" s="1" t="s">
        <v>3531</v>
      </c>
      <c r="B3051">
        <v>37.04</v>
      </c>
      <c r="C3051">
        <v>52</v>
      </c>
      <c r="D3051">
        <v>-14.96</v>
      </c>
      <c r="E3051">
        <v>136680</v>
      </c>
      <c r="F3051">
        <v>6.4</v>
      </c>
      <c r="G3051">
        <v>215</v>
      </c>
      <c r="H3051" s="1" t="s">
        <v>28</v>
      </c>
      <c r="I3051" s="1" t="s">
        <v>3532</v>
      </c>
      <c r="J3051">
        <v>71</v>
      </c>
      <c r="K3051" s="1" t="s">
        <v>241</v>
      </c>
      <c r="L3051" s="1" t="s">
        <v>231</v>
      </c>
      <c r="M3051" s="1" t="s">
        <v>3533</v>
      </c>
      <c r="N3051">
        <v>16000</v>
      </c>
      <c r="O3051">
        <v>10000</v>
      </c>
      <c r="P3051">
        <v>634</v>
      </c>
      <c r="Q3051">
        <v>28045</v>
      </c>
      <c r="R3051" s="1" t="s">
        <v>3534</v>
      </c>
      <c r="S3051">
        <v>149</v>
      </c>
      <c r="T3051" s="1" t="s">
        <v>29</v>
      </c>
      <c r="U3051" s="1" t="s">
        <v>442</v>
      </c>
      <c r="V3051">
        <v>2011</v>
      </c>
      <c r="W3051">
        <v>2.35</v>
      </c>
      <c r="X3051">
        <v>13000</v>
      </c>
    </row>
    <row r="3052" spans="1:24" x14ac:dyDescent="0.35">
      <c r="A3052" s="1" t="s">
        <v>9012</v>
      </c>
      <c r="B3052">
        <v>0.03</v>
      </c>
      <c r="C3052">
        <v>15</v>
      </c>
      <c r="D3052">
        <v>-14.97</v>
      </c>
      <c r="E3052">
        <v>14280</v>
      </c>
      <c r="F3052">
        <v>5.0999999999999996</v>
      </c>
      <c r="G3052">
        <v>62</v>
      </c>
      <c r="H3052" s="1" t="s">
        <v>28</v>
      </c>
      <c r="I3052" s="1" t="s">
        <v>9013</v>
      </c>
      <c r="J3052">
        <v>68</v>
      </c>
      <c r="K3052" s="1" t="s">
        <v>343</v>
      </c>
      <c r="L3052" s="1" t="s">
        <v>1741</v>
      </c>
      <c r="M3052" s="1" t="s">
        <v>3006</v>
      </c>
      <c r="N3052">
        <v>17000</v>
      </c>
      <c r="O3052">
        <v>14000</v>
      </c>
      <c r="P3052">
        <v>642</v>
      </c>
      <c r="Q3052">
        <v>32814</v>
      </c>
      <c r="R3052" s="1" t="s">
        <v>9014</v>
      </c>
      <c r="S3052">
        <v>41</v>
      </c>
      <c r="T3052" s="1" t="s">
        <v>29</v>
      </c>
      <c r="U3052" s="1" t="s">
        <v>442</v>
      </c>
      <c r="V3052">
        <v>2011</v>
      </c>
      <c r="W3052">
        <v>2.35</v>
      </c>
      <c r="X3052">
        <v>0</v>
      </c>
    </row>
    <row r="3053" spans="1:24" x14ac:dyDescent="0.35">
      <c r="A3053" s="1" t="s">
        <v>9019</v>
      </c>
      <c r="B3053">
        <v>0.02</v>
      </c>
      <c r="C3053">
        <v>15</v>
      </c>
      <c r="D3053">
        <v>-14.98</v>
      </c>
      <c r="E3053">
        <v>7519</v>
      </c>
      <c r="F3053">
        <v>5.9</v>
      </c>
      <c r="G3053">
        <v>50</v>
      </c>
      <c r="H3053" s="1" t="s">
        <v>28</v>
      </c>
      <c r="I3053" s="1" t="s">
        <v>9020</v>
      </c>
      <c r="J3053">
        <v>17</v>
      </c>
      <c r="K3053" s="1" t="s">
        <v>120</v>
      </c>
      <c r="L3053" s="1" t="s">
        <v>9021</v>
      </c>
      <c r="M3053" s="1" t="s">
        <v>8880</v>
      </c>
      <c r="N3053">
        <v>1000</v>
      </c>
      <c r="O3053">
        <v>165</v>
      </c>
      <c r="P3053">
        <v>66</v>
      </c>
      <c r="Q3053">
        <v>1245</v>
      </c>
      <c r="R3053" s="1" t="s">
        <v>9022</v>
      </c>
      <c r="S3053">
        <v>39</v>
      </c>
      <c r="T3053" s="1" t="s">
        <v>29</v>
      </c>
      <c r="U3053" s="1" t="s">
        <v>442</v>
      </c>
      <c r="V3053">
        <v>2007</v>
      </c>
      <c r="W3053">
        <v>1.85</v>
      </c>
      <c r="X3053">
        <v>445</v>
      </c>
    </row>
    <row r="3054" spans="1:24" x14ac:dyDescent="0.35">
      <c r="A3054" s="1" t="s">
        <v>8579</v>
      </c>
      <c r="B3054">
        <v>0.02</v>
      </c>
      <c r="C3054">
        <v>15</v>
      </c>
      <c r="D3054">
        <v>-14.98</v>
      </c>
      <c r="E3054">
        <v>5664</v>
      </c>
      <c r="F3054">
        <v>6.2</v>
      </c>
      <c r="G3054">
        <v>67</v>
      </c>
      <c r="H3054" s="1" t="s">
        <v>28</v>
      </c>
      <c r="I3054" s="1" t="s">
        <v>8580</v>
      </c>
      <c r="J3054">
        <v>6</v>
      </c>
      <c r="K3054" s="1" t="s">
        <v>2035</v>
      </c>
      <c r="L3054" s="1" t="s">
        <v>8581</v>
      </c>
      <c r="M3054" s="1" t="s">
        <v>5230</v>
      </c>
      <c r="N3054">
        <v>10000</v>
      </c>
      <c r="O3054">
        <v>304</v>
      </c>
      <c r="P3054">
        <v>227</v>
      </c>
      <c r="Q3054">
        <v>11091</v>
      </c>
      <c r="R3054" s="1" t="s">
        <v>8582</v>
      </c>
      <c r="S3054">
        <v>42</v>
      </c>
      <c r="T3054" s="1" t="s">
        <v>43</v>
      </c>
      <c r="U3054" s="1" t="s">
        <v>442</v>
      </c>
      <c r="V3054">
        <v>2008</v>
      </c>
      <c r="W3054">
        <v>2.35</v>
      </c>
      <c r="X3054">
        <v>921</v>
      </c>
    </row>
    <row r="3055" spans="1:24" x14ac:dyDescent="0.35">
      <c r="A3055" s="1" t="s">
        <v>7851</v>
      </c>
      <c r="B3055">
        <v>5.01</v>
      </c>
      <c r="C3055">
        <v>20</v>
      </c>
      <c r="D3055">
        <v>-14.99</v>
      </c>
      <c r="E3055">
        <v>29649</v>
      </c>
      <c r="F3055">
        <v>6.1</v>
      </c>
      <c r="G3055">
        <v>167</v>
      </c>
      <c r="H3055" s="1" t="s">
        <v>28</v>
      </c>
      <c r="I3055" s="1" t="s">
        <v>7852</v>
      </c>
      <c r="J3055">
        <v>143</v>
      </c>
      <c r="K3055" s="1" t="s">
        <v>6007</v>
      </c>
      <c r="L3055" s="1" t="s">
        <v>1654</v>
      </c>
      <c r="M3055" s="1" t="s">
        <v>2158</v>
      </c>
      <c r="N3055">
        <v>829</v>
      </c>
      <c r="O3055">
        <v>681</v>
      </c>
      <c r="P3055">
        <v>430</v>
      </c>
      <c r="Q3055">
        <v>2295</v>
      </c>
      <c r="R3055" s="1" t="s">
        <v>7853</v>
      </c>
      <c r="S3055">
        <v>361</v>
      </c>
      <c r="T3055" s="1" t="s">
        <v>29</v>
      </c>
      <c r="U3055" s="1" t="s">
        <v>442</v>
      </c>
      <c r="V3055">
        <v>2004</v>
      </c>
      <c r="W3055">
        <v>1.85</v>
      </c>
      <c r="X3055">
        <v>0</v>
      </c>
    </row>
    <row r="3056" spans="1:24" x14ac:dyDescent="0.35">
      <c r="A3056" s="1" t="s">
        <v>8398</v>
      </c>
      <c r="B3056">
        <v>2</v>
      </c>
      <c r="C3056">
        <v>17</v>
      </c>
      <c r="D3056">
        <v>-15</v>
      </c>
      <c r="E3056">
        <v>1275</v>
      </c>
      <c r="F3056">
        <v>6.4</v>
      </c>
      <c r="G3056">
        <v>50</v>
      </c>
      <c r="H3056" s="1" t="s">
        <v>28</v>
      </c>
      <c r="I3056" s="1" t="s">
        <v>8399</v>
      </c>
      <c r="J3056">
        <v>4</v>
      </c>
      <c r="K3056" s="1" t="s">
        <v>8400</v>
      </c>
      <c r="L3056" s="1" t="s">
        <v>1027</v>
      </c>
      <c r="M3056" s="1" t="s">
        <v>409</v>
      </c>
      <c r="N3056">
        <v>634</v>
      </c>
      <c r="O3056">
        <v>537</v>
      </c>
      <c r="P3056">
        <v>60</v>
      </c>
      <c r="Q3056">
        <v>1262</v>
      </c>
      <c r="R3056" s="1" t="s">
        <v>8401</v>
      </c>
      <c r="S3056">
        <v>27</v>
      </c>
      <c r="T3056" s="1" t="s">
        <v>29</v>
      </c>
      <c r="U3056" s="1" t="s">
        <v>69</v>
      </c>
      <c r="V3056">
        <v>1981</v>
      </c>
      <c r="W3056">
        <v>2.35</v>
      </c>
      <c r="X3056">
        <v>0</v>
      </c>
    </row>
    <row r="3057" spans="1:24" x14ac:dyDescent="0.35">
      <c r="A3057" s="1" t="s">
        <v>6046</v>
      </c>
      <c r="B3057">
        <v>14.89</v>
      </c>
      <c r="C3057">
        <v>30</v>
      </c>
      <c r="D3057">
        <v>-15.11</v>
      </c>
      <c r="E3057">
        <v>28606</v>
      </c>
      <c r="F3057">
        <v>5.0999999999999996</v>
      </c>
      <c r="G3057">
        <v>140</v>
      </c>
      <c r="H3057" s="1" t="s">
        <v>28</v>
      </c>
      <c r="I3057" s="1" t="s">
        <v>6047</v>
      </c>
      <c r="J3057">
        <v>2</v>
      </c>
      <c r="K3057" s="1" t="s">
        <v>6048</v>
      </c>
      <c r="L3057" s="1" t="s">
        <v>1503</v>
      </c>
      <c r="M3057" s="1" t="s">
        <v>3755</v>
      </c>
      <c r="N3057">
        <v>849</v>
      </c>
      <c r="O3057">
        <v>787</v>
      </c>
      <c r="P3057">
        <v>258</v>
      </c>
      <c r="Q3057">
        <v>2178</v>
      </c>
      <c r="R3057" s="1" t="s">
        <v>6049</v>
      </c>
      <c r="S3057">
        <v>262</v>
      </c>
      <c r="T3057" s="1" t="s">
        <v>29</v>
      </c>
      <c r="U3057" s="1" t="s">
        <v>30</v>
      </c>
      <c r="V3057">
        <v>2005</v>
      </c>
      <c r="W3057">
        <v>2.35</v>
      </c>
      <c r="X3057">
        <v>0</v>
      </c>
    </row>
    <row r="3058" spans="1:24" x14ac:dyDescent="0.35">
      <c r="A3058" s="1" t="s">
        <v>4176</v>
      </c>
      <c r="B3058">
        <v>36.880000000000003</v>
      </c>
      <c r="C3058">
        <v>52</v>
      </c>
      <c r="D3058">
        <v>-15.12</v>
      </c>
      <c r="E3058">
        <v>112769</v>
      </c>
      <c r="F3058">
        <v>6.6</v>
      </c>
      <c r="G3058">
        <v>199</v>
      </c>
      <c r="H3058" s="1" t="s">
        <v>28</v>
      </c>
      <c r="I3058" s="1" t="s">
        <v>796</v>
      </c>
      <c r="J3058">
        <v>503</v>
      </c>
      <c r="K3058" s="1" t="s">
        <v>737</v>
      </c>
      <c r="L3058" s="1" t="s">
        <v>2675</v>
      </c>
      <c r="M3058" s="1" t="s">
        <v>2094</v>
      </c>
      <c r="N3058">
        <v>13000</v>
      </c>
      <c r="O3058">
        <v>929</v>
      </c>
      <c r="P3058">
        <v>795</v>
      </c>
      <c r="Q3058">
        <v>15053</v>
      </c>
      <c r="R3058" s="1" t="s">
        <v>4177</v>
      </c>
      <c r="S3058">
        <v>305</v>
      </c>
      <c r="T3058" s="1" t="s">
        <v>576</v>
      </c>
      <c r="U3058" s="1" t="s">
        <v>30</v>
      </c>
      <c r="V3058">
        <v>2006</v>
      </c>
      <c r="W3058">
        <v>2.35</v>
      </c>
      <c r="X3058">
        <v>0</v>
      </c>
    </row>
    <row r="3059" spans="1:24" x14ac:dyDescent="0.35">
      <c r="A3059" s="1" t="s">
        <v>7822</v>
      </c>
      <c r="B3059">
        <v>6.85</v>
      </c>
      <c r="C3059">
        <v>22</v>
      </c>
      <c r="D3059">
        <v>-15.15</v>
      </c>
      <c r="E3059">
        <v>15169</v>
      </c>
      <c r="F3059">
        <v>6.2</v>
      </c>
      <c r="G3059">
        <v>129</v>
      </c>
      <c r="H3059" s="1" t="s">
        <v>28</v>
      </c>
      <c r="I3059" s="1" t="s">
        <v>7823</v>
      </c>
      <c r="J3059">
        <v>17</v>
      </c>
      <c r="K3059" s="1" t="s">
        <v>5066</v>
      </c>
      <c r="L3059" s="1" t="s">
        <v>6389</v>
      </c>
      <c r="M3059" s="1" t="s">
        <v>7824</v>
      </c>
      <c r="N3059">
        <v>669</v>
      </c>
      <c r="O3059">
        <v>429</v>
      </c>
      <c r="P3059">
        <v>86</v>
      </c>
      <c r="Q3059">
        <v>1267</v>
      </c>
      <c r="R3059" s="1" t="s">
        <v>7825</v>
      </c>
      <c r="S3059">
        <v>213</v>
      </c>
      <c r="T3059" s="1" t="s">
        <v>203</v>
      </c>
      <c r="U3059" s="1" t="s">
        <v>30</v>
      </c>
      <c r="V3059">
        <v>2003</v>
      </c>
      <c r="W3059">
        <v>2.35</v>
      </c>
      <c r="X3059">
        <v>0</v>
      </c>
    </row>
    <row r="3060" spans="1:24" x14ac:dyDescent="0.35">
      <c r="A3060" s="1" t="s">
        <v>8637</v>
      </c>
      <c r="B3060">
        <v>0.32</v>
      </c>
      <c r="C3060">
        <v>15.5</v>
      </c>
      <c r="D3060">
        <v>-15.18</v>
      </c>
      <c r="E3060">
        <v>6723</v>
      </c>
      <c r="F3060">
        <v>6.8</v>
      </c>
      <c r="G3060">
        <v>60</v>
      </c>
      <c r="H3060" s="1" t="s">
        <v>28</v>
      </c>
      <c r="I3060" s="1" t="s">
        <v>8638</v>
      </c>
      <c r="J3060">
        <v>4</v>
      </c>
      <c r="K3060" s="1" t="s">
        <v>428</v>
      </c>
      <c r="L3060" s="1" t="s">
        <v>344</v>
      </c>
      <c r="M3060" s="1" t="s">
        <v>144</v>
      </c>
      <c r="N3060">
        <v>17000</v>
      </c>
      <c r="O3060">
        <v>13000</v>
      </c>
      <c r="P3060">
        <v>882</v>
      </c>
      <c r="Q3060">
        <v>30978</v>
      </c>
      <c r="R3060" s="1" t="s">
        <v>8639</v>
      </c>
      <c r="S3060">
        <v>36</v>
      </c>
      <c r="T3060" s="1" t="s">
        <v>29</v>
      </c>
      <c r="U3060" s="1" t="s">
        <v>30</v>
      </c>
      <c r="V3060">
        <v>2008</v>
      </c>
      <c r="W3060">
        <v>2.35</v>
      </c>
      <c r="X3060">
        <v>1000</v>
      </c>
    </row>
    <row r="3061" spans="1:24" x14ac:dyDescent="0.35">
      <c r="A3061" s="1" t="s">
        <v>12363</v>
      </c>
      <c r="B3061">
        <v>0.31</v>
      </c>
      <c r="C3061">
        <v>15.5</v>
      </c>
      <c r="D3061">
        <v>-15.19</v>
      </c>
      <c r="E3061">
        <v>12244</v>
      </c>
      <c r="F3061">
        <v>7.6</v>
      </c>
      <c r="G3061">
        <v>67</v>
      </c>
      <c r="H3061" s="1" t="s">
        <v>11325</v>
      </c>
      <c r="I3061" s="1" t="s">
        <v>12364</v>
      </c>
      <c r="J3061">
        <v>16</v>
      </c>
      <c r="K3061" s="1" t="s">
        <v>12365</v>
      </c>
      <c r="L3061" s="1" t="s">
        <v>12366</v>
      </c>
      <c r="M3061" s="1" t="s">
        <v>12367</v>
      </c>
      <c r="N3061">
        <v>117</v>
      </c>
      <c r="O3061">
        <v>21</v>
      </c>
      <c r="P3061">
        <v>14</v>
      </c>
      <c r="Q3061">
        <v>155</v>
      </c>
      <c r="R3061" s="1" t="s">
        <v>12368</v>
      </c>
      <c r="S3061">
        <v>95</v>
      </c>
      <c r="T3061" s="1" t="s">
        <v>8598</v>
      </c>
      <c r="U3061" s="1" t="s">
        <v>442</v>
      </c>
      <c r="V3061">
        <v>2001</v>
      </c>
      <c r="W3061">
        <v>1.85</v>
      </c>
      <c r="X3061">
        <v>0</v>
      </c>
    </row>
    <row r="3062" spans="1:24" x14ac:dyDescent="0.35">
      <c r="A3062" s="1" t="s">
        <v>8603</v>
      </c>
      <c r="B3062">
        <v>0.08</v>
      </c>
      <c r="C3062">
        <v>15.3</v>
      </c>
      <c r="D3062">
        <v>-15.22</v>
      </c>
      <c r="E3062">
        <v>29392</v>
      </c>
      <c r="F3062">
        <v>6.6</v>
      </c>
      <c r="G3062">
        <v>40</v>
      </c>
      <c r="H3062" s="1" t="s">
        <v>1079</v>
      </c>
      <c r="I3062" s="1" t="s">
        <v>8604</v>
      </c>
      <c r="J3062">
        <v>7</v>
      </c>
      <c r="K3062" s="1" t="s">
        <v>8605</v>
      </c>
      <c r="L3062" s="1" t="s">
        <v>8606</v>
      </c>
      <c r="M3062" s="1" t="s">
        <v>8607</v>
      </c>
      <c r="N3062">
        <v>235</v>
      </c>
      <c r="O3062">
        <v>46</v>
      </c>
      <c r="P3062">
        <v>17</v>
      </c>
      <c r="Q3062">
        <v>303</v>
      </c>
      <c r="R3062" s="1" t="s">
        <v>8608</v>
      </c>
      <c r="S3062">
        <v>91</v>
      </c>
      <c r="T3062" s="1" t="s">
        <v>1080</v>
      </c>
      <c r="U3062" s="1" t="s">
        <v>442</v>
      </c>
      <c r="V3062">
        <v>2001</v>
      </c>
      <c r="W3062">
        <v>2.35</v>
      </c>
      <c r="X3062">
        <v>0</v>
      </c>
    </row>
    <row r="3063" spans="1:24" x14ac:dyDescent="0.35">
      <c r="A3063" s="1" t="s">
        <v>4973</v>
      </c>
      <c r="B3063">
        <v>22.77</v>
      </c>
      <c r="C3063">
        <v>38</v>
      </c>
      <c r="D3063">
        <v>-15.23</v>
      </c>
      <c r="E3063">
        <v>8433</v>
      </c>
      <c r="F3063">
        <v>5.5</v>
      </c>
      <c r="G3063">
        <v>55</v>
      </c>
      <c r="H3063" s="1" t="s">
        <v>28</v>
      </c>
      <c r="I3063" s="1" t="s">
        <v>3016</v>
      </c>
      <c r="J3063">
        <v>11</v>
      </c>
      <c r="K3063" s="1" t="s">
        <v>2506</v>
      </c>
      <c r="L3063" s="1" t="s">
        <v>3186</v>
      </c>
      <c r="M3063" s="1" t="s">
        <v>1555</v>
      </c>
      <c r="N3063">
        <v>854</v>
      </c>
      <c r="O3063">
        <v>543</v>
      </c>
      <c r="P3063">
        <v>466</v>
      </c>
      <c r="Q3063">
        <v>2765</v>
      </c>
      <c r="R3063" s="1" t="s">
        <v>4974</v>
      </c>
      <c r="S3063">
        <v>85</v>
      </c>
      <c r="T3063" s="1" t="s">
        <v>29</v>
      </c>
      <c r="U3063" s="1" t="s">
        <v>69</v>
      </c>
      <c r="V3063">
        <v>2001</v>
      </c>
      <c r="W3063">
        <v>1.85</v>
      </c>
      <c r="X3063">
        <v>168</v>
      </c>
    </row>
    <row r="3064" spans="1:24" x14ac:dyDescent="0.35">
      <c r="A3064" s="1" t="s">
        <v>2436</v>
      </c>
      <c r="B3064">
        <v>54.22</v>
      </c>
      <c r="C3064">
        <v>69.5</v>
      </c>
      <c r="D3064">
        <v>-15.28</v>
      </c>
      <c r="E3064">
        <v>131217</v>
      </c>
      <c r="F3064">
        <v>7.6</v>
      </c>
      <c r="G3064">
        <v>82</v>
      </c>
      <c r="H3064" s="1" t="s">
        <v>28</v>
      </c>
      <c r="I3064" s="1" t="s">
        <v>23</v>
      </c>
      <c r="J3064">
        <v>0</v>
      </c>
      <c r="K3064" s="1" t="s">
        <v>2167</v>
      </c>
      <c r="L3064" s="1" t="s">
        <v>2437</v>
      </c>
      <c r="M3064" s="1" t="s">
        <v>999</v>
      </c>
      <c r="N3064">
        <v>2000</v>
      </c>
      <c r="O3064">
        <v>650</v>
      </c>
      <c r="P3064">
        <v>638</v>
      </c>
      <c r="Q3064">
        <v>4074</v>
      </c>
      <c r="R3064" s="1" t="s">
        <v>2438</v>
      </c>
      <c r="S3064">
        <v>380</v>
      </c>
      <c r="T3064" s="1" t="s">
        <v>29</v>
      </c>
      <c r="U3064" s="1" t="s">
        <v>30</v>
      </c>
      <c r="V3064">
        <v>1989</v>
      </c>
      <c r="W3064">
        <v>2.35</v>
      </c>
      <c r="X3064">
        <v>0</v>
      </c>
    </row>
    <row r="3065" spans="1:24" x14ac:dyDescent="0.35">
      <c r="A3065" s="1" t="s">
        <v>5362</v>
      </c>
      <c r="B3065">
        <v>19.690000000000001</v>
      </c>
      <c r="C3065">
        <v>35</v>
      </c>
      <c r="D3065">
        <v>-15.31</v>
      </c>
      <c r="E3065">
        <v>63548</v>
      </c>
      <c r="F3065">
        <v>6.2</v>
      </c>
      <c r="G3065">
        <v>298</v>
      </c>
      <c r="H3065" s="1" t="s">
        <v>28</v>
      </c>
      <c r="I3065" s="1" t="s">
        <v>5363</v>
      </c>
      <c r="J3065">
        <v>90</v>
      </c>
      <c r="K3065" s="1" t="s">
        <v>5364</v>
      </c>
      <c r="L3065" s="1" t="s">
        <v>3623</v>
      </c>
      <c r="M3065" s="1" t="s">
        <v>5365</v>
      </c>
      <c r="N3065">
        <v>1000</v>
      </c>
      <c r="O3065">
        <v>412</v>
      </c>
      <c r="P3065">
        <v>344</v>
      </c>
      <c r="Q3065">
        <v>2073</v>
      </c>
      <c r="R3065" s="1" t="s">
        <v>5366</v>
      </c>
      <c r="S3065">
        <v>134</v>
      </c>
      <c r="T3065" s="1" t="s">
        <v>29</v>
      </c>
      <c r="U3065" s="1" t="s">
        <v>442</v>
      </c>
      <c r="V3065">
        <v>2013</v>
      </c>
      <c r="W3065">
        <v>2.35</v>
      </c>
      <c r="X3065">
        <v>0</v>
      </c>
    </row>
    <row r="3066" spans="1:24" x14ac:dyDescent="0.35">
      <c r="A3066" s="1" t="s">
        <v>7295</v>
      </c>
      <c r="B3066">
        <v>0.63</v>
      </c>
      <c r="C3066">
        <v>16</v>
      </c>
      <c r="D3066">
        <v>-15.37</v>
      </c>
      <c r="E3066">
        <v>5166</v>
      </c>
      <c r="F3066">
        <v>7.3</v>
      </c>
      <c r="G3066">
        <v>78</v>
      </c>
      <c r="H3066" s="1" t="s">
        <v>1079</v>
      </c>
      <c r="I3066" s="1" t="s">
        <v>6146</v>
      </c>
      <c r="J3066">
        <v>2</v>
      </c>
      <c r="K3066" s="1" t="s">
        <v>7296</v>
      </c>
      <c r="L3066" s="1" t="s">
        <v>7297</v>
      </c>
      <c r="M3066" s="1" t="s">
        <v>7298</v>
      </c>
      <c r="N3066">
        <v>809</v>
      </c>
      <c r="O3066">
        <v>521</v>
      </c>
      <c r="P3066">
        <v>80</v>
      </c>
      <c r="Q3066">
        <v>1651</v>
      </c>
      <c r="R3066" s="1" t="s">
        <v>7299</v>
      </c>
      <c r="S3066">
        <v>27</v>
      </c>
      <c r="T3066" s="1" t="s">
        <v>1080</v>
      </c>
      <c r="U3066" s="1" t="s">
        <v>30</v>
      </c>
      <c r="V3066">
        <v>2007</v>
      </c>
      <c r="W3066">
        <v>2.35</v>
      </c>
      <c r="X3066">
        <v>815</v>
      </c>
    </row>
    <row r="3067" spans="1:24" x14ac:dyDescent="0.35">
      <c r="A3067" s="1" t="s">
        <v>8402</v>
      </c>
      <c r="B3067">
        <v>1.57</v>
      </c>
      <c r="C3067">
        <v>17</v>
      </c>
      <c r="D3067">
        <v>-15.43</v>
      </c>
      <c r="E3067">
        <v>16234</v>
      </c>
      <c r="F3067">
        <v>6.9</v>
      </c>
      <c r="G3067">
        <v>106</v>
      </c>
      <c r="H3067" s="1" t="s">
        <v>28</v>
      </c>
      <c r="I3067" s="1" t="s">
        <v>982</v>
      </c>
      <c r="J3067">
        <v>541</v>
      </c>
      <c r="K3067" s="1" t="s">
        <v>8403</v>
      </c>
      <c r="L3067" s="1" t="s">
        <v>8404</v>
      </c>
      <c r="M3067" s="1" t="s">
        <v>8405</v>
      </c>
      <c r="N3067">
        <v>214</v>
      </c>
      <c r="O3067">
        <v>96</v>
      </c>
      <c r="P3067">
        <v>71</v>
      </c>
      <c r="Q3067">
        <v>409</v>
      </c>
      <c r="R3067" s="1" t="s">
        <v>8406</v>
      </c>
      <c r="S3067">
        <v>113</v>
      </c>
      <c r="T3067" s="1" t="s">
        <v>5638</v>
      </c>
      <c r="U3067" s="1" t="s">
        <v>442</v>
      </c>
      <c r="V3067">
        <v>2003</v>
      </c>
      <c r="W3067">
        <v>2.35</v>
      </c>
      <c r="X3067">
        <v>0</v>
      </c>
    </row>
    <row r="3068" spans="1:24" x14ac:dyDescent="0.35">
      <c r="A3068" s="1" t="s">
        <v>836</v>
      </c>
      <c r="B3068">
        <v>134.52000000000001</v>
      </c>
      <c r="C3068">
        <v>150</v>
      </c>
      <c r="D3068">
        <v>-15.48</v>
      </c>
      <c r="E3068">
        <v>326286</v>
      </c>
      <c r="F3068">
        <v>6.8</v>
      </c>
      <c r="G3068">
        <v>354</v>
      </c>
      <c r="H3068" s="1" t="s">
        <v>28</v>
      </c>
      <c r="I3068" s="1" t="s">
        <v>837</v>
      </c>
      <c r="J3068">
        <v>255</v>
      </c>
      <c r="K3068" s="1" t="s">
        <v>714</v>
      </c>
      <c r="L3068" s="1" t="s">
        <v>838</v>
      </c>
      <c r="M3068" s="1" t="s">
        <v>144</v>
      </c>
      <c r="N3068">
        <v>3000</v>
      </c>
      <c r="O3068">
        <v>1000</v>
      </c>
      <c r="P3068">
        <v>882</v>
      </c>
      <c r="Q3068">
        <v>5811</v>
      </c>
      <c r="R3068" s="1" t="s">
        <v>839</v>
      </c>
      <c r="S3068">
        <v>643</v>
      </c>
      <c r="T3068" s="1" t="s">
        <v>29</v>
      </c>
      <c r="U3068" s="1" t="s">
        <v>30</v>
      </c>
      <c r="V3068">
        <v>2008</v>
      </c>
      <c r="W3068">
        <v>2.35</v>
      </c>
      <c r="X3068">
        <v>0</v>
      </c>
    </row>
    <row r="3069" spans="1:24" x14ac:dyDescent="0.35">
      <c r="A3069" s="1" t="s">
        <v>5350</v>
      </c>
      <c r="B3069">
        <v>19.45</v>
      </c>
      <c r="C3069">
        <v>35</v>
      </c>
      <c r="D3069">
        <v>-15.55</v>
      </c>
      <c r="E3069">
        <v>15788</v>
      </c>
      <c r="F3069">
        <v>5.6</v>
      </c>
      <c r="G3069">
        <v>93</v>
      </c>
      <c r="H3069" s="1" t="s">
        <v>28</v>
      </c>
      <c r="I3069" s="1" t="s">
        <v>5351</v>
      </c>
      <c r="J3069">
        <v>2</v>
      </c>
      <c r="K3069" s="1" t="s">
        <v>306</v>
      </c>
      <c r="L3069" s="1" t="s">
        <v>1479</v>
      </c>
      <c r="M3069" s="1" t="s">
        <v>5352</v>
      </c>
      <c r="N3069">
        <v>1000</v>
      </c>
      <c r="O3069">
        <v>766</v>
      </c>
      <c r="P3069">
        <v>72</v>
      </c>
      <c r="Q3069">
        <v>1908</v>
      </c>
      <c r="R3069" s="1" t="s">
        <v>5353</v>
      </c>
      <c r="S3069">
        <v>80</v>
      </c>
      <c r="T3069" s="1" t="s">
        <v>43</v>
      </c>
      <c r="U3069" s="1" t="s">
        <v>210</v>
      </c>
      <c r="V3069">
        <v>2005</v>
      </c>
      <c r="W3069">
        <v>1.85</v>
      </c>
      <c r="X3069">
        <v>538</v>
      </c>
    </row>
    <row r="3070" spans="1:24" x14ac:dyDescent="0.35">
      <c r="A3070" s="1" t="s">
        <v>3434</v>
      </c>
      <c r="B3070">
        <v>39.44</v>
      </c>
      <c r="C3070">
        <v>55</v>
      </c>
      <c r="D3070">
        <v>-15.56</v>
      </c>
      <c r="E3070">
        <v>61680</v>
      </c>
      <c r="F3070">
        <v>6.4</v>
      </c>
      <c r="G3070">
        <v>197</v>
      </c>
      <c r="H3070" s="1" t="s">
        <v>28</v>
      </c>
      <c r="I3070" s="1" t="s">
        <v>3435</v>
      </c>
      <c r="J3070">
        <v>59</v>
      </c>
      <c r="K3070" s="1" t="s">
        <v>2816</v>
      </c>
      <c r="L3070" s="1" t="s">
        <v>3436</v>
      </c>
      <c r="M3070" s="1" t="s">
        <v>3437</v>
      </c>
      <c r="N3070">
        <v>2000</v>
      </c>
      <c r="O3070">
        <v>828</v>
      </c>
      <c r="P3070">
        <v>676</v>
      </c>
      <c r="Q3070">
        <v>4315</v>
      </c>
      <c r="R3070" s="1" t="s">
        <v>3438</v>
      </c>
      <c r="S3070">
        <v>222</v>
      </c>
      <c r="T3070" s="1" t="s">
        <v>29</v>
      </c>
      <c r="U3070" s="1" t="s">
        <v>30</v>
      </c>
      <c r="V3070">
        <v>2010</v>
      </c>
      <c r="W3070">
        <v>2.35</v>
      </c>
      <c r="X3070">
        <v>19000</v>
      </c>
    </row>
    <row r="3071" spans="1:24" x14ac:dyDescent="0.35">
      <c r="A3071" s="1" t="s">
        <v>7050</v>
      </c>
      <c r="B3071">
        <v>8.43</v>
      </c>
      <c r="C3071">
        <v>24</v>
      </c>
      <c r="D3071">
        <v>-15.57</v>
      </c>
      <c r="E3071">
        <v>10100</v>
      </c>
      <c r="F3071">
        <v>5.4</v>
      </c>
      <c r="G3071">
        <v>73</v>
      </c>
      <c r="H3071" s="1" t="s">
        <v>28</v>
      </c>
      <c r="I3071" s="1" t="s">
        <v>2267</v>
      </c>
      <c r="J3071">
        <v>41</v>
      </c>
      <c r="K3071" s="1" t="s">
        <v>3189</v>
      </c>
      <c r="L3071" s="1" t="s">
        <v>2757</v>
      </c>
      <c r="M3071" s="1" t="s">
        <v>7051</v>
      </c>
      <c r="N3071">
        <v>512</v>
      </c>
      <c r="O3071">
        <v>481</v>
      </c>
      <c r="P3071">
        <v>197</v>
      </c>
      <c r="Q3071">
        <v>1523</v>
      </c>
      <c r="R3071" s="1" t="s">
        <v>7052</v>
      </c>
      <c r="S3071">
        <v>59</v>
      </c>
      <c r="T3071" s="1" t="s">
        <v>29</v>
      </c>
      <c r="U3071" s="1" t="s">
        <v>442</v>
      </c>
      <c r="V3071">
        <v>1999</v>
      </c>
      <c r="W3071">
        <v>2.35</v>
      </c>
      <c r="X3071">
        <v>153</v>
      </c>
    </row>
    <row r="3072" spans="1:24" x14ac:dyDescent="0.35">
      <c r="A3072" s="1" t="s">
        <v>7138</v>
      </c>
      <c r="B3072">
        <v>7.43</v>
      </c>
      <c r="C3072">
        <v>23</v>
      </c>
      <c r="D3072">
        <v>-15.57</v>
      </c>
      <c r="E3072">
        <v>14473</v>
      </c>
      <c r="F3072">
        <v>6</v>
      </c>
      <c r="G3072">
        <v>30</v>
      </c>
      <c r="H3072" s="1" t="s">
        <v>28</v>
      </c>
      <c r="I3072" s="1" t="s">
        <v>4205</v>
      </c>
      <c r="J3072">
        <v>23</v>
      </c>
      <c r="K3072" s="1" t="s">
        <v>1290</v>
      </c>
      <c r="L3072" s="1" t="s">
        <v>1271</v>
      </c>
      <c r="M3072" s="1" t="s">
        <v>840</v>
      </c>
      <c r="N3072">
        <v>1000</v>
      </c>
      <c r="O3072">
        <v>1000</v>
      </c>
      <c r="P3072">
        <v>982</v>
      </c>
      <c r="Q3072">
        <v>3671</v>
      </c>
      <c r="R3072" s="1" t="s">
        <v>7139</v>
      </c>
      <c r="S3072">
        <v>81</v>
      </c>
      <c r="T3072" s="1" t="s">
        <v>29</v>
      </c>
      <c r="U3072" s="1" t="s">
        <v>442</v>
      </c>
      <c r="V3072">
        <v>1991</v>
      </c>
      <c r="W3072">
        <v>1.85</v>
      </c>
      <c r="X3072">
        <v>0</v>
      </c>
    </row>
    <row r="3073" spans="1:24" x14ac:dyDescent="0.35">
      <c r="A3073" s="1" t="s">
        <v>3527</v>
      </c>
      <c r="B3073">
        <v>36.39</v>
      </c>
      <c r="C3073">
        <v>52</v>
      </c>
      <c r="D3073">
        <v>-15.61</v>
      </c>
      <c r="E3073">
        <v>138941</v>
      </c>
      <c r="F3073">
        <v>7.6</v>
      </c>
      <c r="G3073">
        <v>156</v>
      </c>
      <c r="H3073" s="1" t="s">
        <v>28</v>
      </c>
      <c r="I3073" s="1" t="s">
        <v>3528</v>
      </c>
      <c r="J3073">
        <v>0</v>
      </c>
      <c r="K3073" s="1" t="s">
        <v>492</v>
      </c>
      <c r="L3073" s="1" t="s">
        <v>1536</v>
      </c>
      <c r="M3073" s="1" t="s">
        <v>3529</v>
      </c>
      <c r="N3073">
        <v>648</v>
      </c>
      <c r="O3073">
        <v>568</v>
      </c>
      <c r="P3073">
        <v>463</v>
      </c>
      <c r="Q3073">
        <v>1937</v>
      </c>
      <c r="R3073" s="1" t="s">
        <v>3530</v>
      </c>
      <c r="S3073">
        <v>1448</v>
      </c>
      <c r="T3073" s="1" t="s">
        <v>29</v>
      </c>
      <c r="U3073" s="1" t="s">
        <v>442</v>
      </c>
      <c r="V3073">
        <v>1998</v>
      </c>
      <c r="W3073">
        <v>2.35</v>
      </c>
      <c r="X3073">
        <v>0</v>
      </c>
    </row>
    <row r="3074" spans="1:24" x14ac:dyDescent="0.35">
      <c r="A3074" s="1" t="s">
        <v>5013</v>
      </c>
      <c r="B3074">
        <v>16.38</v>
      </c>
      <c r="C3074">
        <v>32</v>
      </c>
      <c r="D3074">
        <v>-15.62</v>
      </c>
      <c r="E3074">
        <v>105144</v>
      </c>
      <c r="F3074">
        <v>7.1</v>
      </c>
      <c r="G3074">
        <v>546</v>
      </c>
      <c r="H3074" s="1" t="s">
        <v>28</v>
      </c>
      <c r="I3074" s="1" t="s">
        <v>5014</v>
      </c>
      <c r="J3074">
        <v>0</v>
      </c>
      <c r="K3074" s="1" t="s">
        <v>5015</v>
      </c>
      <c r="L3074" s="1" t="s">
        <v>5016</v>
      </c>
      <c r="M3074" s="1" t="s">
        <v>5017</v>
      </c>
      <c r="N3074">
        <v>378</v>
      </c>
      <c r="O3074">
        <v>18</v>
      </c>
      <c r="P3074">
        <v>15</v>
      </c>
      <c r="Q3074">
        <v>427</v>
      </c>
      <c r="R3074" s="1" t="s">
        <v>5018</v>
      </c>
      <c r="S3074">
        <v>405</v>
      </c>
      <c r="T3074" s="1" t="s">
        <v>29</v>
      </c>
      <c r="U3074" s="1" t="s">
        <v>442</v>
      </c>
      <c r="V3074">
        <v>2012</v>
      </c>
      <c r="W3074">
        <v>1.85</v>
      </c>
      <c r="X3074">
        <v>27000</v>
      </c>
    </row>
    <row r="3075" spans="1:24" x14ac:dyDescent="0.35">
      <c r="A3075" s="1" t="s">
        <v>4740</v>
      </c>
      <c r="B3075">
        <v>24.33</v>
      </c>
      <c r="C3075">
        <v>40</v>
      </c>
      <c r="D3075">
        <v>-15.67</v>
      </c>
      <c r="E3075">
        <v>13830</v>
      </c>
      <c r="F3075">
        <v>6.1</v>
      </c>
      <c r="G3075">
        <v>12</v>
      </c>
      <c r="H3075" s="1" t="s">
        <v>28</v>
      </c>
      <c r="I3075" s="1" t="s">
        <v>3992</v>
      </c>
      <c r="J3075">
        <v>545</v>
      </c>
      <c r="K3075" s="1" t="s">
        <v>732</v>
      </c>
      <c r="L3075" s="1" t="s">
        <v>4741</v>
      </c>
      <c r="M3075" s="1" t="s">
        <v>4742</v>
      </c>
      <c r="N3075">
        <v>783</v>
      </c>
      <c r="O3075">
        <v>754</v>
      </c>
      <c r="P3075">
        <v>353</v>
      </c>
      <c r="Q3075">
        <v>3126</v>
      </c>
      <c r="R3075" s="1" t="s">
        <v>4743</v>
      </c>
      <c r="S3075">
        <v>61</v>
      </c>
      <c r="T3075" s="1" t="s">
        <v>29</v>
      </c>
      <c r="U3075" s="1" t="s">
        <v>30</v>
      </c>
      <c r="V3075">
        <v>1994</v>
      </c>
      <c r="W3075">
        <v>1.85</v>
      </c>
      <c r="X3075">
        <v>680</v>
      </c>
    </row>
    <row r="3076" spans="1:24" x14ac:dyDescent="0.35">
      <c r="A3076" s="1" t="s">
        <v>11863</v>
      </c>
      <c r="B3076">
        <v>0.32</v>
      </c>
      <c r="C3076">
        <v>16</v>
      </c>
      <c r="D3076">
        <v>-15.68</v>
      </c>
      <c r="E3076">
        <v>23334</v>
      </c>
      <c r="F3076">
        <v>6.2</v>
      </c>
      <c r="G3076">
        <v>141</v>
      </c>
      <c r="H3076" s="1" t="s">
        <v>28</v>
      </c>
      <c r="I3076" s="1" t="s">
        <v>7141</v>
      </c>
      <c r="J3076">
        <v>105</v>
      </c>
      <c r="K3076" s="1" t="s">
        <v>337</v>
      </c>
      <c r="L3076" s="1" t="s">
        <v>156</v>
      </c>
      <c r="M3076" s="1" t="s">
        <v>771</v>
      </c>
      <c r="N3076">
        <v>18000</v>
      </c>
      <c r="O3076">
        <v>6000</v>
      </c>
      <c r="P3076">
        <v>748</v>
      </c>
      <c r="Q3076">
        <v>25269</v>
      </c>
      <c r="R3076" s="1" t="s">
        <v>11864</v>
      </c>
      <c r="S3076">
        <v>87</v>
      </c>
      <c r="T3076" s="1" t="s">
        <v>286</v>
      </c>
      <c r="U3076" s="1" t="s">
        <v>442</v>
      </c>
      <c r="V3076">
        <v>2013</v>
      </c>
      <c r="W3076">
        <v>2.35</v>
      </c>
      <c r="X3076">
        <v>0</v>
      </c>
    </row>
    <row r="3077" spans="1:24" x14ac:dyDescent="0.35">
      <c r="A3077" s="1" t="s">
        <v>5367</v>
      </c>
      <c r="B3077">
        <v>19.29</v>
      </c>
      <c r="C3077">
        <v>35</v>
      </c>
      <c r="D3077">
        <v>-15.71</v>
      </c>
      <c r="E3077">
        <v>26126</v>
      </c>
      <c r="F3077">
        <v>5</v>
      </c>
      <c r="G3077">
        <v>158</v>
      </c>
      <c r="H3077" s="1" t="s">
        <v>28</v>
      </c>
      <c r="I3077" s="1" t="s">
        <v>4475</v>
      </c>
      <c r="J3077">
        <v>0</v>
      </c>
      <c r="K3077" s="1" t="s">
        <v>5368</v>
      </c>
      <c r="L3077" s="1" t="s">
        <v>5369</v>
      </c>
      <c r="M3077" s="1" t="s">
        <v>3686</v>
      </c>
      <c r="N3077">
        <v>1000</v>
      </c>
      <c r="O3077">
        <v>573</v>
      </c>
      <c r="P3077">
        <v>520</v>
      </c>
      <c r="Q3077">
        <v>2535</v>
      </c>
      <c r="R3077" s="1" t="s">
        <v>5370</v>
      </c>
      <c r="S3077">
        <v>325</v>
      </c>
      <c r="T3077" s="1" t="s">
        <v>29</v>
      </c>
      <c r="U3077" s="1" t="s">
        <v>30</v>
      </c>
      <c r="V3077">
        <v>2005</v>
      </c>
      <c r="W3077">
        <v>2.35</v>
      </c>
      <c r="X3077">
        <v>0</v>
      </c>
    </row>
    <row r="3078" spans="1:24" x14ac:dyDescent="0.35">
      <c r="A3078" s="1" t="s">
        <v>7857</v>
      </c>
      <c r="B3078">
        <v>4.2300000000000004</v>
      </c>
      <c r="C3078">
        <v>20</v>
      </c>
      <c r="D3078">
        <v>-15.77</v>
      </c>
      <c r="E3078">
        <v>14301</v>
      </c>
      <c r="F3078">
        <v>7</v>
      </c>
      <c r="G3078">
        <v>99</v>
      </c>
      <c r="H3078" s="1" t="s">
        <v>28</v>
      </c>
      <c r="I3078" s="1" t="s">
        <v>7858</v>
      </c>
      <c r="J3078">
        <v>18</v>
      </c>
      <c r="K3078" s="1" t="s">
        <v>7859</v>
      </c>
      <c r="L3078" s="1" t="s">
        <v>7860</v>
      </c>
      <c r="M3078" s="1" t="s">
        <v>7861</v>
      </c>
      <c r="N3078">
        <v>20</v>
      </c>
      <c r="O3078">
        <v>18</v>
      </c>
      <c r="P3078">
        <v>9</v>
      </c>
      <c r="Q3078">
        <v>64</v>
      </c>
      <c r="R3078" s="1" t="s">
        <v>7862</v>
      </c>
      <c r="S3078">
        <v>45</v>
      </c>
      <c r="T3078" s="1" t="s">
        <v>29</v>
      </c>
      <c r="U3078" s="1" t="s">
        <v>30</v>
      </c>
      <c r="V3078">
        <v>2008</v>
      </c>
      <c r="W3078">
        <v>2.35</v>
      </c>
      <c r="X3078">
        <v>0</v>
      </c>
    </row>
    <row r="3079" spans="1:24" x14ac:dyDescent="0.35">
      <c r="A3079" s="1" t="s">
        <v>6050</v>
      </c>
      <c r="B3079">
        <v>14.21</v>
      </c>
      <c r="C3079">
        <v>30</v>
      </c>
      <c r="D3079">
        <v>-15.79</v>
      </c>
      <c r="E3079">
        <v>11520</v>
      </c>
      <c r="F3079">
        <v>5.6</v>
      </c>
      <c r="G3079">
        <v>73</v>
      </c>
      <c r="H3079" s="1" t="s">
        <v>28</v>
      </c>
      <c r="I3079" s="1" t="s">
        <v>2787</v>
      </c>
      <c r="J3079">
        <v>0</v>
      </c>
      <c r="K3079" s="1" t="s">
        <v>2001</v>
      </c>
      <c r="L3079" s="1" t="s">
        <v>6051</v>
      </c>
      <c r="M3079" s="1" t="s">
        <v>6052</v>
      </c>
      <c r="N3079">
        <v>372</v>
      </c>
      <c r="O3079">
        <v>206</v>
      </c>
      <c r="P3079">
        <v>130</v>
      </c>
      <c r="Q3079">
        <v>977</v>
      </c>
      <c r="R3079" s="1" t="s">
        <v>6053</v>
      </c>
      <c r="S3079">
        <v>105</v>
      </c>
      <c r="T3079" s="1" t="s">
        <v>29</v>
      </c>
      <c r="U3079" s="1" t="s">
        <v>30</v>
      </c>
      <c r="V3079">
        <v>2003</v>
      </c>
      <c r="W3079">
        <v>1.85</v>
      </c>
      <c r="X3079">
        <v>625</v>
      </c>
    </row>
    <row r="3080" spans="1:24" x14ac:dyDescent="0.35">
      <c r="A3080" s="1" t="s">
        <v>4802</v>
      </c>
      <c r="B3080">
        <v>14.02</v>
      </c>
      <c r="C3080">
        <v>30</v>
      </c>
      <c r="D3080">
        <v>-15.98</v>
      </c>
      <c r="E3080">
        <v>17722</v>
      </c>
      <c r="F3080">
        <v>4.8</v>
      </c>
      <c r="G3080">
        <v>70</v>
      </c>
      <c r="H3080" s="1" t="s">
        <v>28</v>
      </c>
      <c r="I3080" s="1" t="s">
        <v>4803</v>
      </c>
      <c r="J3080">
        <v>29</v>
      </c>
      <c r="K3080" s="1" t="s">
        <v>4804</v>
      </c>
      <c r="L3080" s="1" t="s">
        <v>4805</v>
      </c>
      <c r="M3080" s="1" t="s">
        <v>4806</v>
      </c>
      <c r="N3080">
        <v>976</v>
      </c>
      <c r="O3080">
        <v>799</v>
      </c>
      <c r="P3080">
        <v>762</v>
      </c>
      <c r="Q3080">
        <v>3974</v>
      </c>
      <c r="R3080" s="1" t="s">
        <v>4807</v>
      </c>
      <c r="S3080">
        <v>111</v>
      </c>
      <c r="T3080" s="1" t="s">
        <v>29</v>
      </c>
      <c r="U3080" s="1" t="s">
        <v>69</v>
      </c>
      <c r="V3080">
        <v>2004</v>
      </c>
      <c r="W3080">
        <v>1.85</v>
      </c>
      <c r="X3080">
        <v>849</v>
      </c>
    </row>
    <row r="3081" spans="1:24" x14ac:dyDescent="0.35">
      <c r="A3081" s="1" t="s">
        <v>7863</v>
      </c>
      <c r="B3081">
        <v>4</v>
      </c>
      <c r="C3081">
        <v>20</v>
      </c>
      <c r="D3081">
        <v>-16</v>
      </c>
      <c r="E3081">
        <v>48346</v>
      </c>
      <c r="F3081">
        <v>7</v>
      </c>
      <c r="G3081">
        <v>231</v>
      </c>
      <c r="H3081" s="1" t="s">
        <v>28</v>
      </c>
      <c r="I3081" s="1" t="s">
        <v>7864</v>
      </c>
      <c r="J3081">
        <v>162</v>
      </c>
      <c r="K3081" s="1" t="s">
        <v>47</v>
      </c>
      <c r="L3081" s="1" t="s">
        <v>359</v>
      </c>
      <c r="M3081" s="1" t="s">
        <v>7865</v>
      </c>
      <c r="N3081">
        <v>23000</v>
      </c>
      <c r="O3081">
        <v>13000</v>
      </c>
      <c r="P3081">
        <v>228</v>
      </c>
      <c r="Q3081">
        <v>36398</v>
      </c>
      <c r="R3081" s="1" t="s">
        <v>7866</v>
      </c>
      <c r="S3081">
        <v>230</v>
      </c>
      <c r="T3081" s="1" t="s">
        <v>29</v>
      </c>
      <c r="U3081" s="1" t="s">
        <v>442</v>
      </c>
      <c r="V3081">
        <v>2007</v>
      </c>
      <c r="W3081">
        <v>2.35</v>
      </c>
      <c r="X3081">
        <v>0</v>
      </c>
    </row>
    <row r="3082" spans="1:24" x14ac:dyDescent="0.35">
      <c r="A3082" s="1" t="s">
        <v>8960</v>
      </c>
      <c r="B3082">
        <v>4</v>
      </c>
      <c r="C3082">
        <v>20</v>
      </c>
      <c r="D3082">
        <v>-16</v>
      </c>
      <c r="E3082">
        <v>33745</v>
      </c>
      <c r="F3082">
        <v>6.2</v>
      </c>
      <c r="G3082">
        <v>59</v>
      </c>
      <c r="H3082" s="1" t="s">
        <v>28</v>
      </c>
      <c r="I3082" s="1" t="s">
        <v>8961</v>
      </c>
      <c r="J3082">
        <v>6</v>
      </c>
      <c r="K3082" s="1" t="s">
        <v>480</v>
      </c>
      <c r="L3082" s="1" t="s">
        <v>321</v>
      </c>
      <c r="M3082" s="1" t="s">
        <v>1915</v>
      </c>
      <c r="N3082">
        <v>890</v>
      </c>
      <c r="O3082">
        <v>729</v>
      </c>
      <c r="P3082">
        <v>577</v>
      </c>
      <c r="Q3082">
        <v>3654</v>
      </c>
      <c r="R3082" s="1" t="s">
        <v>8962</v>
      </c>
      <c r="S3082">
        <v>198</v>
      </c>
      <c r="T3082" s="1" t="s">
        <v>29</v>
      </c>
      <c r="U3082" s="1" t="s">
        <v>442</v>
      </c>
      <c r="V3082">
        <v>1999</v>
      </c>
      <c r="W3082">
        <v>1.85</v>
      </c>
      <c r="X3082">
        <v>0</v>
      </c>
    </row>
    <row r="3083" spans="1:24" x14ac:dyDescent="0.35">
      <c r="A3083" s="1" t="s">
        <v>8588</v>
      </c>
      <c r="B3083">
        <v>0</v>
      </c>
      <c r="C3083">
        <v>16</v>
      </c>
      <c r="D3083">
        <v>-16</v>
      </c>
      <c r="E3083">
        <v>7444</v>
      </c>
      <c r="F3083">
        <v>5.0999999999999996</v>
      </c>
      <c r="G3083">
        <v>54</v>
      </c>
      <c r="H3083" s="1" t="s">
        <v>28</v>
      </c>
      <c r="I3083" s="1" t="s">
        <v>7695</v>
      </c>
      <c r="J3083">
        <v>143</v>
      </c>
      <c r="K3083" s="1" t="s">
        <v>3192</v>
      </c>
      <c r="L3083" s="1" t="s">
        <v>8589</v>
      </c>
      <c r="M3083" s="1" t="s">
        <v>8590</v>
      </c>
      <c r="N3083">
        <v>1000</v>
      </c>
      <c r="O3083">
        <v>945</v>
      </c>
      <c r="P3083">
        <v>613</v>
      </c>
      <c r="Q3083">
        <v>3086</v>
      </c>
      <c r="R3083" s="1" t="s">
        <v>8591</v>
      </c>
      <c r="S3083">
        <v>42</v>
      </c>
      <c r="T3083" s="1" t="s">
        <v>29</v>
      </c>
      <c r="U3083" s="1" t="s">
        <v>30</v>
      </c>
      <c r="V3083">
        <v>2012</v>
      </c>
      <c r="W3083">
        <v>1.78</v>
      </c>
      <c r="X3083">
        <v>0</v>
      </c>
    </row>
    <row r="3084" spans="1:24" x14ac:dyDescent="0.35">
      <c r="A3084" s="1" t="s">
        <v>5096</v>
      </c>
      <c r="B3084">
        <v>20.99</v>
      </c>
      <c r="C3084">
        <v>37</v>
      </c>
      <c r="D3084">
        <v>-16.010000000000002</v>
      </c>
      <c r="E3084">
        <v>39778</v>
      </c>
      <c r="F3084">
        <v>5.4</v>
      </c>
      <c r="G3084">
        <v>138</v>
      </c>
      <c r="H3084" s="1" t="s">
        <v>28</v>
      </c>
      <c r="I3084" s="1" t="s">
        <v>2396</v>
      </c>
      <c r="J3084">
        <v>488</v>
      </c>
      <c r="K3084" s="1" t="s">
        <v>137</v>
      </c>
      <c r="L3084" s="1" t="s">
        <v>497</v>
      </c>
      <c r="M3084" s="1" t="s">
        <v>421</v>
      </c>
      <c r="N3084">
        <v>15000</v>
      </c>
      <c r="O3084">
        <v>14000</v>
      </c>
      <c r="P3084">
        <v>13000</v>
      </c>
      <c r="Q3084">
        <v>44037</v>
      </c>
      <c r="R3084" s="1" t="s">
        <v>5097</v>
      </c>
      <c r="S3084">
        <v>172</v>
      </c>
      <c r="T3084" s="1" t="s">
        <v>29</v>
      </c>
      <c r="U3084" s="1" t="s">
        <v>30</v>
      </c>
      <c r="V3084">
        <v>2015</v>
      </c>
      <c r="W3084">
        <v>1.85</v>
      </c>
      <c r="X3084">
        <v>11000</v>
      </c>
    </row>
    <row r="3085" spans="1:24" x14ac:dyDescent="0.35">
      <c r="A3085" s="1" t="s">
        <v>5096</v>
      </c>
      <c r="B3085">
        <v>20.99</v>
      </c>
      <c r="C3085">
        <v>37</v>
      </c>
      <c r="D3085">
        <v>-16.010000000000002</v>
      </c>
      <c r="E3085">
        <v>39782</v>
      </c>
      <c r="F3085">
        <v>5.4</v>
      </c>
      <c r="G3085">
        <v>138</v>
      </c>
      <c r="H3085" s="1" t="s">
        <v>28</v>
      </c>
      <c r="I3085" s="1" t="s">
        <v>2396</v>
      </c>
      <c r="J3085">
        <v>488</v>
      </c>
      <c r="K3085" s="1" t="s">
        <v>137</v>
      </c>
      <c r="L3085" s="1" t="s">
        <v>497</v>
      </c>
      <c r="M3085" s="1" t="s">
        <v>421</v>
      </c>
      <c r="N3085">
        <v>15000</v>
      </c>
      <c r="O3085">
        <v>14000</v>
      </c>
      <c r="P3085">
        <v>13000</v>
      </c>
      <c r="Q3085">
        <v>44037</v>
      </c>
      <c r="R3085" s="1" t="s">
        <v>5097</v>
      </c>
      <c r="S3085">
        <v>172</v>
      </c>
      <c r="T3085" s="1" t="s">
        <v>29</v>
      </c>
      <c r="U3085" s="1" t="s">
        <v>30</v>
      </c>
      <c r="V3085">
        <v>2015</v>
      </c>
      <c r="W3085">
        <v>1.85</v>
      </c>
      <c r="X3085">
        <v>11000</v>
      </c>
    </row>
    <row r="3086" spans="1:24" x14ac:dyDescent="0.35">
      <c r="A3086" s="1" t="s">
        <v>7260</v>
      </c>
      <c r="B3086">
        <v>5.97</v>
      </c>
      <c r="C3086">
        <v>22</v>
      </c>
      <c r="D3086">
        <v>-16.03</v>
      </c>
      <c r="E3086">
        <v>2253</v>
      </c>
      <c r="F3086">
        <v>4.0999999999999996</v>
      </c>
      <c r="G3086">
        <v>18</v>
      </c>
      <c r="H3086" s="1" t="s">
        <v>28</v>
      </c>
      <c r="I3086" s="1" t="s">
        <v>7261</v>
      </c>
      <c r="J3086">
        <v>53</v>
      </c>
      <c r="K3086" s="1" t="s">
        <v>2167</v>
      </c>
      <c r="L3086" s="1" t="s">
        <v>1338</v>
      </c>
      <c r="M3086" s="1" t="s">
        <v>2388</v>
      </c>
      <c r="N3086">
        <v>2000</v>
      </c>
      <c r="O3086">
        <v>595</v>
      </c>
      <c r="P3086">
        <v>576</v>
      </c>
      <c r="Q3086">
        <v>4221</v>
      </c>
      <c r="R3086" s="1" t="s">
        <v>7262</v>
      </c>
      <c r="S3086">
        <v>111</v>
      </c>
      <c r="T3086" s="1" t="s">
        <v>29</v>
      </c>
      <c r="U3086" s="1" t="s">
        <v>30</v>
      </c>
      <c r="V3086">
        <v>2001</v>
      </c>
      <c r="W3086">
        <v>1.85</v>
      </c>
      <c r="X3086">
        <v>158</v>
      </c>
    </row>
    <row r="3087" spans="1:24" x14ac:dyDescent="0.35">
      <c r="A3087" s="1" t="s">
        <v>8002</v>
      </c>
      <c r="B3087">
        <v>6.92</v>
      </c>
      <c r="C3087">
        <v>23</v>
      </c>
      <c r="D3087">
        <v>-16.079999999999998</v>
      </c>
      <c r="E3087">
        <v>43867</v>
      </c>
      <c r="F3087">
        <v>6.3</v>
      </c>
      <c r="G3087">
        <v>136</v>
      </c>
      <c r="H3087" s="1" t="s">
        <v>28</v>
      </c>
      <c r="I3087" s="1" t="s">
        <v>8003</v>
      </c>
      <c r="J3087">
        <v>31</v>
      </c>
      <c r="K3087" s="1" t="s">
        <v>4589</v>
      </c>
      <c r="L3087" s="1" t="s">
        <v>2167</v>
      </c>
      <c r="M3087" s="1" t="s">
        <v>700</v>
      </c>
      <c r="N3087">
        <v>2000</v>
      </c>
      <c r="O3087">
        <v>2000</v>
      </c>
      <c r="P3087">
        <v>562</v>
      </c>
      <c r="Q3087">
        <v>5519</v>
      </c>
      <c r="R3087" s="1" t="s">
        <v>8004</v>
      </c>
      <c r="S3087">
        <v>83</v>
      </c>
      <c r="T3087" s="1" t="s">
        <v>29</v>
      </c>
      <c r="U3087" s="1" t="s">
        <v>442</v>
      </c>
      <c r="V3087">
        <v>2011</v>
      </c>
      <c r="W3087">
        <v>2.35</v>
      </c>
      <c r="X3087">
        <v>0</v>
      </c>
    </row>
    <row r="3088" spans="1:24" x14ac:dyDescent="0.35">
      <c r="A3088" s="1" t="s">
        <v>1335</v>
      </c>
      <c r="B3088">
        <v>66.86</v>
      </c>
      <c r="C3088">
        <v>83</v>
      </c>
      <c r="D3088">
        <v>-16.14</v>
      </c>
      <c r="E3088">
        <v>89509</v>
      </c>
      <c r="F3088">
        <v>5.7</v>
      </c>
      <c r="G3088">
        <v>174</v>
      </c>
      <c r="H3088" s="1" t="s">
        <v>28</v>
      </c>
      <c r="I3088" s="1" t="s">
        <v>1336</v>
      </c>
      <c r="J3088">
        <v>0</v>
      </c>
      <c r="K3088" s="1" t="s">
        <v>24</v>
      </c>
      <c r="L3088" s="1" t="s">
        <v>1337</v>
      </c>
      <c r="M3088" s="1" t="s">
        <v>1338</v>
      </c>
      <c r="N3088">
        <v>1000</v>
      </c>
      <c r="O3088">
        <v>1000</v>
      </c>
      <c r="P3088">
        <v>595</v>
      </c>
      <c r="Q3088">
        <v>3903</v>
      </c>
      <c r="R3088" s="1" t="s">
        <v>1339</v>
      </c>
      <c r="S3088">
        <v>524</v>
      </c>
      <c r="T3088" s="1" t="s">
        <v>29</v>
      </c>
      <c r="U3088" s="1" t="s">
        <v>442</v>
      </c>
      <c r="V3088">
        <v>1999</v>
      </c>
      <c r="W3088">
        <v>2.35</v>
      </c>
      <c r="X3088">
        <v>2000</v>
      </c>
    </row>
    <row r="3089" spans="1:24" x14ac:dyDescent="0.35">
      <c r="A3089" s="1" t="s">
        <v>7867</v>
      </c>
      <c r="B3089">
        <v>3.75</v>
      </c>
      <c r="C3089">
        <v>20</v>
      </c>
      <c r="D3089">
        <v>-16.25</v>
      </c>
      <c r="E3089">
        <v>28629</v>
      </c>
      <c r="F3089">
        <v>4.9000000000000004</v>
      </c>
      <c r="G3089">
        <v>119</v>
      </c>
      <c r="H3089" s="1" t="s">
        <v>28</v>
      </c>
      <c r="I3089" s="1" t="s">
        <v>7868</v>
      </c>
      <c r="J3089">
        <v>19</v>
      </c>
      <c r="K3089" s="1" t="s">
        <v>84</v>
      </c>
      <c r="L3089" s="1" t="s">
        <v>737</v>
      </c>
      <c r="M3089" s="1" t="s">
        <v>6798</v>
      </c>
      <c r="N3089">
        <v>15000</v>
      </c>
      <c r="O3089">
        <v>13000</v>
      </c>
      <c r="P3089">
        <v>619</v>
      </c>
      <c r="Q3089">
        <v>30134</v>
      </c>
      <c r="R3089" s="1" t="s">
        <v>7869</v>
      </c>
      <c r="S3089">
        <v>113</v>
      </c>
      <c r="T3089" s="1" t="s">
        <v>29</v>
      </c>
      <c r="U3089" s="1" t="s">
        <v>30</v>
      </c>
      <c r="V3089">
        <v>2012</v>
      </c>
      <c r="W3089">
        <v>2.35</v>
      </c>
      <c r="X3089">
        <v>0</v>
      </c>
    </row>
    <row r="3090" spans="1:24" x14ac:dyDescent="0.35">
      <c r="A3090" s="1" t="s">
        <v>3796</v>
      </c>
      <c r="B3090">
        <v>33.64</v>
      </c>
      <c r="C3090">
        <v>50</v>
      </c>
      <c r="D3090">
        <v>-16.36</v>
      </c>
      <c r="E3090">
        <v>11257</v>
      </c>
      <c r="F3090">
        <v>4.2</v>
      </c>
      <c r="G3090">
        <v>98</v>
      </c>
      <c r="H3090" s="1" t="s">
        <v>28</v>
      </c>
      <c r="I3090" s="1" t="s">
        <v>3333</v>
      </c>
      <c r="J3090">
        <v>9</v>
      </c>
      <c r="K3090" s="1" t="s">
        <v>137</v>
      </c>
      <c r="L3090" s="1" t="s">
        <v>179</v>
      </c>
      <c r="M3090" s="1" t="s">
        <v>609</v>
      </c>
      <c r="N3090">
        <v>15000</v>
      </c>
      <c r="O3090">
        <v>2000</v>
      </c>
      <c r="P3090">
        <v>1000</v>
      </c>
      <c r="Q3090">
        <v>20061</v>
      </c>
      <c r="R3090" s="1" t="s">
        <v>3797</v>
      </c>
      <c r="S3090">
        <v>65</v>
      </c>
      <c r="T3090" s="1" t="s">
        <v>29</v>
      </c>
      <c r="U3090" s="1" t="s">
        <v>69</v>
      </c>
      <c r="V3090">
        <v>2010</v>
      </c>
      <c r="W3090">
        <v>2.35</v>
      </c>
      <c r="X3090">
        <v>0</v>
      </c>
    </row>
    <row r="3091" spans="1:24" x14ac:dyDescent="0.35">
      <c r="A3091" s="1" t="s">
        <v>7988</v>
      </c>
      <c r="B3091">
        <v>8.6</v>
      </c>
      <c r="C3091">
        <v>25</v>
      </c>
      <c r="D3091">
        <v>-16.399999999999999</v>
      </c>
      <c r="E3091">
        <v>17982</v>
      </c>
      <c r="F3091">
        <v>7</v>
      </c>
      <c r="G3091">
        <v>29</v>
      </c>
      <c r="H3091" s="1" t="s">
        <v>28</v>
      </c>
      <c r="I3091" s="1" t="s">
        <v>1099</v>
      </c>
      <c r="J3091">
        <v>79</v>
      </c>
      <c r="K3091" s="1" t="s">
        <v>172</v>
      </c>
      <c r="L3091" s="1" t="s">
        <v>573</v>
      </c>
      <c r="M3091" s="1" t="s">
        <v>2513</v>
      </c>
      <c r="N3091">
        <v>14000</v>
      </c>
      <c r="O3091">
        <v>12000</v>
      </c>
      <c r="P3091">
        <v>1000</v>
      </c>
      <c r="Q3091">
        <v>28094</v>
      </c>
      <c r="R3091" s="1" t="s">
        <v>7989</v>
      </c>
      <c r="S3091">
        <v>95</v>
      </c>
      <c r="T3091" s="1" t="s">
        <v>43</v>
      </c>
      <c r="U3091" s="1" t="s">
        <v>69</v>
      </c>
      <c r="V3091">
        <v>1984</v>
      </c>
      <c r="W3091">
        <v>2.35</v>
      </c>
      <c r="X3091">
        <v>1000</v>
      </c>
    </row>
    <row r="3092" spans="1:24" x14ac:dyDescent="0.35">
      <c r="A3092" s="1" t="s">
        <v>6169</v>
      </c>
      <c r="B3092">
        <v>18.59</v>
      </c>
      <c r="C3092">
        <v>35</v>
      </c>
      <c r="D3092">
        <v>-16.41</v>
      </c>
      <c r="E3092">
        <v>88682</v>
      </c>
      <c r="F3092">
        <v>7.7</v>
      </c>
      <c r="G3092">
        <v>302</v>
      </c>
      <c r="H3092" s="1" t="s">
        <v>28</v>
      </c>
      <c r="I3092" s="1" t="s">
        <v>639</v>
      </c>
      <c r="J3092">
        <v>2000</v>
      </c>
      <c r="K3092" s="1" t="s">
        <v>904</v>
      </c>
      <c r="L3092" s="1" t="s">
        <v>987</v>
      </c>
      <c r="M3092" s="1" t="s">
        <v>331</v>
      </c>
      <c r="N3092">
        <v>2000</v>
      </c>
      <c r="O3092">
        <v>1000</v>
      </c>
      <c r="P3092">
        <v>1000</v>
      </c>
      <c r="Q3092">
        <v>6161</v>
      </c>
      <c r="R3092" s="1" t="s">
        <v>6170</v>
      </c>
      <c r="S3092">
        <v>241</v>
      </c>
      <c r="T3092" s="1" t="s">
        <v>29</v>
      </c>
      <c r="U3092" s="1" t="s">
        <v>442</v>
      </c>
      <c r="V3092">
        <v>2008</v>
      </c>
      <c r="W3092">
        <v>2.35</v>
      </c>
      <c r="X3092">
        <v>0</v>
      </c>
    </row>
    <row r="3093" spans="1:24" x14ac:dyDescent="0.35">
      <c r="A3093" s="1" t="s">
        <v>3366</v>
      </c>
      <c r="B3093">
        <v>38.549999999999997</v>
      </c>
      <c r="C3093">
        <v>55</v>
      </c>
      <c r="D3093">
        <v>-16.45</v>
      </c>
      <c r="E3093">
        <v>46239</v>
      </c>
      <c r="F3093">
        <v>6.8</v>
      </c>
      <c r="G3093">
        <v>62</v>
      </c>
      <c r="H3093" s="1" t="s">
        <v>28</v>
      </c>
      <c r="I3093" s="1" t="s">
        <v>1978</v>
      </c>
      <c r="J3093">
        <v>81</v>
      </c>
      <c r="K3093" s="1" t="s">
        <v>103</v>
      </c>
      <c r="L3093" s="1" t="s">
        <v>1473</v>
      </c>
      <c r="M3093" s="1" t="s">
        <v>3367</v>
      </c>
      <c r="N3093">
        <v>1000</v>
      </c>
      <c r="O3093">
        <v>416</v>
      </c>
      <c r="P3093">
        <v>163</v>
      </c>
      <c r="Q3093">
        <v>1752</v>
      </c>
      <c r="R3093" s="1" t="s">
        <v>3368</v>
      </c>
      <c r="S3093">
        <v>155</v>
      </c>
      <c r="T3093" s="1" t="s">
        <v>29</v>
      </c>
      <c r="U3093" s="1" t="s">
        <v>442</v>
      </c>
      <c r="V3093">
        <v>1996</v>
      </c>
      <c r="W3093">
        <v>2.35</v>
      </c>
      <c r="X3093">
        <v>0</v>
      </c>
    </row>
    <row r="3094" spans="1:24" x14ac:dyDescent="0.35">
      <c r="A3094" s="1" t="s">
        <v>7870</v>
      </c>
      <c r="B3094">
        <v>3.52</v>
      </c>
      <c r="C3094">
        <v>20</v>
      </c>
      <c r="D3094">
        <v>-16.48</v>
      </c>
      <c r="E3094">
        <v>41737</v>
      </c>
      <c r="F3094">
        <v>6.9</v>
      </c>
      <c r="G3094">
        <v>182</v>
      </c>
      <c r="H3094" s="1" t="s">
        <v>28</v>
      </c>
      <c r="I3094" s="1" t="s">
        <v>5790</v>
      </c>
      <c r="J3094">
        <v>0</v>
      </c>
      <c r="K3094" s="1" t="s">
        <v>7232</v>
      </c>
      <c r="L3094" s="1" t="s">
        <v>7502</v>
      </c>
      <c r="M3094" s="1" t="s">
        <v>7871</v>
      </c>
      <c r="N3094">
        <v>975</v>
      </c>
      <c r="O3094">
        <v>877</v>
      </c>
      <c r="P3094">
        <v>446</v>
      </c>
      <c r="Q3094">
        <v>3014</v>
      </c>
      <c r="R3094" s="1" t="s">
        <v>7872</v>
      </c>
      <c r="S3094">
        <v>105</v>
      </c>
      <c r="T3094" s="1" t="s">
        <v>29</v>
      </c>
      <c r="U3094" s="1" t="s">
        <v>30</v>
      </c>
      <c r="V3094">
        <v>2008</v>
      </c>
      <c r="W3094">
        <v>2.35</v>
      </c>
      <c r="X3094">
        <v>0</v>
      </c>
    </row>
    <row r="3095" spans="1:24" x14ac:dyDescent="0.35">
      <c r="A3095" s="1" t="s">
        <v>8421</v>
      </c>
      <c r="B3095">
        <v>0.22</v>
      </c>
      <c r="C3095">
        <v>16.8</v>
      </c>
      <c r="D3095">
        <v>-16.579999999999998</v>
      </c>
      <c r="E3095">
        <v>13239</v>
      </c>
      <c r="F3095">
        <v>6.5</v>
      </c>
      <c r="G3095">
        <v>105</v>
      </c>
      <c r="H3095" s="1" t="s">
        <v>28</v>
      </c>
      <c r="I3095" s="1" t="s">
        <v>8422</v>
      </c>
      <c r="J3095">
        <v>30</v>
      </c>
      <c r="K3095" s="1" t="s">
        <v>73</v>
      </c>
      <c r="L3095" s="1" t="s">
        <v>714</v>
      </c>
      <c r="M3095" s="1" t="s">
        <v>8423</v>
      </c>
      <c r="N3095">
        <v>21000</v>
      </c>
      <c r="O3095">
        <v>3000</v>
      </c>
      <c r="P3095">
        <v>260</v>
      </c>
      <c r="Q3095">
        <v>25173</v>
      </c>
      <c r="R3095" s="1" t="s">
        <v>8424</v>
      </c>
      <c r="S3095">
        <v>97</v>
      </c>
      <c r="T3095" s="1" t="s">
        <v>29</v>
      </c>
      <c r="U3095" s="1" t="s">
        <v>442</v>
      </c>
      <c r="V3095">
        <v>2006</v>
      </c>
      <c r="W3095">
        <v>1.85</v>
      </c>
      <c r="X3095">
        <v>0</v>
      </c>
    </row>
    <row r="3096" spans="1:24" x14ac:dyDescent="0.35">
      <c r="A3096" s="1" t="s">
        <v>5271</v>
      </c>
      <c r="B3096">
        <v>33.42</v>
      </c>
      <c r="C3096">
        <v>50</v>
      </c>
      <c r="D3096">
        <v>-16.579999999999998</v>
      </c>
      <c r="E3096">
        <v>30771</v>
      </c>
      <c r="F3096">
        <v>4.8</v>
      </c>
      <c r="G3096">
        <v>46</v>
      </c>
      <c r="H3096" s="1" t="s">
        <v>28</v>
      </c>
      <c r="I3096" s="1" t="s">
        <v>5272</v>
      </c>
      <c r="J3096">
        <v>19</v>
      </c>
      <c r="K3096" s="1" t="s">
        <v>103</v>
      </c>
      <c r="L3096" s="1" t="s">
        <v>1605</v>
      </c>
      <c r="M3096" s="1" t="s">
        <v>2810</v>
      </c>
      <c r="N3096">
        <v>1000</v>
      </c>
      <c r="O3096">
        <v>691</v>
      </c>
      <c r="P3096">
        <v>447</v>
      </c>
      <c r="Q3096">
        <v>2643</v>
      </c>
      <c r="R3096" s="1" t="s">
        <v>5273</v>
      </c>
      <c r="S3096">
        <v>164</v>
      </c>
      <c r="T3096" s="1" t="s">
        <v>29</v>
      </c>
      <c r="U3096" s="1" t="s">
        <v>30</v>
      </c>
      <c r="V3096">
        <v>2001</v>
      </c>
      <c r="W3096">
        <v>2.35</v>
      </c>
      <c r="X3096">
        <v>0</v>
      </c>
    </row>
    <row r="3097" spans="1:24" x14ac:dyDescent="0.35">
      <c r="A3097" s="1" t="s">
        <v>1751</v>
      </c>
      <c r="B3097">
        <v>51.4</v>
      </c>
      <c r="C3097">
        <v>68</v>
      </c>
      <c r="D3097">
        <v>-16.600000000000001</v>
      </c>
      <c r="E3097">
        <v>188887</v>
      </c>
      <c r="F3097">
        <v>7.6</v>
      </c>
      <c r="G3097">
        <v>187</v>
      </c>
      <c r="H3097" s="1" t="s">
        <v>28</v>
      </c>
      <c r="I3097" s="1" t="s">
        <v>1752</v>
      </c>
      <c r="J3097">
        <v>218</v>
      </c>
      <c r="K3097" s="1" t="s">
        <v>1753</v>
      </c>
      <c r="L3097" s="1" t="s">
        <v>1754</v>
      </c>
      <c r="M3097" s="1" t="s">
        <v>1755</v>
      </c>
      <c r="N3097">
        <v>5000</v>
      </c>
      <c r="O3097">
        <v>35</v>
      </c>
      <c r="P3097">
        <v>29</v>
      </c>
      <c r="Q3097">
        <v>5103</v>
      </c>
      <c r="R3097" s="1" t="s">
        <v>1756</v>
      </c>
      <c r="S3097">
        <v>662</v>
      </c>
      <c r="T3097" s="1" t="s">
        <v>29</v>
      </c>
      <c r="U3097" s="1" t="s">
        <v>442</v>
      </c>
      <c r="V3097">
        <v>2001</v>
      </c>
      <c r="W3097">
        <v>2.35</v>
      </c>
      <c r="X3097">
        <v>0</v>
      </c>
    </row>
    <row r="3098" spans="1:24" x14ac:dyDescent="0.35">
      <c r="A3098" s="1" t="s">
        <v>7273</v>
      </c>
      <c r="B3098">
        <v>4.4000000000000004</v>
      </c>
      <c r="C3098">
        <v>21</v>
      </c>
      <c r="D3098">
        <v>-16.600000000000001</v>
      </c>
      <c r="E3098">
        <v>59507</v>
      </c>
      <c r="F3098">
        <v>7.8</v>
      </c>
      <c r="G3098">
        <v>231</v>
      </c>
      <c r="H3098" s="1" t="s">
        <v>7276</v>
      </c>
      <c r="I3098" s="1" t="s">
        <v>966</v>
      </c>
      <c r="J3098">
        <v>719</v>
      </c>
      <c r="K3098" s="1" t="s">
        <v>5409</v>
      </c>
      <c r="L3098" s="1" t="s">
        <v>7274</v>
      </c>
      <c r="M3098" s="1" t="s">
        <v>2231</v>
      </c>
      <c r="N3098">
        <v>2000</v>
      </c>
      <c r="O3098">
        <v>380</v>
      </c>
      <c r="P3098">
        <v>104</v>
      </c>
      <c r="Q3098">
        <v>2590</v>
      </c>
      <c r="R3098" s="1" t="s">
        <v>7275</v>
      </c>
      <c r="S3098">
        <v>232</v>
      </c>
      <c r="T3098" s="1" t="s">
        <v>7277</v>
      </c>
      <c r="U3098" s="1" t="s">
        <v>442</v>
      </c>
      <c r="V3098">
        <v>2006</v>
      </c>
      <c r="W3098">
        <v>2.35</v>
      </c>
      <c r="X3098">
        <v>0</v>
      </c>
    </row>
    <row r="3099" spans="1:24" x14ac:dyDescent="0.35">
      <c r="A3099" s="1" t="s">
        <v>638</v>
      </c>
      <c r="B3099">
        <v>133.38</v>
      </c>
      <c r="C3099">
        <v>150</v>
      </c>
      <c r="D3099">
        <v>-16.62</v>
      </c>
      <c r="E3099">
        <v>207839</v>
      </c>
      <c r="F3099">
        <v>6.7</v>
      </c>
      <c r="G3099">
        <v>298</v>
      </c>
      <c r="H3099" s="1" t="s">
        <v>28</v>
      </c>
      <c r="I3099" s="1" t="s">
        <v>639</v>
      </c>
      <c r="J3099">
        <v>2000</v>
      </c>
      <c r="K3099" s="1" t="s">
        <v>247</v>
      </c>
      <c r="L3099" s="1" t="s">
        <v>640</v>
      </c>
      <c r="M3099" s="1" t="s">
        <v>641</v>
      </c>
      <c r="N3099">
        <v>15000</v>
      </c>
      <c r="O3099">
        <v>745</v>
      </c>
      <c r="P3099">
        <v>294</v>
      </c>
      <c r="Q3099">
        <v>16948</v>
      </c>
      <c r="R3099" s="1" t="s">
        <v>642</v>
      </c>
      <c r="S3099">
        <v>435</v>
      </c>
      <c r="T3099" s="1" t="s">
        <v>29</v>
      </c>
      <c r="U3099" s="1" t="s">
        <v>30</v>
      </c>
      <c r="V3099">
        <v>2009</v>
      </c>
      <c r="W3099">
        <v>2.35</v>
      </c>
      <c r="X3099">
        <v>0</v>
      </c>
    </row>
    <row r="3100" spans="1:24" x14ac:dyDescent="0.35">
      <c r="A3100" s="1" t="s">
        <v>691</v>
      </c>
      <c r="B3100">
        <v>133.38</v>
      </c>
      <c r="C3100">
        <v>150</v>
      </c>
      <c r="D3100">
        <v>-16.62</v>
      </c>
      <c r="E3100">
        <v>256695</v>
      </c>
      <c r="F3100">
        <v>6.9</v>
      </c>
      <c r="G3100">
        <v>310</v>
      </c>
      <c r="H3100" s="1" t="s">
        <v>28</v>
      </c>
      <c r="I3100" s="1" t="s">
        <v>271</v>
      </c>
      <c r="J3100">
        <v>14000</v>
      </c>
      <c r="K3100" s="1" t="s">
        <v>523</v>
      </c>
      <c r="L3100" s="1" t="s">
        <v>401</v>
      </c>
      <c r="M3100" s="1" t="s">
        <v>277</v>
      </c>
      <c r="N3100">
        <v>22000</v>
      </c>
      <c r="O3100">
        <v>10000</v>
      </c>
      <c r="P3100">
        <v>979</v>
      </c>
      <c r="Q3100">
        <v>34817</v>
      </c>
      <c r="R3100" s="1" t="s">
        <v>692</v>
      </c>
      <c r="S3100">
        <v>871</v>
      </c>
      <c r="T3100" s="1" t="s">
        <v>29</v>
      </c>
      <c r="U3100" s="1" t="s">
        <v>30</v>
      </c>
      <c r="V3100">
        <v>2006</v>
      </c>
      <c r="W3100">
        <v>2.35</v>
      </c>
      <c r="X3100">
        <v>0</v>
      </c>
    </row>
    <row r="3101" spans="1:24" x14ac:dyDescent="0.35">
      <c r="A3101" s="1" t="s">
        <v>3027</v>
      </c>
      <c r="B3101">
        <v>43.34</v>
      </c>
      <c r="C3101">
        <v>60</v>
      </c>
      <c r="D3101">
        <v>-16.66</v>
      </c>
      <c r="E3101">
        <v>76770</v>
      </c>
      <c r="F3101">
        <v>4.9000000000000004</v>
      </c>
      <c r="G3101">
        <v>170</v>
      </c>
      <c r="H3101" s="1" t="s">
        <v>28</v>
      </c>
      <c r="I3101" s="1" t="s">
        <v>3028</v>
      </c>
      <c r="J3101">
        <v>11000</v>
      </c>
      <c r="K3101" s="1" t="s">
        <v>231</v>
      </c>
      <c r="L3101" s="1" t="s">
        <v>331</v>
      </c>
      <c r="M3101" s="1" t="s">
        <v>3029</v>
      </c>
      <c r="N3101">
        <v>10000</v>
      </c>
      <c r="O3101">
        <v>1000</v>
      </c>
      <c r="P3101">
        <v>485</v>
      </c>
      <c r="Q3101">
        <v>12258</v>
      </c>
      <c r="R3101" s="1" t="s">
        <v>3030</v>
      </c>
      <c r="S3101">
        <v>203</v>
      </c>
      <c r="T3101" s="1" t="s">
        <v>29</v>
      </c>
      <c r="U3101" s="1" t="s">
        <v>30</v>
      </c>
      <c r="V3101">
        <v>2009</v>
      </c>
      <c r="W3101">
        <v>1.85</v>
      </c>
      <c r="X3101">
        <v>0</v>
      </c>
    </row>
    <row r="3102" spans="1:24" x14ac:dyDescent="0.35">
      <c r="A3102" s="1" t="s">
        <v>5399</v>
      </c>
      <c r="B3102">
        <v>18.32</v>
      </c>
      <c r="C3102">
        <v>35</v>
      </c>
      <c r="D3102">
        <v>-16.68</v>
      </c>
      <c r="E3102">
        <v>55630</v>
      </c>
      <c r="F3102">
        <v>6.7</v>
      </c>
      <c r="G3102">
        <v>171</v>
      </c>
      <c r="H3102" s="1" t="s">
        <v>28</v>
      </c>
      <c r="I3102" s="1" t="s">
        <v>4663</v>
      </c>
      <c r="J3102">
        <v>52</v>
      </c>
      <c r="K3102" s="1" t="s">
        <v>2117</v>
      </c>
      <c r="L3102" s="1" t="s">
        <v>4664</v>
      </c>
      <c r="M3102" s="1" t="s">
        <v>3537</v>
      </c>
      <c r="N3102">
        <v>553</v>
      </c>
      <c r="O3102">
        <v>214</v>
      </c>
      <c r="P3102">
        <v>134</v>
      </c>
      <c r="Q3102">
        <v>1082</v>
      </c>
      <c r="R3102" s="1" t="s">
        <v>5400</v>
      </c>
      <c r="S3102">
        <v>200</v>
      </c>
      <c r="T3102" s="1" t="s">
        <v>29</v>
      </c>
      <c r="U3102" s="1" t="s">
        <v>442</v>
      </c>
      <c r="V3102">
        <v>2007</v>
      </c>
      <c r="W3102">
        <v>2.35</v>
      </c>
      <c r="X3102">
        <v>0</v>
      </c>
    </row>
    <row r="3103" spans="1:24" x14ac:dyDescent="0.35">
      <c r="A3103" s="1" t="s">
        <v>6028</v>
      </c>
      <c r="B3103">
        <v>18.32</v>
      </c>
      <c r="C3103">
        <v>35</v>
      </c>
      <c r="D3103">
        <v>-16.68</v>
      </c>
      <c r="E3103">
        <v>32815</v>
      </c>
      <c r="F3103">
        <v>7.3</v>
      </c>
      <c r="G3103">
        <v>155</v>
      </c>
      <c r="H3103" s="1" t="s">
        <v>28</v>
      </c>
      <c r="I3103" s="1" t="s">
        <v>6029</v>
      </c>
      <c r="J3103">
        <v>51</v>
      </c>
      <c r="K3103" s="1" t="s">
        <v>666</v>
      </c>
      <c r="L3103" s="1" t="s">
        <v>584</v>
      </c>
      <c r="M3103" s="1" t="s">
        <v>3639</v>
      </c>
      <c r="N3103">
        <v>10000</v>
      </c>
      <c r="O3103">
        <v>9000</v>
      </c>
      <c r="P3103">
        <v>874</v>
      </c>
      <c r="Q3103">
        <v>20563</v>
      </c>
      <c r="R3103" s="1" t="s">
        <v>6030</v>
      </c>
      <c r="S3103">
        <v>214</v>
      </c>
      <c r="T3103" s="1" t="s">
        <v>29</v>
      </c>
      <c r="U3103" s="1" t="s">
        <v>442</v>
      </c>
      <c r="V3103">
        <v>2005</v>
      </c>
      <c r="W3103">
        <v>2.35</v>
      </c>
      <c r="X3103">
        <v>0</v>
      </c>
    </row>
    <row r="3104" spans="1:24" x14ac:dyDescent="0.35">
      <c r="A3104" s="1" t="s">
        <v>5378</v>
      </c>
      <c r="B3104">
        <v>18.309999999999999</v>
      </c>
      <c r="C3104">
        <v>35</v>
      </c>
      <c r="D3104">
        <v>-16.690000000000001</v>
      </c>
      <c r="E3104">
        <v>28130</v>
      </c>
      <c r="F3104">
        <v>6.5</v>
      </c>
      <c r="G3104">
        <v>105</v>
      </c>
      <c r="H3104" s="1" t="s">
        <v>28</v>
      </c>
      <c r="I3104" s="1" t="s">
        <v>3408</v>
      </c>
      <c r="J3104">
        <v>159</v>
      </c>
      <c r="K3104" s="1" t="s">
        <v>498</v>
      </c>
      <c r="L3104" s="1" t="s">
        <v>5379</v>
      </c>
      <c r="M3104" s="1" t="s">
        <v>5380</v>
      </c>
      <c r="N3104">
        <v>3000</v>
      </c>
      <c r="O3104">
        <v>61</v>
      </c>
      <c r="P3104">
        <v>39</v>
      </c>
      <c r="Q3104">
        <v>3142</v>
      </c>
      <c r="R3104" s="1" t="s">
        <v>5381</v>
      </c>
      <c r="S3104">
        <v>215</v>
      </c>
      <c r="T3104" s="1" t="s">
        <v>43</v>
      </c>
      <c r="U3104" s="1" t="s">
        <v>30</v>
      </c>
      <c r="V3104">
        <v>2002</v>
      </c>
      <c r="W3104">
        <v>2.35</v>
      </c>
      <c r="X3104">
        <v>0</v>
      </c>
    </row>
    <row r="3105" spans="1:24" x14ac:dyDescent="0.35">
      <c r="A3105" s="1" t="s">
        <v>6404</v>
      </c>
      <c r="B3105">
        <v>10.3</v>
      </c>
      <c r="C3105">
        <v>27</v>
      </c>
      <c r="D3105">
        <v>-16.7</v>
      </c>
      <c r="E3105">
        <v>8309</v>
      </c>
      <c r="F3105">
        <v>6</v>
      </c>
      <c r="G3105">
        <v>63</v>
      </c>
      <c r="H3105" s="1" t="s">
        <v>28</v>
      </c>
      <c r="I3105" s="1" t="s">
        <v>6405</v>
      </c>
      <c r="J3105">
        <v>0</v>
      </c>
      <c r="K3105" s="1" t="s">
        <v>501</v>
      </c>
      <c r="L3105" s="1" t="s">
        <v>6406</v>
      </c>
      <c r="M3105" s="1" t="s">
        <v>3940</v>
      </c>
      <c r="N3105">
        <v>11000</v>
      </c>
      <c r="O3105">
        <v>597</v>
      </c>
      <c r="P3105">
        <v>324</v>
      </c>
      <c r="Q3105">
        <v>11969</v>
      </c>
      <c r="R3105" s="1" t="s">
        <v>6407</v>
      </c>
      <c r="S3105">
        <v>39</v>
      </c>
      <c r="T3105" s="1" t="s">
        <v>29</v>
      </c>
      <c r="U3105" s="1" t="s">
        <v>30</v>
      </c>
      <c r="V3105">
        <v>1998</v>
      </c>
      <c r="W3105">
        <v>2.35</v>
      </c>
      <c r="X3105">
        <v>315</v>
      </c>
    </row>
    <row r="3106" spans="1:24" x14ac:dyDescent="0.35">
      <c r="A3106" s="1" t="s">
        <v>8407</v>
      </c>
      <c r="B3106">
        <v>0.27</v>
      </c>
      <c r="C3106">
        <v>17</v>
      </c>
      <c r="D3106">
        <v>-16.73</v>
      </c>
      <c r="E3106">
        <v>32671</v>
      </c>
      <c r="F3106">
        <v>5.5</v>
      </c>
      <c r="G3106">
        <v>173</v>
      </c>
      <c r="H3106" s="1" t="s">
        <v>28</v>
      </c>
      <c r="I3106" s="1" t="s">
        <v>6834</v>
      </c>
      <c r="J3106">
        <v>219</v>
      </c>
      <c r="K3106" s="1" t="s">
        <v>594</v>
      </c>
      <c r="L3106" s="1" t="s">
        <v>4507</v>
      </c>
      <c r="M3106" s="1" t="s">
        <v>8408</v>
      </c>
      <c r="N3106">
        <v>1000</v>
      </c>
      <c r="O3106">
        <v>876</v>
      </c>
      <c r="P3106">
        <v>215</v>
      </c>
      <c r="Q3106">
        <v>2340</v>
      </c>
      <c r="R3106" s="1" t="s">
        <v>8409</v>
      </c>
      <c r="S3106">
        <v>238</v>
      </c>
      <c r="T3106" s="1" t="s">
        <v>1080</v>
      </c>
      <c r="U3106" s="1" t="s">
        <v>442</v>
      </c>
      <c r="V3106">
        <v>2006</v>
      </c>
      <c r="W3106">
        <v>2.35</v>
      </c>
      <c r="X3106">
        <v>0</v>
      </c>
    </row>
    <row r="3107" spans="1:24" x14ac:dyDescent="0.35">
      <c r="A3107" s="1" t="s">
        <v>7059</v>
      </c>
      <c r="B3107">
        <v>6.14</v>
      </c>
      <c r="C3107">
        <v>23</v>
      </c>
      <c r="D3107">
        <v>-16.86</v>
      </c>
      <c r="E3107">
        <v>12821</v>
      </c>
      <c r="F3107">
        <v>6.7</v>
      </c>
      <c r="G3107">
        <v>113</v>
      </c>
      <c r="H3107" s="1" t="s">
        <v>28</v>
      </c>
      <c r="I3107" s="1" t="s">
        <v>90</v>
      </c>
      <c r="J3107">
        <v>18000</v>
      </c>
      <c r="K3107" s="1" t="s">
        <v>90</v>
      </c>
      <c r="L3107" s="1" t="s">
        <v>1753</v>
      </c>
      <c r="M3107" s="1" t="s">
        <v>5866</v>
      </c>
      <c r="N3107">
        <v>18000</v>
      </c>
      <c r="O3107">
        <v>5000</v>
      </c>
      <c r="P3107">
        <v>286</v>
      </c>
      <c r="Q3107">
        <v>23689</v>
      </c>
      <c r="R3107" s="1" t="s">
        <v>7060</v>
      </c>
      <c r="S3107">
        <v>248</v>
      </c>
      <c r="T3107" s="1" t="s">
        <v>29</v>
      </c>
      <c r="U3107" s="1" t="s">
        <v>30</v>
      </c>
      <c r="V3107">
        <v>2004</v>
      </c>
      <c r="W3107">
        <v>2.35</v>
      </c>
      <c r="X3107">
        <v>0</v>
      </c>
    </row>
    <row r="3108" spans="1:24" x14ac:dyDescent="0.35">
      <c r="A3108" s="1" t="s">
        <v>3053</v>
      </c>
      <c r="B3108">
        <v>43.12</v>
      </c>
      <c r="C3108">
        <v>60</v>
      </c>
      <c r="D3108">
        <v>-16.88</v>
      </c>
      <c r="E3108">
        <v>58450</v>
      </c>
      <c r="F3108">
        <v>6.4</v>
      </c>
      <c r="G3108">
        <v>172</v>
      </c>
      <c r="H3108" s="1" t="s">
        <v>28</v>
      </c>
      <c r="I3108" s="1" t="s">
        <v>3054</v>
      </c>
      <c r="J3108">
        <v>53</v>
      </c>
      <c r="K3108" s="1" t="s">
        <v>46</v>
      </c>
      <c r="L3108" s="1" t="s">
        <v>2417</v>
      </c>
      <c r="M3108" s="1" t="s">
        <v>2416</v>
      </c>
      <c r="N3108">
        <v>27000</v>
      </c>
      <c r="O3108">
        <v>1000</v>
      </c>
      <c r="P3108">
        <v>906</v>
      </c>
      <c r="Q3108">
        <v>31224</v>
      </c>
      <c r="R3108" s="1" t="s">
        <v>3055</v>
      </c>
      <c r="S3108">
        <v>842</v>
      </c>
      <c r="T3108" s="1" t="s">
        <v>29</v>
      </c>
      <c r="U3108" s="1" t="s">
        <v>30</v>
      </c>
      <c r="V3108">
        <v>2002</v>
      </c>
      <c r="W3108">
        <v>2.35</v>
      </c>
      <c r="X3108">
        <v>0</v>
      </c>
    </row>
    <row r="3109" spans="1:24" x14ac:dyDescent="0.35">
      <c r="A3109" s="1" t="s">
        <v>8006</v>
      </c>
      <c r="B3109">
        <v>2.12</v>
      </c>
      <c r="C3109">
        <v>19</v>
      </c>
      <c r="D3109">
        <v>-16.88</v>
      </c>
      <c r="E3109">
        <v>1153</v>
      </c>
      <c r="F3109">
        <v>5.7</v>
      </c>
      <c r="G3109">
        <v>10</v>
      </c>
      <c r="H3109" s="1" t="s">
        <v>28</v>
      </c>
      <c r="I3109" s="1" t="s">
        <v>8007</v>
      </c>
      <c r="J3109">
        <v>22</v>
      </c>
      <c r="K3109" s="1" t="s">
        <v>8008</v>
      </c>
      <c r="L3109" s="1" t="s">
        <v>8009</v>
      </c>
      <c r="M3109" s="1" t="s">
        <v>8010</v>
      </c>
      <c r="N3109">
        <v>2</v>
      </c>
      <c r="O3109">
        <v>0</v>
      </c>
      <c r="P3109">
        <v>0</v>
      </c>
      <c r="Q3109">
        <v>2</v>
      </c>
      <c r="R3109" s="1" t="s">
        <v>8011</v>
      </c>
      <c r="S3109">
        <v>15</v>
      </c>
      <c r="T3109" s="1" t="s">
        <v>29</v>
      </c>
      <c r="U3109" s="1" t="s">
        <v>210</v>
      </c>
      <c r="V3109">
        <v>1993</v>
      </c>
      <c r="W3109">
        <v>1.85</v>
      </c>
      <c r="X3109">
        <v>238</v>
      </c>
    </row>
    <row r="3110" spans="1:24" x14ac:dyDescent="0.35">
      <c r="A3110" s="1" t="s">
        <v>3020</v>
      </c>
      <c r="B3110">
        <v>43.06</v>
      </c>
      <c r="C3110">
        <v>60</v>
      </c>
      <c r="D3110">
        <v>-16.940000000000001</v>
      </c>
      <c r="E3110">
        <v>107859</v>
      </c>
      <c r="F3110">
        <v>6.2</v>
      </c>
      <c r="G3110">
        <v>138</v>
      </c>
      <c r="H3110" s="1" t="s">
        <v>28</v>
      </c>
      <c r="I3110" s="1" t="s">
        <v>2583</v>
      </c>
      <c r="J3110">
        <v>38</v>
      </c>
      <c r="K3110" s="1" t="s">
        <v>47</v>
      </c>
      <c r="L3110" s="1" t="s">
        <v>486</v>
      </c>
      <c r="M3110" s="1" t="s">
        <v>501</v>
      </c>
      <c r="N3110">
        <v>23000</v>
      </c>
      <c r="O3110">
        <v>18000</v>
      </c>
      <c r="P3110">
        <v>11000</v>
      </c>
      <c r="Q3110">
        <v>53024</v>
      </c>
      <c r="R3110" s="1" t="s">
        <v>3021</v>
      </c>
      <c r="S3110">
        <v>569</v>
      </c>
      <c r="T3110" s="1" t="s">
        <v>29</v>
      </c>
      <c r="U3110" s="1" t="s">
        <v>30</v>
      </c>
      <c r="V3110">
        <v>2002</v>
      </c>
      <c r="W3110">
        <v>2.35</v>
      </c>
      <c r="X3110">
        <v>0</v>
      </c>
    </row>
    <row r="3111" spans="1:24" x14ac:dyDescent="0.35">
      <c r="A3111" s="1" t="s">
        <v>6891</v>
      </c>
      <c r="B3111">
        <v>11.03</v>
      </c>
      <c r="C3111">
        <v>28</v>
      </c>
      <c r="D3111">
        <v>-16.97</v>
      </c>
      <c r="E3111">
        <v>24145</v>
      </c>
      <c r="F3111">
        <v>7.1</v>
      </c>
      <c r="G3111">
        <v>44</v>
      </c>
      <c r="H3111" s="1" t="s">
        <v>28</v>
      </c>
      <c r="I3111" s="1" t="s">
        <v>3604</v>
      </c>
      <c r="J3111">
        <v>277</v>
      </c>
      <c r="K3111" s="1" t="s">
        <v>78</v>
      </c>
      <c r="L3111" s="1" t="s">
        <v>172</v>
      </c>
      <c r="M3111" s="1" t="s">
        <v>1129</v>
      </c>
      <c r="N3111">
        <v>25000</v>
      </c>
      <c r="O3111">
        <v>14000</v>
      </c>
      <c r="P3111">
        <v>8000</v>
      </c>
      <c r="Q3111">
        <v>48482</v>
      </c>
      <c r="R3111" s="1" t="s">
        <v>6892</v>
      </c>
      <c r="S3111">
        <v>93</v>
      </c>
      <c r="T3111" s="1" t="s">
        <v>43</v>
      </c>
      <c r="U3111" s="1" t="s">
        <v>442</v>
      </c>
      <c r="V3111">
        <v>1996</v>
      </c>
      <c r="W3111">
        <v>1.85</v>
      </c>
      <c r="X3111">
        <v>0</v>
      </c>
    </row>
    <row r="3112" spans="1:24" x14ac:dyDescent="0.35">
      <c r="A3112" s="1" t="s">
        <v>7733</v>
      </c>
      <c r="B3112">
        <v>12.99</v>
      </c>
      <c r="C3112">
        <v>30</v>
      </c>
      <c r="D3112">
        <v>-17.010000000000002</v>
      </c>
      <c r="E3112">
        <v>24019</v>
      </c>
      <c r="F3112">
        <v>7.1</v>
      </c>
      <c r="G3112">
        <v>149</v>
      </c>
      <c r="H3112" s="1" t="s">
        <v>28</v>
      </c>
      <c r="I3112" s="1" t="s">
        <v>895</v>
      </c>
      <c r="J3112">
        <v>176</v>
      </c>
      <c r="K3112" s="1" t="s">
        <v>386</v>
      </c>
      <c r="L3112" s="1" t="s">
        <v>325</v>
      </c>
      <c r="M3112" s="1" t="s">
        <v>5623</v>
      </c>
      <c r="N3112">
        <v>3000</v>
      </c>
      <c r="O3112">
        <v>268</v>
      </c>
      <c r="P3112">
        <v>83</v>
      </c>
      <c r="Q3112">
        <v>3431</v>
      </c>
      <c r="R3112" s="1" t="s">
        <v>7734</v>
      </c>
      <c r="S3112">
        <v>199</v>
      </c>
      <c r="T3112" s="1" t="s">
        <v>43</v>
      </c>
      <c r="U3112" s="1" t="s">
        <v>442</v>
      </c>
      <c r="V3112">
        <v>2002</v>
      </c>
      <c r="W3112">
        <v>2.35</v>
      </c>
      <c r="X3112">
        <v>983</v>
      </c>
    </row>
    <row r="3113" spans="1:24" x14ac:dyDescent="0.35">
      <c r="A3113" s="1" t="s">
        <v>6317</v>
      </c>
      <c r="B3113">
        <v>10.91</v>
      </c>
      <c r="C3113">
        <v>28</v>
      </c>
      <c r="D3113">
        <v>-17.09</v>
      </c>
      <c r="E3113">
        <v>23775</v>
      </c>
      <c r="F3113">
        <v>5.8</v>
      </c>
      <c r="G3113">
        <v>225</v>
      </c>
      <c r="H3113" s="1" t="s">
        <v>28</v>
      </c>
      <c r="I3113" s="1" t="s">
        <v>4304</v>
      </c>
      <c r="J3113">
        <v>23</v>
      </c>
      <c r="K3113" s="1" t="s">
        <v>555</v>
      </c>
      <c r="L3113" s="1" t="s">
        <v>6318</v>
      </c>
      <c r="M3113" s="1" t="s">
        <v>434</v>
      </c>
      <c r="N3113">
        <v>2000</v>
      </c>
      <c r="O3113">
        <v>860</v>
      </c>
      <c r="P3113">
        <v>845</v>
      </c>
      <c r="Q3113">
        <v>4710</v>
      </c>
      <c r="R3113" s="1" t="s">
        <v>6319</v>
      </c>
      <c r="S3113">
        <v>134</v>
      </c>
      <c r="T3113" s="1" t="s">
        <v>29</v>
      </c>
      <c r="U3113" s="1" t="s">
        <v>30</v>
      </c>
      <c r="V3113">
        <v>2016</v>
      </c>
      <c r="W3113">
        <v>2.35</v>
      </c>
      <c r="X3113">
        <v>73000</v>
      </c>
    </row>
    <row r="3114" spans="1:24" x14ac:dyDescent="0.35">
      <c r="A3114" s="1" t="s">
        <v>8289</v>
      </c>
      <c r="B3114">
        <v>0.33</v>
      </c>
      <c r="C3114">
        <v>17.5</v>
      </c>
      <c r="D3114">
        <v>-17.170000000000002</v>
      </c>
      <c r="E3114">
        <v>4387</v>
      </c>
      <c r="F3114">
        <v>6</v>
      </c>
      <c r="G3114">
        <v>38</v>
      </c>
      <c r="H3114" s="1" t="s">
        <v>28</v>
      </c>
      <c r="I3114" s="1" t="s">
        <v>8290</v>
      </c>
      <c r="J3114">
        <v>0</v>
      </c>
      <c r="K3114" s="1" t="s">
        <v>8291</v>
      </c>
      <c r="L3114" s="1" t="s">
        <v>8292</v>
      </c>
      <c r="M3114" s="1" t="s">
        <v>8293</v>
      </c>
      <c r="N3114">
        <v>109</v>
      </c>
      <c r="O3114">
        <v>67</v>
      </c>
      <c r="P3114">
        <v>50</v>
      </c>
      <c r="Q3114">
        <v>245</v>
      </c>
      <c r="R3114" s="1" t="s">
        <v>8294</v>
      </c>
      <c r="S3114">
        <v>67</v>
      </c>
      <c r="T3114" s="1" t="s">
        <v>29</v>
      </c>
      <c r="U3114" s="1" t="s">
        <v>442</v>
      </c>
      <c r="V3114">
        <v>2002</v>
      </c>
      <c r="W3114">
        <v>1.85</v>
      </c>
      <c r="X3114">
        <v>204</v>
      </c>
    </row>
    <row r="3115" spans="1:24" x14ac:dyDescent="0.35">
      <c r="A3115" s="1" t="s">
        <v>6054</v>
      </c>
      <c r="B3115">
        <v>12.83</v>
      </c>
      <c r="C3115">
        <v>30</v>
      </c>
      <c r="D3115">
        <v>-17.170000000000002</v>
      </c>
      <c r="E3115">
        <v>44979</v>
      </c>
      <c r="F3115">
        <v>7</v>
      </c>
      <c r="G3115">
        <v>98</v>
      </c>
      <c r="H3115" s="1" t="s">
        <v>28</v>
      </c>
      <c r="I3115" s="1" t="s">
        <v>4282</v>
      </c>
      <c r="J3115">
        <v>118</v>
      </c>
      <c r="K3115" s="1" t="s">
        <v>6055</v>
      </c>
      <c r="L3115" s="1" t="s">
        <v>6056</v>
      </c>
      <c r="M3115" s="1" t="s">
        <v>6057</v>
      </c>
      <c r="N3115">
        <v>489</v>
      </c>
      <c r="O3115">
        <v>93</v>
      </c>
      <c r="P3115">
        <v>40</v>
      </c>
      <c r="Q3115">
        <v>679</v>
      </c>
      <c r="R3115" s="1" t="s">
        <v>6058</v>
      </c>
      <c r="S3115">
        <v>298</v>
      </c>
      <c r="T3115" s="1" t="s">
        <v>29</v>
      </c>
      <c r="U3115" s="1" t="s">
        <v>30</v>
      </c>
      <c r="V3115">
        <v>2004</v>
      </c>
      <c r="W3115">
        <v>2.35</v>
      </c>
      <c r="X3115">
        <v>0</v>
      </c>
    </row>
    <row r="3116" spans="1:24" x14ac:dyDescent="0.35">
      <c r="A3116" s="1" t="s">
        <v>5672</v>
      </c>
      <c r="B3116">
        <v>14.27</v>
      </c>
      <c r="C3116">
        <v>31.5</v>
      </c>
      <c r="D3116">
        <v>-17.23</v>
      </c>
      <c r="E3116">
        <v>17319</v>
      </c>
      <c r="F3116">
        <v>6.3</v>
      </c>
      <c r="G3116">
        <v>130</v>
      </c>
      <c r="H3116" s="1" t="s">
        <v>28</v>
      </c>
      <c r="I3116" s="1" t="s">
        <v>5673</v>
      </c>
      <c r="J3116">
        <v>34</v>
      </c>
      <c r="K3116" s="1" t="s">
        <v>339</v>
      </c>
      <c r="L3116" s="1" t="s">
        <v>888</v>
      </c>
      <c r="M3116" s="1" t="s">
        <v>5674</v>
      </c>
      <c r="N3116">
        <v>10000</v>
      </c>
      <c r="O3116">
        <v>877</v>
      </c>
      <c r="P3116">
        <v>24</v>
      </c>
      <c r="Q3116">
        <v>10910</v>
      </c>
      <c r="R3116" s="1" t="s">
        <v>5675</v>
      </c>
      <c r="S3116">
        <v>100</v>
      </c>
      <c r="T3116" s="1" t="s">
        <v>43</v>
      </c>
      <c r="U3116" s="1" t="s">
        <v>442</v>
      </c>
      <c r="V3116">
        <v>2016</v>
      </c>
      <c r="W3116">
        <v>2.35</v>
      </c>
      <c r="X3116">
        <v>0</v>
      </c>
    </row>
    <row r="3117" spans="1:24" x14ac:dyDescent="0.35">
      <c r="A3117" s="1" t="s">
        <v>3798</v>
      </c>
      <c r="B3117">
        <v>32.74</v>
      </c>
      <c r="C3117">
        <v>50</v>
      </c>
      <c r="D3117">
        <v>-17.260000000000002</v>
      </c>
      <c r="E3117">
        <v>80140</v>
      </c>
      <c r="F3117">
        <v>6.5</v>
      </c>
      <c r="G3117">
        <v>315</v>
      </c>
      <c r="H3117" s="1" t="s">
        <v>28</v>
      </c>
      <c r="I3117" s="1" t="s">
        <v>2643</v>
      </c>
      <c r="J3117">
        <v>16000</v>
      </c>
      <c r="K3117" s="1" t="s">
        <v>864</v>
      </c>
      <c r="L3117" s="1" t="s">
        <v>3799</v>
      </c>
      <c r="M3117" s="1" t="s">
        <v>1197</v>
      </c>
      <c r="N3117">
        <v>13000</v>
      </c>
      <c r="O3117">
        <v>563</v>
      </c>
      <c r="P3117">
        <v>447</v>
      </c>
      <c r="Q3117">
        <v>14344</v>
      </c>
      <c r="R3117" s="1" t="s">
        <v>3800</v>
      </c>
      <c r="S3117">
        <v>323</v>
      </c>
      <c r="T3117" s="1" t="s">
        <v>29</v>
      </c>
      <c r="U3117" s="1" t="s">
        <v>30</v>
      </c>
      <c r="V3117">
        <v>2010</v>
      </c>
      <c r="W3117">
        <v>2.35</v>
      </c>
      <c r="X3117">
        <v>16000</v>
      </c>
    </row>
    <row r="3118" spans="1:24" x14ac:dyDescent="0.35">
      <c r="A3118" s="1" t="s">
        <v>4748</v>
      </c>
      <c r="B3118">
        <v>22.72</v>
      </c>
      <c r="C3118">
        <v>40</v>
      </c>
      <c r="D3118">
        <v>-17.28</v>
      </c>
      <c r="E3118">
        <v>11156</v>
      </c>
      <c r="F3118">
        <v>6.2</v>
      </c>
      <c r="G3118">
        <v>34</v>
      </c>
      <c r="H3118" s="1" t="s">
        <v>28</v>
      </c>
      <c r="I3118" s="1" t="s">
        <v>4749</v>
      </c>
      <c r="J3118">
        <v>7</v>
      </c>
      <c r="K3118" s="1" t="s">
        <v>339</v>
      </c>
      <c r="L3118" s="1" t="s">
        <v>4750</v>
      </c>
      <c r="M3118" s="1" t="s">
        <v>543</v>
      </c>
      <c r="N3118">
        <v>10000</v>
      </c>
      <c r="O3118">
        <v>908</v>
      </c>
      <c r="P3118">
        <v>795</v>
      </c>
      <c r="Q3118">
        <v>14275</v>
      </c>
      <c r="R3118" s="1" t="s">
        <v>4751</v>
      </c>
      <c r="S3118">
        <v>67</v>
      </c>
      <c r="T3118" s="1" t="s">
        <v>29</v>
      </c>
      <c r="U3118" s="1" t="s">
        <v>210</v>
      </c>
      <c r="V3118">
        <v>1998</v>
      </c>
      <c r="W3118">
        <v>1.85</v>
      </c>
      <c r="X3118">
        <v>0</v>
      </c>
    </row>
    <row r="3119" spans="1:24" x14ac:dyDescent="0.35">
      <c r="A3119" s="1" t="s">
        <v>6064</v>
      </c>
      <c r="B3119">
        <v>12.71</v>
      </c>
      <c r="C3119">
        <v>30</v>
      </c>
      <c r="D3119">
        <v>-17.29</v>
      </c>
      <c r="E3119">
        <v>70771</v>
      </c>
      <c r="F3119">
        <v>6.7</v>
      </c>
      <c r="G3119">
        <v>222</v>
      </c>
      <c r="H3119" s="1" t="s">
        <v>28</v>
      </c>
      <c r="I3119" s="1" t="s">
        <v>3528</v>
      </c>
      <c r="J3119">
        <v>0</v>
      </c>
      <c r="K3119" s="1" t="s">
        <v>47</v>
      </c>
      <c r="L3119" s="1" t="s">
        <v>6065</v>
      </c>
      <c r="M3119" s="1" t="s">
        <v>26</v>
      </c>
      <c r="N3119">
        <v>23000</v>
      </c>
      <c r="O3119">
        <v>909</v>
      </c>
      <c r="P3119">
        <v>855</v>
      </c>
      <c r="Q3119">
        <v>27829</v>
      </c>
      <c r="R3119" s="1" t="s">
        <v>6066</v>
      </c>
      <c r="S3119">
        <v>671</v>
      </c>
      <c r="T3119" s="1" t="s">
        <v>29</v>
      </c>
      <c r="U3119" s="1" t="s">
        <v>30</v>
      </c>
      <c r="V3119">
        <v>2005</v>
      </c>
      <c r="W3119">
        <v>2.35</v>
      </c>
      <c r="X3119">
        <v>0</v>
      </c>
    </row>
    <row r="3120" spans="1:24" x14ac:dyDescent="0.35">
      <c r="A3120" s="1" t="s">
        <v>8253</v>
      </c>
      <c r="B3120">
        <v>0.68</v>
      </c>
      <c r="C3120">
        <v>18</v>
      </c>
      <c r="D3120">
        <v>-17.32</v>
      </c>
      <c r="E3120">
        <v>26730</v>
      </c>
      <c r="F3120">
        <v>7.2</v>
      </c>
      <c r="G3120">
        <v>79</v>
      </c>
      <c r="H3120" s="1" t="s">
        <v>28</v>
      </c>
      <c r="I3120" s="1" t="s">
        <v>1921</v>
      </c>
      <c r="J3120">
        <v>154</v>
      </c>
      <c r="K3120" s="1" t="s">
        <v>2067</v>
      </c>
      <c r="L3120" s="1" t="s">
        <v>2713</v>
      </c>
      <c r="M3120" s="1" t="s">
        <v>1359</v>
      </c>
      <c r="N3120">
        <v>1000</v>
      </c>
      <c r="O3120">
        <v>783</v>
      </c>
      <c r="P3120">
        <v>576</v>
      </c>
      <c r="Q3120">
        <v>4094</v>
      </c>
      <c r="R3120" s="1" t="s">
        <v>8254</v>
      </c>
      <c r="S3120">
        <v>180</v>
      </c>
      <c r="T3120" s="1" t="s">
        <v>29</v>
      </c>
      <c r="U3120" s="1" t="s">
        <v>442</v>
      </c>
      <c r="V3120">
        <v>2002</v>
      </c>
      <c r="W3120">
        <v>1.85</v>
      </c>
      <c r="X3120">
        <v>2000</v>
      </c>
    </row>
    <row r="3121" spans="1:24" x14ac:dyDescent="0.35">
      <c r="A3121" s="1" t="s">
        <v>2259</v>
      </c>
      <c r="B3121">
        <v>34.64</v>
      </c>
      <c r="C3121">
        <v>52</v>
      </c>
      <c r="D3121">
        <v>-17.36</v>
      </c>
      <c r="E3121">
        <v>93790</v>
      </c>
      <c r="F3121">
        <v>6.6</v>
      </c>
      <c r="G3121">
        <v>152</v>
      </c>
      <c r="H3121" s="1" t="s">
        <v>28</v>
      </c>
      <c r="I3121" s="1" t="s">
        <v>2260</v>
      </c>
      <c r="J3121">
        <v>17</v>
      </c>
      <c r="K3121" s="1" t="s">
        <v>396</v>
      </c>
      <c r="L3121" s="1" t="s">
        <v>737</v>
      </c>
      <c r="M3121" s="1" t="s">
        <v>2261</v>
      </c>
      <c r="N3121">
        <v>87000</v>
      </c>
      <c r="O3121">
        <v>13000</v>
      </c>
      <c r="P3121">
        <v>759</v>
      </c>
      <c r="Q3121">
        <v>103354</v>
      </c>
      <c r="R3121" s="1" t="s">
        <v>2262</v>
      </c>
      <c r="S3121">
        <v>288</v>
      </c>
      <c r="T3121" s="1" t="s">
        <v>29</v>
      </c>
      <c r="U3121" s="1" t="s">
        <v>442</v>
      </c>
      <c r="V3121">
        <v>2005</v>
      </c>
      <c r="W3121">
        <v>2.35</v>
      </c>
      <c r="X3121">
        <v>0</v>
      </c>
    </row>
    <row r="3122" spans="1:24" x14ac:dyDescent="0.35">
      <c r="A3122" s="1" t="s">
        <v>5382</v>
      </c>
      <c r="B3122">
        <v>17.61</v>
      </c>
      <c r="C3122">
        <v>35</v>
      </c>
      <c r="D3122">
        <v>-17.39</v>
      </c>
      <c r="E3122">
        <v>90046</v>
      </c>
      <c r="F3122">
        <v>6.2</v>
      </c>
      <c r="G3122">
        <v>224</v>
      </c>
      <c r="H3122" s="1" t="s">
        <v>28</v>
      </c>
      <c r="I3122" s="1" t="s">
        <v>2705</v>
      </c>
      <c r="J3122">
        <v>138</v>
      </c>
      <c r="K3122" s="1" t="s">
        <v>258</v>
      </c>
      <c r="L3122" s="1" t="s">
        <v>296</v>
      </c>
      <c r="M3122" s="1" t="s">
        <v>5383</v>
      </c>
      <c r="N3122">
        <v>26000</v>
      </c>
      <c r="O3122">
        <v>968</v>
      </c>
      <c r="P3122">
        <v>458</v>
      </c>
      <c r="Q3122">
        <v>28479</v>
      </c>
      <c r="R3122" s="1" t="s">
        <v>5384</v>
      </c>
      <c r="S3122">
        <v>141</v>
      </c>
      <c r="T3122" s="1" t="s">
        <v>29</v>
      </c>
      <c r="U3122" s="1" t="s">
        <v>442</v>
      </c>
      <c r="V3122">
        <v>2013</v>
      </c>
      <c r="W3122">
        <v>2.35</v>
      </c>
      <c r="X3122">
        <v>17000</v>
      </c>
    </row>
    <row r="3123" spans="1:24" x14ac:dyDescent="0.35">
      <c r="A3123" s="1" t="s">
        <v>5388</v>
      </c>
      <c r="B3123">
        <v>17.600000000000001</v>
      </c>
      <c r="C3123">
        <v>35</v>
      </c>
      <c r="D3123">
        <v>-17.399999999999999</v>
      </c>
      <c r="E3123">
        <v>12399</v>
      </c>
      <c r="F3123">
        <v>3.8</v>
      </c>
      <c r="G3123">
        <v>101</v>
      </c>
      <c r="H3123" s="1" t="s">
        <v>28</v>
      </c>
      <c r="I3123" s="1" t="s">
        <v>4295</v>
      </c>
      <c r="J3123">
        <v>16</v>
      </c>
      <c r="K3123" s="1" t="s">
        <v>386</v>
      </c>
      <c r="L3123" s="1" t="s">
        <v>5389</v>
      </c>
      <c r="M3123" s="1" t="s">
        <v>5390</v>
      </c>
      <c r="N3123">
        <v>3000</v>
      </c>
      <c r="O3123">
        <v>1000</v>
      </c>
      <c r="P3123">
        <v>734</v>
      </c>
      <c r="Q3123">
        <v>6327</v>
      </c>
      <c r="R3123" s="1" t="s">
        <v>5391</v>
      </c>
      <c r="S3123">
        <v>84</v>
      </c>
      <c r="T3123" s="1" t="s">
        <v>29</v>
      </c>
      <c r="U3123" s="1" t="s">
        <v>69</v>
      </c>
      <c r="V3123">
        <v>2010</v>
      </c>
      <c r="W3123">
        <v>1.85</v>
      </c>
      <c r="X3123">
        <v>0</v>
      </c>
    </row>
    <row r="3124" spans="1:24" x14ac:dyDescent="0.35">
      <c r="A3124" s="1" t="s">
        <v>2245</v>
      </c>
      <c r="B3124">
        <v>37.6</v>
      </c>
      <c r="C3124">
        <v>55</v>
      </c>
      <c r="D3124">
        <v>-17.399999999999999</v>
      </c>
      <c r="E3124">
        <v>55350</v>
      </c>
      <c r="F3124">
        <v>5.9</v>
      </c>
      <c r="G3124">
        <v>53</v>
      </c>
      <c r="H3124" s="1" t="s">
        <v>28</v>
      </c>
      <c r="I3124" s="1" t="s">
        <v>2246</v>
      </c>
      <c r="J3124">
        <v>109</v>
      </c>
      <c r="K3124" s="1" t="s">
        <v>516</v>
      </c>
      <c r="L3124" s="1" t="s">
        <v>2247</v>
      </c>
      <c r="M3124" s="1" t="s">
        <v>2248</v>
      </c>
      <c r="N3124">
        <v>919</v>
      </c>
      <c r="O3124">
        <v>303</v>
      </c>
      <c r="P3124">
        <v>249</v>
      </c>
      <c r="Q3124">
        <v>1695</v>
      </c>
      <c r="R3124" s="1" t="s">
        <v>2249</v>
      </c>
      <c r="S3124">
        <v>180</v>
      </c>
      <c r="T3124" s="1" t="s">
        <v>29</v>
      </c>
      <c r="U3124" s="1" t="s">
        <v>30</v>
      </c>
      <c r="V3124">
        <v>1995</v>
      </c>
      <c r="W3124">
        <v>1.85</v>
      </c>
      <c r="X3124">
        <v>0</v>
      </c>
    </row>
    <row r="3125" spans="1:24" x14ac:dyDescent="0.35">
      <c r="A3125" s="1" t="s">
        <v>3535</v>
      </c>
      <c r="B3125">
        <v>34.58</v>
      </c>
      <c r="C3125">
        <v>52</v>
      </c>
      <c r="D3125">
        <v>-17.420000000000002</v>
      </c>
      <c r="E3125">
        <v>100743</v>
      </c>
      <c r="F3125">
        <v>7.4</v>
      </c>
      <c r="G3125">
        <v>140</v>
      </c>
      <c r="H3125" s="1" t="s">
        <v>28</v>
      </c>
      <c r="I3125" s="1" t="s">
        <v>3536</v>
      </c>
      <c r="J3125">
        <v>869</v>
      </c>
      <c r="K3125" s="1" t="s">
        <v>3537</v>
      </c>
      <c r="L3125" s="1" t="s">
        <v>3538</v>
      </c>
      <c r="M3125" s="1" t="s">
        <v>3539</v>
      </c>
      <c r="N3125">
        <v>134</v>
      </c>
      <c r="O3125">
        <v>27</v>
      </c>
      <c r="P3125">
        <v>21</v>
      </c>
      <c r="Q3125">
        <v>209</v>
      </c>
      <c r="R3125" s="1" t="s">
        <v>3540</v>
      </c>
      <c r="S3125">
        <v>549</v>
      </c>
      <c r="T3125" s="1" t="s">
        <v>43</v>
      </c>
      <c r="U3125" s="1" t="s">
        <v>442</v>
      </c>
      <c r="V3125">
        <v>1999</v>
      </c>
      <c r="W3125">
        <v>2.35</v>
      </c>
      <c r="X3125">
        <v>0</v>
      </c>
    </row>
    <row r="3126" spans="1:24" x14ac:dyDescent="0.35">
      <c r="A3126" s="1" t="s">
        <v>3934</v>
      </c>
      <c r="B3126">
        <v>31.57</v>
      </c>
      <c r="C3126">
        <v>49</v>
      </c>
      <c r="D3126">
        <v>-17.43</v>
      </c>
      <c r="E3126">
        <v>172965</v>
      </c>
      <c r="F3126">
        <v>6.9</v>
      </c>
      <c r="G3126">
        <v>371</v>
      </c>
      <c r="H3126" s="1" t="s">
        <v>28</v>
      </c>
      <c r="I3126" s="1" t="s">
        <v>1030</v>
      </c>
      <c r="J3126">
        <v>662</v>
      </c>
      <c r="K3126" s="1" t="s">
        <v>199</v>
      </c>
      <c r="L3126" s="1" t="s">
        <v>433</v>
      </c>
      <c r="M3126" s="1" t="s">
        <v>1984</v>
      </c>
      <c r="N3126">
        <v>20000</v>
      </c>
      <c r="O3126">
        <v>2000</v>
      </c>
      <c r="P3126">
        <v>502</v>
      </c>
      <c r="Q3126">
        <v>23051</v>
      </c>
      <c r="R3126" s="1" t="s">
        <v>3935</v>
      </c>
      <c r="S3126">
        <v>627</v>
      </c>
      <c r="T3126" s="1" t="s">
        <v>29</v>
      </c>
      <c r="U3126" s="1" t="s">
        <v>442</v>
      </c>
      <c r="V3126">
        <v>2015</v>
      </c>
      <c r="W3126">
        <v>2.35</v>
      </c>
      <c r="X3126">
        <v>67000</v>
      </c>
    </row>
    <row r="3127" spans="1:24" x14ac:dyDescent="0.35">
      <c r="A3127" s="1" t="s">
        <v>2439</v>
      </c>
      <c r="B3127">
        <v>52.47</v>
      </c>
      <c r="C3127">
        <v>70</v>
      </c>
      <c r="D3127">
        <v>-17.53</v>
      </c>
      <c r="E3127">
        <v>84118</v>
      </c>
      <c r="F3127">
        <v>6.3</v>
      </c>
      <c r="G3127">
        <v>297</v>
      </c>
      <c r="H3127" s="1" t="s">
        <v>28</v>
      </c>
      <c r="I3127" s="1" t="s">
        <v>572</v>
      </c>
      <c r="J3127">
        <v>0</v>
      </c>
      <c r="K3127" s="1" t="s">
        <v>92</v>
      </c>
      <c r="L3127" s="1" t="s">
        <v>2100</v>
      </c>
      <c r="M3127" s="1" t="s">
        <v>2441</v>
      </c>
      <c r="N3127">
        <v>903</v>
      </c>
      <c r="O3127">
        <v>592</v>
      </c>
      <c r="P3127">
        <v>17</v>
      </c>
      <c r="Q3127">
        <v>1579</v>
      </c>
      <c r="R3127" s="1" t="s">
        <v>2442</v>
      </c>
      <c r="S3127">
        <v>245</v>
      </c>
      <c r="T3127" s="1" t="s">
        <v>29</v>
      </c>
      <c r="U3127" s="1" t="s">
        <v>30</v>
      </c>
      <c r="V3127">
        <v>2010</v>
      </c>
      <c r="W3127">
        <v>2.35</v>
      </c>
      <c r="X3127">
        <v>13000</v>
      </c>
    </row>
    <row r="3128" spans="1:24" x14ac:dyDescent="0.35">
      <c r="A3128" s="1" t="s">
        <v>4363</v>
      </c>
      <c r="B3128">
        <v>24.38</v>
      </c>
      <c r="C3128">
        <v>42</v>
      </c>
      <c r="D3128">
        <v>-17.62</v>
      </c>
      <c r="E3128">
        <v>42547</v>
      </c>
      <c r="F3128">
        <v>6.1</v>
      </c>
      <c r="G3128">
        <v>151</v>
      </c>
      <c r="H3128" s="1" t="s">
        <v>28</v>
      </c>
      <c r="I3128" s="1" t="s">
        <v>4364</v>
      </c>
      <c r="J3128">
        <v>17</v>
      </c>
      <c r="K3128" s="1" t="s">
        <v>1280</v>
      </c>
      <c r="L3128" s="1" t="s">
        <v>584</v>
      </c>
      <c r="M3128" s="1" t="s">
        <v>200</v>
      </c>
      <c r="N3128">
        <v>22000</v>
      </c>
      <c r="O3128">
        <v>9000</v>
      </c>
      <c r="P3128">
        <v>808</v>
      </c>
      <c r="Q3128">
        <v>33585</v>
      </c>
      <c r="R3128" s="1" t="s">
        <v>4365</v>
      </c>
      <c r="S3128">
        <v>265</v>
      </c>
      <c r="T3128" s="1" t="s">
        <v>29</v>
      </c>
      <c r="U3128" s="1" t="s">
        <v>442</v>
      </c>
      <c r="V3128">
        <v>2001</v>
      </c>
      <c r="W3128">
        <v>2.35</v>
      </c>
      <c r="X3128">
        <v>748</v>
      </c>
    </row>
    <row r="3129" spans="1:24" x14ac:dyDescent="0.35">
      <c r="A3129" s="1" t="s">
        <v>7878</v>
      </c>
      <c r="B3129">
        <v>2.35</v>
      </c>
      <c r="C3129">
        <v>20</v>
      </c>
      <c r="D3129">
        <v>-17.649999999999999</v>
      </c>
      <c r="E3129">
        <v>4293</v>
      </c>
      <c r="F3129">
        <v>6.9</v>
      </c>
      <c r="G3129">
        <v>69</v>
      </c>
      <c r="H3129" s="1" t="s">
        <v>1079</v>
      </c>
      <c r="I3129" s="1" t="s">
        <v>5458</v>
      </c>
      <c r="J3129">
        <v>22</v>
      </c>
      <c r="K3129" s="1" t="s">
        <v>4788</v>
      </c>
      <c r="L3129" s="1" t="s">
        <v>2293</v>
      </c>
      <c r="M3129" s="1" t="s">
        <v>3779</v>
      </c>
      <c r="N3129">
        <v>572</v>
      </c>
      <c r="O3129">
        <v>548</v>
      </c>
      <c r="P3129">
        <v>413</v>
      </c>
      <c r="Q3129">
        <v>1776</v>
      </c>
      <c r="R3129" s="1" t="s">
        <v>7879</v>
      </c>
      <c r="S3129">
        <v>53</v>
      </c>
      <c r="T3129" s="1" t="s">
        <v>1080</v>
      </c>
      <c r="U3129" s="1" t="s">
        <v>30</v>
      </c>
      <c r="V3129">
        <v>2003</v>
      </c>
      <c r="W3129">
        <v>2.35</v>
      </c>
      <c r="X3129">
        <v>235</v>
      </c>
    </row>
    <row r="3130" spans="1:24" x14ac:dyDescent="0.35">
      <c r="A3130" s="1" t="s">
        <v>8573</v>
      </c>
      <c r="B3130">
        <v>2.3199999999999998</v>
      </c>
      <c r="C3130">
        <v>20</v>
      </c>
      <c r="D3130">
        <v>-17.68</v>
      </c>
      <c r="E3130">
        <v>92640</v>
      </c>
      <c r="F3130">
        <v>7</v>
      </c>
      <c r="G3130">
        <v>393</v>
      </c>
      <c r="H3130" s="1" t="s">
        <v>28</v>
      </c>
      <c r="I3130" s="1" t="s">
        <v>3778</v>
      </c>
      <c r="J3130">
        <v>0</v>
      </c>
      <c r="K3130" s="1" t="s">
        <v>741</v>
      </c>
      <c r="L3130" s="1" t="s">
        <v>3236</v>
      </c>
      <c r="M3130" s="1" t="s">
        <v>8574</v>
      </c>
      <c r="N3130">
        <v>3000</v>
      </c>
      <c r="O3130">
        <v>1000</v>
      </c>
      <c r="P3130">
        <v>888</v>
      </c>
      <c r="Q3130">
        <v>5056</v>
      </c>
      <c r="R3130" s="1" t="s">
        <v>8575</v>
      </c>
      <c r="S3130">
        <v>212</v>
      </c>
      <c r="T3130" s="1" t="s">
        <v>43</v>
      </c>
      <c r="U3130" s="1" t="s">
        <v>442</v>
      </c>
      <c r="V3130">
        <v>2013</v>
      </c>
      <c r="W3130">
        <v>2.35</v>
      </c>
      <c r="X3130">
        <v>23000</v>
      </c>
    </row>
    <row r="3131" spans="1:24" x14ac:dyDescent="0.35">
      <c r="A3131" s="1" t="s">
        <v>981</v>
      </c>
      <c r="B3131">
        <v>107.29</v>
      </c>
      <c r="C3131">
        <v>125</v>
      </c>
      <c r="D3131">
        <v>-17.71</v>
      </c>
      <c r="E3131">
        <v>189855</v>
      </c>
      <c r="F3131">
        <v>3.7</v>
      </c>
      <c r="G3131">
        <v>183</v>
      </c>
      <c r="H3131" s="1" t="s">
        <v>28</v>
      </c>
      <c r="I3131" s="1" t="s">
        <v>982</v>
      </c>
      <c r="J3131">
        <v>541</v>
      </c>
      <c r="K3131" s="1" t="s">
        <v>983</v>
      </c>
      <c r="L3131" s="1" t="s">
        <v>480</v>
      </c>
      <c r="M3131" s="1" t="s">
        <v>984</v>
      </c>
      <c r="N3131">
        <v>920</v>
      </c>
      <c r="O3131">
        <v>890</v>
      </c>
      <c r="P3131">
        <v>409</v>
      </c>
      <c r="Q3131">
        <v>2699</v>
      </c>
      <c r="R3131" s="1" t="s">
        <v>985</v>
      </c>
      <c r="S3131">
        <v>1018</v>
      </c>
      <c r="T3131" s="1" t="s">
        <v>29</v>
      </c>
      <c r="U3131" s="1" t="s">
        <v>30</v>
      </c>
      <c r="V3131">
        <v>1997</v>
      </c>
      <c r="W3131">
        <v>1.85</v>
      </c>
      <c r="X3131">
        <v>0</v>
      </c>
    </row>
    <row r="3132" spans="1:24" x14ac:dyDescent="0.35">
      <c r="A3132" s="1" t="s">
        <v>8012</v>
      </c>
      <c r="B3132">
        <v>1.29</v>
      </c>
      <c r="C3132">
        <v>19</v>
      </c>
      <c r="D3132">
        <v>-17.71</v>
      </c>
      <c r="E3132">
        <v>3536</v>
      </c>
      <c r="F3132">
        <v>6.3</v>
      </c>
      <c r="G3132">
        <v>31</v>
      </c>
      <c r="H3132" s="1" t="s">
        <v>28</v>
      </c>
      <c r="I3132" s="1" t="s">
        <v>8013</v>
      </c>
      <c r="J3132">
        <v>500</v>
      </c>
      <c r="K3132" s="1" t="s">
        <v>206</v>
      </c>
      <c r="L3132" s="1" t="s">
        <v>1909</v>
      </c>
      <c r="M3132" s="1" t="s">
        <v>3405</v>
      </c>
      <c r="N3132">
        <v>12000</v>
      </c>
      <c r="O3132">
        <v>1000</v>
      </c>
      <c r="P3132">
        <v>530</v>
      </c>
      <c r="Q3132">
        <v>14579</v>
      </c>
      <c r="R3132" s="1" t="s">
        <v>8014</v>
      </c>
      <c r="S3132">
        <v>44</v>
      </c>
      <c r="T3132" s="1" t="s">
        <v>1080</v>
      </c>
      <c r="U3132" s="1" t="s">
        <v>442</v>
      </c>
      <c r="V3132">
        <v>1996</v>
      </c>
      <c r="W3132">
        <v>1.85</v>
      </c>
      <c r="X3132">
        <v>228</v>
      </c>
    </row>
    <row r="3133" spans="1:24" x14ac:dyDescent="0.35">
      <c r="A3133" s="1" t="s">
        <v>10493</v>
      </c>
      <c r="B3133">
        <v>4.2699999999999996</v>
      </c>
      <c r="C3133">
        <v>22</v>
      </c>
      <c r="D3133">
        <v>-17.73</v>
      </c>
      <c r="E3133">
        <v>19412</v>
      </c>
      <c r="F3133">
        <v>2.1</v>
      </c>
      <c r="G3133">
        <v>66</v>
      </c>
      <c r="H3133" s="1" t="s">
        <v>28</v>
      </c>
      <c r="I3133" s="1" t="s">
        <v>8286</v>
      </c>
      <c r="J3133">
        <v>170</v>
      </c>
      <c r="K3133" s="1" t="s">
        <v>4987</v>
      </c>
      <c r="L3133" s="1" t="s">
        <v>10494</v>
      </c>
      <c r="M3133" s="1" t="s">
        <v>10495</v>
      </c>
      <c r="N3133">
        <v>736</v>
      </c>
      <c r="O3133">
        <v>218</v>
      </c>
      <c r="P3133">
        <v>202</v>
      </c>
      <c r="Q3133">
        <v>1854</v>
      </c>
      <c r="R3133" s="1" t="s">
        <v>10496</v>
      </c>
      <c r="S3133">
        <v>308</v>
      </c>
      <c r="T3133" s="1" t="s">
        <v>29</v>
      </c>
      <c r="U3133" s="1" t="s">
        <v>30</v>
      </c>
      <c r="V3133">
        <v>2001</v>
      </c>
      <c r="W3133">
        <v>2.35</v>
      </c>
      <c r="X3133">
        <v>0</v>
      </c>
    </row>
    <row r="3134" spans="1:24" x14ac:dyDescent="0.35">
      <c r="A3134" s="1" t="s">
        <v>7887</v>
      </c>
      <c r="B3134">
        <v>2.25</v>
      </c>
      <c r="C3134">
        <v>20</v>
      </c>
      <c r="D3134">
        <v>-17.75</v>
      </c>
      <c r="E3134">
        <v>2302</v>
      </c>
      <c r="F3134">
        <v>7</v>
      </c>
      <c r="G3134">
        <v>27</v>
      </c>
      <c r="H3134" s="1" t="s">
        <v>28</v>
      </c>
      <c r="I3134" s="1" t="s">
        <v>7888</v>
      </c>
      <c r="J3134">
        <v>14</v>
      </c>
      <c r="K3134" s="1" t="s">
        <v>7889</v>
      </c>
      <c r="L3134" s="1" t="s">
        <v>2638</v>
      </c>
      <c r="M3134" s="1" t="s">
        <v>7890</v>
      </c>
      <c r="N3134">
        <v>2000</v>
      </c>
      <c r="O3134">
        <v>769</v>
      </c>
      <c r="P3134">
        <v>400</v>
      </c>
      <c r="Q3134">
        <v>3384</v>
      </c>
      <c r="R3134" s="1" t="s">
        <v>7891</v>
      </c>
      <c r="S3134">
        <v>20</v>
      </c>
      <c r="T3134" s="1" t="s">
        <v>29</v>
      </c>
      <c r="U3134" s="1" t="s">
        <v>69</v>
      </c>
      <c r="V3134">
        <v>2015</v>
      </c>
      <c r="W3134">
        <v>2.35</v>
      </c>
      <c r="X3134">
        <v>0</v>
      </c>
    </row>
    <row r="3135" spans="1:24" x14ac:dyDescent="0.35">
      <c r="A3135" s="1" t="s">
        <v>6919</v>
      </c>
      <c r="B3135">
        <v>7.16</v>
      </c>
      <c r="C3135">
        <v>25</v>
      </c>
      <c r="D3135">
        <v>-17.84</v>
      </c>
      <c r="E3135">
        <v>14581</v>
      </c>
      <c r="F3135">
        <v>6.7</v>
      </c>
      <c r="G3135">
        <v>142</v>
      </c>
      <c r="H3135" s="1" t="s">
        <v>28</v>
      </c>
      <c r="I3135" s="1" t="s">
        <v>5402</v>
      </c>
      <c r="J3135">
        <v>529</v>
      </c>
      <c r="K3135" s="1" t="s">
        <v>5686</v>
      </c>
      <c r="L3135" s="1" t="s">
        <v>6920</v>
      </c>
      <c r="M3135" s="1" t="s">
        <v>6116</v>
      </c>
      <c r="N3135">
        <v>442</v>
      </c>
      <c r="O3135">
        <v>252</v>
      </c>
      <c r="P3135">
        <v>174</v>
      </c>
      <c r="Q3135">
        <v>1134</v>
      </c>
      <c r="R3135" s="1" t="s">
        <v>6921</v>
      </c>
      <c r="S3135">
        <v>74</v>
      </c>
      <c r="T3135" s="1" t="s">
        <v>29</v>
      </c>
      <c r="U3135" s="1" t="s">
        <v>442</v>
      </c>
      <c r="V3135">
        <v>2006</v>
      </c>
      <c r="W3135">
        <v>1.85</v>
      </c>
      <c r="X3135">
        <v>348</v>
      </c>
    </row>
    <row r="3136" spans="1:24" x14ac:dyDescent="0.35">
      <c r="A3136" s="1" t="s">
        <v>6363</v>
      </c>
      <c r="B3136">
        <v>9.66</v>
      </c>
      <c r="C3136">
        <v>27.5</v>
      </c>
      <c r="D3136">
        <v>-17.84</v>
      </c>
      <c r="E3136">
        <v>47203</v>
      </c>
      <c r="F3136">
        <v>6.8</v>
      </c>
      <c r="G3136">
        <v>131</v>
      </c>
      <c r="H3136" s="1" t="s">
        <v>28</v>
      </c>
      <c r="I3136" s="1" t="s">
        <v>612</v>
      </c>
      <c r="J3136">
        <v>151</v>
      </c>
      <c r="K3136" s="1" t="s">
        <v>59</v>
      </c>
      <c r="L3136" s="1" t="s">
        <v>289</v>
      </c>
      <c r="M3136" s="1" t="s">
        <v>1736</v>
      </c>
      <c r="N3136">
        <v>24000</v>
      </c>
      <c r="O3136">
        <v>15000</v>
      </c>
      <c r="P3136">
        <v>11000</v>
      </c>
      <c r="Q3136">
        <v>50950</v>
      </c>
      <c r="R3136" s="1" t="s">
        <v>6364</v>
      </c>
      <c r="S3136">
        <v>197</v>
      </c>
      <c r="T3136" s="1" t="s">
        <v>29</v>
      </c>
      <c r="U3136" s="1" t="s">
        <v>442</v>
      </c>
      <c r="V3136">
        <v>2007</v>
      </c>
      <c r="W3136">
        <v>2.35</v>
      </c>
      <c r="X3136">
        <v>0</v>
      </c>
    </row>
    <row r="3137" spans="1:24" x14ac:dyDescent="0.35">
      <c r="A3137" s="1" t="s">
        <v>6142</v>
      </c>
      <c r="B3137">
        <v>0.13</v>
      </c>
      <c r="C3137">
        <v>18</v>
      </c>
      <c r="D3137">
        <v>-17.87</v>
      </c>
      <c r="E3137">
        <v>4670</v>
      </c>
      <c r="F3137">
        <v>6</v>
      </c>
      <c r="G3137">
        <v>63</v>
      </c>
      <c r="H3137" s="1" t="s">
        <v>1425</v>
      </c>
      <c r="I3137" s="1" t="s">
        <v>6143</v>
      </c>
      <c r="J3137">
        <v>0</v>
      </c>
      <c r="K3137" s="1" t="s">
        <v>218</v>
      </c>
      <c r="L3137" s="1" t="s">
        <v>3771</v>
      </c>
      <c r="M3137" s="1" t="s">
        <v>6144</v>
      </c>
      <c r="N3137">
        <v>974</v>
      </c>
      <c r="O3137">
        <v>643</v>
      </c>
      <c r="P3137">
        <v>187</v>
      </c>
      <c r="Q3137">
        <v>1887</v>
      </c>
      <c r="R3137" s="1" t="s">
        <v>6145</v>
      </c>
      <c r="S3137">
        <v>27</v>
      </c>
      <c r="T3137" s="1" t="s">
        <v>669</v>
      </c>
      <c r="U3137" s="1" t="s">
        <v>442</v>
      </c>
      <c r="V3137">
        <v>2011</v>
      </c>
      <c r="W3137">
        <v>2.35</v>
      </c>
      <c r="X3137">
        <v>0</v>
      </c>
    </row>
    <row r="3138" spans="1:24" x14ac:dyDescent="0.35">
      <c r="A3138" s="1" t="s">
        <v>7873</v>
      </c>
      <c r="B3138">
        <v>3.08</v>
      </c>
      <c r="C3138">
        <v>21</v>
      </c>
      <c r="D3138">
        <v>-17.920000000000002</v>
      </c>
      <c r="E3138">
        <v>55842</v>
      </c>
      <c r="F3138">
        <v>7.5</v>
      </c>
      <c r="G3138">
        <v>245</v>
      </c>
      <c r="H3138" s="1" t="s">
        <v>28</v>
      </c>
      <c r="I3138" s="1" t="s">
        <v>7874</v>
      </c>
      <c r="J3138">
        <v>0</v>
      </c>
      <c r="K3138" s="1" t="s">
        <v>523</v>
      </c>
      <c r="L3138" s="1" t="s">
        <v>1909</v>
      </c>
      <c r="M3138" s="1" t="s">
        <v>54</v>
      </c>
      <c r="N3138">
        <v>22000</v>
      </c>
      <c r="O3138">
        <v>1000</v>
      </c>
      <c r="P3138">
        <v>631</v>
      </c>
      <c r="Q3138">
        <v>24732</v>
      </c>
      <c r="R3138" s="1" t="s">
        <v>7875</v>
      </c>
      <c r="S3138">
        <v>274</v>
      </c>
      <c r="T3138" s="1" t="s">
        <v>29</v>
      </c>
      <c r="U3138" s="1" t="s">
        <v>442</v>
      </c>
      <c r="V3138">
        <v>2008</v>
      </c>
      <c r="W3138">
        <v>2.35</v>
      </c>
      <c r="X3138">
        <v>13000</v>
      </c>
    </row>
    <row r="3139" spans="1:24" x14ac:dyDescent="0.35">
      <c r="A3139" s="1" t="s">
        <v>8127</v>
      </c>
      <c r="B3139">
        <v>0.05</v>
      </c>
      <c r="C3139">
        <v>18</v>
      </c>
      <c r="D3139">
        <v>-17.95</v>
      </c>
      <c r="E3139">
        <v>235133</v>
      </c>
      <c r="F3139">
        <v>8.3000000000000007</v>
      </c>
      <c r="G3139">
        <v>151</v>
      </c>
      <c r="H3139" s="1" t="s">
        <v>28</v>
      </c>
      <c r="I3139" s="1" t="s">
        <v>376</v>
      </c>
      <c r="J3139">
        <v>17000</v>
      </c>
      <c r="K3139" s="1" t="s">
        <v>1280</v>
      </c>
      <c r="L3139" s="1" t="s">
        <v>3071</v>
      </c>
      <c r="M3139" s="1" t="s">
        <v>8128</v>
      </c>
      <c r="N3139">
        <v>22000</v>
      </c>
      <c r="O3139">
        <v>394</v>
      </c>
      <c r="P3139">
        <v>356</v>
      </c>
      <c r="Q3139">
        <v>23008</v>
      </c>
      <c r="R3139" s="1" t="s">
        <v>8129</v>
      </c>
      <c r="S3139">
        <v>494</v>
      </c>
      <c r="T3139" s="1" t="s">
        <v>29</v>
      </c>
      <c r="U3139" s="1" t="s">
        <v>442</v>
      </c>
      <c r="V3139">
        <v>1980</v>
      </c>
      <c r="W3139">
        <v>1.85</v>
      </c>
      <c r="X3139">
        <v>0</v>
      </c>
    </row>
    <row r="3140" spans="1:24" x14ac:dyDescent="0.35">
      <c r="A3140" s="1" t="s">
        <v>7880</v>
      </c>
      <c r="B3140">
        <v>2</v>
      </c>
      <c r="C3140">
        <v>20</v>
      </c>
      <c r="D3140">
        <v>-18</v>
      </c>
      <c r="E3140">
        <v>2998</v>
      </c>
      <c r="F3140">
        <v>4.5</v>
      </c>
      <c r="G3140">
        <v>26</v>
      </c>
      <c r="H3140" s="1" t="s">
        <v>28</v>
      </c>
      <c r="I3140" s="1" t="s">
        <v>7881</v>
      </c>
      <c r="J3140">
        <v>42</v>
      </c>
      <c r="K3140" s="1" t="s">
        <v>7666</v>
      </c>
      <c r="L3140" s="1" t="s">
        <v>7882</v>
      </c>
      <c r="M3140" s="1" t="s">
        <v>7883</v>
      </c>
      <c r="N3140">
        <v>801</v>
      </c>
      <c r="O3140">
        <v>174</v>
      </c>
      <c r="P3140">
        <v>161</v>
      </c>
      <c r="Q3140">
        <v>1462</v>
      </c>
      <c r="R3140" s="1" t="s">
        <v>7884</v>
      </c>
      <c r="S3140">
        <v>74</v>
      </c>
      <c r="T3140" s="1" t="s">
        <v>29</v>
      </c>
      <c r="U3140" s="1" t="s">
        <v>69</v>
      </c>
      <c r="V3140">
        <v>1980</v>
      </c>
      <c r="W3140">
        <v>2.35</v>
      </c>
      <c r="X3140">
        <v>1000</v>
      </c>
    </row>
    <row r="3141" spans="1:24" x14ac:dyDescent="0.35">
      <c r="A3141" s="1" t="s">
        <v>7676</v>
      </c>
      <c r="B3141">
        <v>16.989999999999998</v>
      </c>
      <c r="C3141">
        <v>35</v>
      </c>
      <c r="D3141">
        <v>-18.010000000000002</v>
      </c>
      <c r="E3141">
        <v>3875</v>
      </c>
      <c r="F3141">
        <v>4</v>
      </c>
      <c r="G3141">
        <v>43</v>
      </c>
      <c r="H3141" s="1" t="s">
        <v>28</v>
      </c>
      <c r="I3141" s="1" t="s">
        <v>7677</v>
      </c>
      <c r="J3141">
        <v>0</v>
      </c>
      <c r="K3141" s="1" t="s">
        <v>1601</v>
      </c>
      <c r="L3141" s="1" t="s">
        <v>6227</v>
      </c>
      <c r="M3141" s="1" t="s">
        <v>856</v>
      </c>
      <c r="N3141">
        <v>3000</v>
      </c>
      <c r="O3141">
        <v>968</v>
      </c>
      <c r="P3141">
        <v>939</v>
      </c>
      <c r="Q3141">
        <v>8189</v>
      </c>
      <c r="R3141" s="1" t="s">
        <v>7678</v>
      </c>
      <c r="S3141">
        <v>75</v>
      </c>
      <c r="T3141" s="1" t="s">
        <v>29</v>
      </c>
      <c r="U3141" s="1" t="s">
        <v>210</v>
      </c>
      <c r="V3141">
        <v>2002</v>
      </c>
      <c r="W3141">
        <v>1.85</v>
      </c>
      <c r="X3141">
        <v>422</v>
      </c>
    </row>
    <row r="3142" spans="1:24" x14ac:dyDescent="0.35">
      <c r="A3142" s="1" t="s">
        <v>1722</v>
      </c>
      <c r="B3142">
        <v>66.94</v>
      </c>
      <c r="C3142">
        <v>85</v>
      </c>
      <c r="D3142">
        <v>-18.059999999999999</v>
      </c>
      <c r="E3142">
        <v>26413</v>
      </c>
      <c r="F3142">
        <v>4.8</v>
      </c>
      <c r="G3142">
        <v>84</v>
      </c>
      <c r="H3142" s="1" t="s">
        <v>28</v>
      </c>
      <c r="I3142" s="1" t="s">
        <v>1713</v>
      </c>
      <c r="J3142">
        <v>36</v>
      </c>
      <c r="K3142" s="1" t="s">
        <v>1004</v>
      </c>
      <c r="L3142" s="1" t="s">
        <v>543</v>
      </c>
      <c r="M3142" s="1" t="s">
        <v>1723</v>
      </c>
      <c r="N3142">
        <v>2000</v>
      </c>
      <c r="O3142">
        <v>795</v>
      </c>
      <c r="P3142">
        <v>439</v>
      </c>
      <c r="Q3142">
        <v>4182</v>
      </c>
      <c r="R3142" s="1" t="s">
        <v>1724</v>
      </c>
      <c r="S3142">
        <v>77</v>
      </c>
      <c r="T3142" s="1" t="s">
        <v>29</v>
      </c>
      <c r="U3142" s="1" t="s">
        <v>210</v>
      </c>
      <c r="V3142">
        <v>2000</v>
      </c>
      <c r="W3142">
        <v>1.85</v>
      </c>
      <c r="X3142">
        <v>372</v>
      </c>
    </row>
    <row r="3143" spans="1:24" x14ac:dyDescent="0.35">
      <c r="A3143" s="1" t="s">
        <v>6070</v>
      </c>
      <c r="B3143">
        <v>11.9</v>
      </c>
      <c r="C3143">
        <v>30</v>
      </c>
      <c r="D3143">
        <v>-18.100000000000001</v>
      </c>
      <c r="E3143">
        <v>11003</v>
      </c>
      <c r="F3143">
        <v>5.5</v>
      </c>
      <c r="G3143">
        <v>62</v>
      </c>
      <c r="H3143" s="1" t="s">
        <v>28</v>
      </c>
      <c r="I3143" s="1" t="s">
        <v>3604</v>
      </c>
      <c r="J3143">
        <v>277</v>
      </c>
      <c r="K3143" s="1" t="s">
        <v>73</v>
      </c>
      <c r="L3143" s="1" t="s">
        <v>4567</v>
      </c>
      <c r="M3143" s="1" t="s">
        <v>2693</v>
      </c>
      <c r="N3143">
        <v>21000</v>
      </c>
      <c r="O3143">
        <v>767</v>
      </c>
      <c r="P3143">
        <v>210</v>
      </c>
      <c r="Q3143">
        <v>22006</v>
      </c>
      <c r="R3143" s="1" t="s">
        <v>6071</v>
      </c>
      <c r="S3143">
        <v>148</v>
      </c>
      <c r="T3143" s="1" t="s">
        <v>29</v>
      </c>
      <c r="U3143" s="1" t="s">
        <v>442</v>
      </c>
      <c r="V3143">
        <v>1999</v>
      </c>
      <c r="W3143">
        <v>1.85</v>
      </c>
      <c r="X3143">
        <v>654</v>
      </c>
    </row>
    <row r="3144" spans="1:24" x14ac:dyDescent="0.35">
      <c r="A3144" s="1" t="s">
        <v>3801</v>
      </c>
      <c r="B3144">
        <v>31.87</v>
      </c>
      <c r="C3144">
        <v>50</v>
      </c>
      <c r="D3144">
        <v>-18.13</v>
      </c>
      <c r="E3144">
        <v>43575</v>
      </c>
      <c r="F3144">
        <v>6.1</v>
      </c>
      <c r="G3144">
        <v>136</v>
      </c>
      <c r="H3144" s="1" t="s">
        <v>28</v>
      </c>
      <c r="I3144" s="1" t="s">
        <v>3802</v>
      </c>
      <c r="J3144">
        <v>58</v>
      </c>
      <c r="K3144" s="1" t="s">
        <v>3024</v>
      </c>
      <c r="L3144" s="1" t="s">
        <v>3232</v>
      </c>
      <c r="M3144" s="1" t="s">
        <v>3803</v>
      </c>
      <c r="N3144">
        <v>33000</v>
      </c>
      <c r="O3144">
        <v>455</v>
      </c>
      <c r="P3144">
        <v>400</v>
      </c>
      <c r="Q3144">
        <v>34605</v>
      </c>
      <c r="R3144" s="1" t="s">
        <v>3804</v>
      </c>
      <c r="S3144">
        <v>302</v>
      </c>
      <c r="T3144" s="1" t="s">
        <v>29</v>
      </c>
      <c r="U3144" s="1" t="s">
        <v>442</v>
      </c>
      <c r="V3144">
        <v>2002</v>
      </c>
      <c r="W3144">
        <v>1.85</v>
      </c>
      <c r="X3144">
        <v>0</v>
      </c>
    </row>
    <row r="3145" spans="1:24" x14ac:dyDescent="0.35">
      <c r="A3145" s="1" t="s">
        <v>3801</v>
      </c>
      <c r="B3145">
        <v>31.87</v>
      </c>
      <c r="C3145">
        <v>50</v>
      </c>
      <c r="D3145">
        <v>-18.13</v>
      </c>
      <c r="E3145">
        <v>43574</v>
      </c>
      <c r="F3145">
        <v>6.1</v>
      </c>
      <c r="G3145">
        <v>136</v>
      </c>
      <c r="H3145" s="1" t="s">
        <v>28</v>
      </c>
      <c r="I3145" s="1" t="s">
        <v>3802</v>
      </c>
      <c r="J3145">
        <v>58</v>
      </c>
      <c r="K3145" s="1" t="s">
        <v>3024</v>
      </c>
      <c r="L3145" s="1" t="s">
        <v>3232</v>
      </c>
      <c r="M3145" s="1" t="s">
        <v>3803</v>
      </c>
      <c r="N3145">
        <v>33000</v>
      </c>
      <c r="O3145">
        <v>455</v>
      </c>
      <c r="P3145">
        <v>401</v>
      </c>
      <c r="Q3145">
        <v>34606</v>
      </c>
      <c r="R3145" s="1" t="s">
        <v>3804</v>
      </c>
      <c r="S3145">
        <v>302</v>
      </c>
      <c r="T3145" s="1" t="s">
        <v>29</v>
      </c>
      <c r="U3145" s="1" t="s">
        <v>442</v>
      </c>
      <c r="V3145">
        <v>2002</v>
      </c>
      <c r="W3145">
        <v>1.85</v>
      </c>
      <c r="X3145">
        <v>0</v>
      </c>
    </row>
    <row r="3146" spans="1:24" x14ac:dyDescent="0.35">
      <c r="A3146" s="1" t="s">
        <v>3991</v>
      </c>
      <c r="B3146">
        <v>29.78</v>
      </c>
      <c r="C3146">
        <v>48</v>
      </c>
      <c r="D3146">
        <v>-18.22</v>
      </c>
      <c r="E3146">
        <v>22447</v>
      </c>
      <c r="F3146">
        <v>6.4</v>
      </c>
      <c r="G3146">
        <v>89</v>
      </c>
      <c r="H3146" s="1" t="s">
        <v>28</v>
      </c>
      <c r="I3146" s="1" t="s">
        <v>3992</v>
      </c>
      <c r="J3146">
        <v>545</v>
      </c>
      <c r="K3146" s="1" t="s">
        <v>1456</v>
      </c>
      <c r="L3146" s="1" t="s">
        <v>3993</v>
      </c>
      <c r="M3146" s="1" t="s">
        <v>3994</v>
      </c>
      <c r="N3146">
        <v>919</v>
      </c>
      <c r="O3146">
        <v>811</v>
      </c>
      <c r="P3146">
        <v>807</v>
      </c>
      <c r="Q3146">
        <v>4796</v>
      </c>
      <c r="R3146" s="1" t="s">
        <v>3995</v>
      </c>
      <c r="S3146">
        <v>210</v>
      </c>
      <c r="T3146" s="1" t="s">
        <v>29</v>
      </c>
      <c r="U3146" s="1" t="s">
        <v>30</v>
      </c>
      <c r="V3146">
        <v>2001</v>
      </c>
      <c r="W3146">
        <v>1.85</v>
      </c>
      <c r="X3146">
        <v>0</v>
      </c>
    </row>
    <row r="3147" spans="1:24" x14ac:dyDescent="0.35">
      <c r="A3147" s="1" t="s">
        <v>5643</v>
      </c>
      <c r="B3147">
        <v>13.76</v>
      </c>
      <c r="C3147">
        <v>32</v>
      </c>
      <c r="D3147">
        <v>-18.239999999999998</v>
      </c>
      <c r="E3147">
        <v>87768</v>
      </c>
      <c r="F3147">
        <v>6.3</v>
      </c>
      <c r="G3147">
        <v>197</v>
      </c>
      <c r="H3147" s="1" t="s">
        <v>28</v>
      </c>
      <c r="I3147" s="1" t="s">
        <v>5644</v>
      </c>
      <c r="J3147">
        <v>238</v>
      </c>
      <c r="K3147" s="1" t="s">
        <v>587</v>
      </c>
      <c r="L3147" s="1" t="s">
        <v>1267</v>
      </c>
      <c r="M3147" s="1" t="s">
        <v>2200</v>
      </c>
      <c r="N3147">
        <v>1000</v>
      </c>
      <c r="O3147">
        <v>561</v>
      </c>
      <c r="P3147">
        <v>447</v>
      </c>
      <c r="Q3147">
        <v>2925</v>
      </c>
      <c r="R3147" s="1" t="s">
        <v>5645</v>
      </c>
      <c r="S3147">
        <v>187</v>
      </c>
      <c r="T3147" s="1" t="s">
        <v>29</v>
      </c>
      <c r="U3147" s="1" t="s">
        <v>442</v>
      </c>
      <c r="V3147">
        <v>2010</v>
      </c>
      <c r="W3147">
        <v>2.35</v>
      </c>
      <c r="X3147">
        <v>12000</v>
      </c>
    </row>
    <row r="3148" spans="1:24" x14ac:dyDescent="0.35">
      <c r="A3148" s="1" t="s">
        <v>6411</v>
      </c>
      <c r="B3148">
        <v>8.7100000000000009</v>
      </c>
      <c r="C3148">
        <v>27</v>
      </c>
      <c r="D3148">
        <v>-18.29</v>
      </c>
      <c r="E3148">
        <v>16555</v>
      </c>
      <c r="F3148">
        <v>5.9</v>
      </c>
      <c r="G3148">
        <v>101</v>
      </c>
      <c r="H3148" s="1" t="s">
        <v>28</v>
      </c>
      <c r="I3148" s="1" t="s">
        <v>6412</v>
      </c>
      <c r="J3148">
        <v>54</v>
      </c>
      <c r="K3148" s="1" t="s">
        <v>107</v>
      </c>
      <c r="L3148" s="1" t="s">
        <v>1574</v>
      </c>
      <c r="M3148" s="1" t="s">
        <v>6413</v>
      </c>
      <c r="N3148">
        <v>748</v>
      </c>
      <c r="O3148">
        <v>489</v>
      </c>
      <c r="P3148">
        <v>398</v>
      </c>
      <c r="Q3148">
        <v>1721</v>
      </c>
      <c r="R3148" s="1" t="s">
        <v>6414</v>
      </c>
      <c r="S3148">
        <v>139</v>
      </c>
      <c r="T3148" s="1" t="s">
        <v>29</v>
      </c>
      <c r="U3148" s="1" t="s">
        <v>442</v>
      </c>
      <c r="V3148">
        <v>2004</v>
      </c>
      <c r="W3148">
        <v>1.33</v>
      </c>
      <c r="X3148">
        <v>817</v>
      </c>
    </row>
    <row r="3149" spans="1:24" x14ac:dyDescent="0.35">
      <c r="A3149" s="1" t="s">
        <v>6969</v>
      </c>
      <c r="B3149">
        <v>1.7</v>
      </c>
      <c r="C3149">
        <v>20</v>
      </c>
      <c r="D3149">
        <v>-18.3</v>
      </c>
      <c r="E3149">
        <v>64944</v>
      </c>
      <c r="F3149">
        <v>6.7</v>
      </c>
      <c r="G3149">
        <v>280</v>
      </c>
      <c r="H3149" s="1" t="s">
        <v>28</v>
      </c>
      <c r="I3149" s="1" t="s">
        <v>6970</v>
      </c>
      <c r="J3149">
        <v>0</v>
      </c>
      <c r="K3149" s="1" t="s">
        <v>528</v>
      </c>
      <c r="L3149" s="1" t="s">
        <v>4148</v>
      </c>
      <c r="M3149" s="1" t="s">
        <v>6971</v>
      </c>
      <c r="N3149">
        <v>12000</v>
      </c>
      <c r="O3149">
        <v>463</v>
      </c>
      <c r="P3149">
        <v>407</v>
      </c>
      <c r="Q3149">
        <v>13809</v>
      </c>
      <c r="R3149" s="1" t="s">
        <v>6972</v>
      </c>
      <c r="S3149">
        <v>212</v>
      </c>
      <c r="T3149" s="1" t="s">
        <v>29</v>
      </c>
      <c r="U3149" s="1" t="s">
        <v>442</v>
      </c>
      <c r="V3149">
        <v>2009</v>
      </c>
      <c r="W3149">
        <v>1.85</v>
      </c>
      <c r="X3149">
        <v>6000</v>
      </c>
    </row>
    <row r="3150" spans="1:24" x14ac:dyDescent="0.35">
      <c r="A3150" s="1" t="s">
        <v>7168</v>
      </c>
      <c r="B3150">
        <v>4.1900000000000004</v>
      </c>
      <c r="C3150">
        <v>22.5</v>
      </c>
      <c r="D3150">
        <v>-18.309999999999999</v>
      </c>
      <c r="E3150">
        <v>53341</v>
      </c>
      <c r="F3150">
        <v>7.1</v>
      </c>
      <c r="G3150">
        <v>183</v>
      </c>
      <c r="H3150" s="1" t="s">
        <v>28</v>
      </c>
      <c r="I3150" s="1" t="s">
        <v>7169</v>
      </c>
      <c r="J3150">
        <v>0</v>
      </c>
      <c r="K3150" s="1" t="s">
        <v>7170</v>
      </c>
      <c r="L3150" s="1" t="s">
        <v>1323</v>
      </c>
      <c r="M3150" s="1" t="s">
        <v>627</v>
      </c>
      <c r="N3150">
        <v>523</v>
      </c>
      <c r="O3150">
        <v>468</v>
      </c>
      <c r="P3150">
        <v>234</v>
      </c>
      <c r="Q3150">
        <v>1795</v>
      </c>
      <c r="R3150" s="1" t="s">
        <v>7171</v>
      </c>
      <c r="S3150">
        <v>185</v>
      </c>
      <c r="T3150" s="1" t="s">
        <v>286</v>
      </c>
      <c r="U3150" s="1" t="s">
        <v>442</v>
      </c>
      <c r="V3150">
        <v>2014</v>
      </c>
      <c r="W3150">
        <v>2.35</v>
      </c>
      <c r="X3150">
        <v>18000</v>
      </c>
    </row>
    <row r="3151" spans="1:24" x14ac:dyDescent="0.35">
      <c r="A3151" s="1" t="s">
        <v>7892</v>
      </c>
      <c r="B3151">
        <v>1.65</v>
      </c>
      <c r="C3151">
        <v>20</v>
      </c>
      <c r="D3151">
        <v>-18.350000000000001</v>
      </c>
      <c r="E3151">
        <v>4518</v>
      </c>
      <c r="F3151">
        <v>2.8</v>
      </c>
      <c r="G3151">
        <v>28</v>
      </c>
      <c r="H3151" s="1" t="s">
        <v>28</v>
      </c>
      <c r="I3151" s="1" t="s">
        <v>6913</v>
      </c>
      <c r="J3151">
        <v>121</v>
      </c>
      <c r="K3151" s="1" t="s">
        <v>7893</v>
      </c>
      <c r="L3151" s="1" t="s">
        <v>1746</v>
      </c>
      <c r="M3151" s="1" t="s">
        <v>6491</v>
      </c>
      <c r="N3151">
        <v>836</v>
      </c>
      <c r="O3151">
        <v>624</v>
      </c>
      <c r="P3151">
        <v>587</v>
      </c>
      <c r="Q3151">
        <v>2467</v>
      </c>
      <c r="R3151" s="1" t="s">
        <v>7894</v>
      </c>
      <c r="S3151">
        <v>66</v>
      </c>
      <c r="T3151" s="1" t="s">
        <v>29</v>
      </c>
      <c r="U3151" s="1" t="s">
        <v>442</v>
      </c>
      <c r="V3151">
        <v>2003</v>
      </c>
      <c r="W3151">
        <v>1.85</v>
      </c>
      <c r="X3151">
        <v>241</v>
      </c>
    </row>
    <row r="3152" spans="1:24" x14ac:dyDescent="0.35">
      <c r="A3152" s="1" t="s">
        <v>6067</v>
      </c>
      <c r="B3152">
        <v>11.58</v>
      </c>
      <c r="C3152">
        <v>30</v>
      </c>
      <c r="D3152">
        <v>-18.420000000000002</v>
      </c>
      <c r="E3152">
        <v>14747</v>
      </c>
      <c r="F3152">
        <v>4.0999999999999996</v>
      </c>
      <c r="G3152">
        <v>85</v>
      </c>
      <c r="H3152" s="1" t="s">
        <v>28</v>
      </c>
      <c r="I3152" s="1" t="s">
        <v>6068</v>
      </c>
      <c r="J3152">
        <v>38</v>
      </c>
      <c r="K3152" s="1" t="s">
        <v>2911</v>
      </c>
      <c r="L3152" s="1" t="s">
        <v>705</v>
      </c>
      <c r="M3152" s="1" t="s">
        <v>944</v>
      </c>
      <c r="N3152">
        <v>811</v>
      </c>
      <c r="O3152">
        <v>586</v>
      </c>
      <c r="P3152">
        <v>362</v>
      </c>
      <c r="Q3152">
        <v>2497</v>
      </c>
      <c r="R3152" s="1" t="s">
        <v>6069</v>
      </c>
      <c r="S3152">
        <v>338</v>
      </c>
      <c r="T3152" s="1" t="s">
        <v>29</v>
      </c>
      <c r="U3152" s="1" t="s">
        <v>30</v>
      </c>
      <c r="V3152">
        <v>1999</v>
      </c>
      <c r="W3152">
        <v>2.35</v>
      </c>
      <c r="X3152">
        <v>858</v>
      </c>
    </row>
    <row r="3153" spans="1:24" x14ac:dyDescent="0.35">
      <c r="A3153" s="1" t="s">
        <v>1526</v>
      </c>
      <c r="B3153">
        <v>81.56</v>
      </c>
      <c r="C3153">
        <v>100</v>
      </c>
      <c r="D3153">
        <v>-18.440000000000001</v>
      </c>
      <c r="E3153">
        <v>149947</v>
      </c>
      <c r="F3153">
        <v>6.8</v>
      </c>
      <c r="G3153">
        <v>316</v>
      </c>
      <c r="H3153" s="1" t="s">
        <v>28</v>
      </c>
      <c r="I3153" s="1" t="s">
        <v>1275</v>
      </c>
      <c r="J3153">
        <v>12000</v>
      </c>
      <c r="K3153" s="1" t="s">
        <v>1265</v>
      </c>
      <c r="L3153" s="1" t="s">
        <v>741</v>
      </c>
      <c r="M3153" s="1" t="s">
        <v>1527</v>
      </c>
      <c r="N3153">
        <v>18000</v>
      </c>
      <c r="O3153">
        <v>3000</v>
      </c>
      <c r="P3153">
        <v>1000</v>
      </c>
      <c r="Q3153">
        <v>25780</v>
      </c>
      <c r="R3153" s="1" t="s">
        <v>1528</v>
      </c>
      <c r="S3153">
        <v>326</v>
      </c>
      <c r="T3153" s="1" t="s">
        <v>29</v>
      </c>
      <c r="U3153" s="1" t="s">
        <v>30</v>
      </c>
      <c r="V3153">
        <v>2010</v>
      </c>
      <c r="W3153">
        <v>2.35</v>
      </c>
      <c r="X3153">
        <v>18000</v>
      </c>
    </row>
    <row r="3154" spans="1:24" x14ac:dyDescent="0.35">
      <c r="A3154" s="1" t="s">
        <v>685</v>
      </c>
      <c r="B3154">
        <v>131.56</v>
      </c>
      <c r="C3154">
        <v>150</v>
      </c>
      <c r="D3154">
        <v>-18.440000000000001</v>
      </c>
      <c r="E3154">
        <v>118951</v>
      </c>
      <c r="F3154">
        <v>4.2</v>
      </c>
      <c r="G3154">
        <v>280</v>
      </c>
      <c r="H3154" s="1" t="s">
        <v>28</v>
      </c>
      <c r="I3154" s="1" t="s">
        <v>686</v>
      </c>
      <c r="J3154">
        <v>0</v>
      </c>
      <c r="K3154" s="1" t="s">
        <v>687</v>
      </c>
      <c r="L3154" s="1" t="s">
        <v>688</v>
      </c>
      <c r="M3154" s="1" t="s">
        <v>689</v>
      </c>
      <c r="N3154">
        <v>1000</v>
      </c>
      <c r="O3154">
        <v>756</v>
      </c>
      <c r="P3154">
        <v>346</v>
      </c>
      <c r="Q3154">
        <v>2857</v>
      </c>
      <c r="R3154" s="1" t="s">
        <v>690</v>
      </c>
      <c r="S3154">
        <v>1382</v>
      </c>
      <c r="T3154" s="1" t="s">
        <v>29</v>
      </c>
      <c r="U3154" s="1" t="s">
        <v>69</v>
      </c>
      <c r="V3154">
        <v>2010</v>
      </c>
      <c r="W3154">
        <v>2.35</v>
      </c>
      <c r="X3154">
        <v>18000</v>
      </c>
    </row>
    <row r="3155" spans="1:24" x14ac:dyDescent="0.35">
      <c r="A3155" s="1" t="s">
        <v>6523</v>
      </c>
      <c r="B3155">
        <v>7.5</v>
      </c>
      <c r="C3155">
        <v>26</v>
      </c>
      <c r="D3155">
        <v>-18.5</v>
      </c>
      <c r="E3155">
        <v>31798</v>
      </c>
      <c r="F3155">
        <v>6.8</v>
      </c>
      <c r="G3155">
        <v>116</v>
      </c>
      <c r="H3155" s="1" t="s">
        <v>28</v>
      </c>
      <c r="I3155" s="1" t="s">
        <v>2867</v>
      </c>
      <c r="J3155">
        <v>11000</v>
      </c>
      <c r="K3155" s="1" t="s">
        <v>2867</v>
      </c>
      <c r="L3155" s="1" t="s">
        <v>4768</v>
      </c>
      <c r="M3155" s="1" t="s">
        <v>2427</v>
      </c>
      <c r="N3155">
        <v>11000</v>
      </c>
      <c r="O3155">
        <v>893</v>
      </c>
      <c r="P3155">
        <v>277</v>
      </c>
      <c r="Q3155">
        <v>12534</v>
      </c>
      <c r="R3155" s="1" t="s">
        <v>6524</v>
      </c>
      <c r="S3155">
        <v>178</v>
      </c>
      <c r="T3155" s="1" t="s">
        <v>29</v>
      </c>
      <c r="U3155" s="1" t="s">
        <v>30</v>
      </c>
      <c r="V3155">
        <v>2001</v>
      </c>
      <c r="W3155">
        <v>1.37</v>
      </c>
      <c r="X3155">
        <v>826</v>
      </c>
    </row>
    <row r="3156" spans="1:24" x14ac:dyDescent="0.35">
      <c r="A3156" s="1" t="s">
        <v>4294</v>
      </c>
      <c r="B3156">
        <v>24.43</v>
      </c>
      <c r="C3156">
        <v>43</v>
      </c>
      <c r="D3156">
        <v>-18.57</v>
      </c>
      <c r="E3156">
        <v>46158</v>
      </c>
      <c r="F3156">
        <v>5.0999999999999996</v>
      </c>
      <c r="G3156">
        <v>99</v>
      </c>
      <c r="H3156" s="1" t="s">
        <v>28</v>
      </c>
      <c r="I3156" s="1" t="s">
        <v>4295</v>
      </c>
      <c r="J3156">
        <v>16</v>
      </c>
      <c r="K3156" s="1" t="s">
        <v>4296</v>
      </c>
      <c r="L3156" s="1" t="s">
        <v>4297</v>
      </c>
      <c r="M3156" s="1" t="s">
        <v>4298</v>
      </c>
      <c r="N3156">
        <v>44</v>
      </c>
      <c r="O3156">
        <v>28</v>
      </c>
      <c r="P3156">
        <v>16</v>
      </c>
      <c r="Q3156">
        <v>132</v>
      </c>
      <c r="R3156" s="1" t="s">
        <v>4299</v>
      </c>
      <c r="S3156">
        <v>403</v>
      </c>
      <c r="T3156" s="1" t="s">
        <v>29</v>
      </c>
      <c r="U3156" s="1" t="s">
        <v>442</v>
      </c>
      <c r="V3156">
        <v>2002</v>
      </c>
      <c r="W3156">
        <v>1.85</v>
      </c>
      <c r="X3156">
        <v>0</v>
      </c>
    </row>
    <row r="3157" spans="1:24" x14ac:dyDescent="0.35">
      <c r="A3157" s="1" t="s">
        <v>2737</v>
      </c>
      <c r="B3157">
        <v>24.41</v>
      </c>
      <c r="C3157">
        <v>43</v>
      </c>
      <c r="D3157">
        <v>-18.59</v>
      </c>
      <c r="E3157">
        <v>71202</v>
      </c>
      <c r="F3157">
        <v>4.8</v>
      </c>
      <c r="G3157">
        <v>196</v>
      </c>
      <c r="H3157" s="1" t="s">
        <v>28</v>
      </c>
      <c r="I3157" s="1" t="s">
        <v>2583</v>
      </c>
      <c r="J3157">
        <v>38</v>
      </c>
      <c r="K3157" s="1" t="s">
        <v>563</v>
      </c>
      <c r="L3157" s="1" t="s">
        <v>446</v>
      </c>
      <c r="M3157" s="1" t="s">
        <v>1569</v>
      </c>
      <c r="N3157">
        <v>3000</v>
      </c>
      <c r="O3157">
        <v>1000</v>
      </c>
      <c r="P3157">
        <v>1000</v>
      </c>
      <c r="Q3157">
        <v>7048</v>
      </c>
      <c r="R3157" s="1" t="s">
        <v>2738</v>
      </c>
      <c r="S3157">
        <v>380</v>
      </c>
      <c r="T3157" s="1" t="s">
        <v>203</v>
      </c>
      <c r="U3157" s="1" t="s">
        <v>30</v>
      </c>
      <c r="V3157">
        <v>2005</v>
      </c>
      <c r="W3157">
        <v>2.35</v>
      </c>
      <c r="X3157">
        <v>0</v>
      </c>
    </row>
    <row r="3158" spans="1:24" x14ac:dyDescent="0.35">
      <c r="A3158" s="1" t="s">
        <v>3922</v>
      </c>
      <c r="B3158">
        <v>21.41</v>
      </c>
      <c r="C3158">
        <v>40</v>
      </c>
      <c r="D3158">
        <v>-18.59</v>
      </c>
      <c r="E3158">
        <v>14429</v>
      </c>
      <c r="F3158">
        <v>6.3</v>
      </c>
      <c r="G3158">
        <v>48</v>
      </c>
      <c r="H3158" s="1" t="s">
        <v>28</v>
      </c>
      <c r="I3158" s="1" t="s">
        <v>1515</v>
      </c>
      <c r="J3158">
        <v>212</v>
      </c>
      <c r="K3158" s="1" t="s">
        <v>3422</v>
      </c>
      <c r="L3158" s="1" t="s">
        <v>3923</v>
      </c>
      <c r="M3158" s="1" t="s">
        <v>3924</v>
      </c>
      <c r="N3158">
        <v>879</v>
      </c>
      <c r="O3158">
        <v>560</v>
      </c>
      <c r="P3158">
        <v>380</v>
      </c>
      <c r="Q3158">
        <v>2795</v>
      </c>
      <c r="R3158" s="1" t="s">
        <v>3925</v>
      </c>
      <c r="S3158">
        <v>113</v>
      </c>
      <c r="T3158" s="1" t="s">
        <v>29</v>
      </c>
      <c r="U3158" s="1" t="s">
        <v>442</v>
      </c>
      <c r="V3158">
        <v>1990</v>
      </c>
      <c r="W3158">
        <v>2.35</v>
      </c>
      <c r="X3158">
        <v>2000</v>
      </c>
    </row>
    <row r="3159" spans="1:24" x14ac:dyDescent="0.35">
      <c r="A3159" s="1" t="s">
        <v>6039</v>
      </c>
      <c r="B3159">
        <v>16.3</v>
      </c>
      <c r="C3159">
        <v>35</v>
      </c>
      <c r="D3159">
        <v>-18.7</v>
      </c>
      <c r="E3159">
        <v>33669</v>
      </c>
      <c r="F3159">
        <v>4.5999999999999996</v>
      </c>
      <c r="G3159">
        <v>81</v>
      </c>
      <c r="H3159" s="1" t="s">
        <v>28</v>
      </c>
      <c r="I3159" s="1" t="s">
        <v>6040</v>
      </c>
      <c r="J3159">
        <v>8</v>
      </c>
      <c r="K3159" s="1" t="s">
        <v>2689</v>
      </c>
      <c r="L3159" s="1" t="s">
        <v>1215</v>
      </c>
      <c r="M3159" s="1" t="s">
        <v>6041</v>
      </c>
      <c r="N3159">
        <v>1000</v>
      </c>
      <c r="O3159">
        <v>692</v>
      </c>
      <c r="P3159">
        <v>322</v>
      </c>
      <c r="Q3159">
        <v>3000</v>
      </c>
      <c r="R3159" s="1" t="s">
        <v>6042</v>
      </c>
      <c r="S3159">
        <v>269</v>
      </c>
      <c r="T3159" s="1" t="s">
        <v>29</v>
      </c>
      <c r="U3159" s="1" t="s">
        <v>69</v>
      </c>
      <c r="V3159">
        <v>1986</v>
      </c>
      <c r="W3159">
        <v>1.85</v>
      </c>
      <c r="X3159">
        <v>0</v>
      </c>
    </row>
    <row r="3160" spans="1:24" x14ac:dyDescent="0.35">
      <c r="A3160" s="1" t="s">
        <v>5415</v>
      </c>
      <c r="B3160">
        <v>13.3</v>
      </c>
      <c r="C3160">
        <v>32</v>
      </c>
      <c r="D3160">
        <v>-18.7</v>
      </c>
      <c r="E3160">
        <v>136367</v>
      </c>
      <c r="F3160">
        <v>6.7</v>
      </c>
      <c r="G3160">
        <v>584</v>
      </c>
      <c r="H3160" s="1" t="s">
        <v>28</v>
      </c>
      <c r="I3160" s="1" t="s">
        <v>3528</v>
      </c>
      <c r="J3160">
        <v>0</v>
      </c>
      <c r="K3160" s="1" t="s">
        <v>264</v>
      </c>
      <c r="L3160" s="1" t="s">
        <v>355</v>
      </c>
      <c r="M3160" s="1" t="s">
        <v>579</v>
      </c>
      <c r="N3160">
        <v>11000</v>
      </c>
      <c r="O3160">
        <v>1000</v>
      </c>
      <c r="P3160">
        <v>687</v>
      </c>
      <c r="Q3160">
        <v>13021</v>
      </c>
      <c r="R3160" s="1" t="s">
        <v>5416</v>
      </c>
      <c r="S3160">
        <v>975</v>
      </c>
      <c r="T3160" s="1" t="s">
        <v>29</v>
      </c>
      <c r="U3160" s="1" t="s">
        <v>30</v>
      </c>
      <c r="V3160">
        <v>2011</v>
      </c>
      <c r="W3160">
        <v>1.85</v>
      </c>
      <c r="X3160">
        <v>39000</v>
      </c>
    </row>
    <row r="3161" spans="1:24" x14ac:dyDescent="0.35">
      <c r="A3161" s="1" t="s">
        <v>8965</v>
      </c>
      <c r="B3161">
        <v>3.25</v>
      </c>
      <c r="C3161">
        <v>22</v>
      </c>
      <c r="D3161">
        <v>-18.75</v>
      </c>
      <c r="E3161">
        <v>36145</v>
      </c>
      <c r="F3161">
        <v>6.3</v>
      </c>
      <c r="G3161">
        <v>223</v>
      </c>
      <c r="H3161" s="1" t="s">
        <v>28</v>
      </c>
      <c r="I3161" s="1" t="s">
        <v>2867</v>
      </c>
      <c r="J3161">
        <v>11000</v>
      </c>
      <c r="K3161" s="1" t="s">
        <v>573</v>
      </c>
      <c r="L3161" s="1" t="s">
        <v>156</v>
      </c>
      <c r="M3161" s="1" t="s">
        <v>278</v>
      </c>
      <c r="N3161">
        <v>12000</v>
      </c>
      <c r="O3161">
        <v>6000</v>
      </c>
      <c r="P3161">
        <v>557</v>
      </c>
      <c r="Q3161">
        <v>19310</v>
      </c>
      <c r="R3161" s="1" t="s">
        <v>8966</v>
      </c>
      <c r="S3161">
        <v>108</v>
      </c>
      <c r="T3161" s="1" t="s">
        <v>29</v>
      </c>
      <c r="U3161" s="1" t="s">
        <v>442</v>
      </c>
      <c r="V3161">
        <v>2010</v>
      </c>
      <c r="W3161">
        <v>1.85</v>
      </c>
      <c r="X3161">
        <v>0</v>
      </c>
    </row>
    <row r="3162" spans="1:24" x14ac:dyDescent="0.35">
      <c r="A3162" s="1" t="s">
        <v>3404</v>
      </c>
      <c r="B3162">
        <v>51.23</v>
      </c>
      <c r="C3162">
        <v>70</v>
      </c>
      <c r="D3162">
        <v>-18.77</v>
      </c>
      <c r="E3162">
        <v>96654</v>
      </c>
      <c r="F3162">
        <v>7.4</v>
      </c>
      <c r="G3162">
        <v>153</v>
      </c>
      <c r="H3162" s="1" t="s">
        <v>28</v>
      </c>
      <c r="I3162" s="1" t="s">
        <v>982</v>
      </c>
      <c r="J3162">
        <v>541</v>
      </c>
      <c r="K3162" s="1" t="s">
        <v>486</v>
      </c>
      <c r="L3162" s="1" t="s">
        <v>2499</v>
      </c>
      <c r="M3162" s="1" t="s">
        <v>3405</v>
      </c>
      <c r="N3162">
        <v>18000</v>
      </c>
      <c r="O3162">
        <v>893</v>
      </c>
      <c r="P3162">
        <v>530</v>
      </c>
      <c r="Q3162">
        <v>20660</v>
      </c>
      <c r="R3162" s="1" t="s">
        <v>3406</v>
      </c>
      <c r="S3162">
        <v>2047</v>
      </c>
      <c r="T3162" s="1" t="s">
        <v>43</v>
      </c>
      <c r="U3162" s="1" t="s">
        <v>30</v>
      </c>
      <c r="V3162">
        <v>2004</v>
      </c>
      <c r="W3162">
        <v>2.35</v>
      </c>
      <c r="X3162">
        <v>0</v>
      </c>
    </row>
    <row r="3163" spans="1:24" x14ac:dyDescent="0.35">
      <c r="A3163" s="1" t="s">
        <v>7895</v>
      </c>
      <c r="B3163">
        <v>1.19</v>
      </c>
      <c r="C3163">
        <v>20</v>
      </c>
      <c r="D3163">
        <v>-18.809999999999999</v>
      </c>
      <c r="E3163">
        <v>261317</v>
      </c>
      <c r="F3163">
        <v>7.5</v>
      </c>
      <c r="G3163">
        <v>146</v>
      </c>
      <c r="H3163" s="1" t="s">
        <v>28</v>
      </c>
      <c r="I3163" s="1" t="s">
        <v>6006</v>
      </c>
      <c r="J3163">
        <v>110</v>
      </c>
      <c r="K3163" s="1" t="s">
        <v>47</v>
      </c>
      <c r="L3163" s="1" t="s">
        <v>2112</v>
      </c>
      <c r="M3163" s="1" t="s">
        <v>2271</v>
      </c>
      <c r="N3163">
        <v>23000</v>
      </c>
      <c r="O3163">
        <v>876</v>
      </c>
      <c r="P3163">
        <v>722</v>
      </c>
      <c r="Q3163">
        <v>25088</v>
      </c>
      <c r="R3163" s="1" t="s">
        <v>7896</v>
      </c>
      <c r="S3163">
        <v>1137</v>
      </c>
      <c r="T3163" s="1" t="s">
        <v>29</v>
      </c>
      <c r="U3163" s="1" t="s">
        <v>442</v>
      </c>
      <c r="V3163">
        <v>2002</v>
      </c>
      <c r="W3163">
        <v>2.35</v>
      </c>
      <c r="X3163">
        <v>20000</v>
      </c>
    </row>
    <row r="3164" spans="1:24" x14ac:dyDescent="0.35">
      <c r="A3164" s="1" t="s">
        <v>4760</v>
      </c>
      <c r="B3164">
        <v>21.18</v>
      </c>
      <c r="C3164">
        <v>40</v>
      </c>
      <c r="D3164">
        <v>-18.82</v>
      </c>
      <c r="E3164">
        <v>23747</v>
      </c>
      <c r="F3164">
        <v>4</v>
      </c>
      <c r="G3164">
        <v>86</v>
      </c>
      <c r="H3164" s="1" t="s">
        <v>28</v>
      </c>
      <c r="I3164" s="1" t="s">
        <v>4761</v>
      </c>
      <c r="J3164">
        <v>33</v>
      </c>
      <c r="K3164" s="1" t="s">
        <v>4762</v>
      </c>
      <c r="L3164" s="1" t="s">
        <v>2659</v>
      </c>
      <c r="M3164" s="1" t="s">
        <v>2218</v>
      </c>
      <c r="N3164">
        <v>1000</v>
      </c>
      <c r="O3164">
        <v>1000</v>
      </c>
      <c r="P3164">
        <v>1000</v>
      </c>
      <c r="Q3164">
        <v>5039</v>
      </c>
      <c r="R3164" s="1" t="s">
        <v>4763</v>
      </c>
      <c r="S3164">
        <v>207</v>
      </c>
      <c r="T3164" s="1" t="s">
        <v>29</v>
      </c>
      <c r="U3164" s="1" t="s">
        <v>30</v>
      </c>
      <c r="V3164">
        <v>2004</v>
      </c>
      <c r="W3164">
        <v>2.35</v>
      </c>
      <c r="X3164">
        <v>0</v>
      </c>
    </row>
    <row r="3165" spans="1:24" x14ac:dyDescent="0.35">
      <c r="A3165" s="1" t="s">
        <v>7922</v>
      </c>
      <c r="B3165">
        <v>1.18</v>
      </c>
      <c r="C3165">
        <v>20</v>
      </c>
      <c r="D3165">
        <v>-18.82</v>
      </c>
      <c r="E3165">
        <v>13026</v>
      </c>
      <c r="F3165">
        <v>5.0999999999999996</v>
      </c>
      <c r="G3165">
        <v>138</v>
      </c>
      <c r="H3165" s="1" t="s">
        <v>28</v>
      </c>
      <c r="I3165" s="1" t="s">
        <v>5206</v>
      </c>
      <c r="J3165">
        <v>14</v>
      </c>
      <c r="K3165" s="1" t="s">
        <v>5546</v>
      </c>
      <c r="L3165" s="1" t="s">
        <v>7923</v>
      </c>
      <c r="M3165" s="1" t="s">
        <v>4051</v>
      </c>
      <c r="N3165">
        <v>403</v>
      </c>
      <c r="O3165">
        <v>368</v>
      </c>
      <c r="P3165">
        <v>311</v>
      </c>
      <c r="Q3165">
        <v>1577</v>
      </c>
      <c r="R3165" s="1" t="s">
        <v>7924</v>
      </c>
      <c r="S3165">
        <v>75</v>
      </c>
      <c r="T3165" s="1" t="s">
        <v>29</v>
      </c>
      <c r="U3165" s="1" t="s">
        <v>30</v>
      </c>
      <c r="V3165">
        <v>2010</v>
      </c>
      <c r="W3165">
        <v>2.35</v>
      </c>
      <c r="X3165">
        <v>0</v>
      </c>
    </row>
    <row r="3166" spans="1:24" x14ac:dyDescent="0.35">
      <c r="A3166" s="1" t="s">
        <v>1496</v>
      </c>
      <c r="B3166">
        <v>71.150000000000006</v>
      </c>
      <c r="C3166">
        <v>90</v>
      </c>
      <c r="D3166">
        <v>-18.850000000000001</v>
      </c>
      <c r="E3166">
        <v>68935</v>
      </c>
      <c r="F3166">
        <v>6.6</v>
      </c>
      <c r="G3166">
        <v>198</v>
      </c>
      <c r="H3166" s="1" t="s">
        <v>28</v>
      </c>
      <c r="I3166" s="1" t="s">
        <v>1497</v>
      </c>
      <c r="J3166">
        <v>70</v>
      </c>
      <c r="K3166" s="1" t="s">
        <v>722</v>
      </c>
      <c r="L3166" s="1" t="s">
        <v>1498</v>
      </c>
      <c r="M3166" s="1" t="s">
        <v>1499</v>
      </c>
      <c r="N3166">
        <v>770</v>
      </c>
      <c r="O3166">
        <v>419</v>
      </c>
      <c r="P3166">
        <v>330</v>
      </c>
      <c r="Q3166">
        <v>1614</v>
      </c>
      <c r="R3166" s="1" t="s">
        <v>1500</v>
      </c>
      <c r="S3166">
        <v>125</v>
      </c>
      <c r="T3166" s="1" t="s">
        <v>29</v>
      </c>
      <c r="U3166" s="1" t="s">
        <v>69</v>
      </c>
      <c r="V3166">
        <v>2008</v>
      </c>
      <c r="W3166">
        <v>2.35</v>
      </c>
      <c r="X3166">
        <v>0</v>
      </c>
    </row>
    <row r="3167" spans="1:24" x14ac:dyDescent="0.35">
      <c r="A3167" s="1" t="s">
        <v>9139</v>
      </c>
      <c r="B3167">
        <v>5.1100000000000003</v>
      </c>
      <c r="C3167">
        <v>24</v>
      </c>
      <c r="D3167">
        <v>-18.89</v>
      </c>
      <c r="E3167">
        <v>12519</v>
      </c>
      <c r="F3167">
        <v>5.9</v>
      </c>
      <c r="G3167">
        <v>63</v>
      </c>
      <c r="H3167" s="1" t="s">
        <v>28</v>
      </c>
      <c r="I3167" s="1" t="s">
        <v>9140</v>
      </c>
      <c r="J3167">
        <v>49</v>
      </c>
      <c r="K3167" s="1" t="s">
        <v>3450</v>
      </c>
      <c r="L3167" s="1" t="s">
        <v>7675</v>
      </c>
      <c r="M3167" s="1" t="s">
        <v>9141</v>
      </c>
      <c r="N3167">
        <v>12000</v>
      </c>
      <c r="O3167">
        <v>215</v>
      </c>
      <c r="P3167">
        <v>191</v>
      </c>
      <c r="Q3167">
        <v>12776</v>
      </c>
      <c r="R3167" s="1" t="s">
        <v>9142</v>
      </c>
      <c r="S3167">
        <v>112</v>
      </c>
      <c r="T3167" s="1" t="s">
        <v>29</v>
      </c>
      <c r="U3167" s="1" t="s">
        <v>442</v>
      </c>
      <c r="V3167">
        <v>2000</v>
      </c>
      <c r="W3167">
        <v>2.35</v>
      </c>
      <c r="X3167">
        <v>853</v>
      </c>
    </row>
    <row r="3168" spans="1:24" x14ac:dyDescent="0.35">
      <c r="A3168" s="1" t="s">
        <v>4403</v>
      </c>
      <c r="B3168">
        <v>22.11</v>
      </c>
      <c r="C3168">
        <v>41</v>
      </c>
      <c r="D3168">
        <v>-18.89</v>
      </c>
      <c r="E3168">
        <v>29861</v>
      </c>
      <c r="F3168">
        <v>5.2</v>
      </c>
      <c r="G3168">
        <v>98</v>
      </c>
      <c r="H3168" s="1" t="s">
        <v>28</v>
      </c>
      <c r="I3168" s="1" t="s">
        <v>4404</v>
      </c>
      <c r="J3168">
        <v>4</v>
      </c>
      <c r="K3168" s="1" t="s">
        <v>4405</v>
      </c>
      <c r="L3168" s="1" t="s">
        <v>4406</v>
      </c>
      <c r="M3168" s="1" t="s">
        <v>4407</v>
      </c>
      <c r="N3168">
        <v>687</v>
      </c>
      <c r="O3168">
        <v>312</v>
      </c>
      <c r="P3168">
        <v>96</v>
      </c>
      <c r="Q3168">
        <v>1134</v>
      </c>
      <c r="R3168" s="1" t="s">
        <v>4408</v>
      </c>
      <c r="S3168">
        <v>132</v>
      </c>
      <c r="T3168" s="1" t="s">
        <v>2762</v>
      </c>
      <c r="U3168" s="1" t="s">
        <v>30</v>
      </c>
      <c r="V3168">
        <v>2003</v>
      </c>
      <c r="W3168">
        <v>2.35</v>
      </c>
      <c r="X3168">
        <v>505</v>
      </c>
    </row>
    <row r="3169" spans="1:24" x14ac:dyDescent="0.35">
      <c r="A3169" s="1" t="s">
        <v>5488</v>
      </c>
      <c r="B3169">
        <v>15.08</v>
      </c>
      <c r="C3169">
        <v>34</v>
      </c>
      <c r="D3169">
        <v>-18.920000000000002</v>
      </c>
      <c r="E3169">
        <v>85589</v>
      </c>
      <c r="F3169">
        <v>7.7</v>
      </c>
      <c r="G3169">
        <v>256</v>
      </c>
      <c r="H3169" s="1" t="s">
        <v>506</v>
      </c>
      <c r="I3169" s="1" t="s">
        <v>5489</v>
      </c>
      <c r="J3169">
        <v>6000</v>
      </c>
      <c r="K3169" s="1" t="s">
        <v>5490</v>
      </c>
      <c r="L3169" s="1" t="s">
        <v>5491</v>
      </c>
      <c r="M3169" s="1" t="s">
        <v>5492</v>
      </c>
      <c r="N3169">
        <v>6</v>
      </c>
      <c r="O3169">
        <v>3</v>
      </c>
      <c r="P3169">
        <v>2</v>
      </c>
      <c r="Q3169">
        <v>13</v>
      </c>
      <c r="R3169" s="1" t="s">
        <v>5493</v>
      </c>
      <c r="S3169">
        <v>144</v>
      </c>
      <c r="T3169" s="1" t="s">
        <v>507</v>
      </c>
      <c r="U3169" s="1" t="s">
        <v>210</v>
      </c>
      <c r="V3169">
        <v>2008</v>
      </c>
      <c r="W3169">
        <v>1.85</v>
      </c>
      <c r="X3169">
        <v>0</v>
      </c>
    </row>
    <row r="3170" spans="1:24" x14ac:dyDescent="0.35">
      <c r="A3170" s="1" t="s">
        <v>7998</v>
      </c>
      <c r="B3170">
        <v>0.01</v>
      </c>
      <c r="C3170">
        <v>19</v>
      </c>
      <c r="D3170">
        <v>-18.989999999999998</v>
      </c>
      <c r="E3170">
        <v>71276</v>
      </c>
      <c r="F3170">
        <v>6.4</v>
      </c>
      <c r="G3170">
        <v>134</v>
      </c>
      <c r="H3170" s="1" t="s">
        <v>28</v>
      </c>
      <c r="I3170" s="1" t="s">
        <v>7999</v>
      </c>
      <c r="J3170">
        <v>14</v>
      </c>
      <c r="K3170" s="1" t="s">
        <v>1140</v>
      </c>
      <c r="L3170" s="1" t="s">
        <v>6465</v>
      </c>
      <c r="M3170" s="1" t="s">
        <v>8000</v>
      </c>
      <c r="N3170">
        <v>3000</v>
      </c>
      <c r="O3170">
        <v>547</v>
      </c>
      <c r="P3170">
        <v>356</v>
      </c>
      <c r="Q3170">
        <v>4094</v>
      </c>
      <c r="R3170" s="1" t="s">
        <v>8001</v>
      </c>
      <c r="S3170">
        <v>181</v>
      </c>
      <c r="T3170" s="1" t="s">
        <v>29</v>
      </c>
      <c r="U3170" s="1" t="s">
        <v>69</v>
      </c>
      <c r="V3170">
        <v>2010</v>
      </c>
      <c r="W3170">
        <v>2.35</v>
      </c>
      <c r="X3170">
        <v>13000</v>
      </c>
    </row>
    <row r="3171" spans="1:24" x14ac:dyDescent="0.35">
      <c r="A3171" s="1" t="s">
        <v>4790</v>
      </c>
      <c r="B3171">
        <v>21</v>
      </c>
      <c r="C3171">
        <v>40</v>
      </c>
      <c r="D3171">
        <v>-19</v>
      </c>
      <c r="E3171">
        <v>139114</v>
      </c>
      <c r="F3171">
        <v>7.8</v>
      </c>
      <c r="G3171">
        <v>335</v>
      </c>
      <c r="H3171" s="1" t="s">
        <v>28</v>
      </c>
      <c r="I3171" s="1" t="s">
        <v>3841</v>
      </c>
      <c r="J3171">
        <v>0</v>
      </c>
      <c r="K3171" s="1" t="s">
        <v>421</v>
      </c>
      <c r="L3171" s="1" t="s">
        <v>1736</v>
      </c>
      <c r="M3171" s="1" t="s">
        <v>184</v>
      </c>
      <c r="N3171">
        <v>13000</v>
      </c>
      <c r="O3171">
        <v>11000</v>
      </c>
      <c r="P3171">
        <v>563</v>
      </c>
      <c r="Q3171">
        <v>24770</v>
      </c>
      <c r="R3171" s="1" t="s">
        <v>4791</v>
      </c>
      <c r="S3171">
        <v>245</v>
      </c>
      <c r="T3171" s="1" t="s">
        <v>29</v>
      </c>
      <c r="U3171" s="1" t="s">
        <v>69</v>
      </c>
      <c r="V3171">
        <v>2009</v>
      </c>
      <c r="W3171">
        <v>1.85</v>
      </c>
      <c r="X3171">
        <v>15000</v>
      </c>
    </row>
    <row r="3172" spans="1:24" x14ac:dyDescent="0.35">
      <c r="A3172" s="1" t="s">
        <v>6105</v>
      </c>
      <c r="B3172">
        <v>10.97</v>
      </c>
      <c r="C3172">
        <v>30</v>
      </c>
      <c r="D3172">
        <v>-19.03</v>
      </c>
      <c r="E3172">
        <v>25558</v>
      </c>
      <c r="F3172">
        <v>6.1</v>
      </c>
      <c r="G3172">
        <v>123</v>
      </c>
      <c r="H3172" s="1" t="s">
        <v>28</v>
      </c>
      <c r="I3172" s="1" t="s">
        <v>4157</v>
      </c>
      <c r="J3172">
        <v>29</v>
      </c>
      <c r="K3172" s="1" t="s">
        <v>207</v>
      </c>
      <c r="L3172" s="1" t="s">
        <v>6106</v>
      </c>
      <c r="M3172" s="1" t="s">
        <v>6107</v>
      </c>
      <c r="N3172">
        <v>779</v>
      </c>
      <c r="O3172">
        <v>240</v>
      </c>
      <c r="P3172">
        <v>91</v>
      </c>
      <c r="Q3172">
        <v>1297</v>
      </c>
      <c r="R3172" s="1" t="s">
        <v>6108</v>
      </c>
      <c r="S3172">
        <v>221</v>
      </c>
      <c r="T3172" s="1" t="s">
        <v>29</v>
      </c>
      <c r="U3172" s="1" t="s">
        <v>30</v>
      </c>
      <c r="V3172">
        <v>2001</v>
      </c>
      <c r="W3172">
        <v>2.35</v>
      </c>
      <c r="X3172">
        <v>0</v>
      </c>
    </row>
    <row r="3173" spans="1:24" x14ac:dyDescent="0.35">
      <c r="A3173" s="1" t="s">
        <v>5562</v>
      </c>
      <c r="B3173">
        <v>10.96</v>
      </c>
      <c r="C3173">
        <v>30</v>
      </c>
      <c r="D3173">
        <v>-19.04</v>
      </c>
      <c r="E3173">
        <v>62770</v>
      </c>
      <c r="F3173">
        <v>6</v>
      </c>
      <c r="G3173">
        <v>254</v>
      </c>
      <c r="H3173" s="1" t="s">
        <v>28</v>
      </c>
      <c r="I3173" s="1" t="s">
        <v>5563</v>
      </c>
      <c r="J3173">
        <v>197</v>
      </c>
      <c r="K3173" s="1" t="s">
        <v>5564</v>
      </c>
      <c r="L3173" s="1" t="s">
        <v>1815</v>
      </c>
      <c r="M3173" s="1" t="s">
        <v>4371</v>
      </c>
      <c r="N3173">
        <v>165</v>
      </c>
      <c r="O3173">
        <v>107</v>
      </c>
      <c r="P3173">
        <v>43</v>
      </c>
      <c r="Q3173">
        <v>391</v>
      </c>
      <c r="R3173" s="1" t="s">
        <v>5565</v>
      </c>
      <c r="S3173">
        <v>396</v>
      </c>
      <c r="T3173" s="1" t="s">
        <v>43</v>
      </c>
      <c r="U3173" s="1" t="s">
        <v>442</v>
      </c>
      <c r="V3173">
        <v>2008</v>
      </c>
      <c r="W3173">
        <v>2.35</v>
      </c>
      <c r="X3173">
        <v>0</v>
      </c>
    </row>
    <row r="3174" spans="1:24" x14ac:dyDescent="0.35">
      <c r="A3174" s="1" t="s">
        <v>7287</v>
      </c>
      <c r="B3174">
        <v>2.96</v>
      </c>
      <c r="C3174">
        <v>22</v>
      </c>
      <c r="D3174">
        <v>-19.04</v>
      </c>
      <c r="E3174">
        <v>48873</v>
      </c>
      <c r="F3174">
        <v>6.3</v>
      </c>
      <c r="G3174">
        <v>149</v>
      </c>
      <c r="H3174" s="1" t="s">
        <v>28</v>
      </c>
      <c r="I3174" s="1" t="s">
        <v>7288</v>
      </c>
      <c r="J3174">
        <v>17</v>
      </c>
      <c r="K3174" s="1" t="s">
        <v>338</v>
      </c>
      <c r="L3174" s="1" t="s">
        <v>7289</v>
      </c>
      <c r="M3174" s="1" t="s">
        <v>7290</v>
      </c>
      <c r="N3174">
        <v>14000</v>
      </c>
      <c r="O3174">
        <v>257</v>
      </c>
      <c r="P3174">
        <v>231</v>
      </c>
      <c r="Q3174">
        <v>14617</v>
      </c>
      <c r="R3174" s="1" t="s">
        <v>7291</v>
      </c>
      <c r="S3174">
        <v>105</v>
      </c>
      <c r="T3174" s="1" t="s">
        <v>43</v>
      </c>
      <c r="U3174" s="1" t="s">
        <v>442</v>
      </c>
      <c r="V3174">
        <v>2014</v>
      </c>
      <c r="W3174">
        <v>2.35</v>
      </c>
      <c r="X3174">
        <v>11000</v>
      </c>
    </row>
    <row r="3175" spans="1:24" x14ac:dyDescent="0.35">
      <c r="A3175" s="1" t="s">
        <v>7618</v>
      </c>
      <c r="B3175">
        <v>20.92</v>
      </c>
      <c r="C3175">
        <v>40</v>
      </c>
      <c r="D3175">
        <v>-19.079999999999998</v>
      </c>
      <c r="E3175">
        <v>5332</v>
      </c>
      <c r="F3175">
        <v>4.9000000000000004</v>
      </c>
      <c r="G3175">
        <v>103</v>
      </c>
      <c r="H3175" s="1" t="s">
        <v>28</v>
      </c>
      <c r="I3175" s="1" t="s">
        <v>3499</v>
      </c>
      <c r="J3175">
        <v>0</v>
      </c>
      <c r="K3175" s="1" t="s">
        <v>396</v>
      </c>
      <c r="L3175" s="1" t="s">
        <v>414</v>
      </c>
      <c r="M3175" s="1" t="s">
        <v>7619</v>
      </c>
      <c r="N3175">
        <v>87000</v>
      </c>
      <c r="O3175">
        <v>570</v>
      </c>
      <c r="P3175">
        <v>470</v>
      </c>
      <c r="Q3175">
        <v>88422</v>
      </c>
      <c r="R3175" s="1" t="s">
        <v>7620</v>
      </c>
      <c r="S3175">
        <v>37</v>
      </c>
      <c r="T3175" s="1" t="s">
        <v>29</v>
      </c>
      <c r="U3175" s="1" t="s">
        <v>69</v>
      </c>
      <c r="V3175">
        <v>2009</v>
      </c>
      <c r="W3175">
        <v>1.85</v>
      </c>
      <c r="X3175">
        <v>431</v>
      </c>
    </row>
    <row r="3176" spans="1:24" x14ac:dyDescent="0.35">
      <c r="A3176" s="1" t="s">
        <v>6301</v>
      </c>
      <c r="B3176">
        <v>8.89</v>
      </c>
      <c r="C3176">
        <v>28</v>
      </c>
      <c r="D3176">
        <v>-19.11</v>
      </c>
      <c r="E3176">
        <v>22250</v>
      </c>
      <c r="F3176">
        <v>6.7</v>
      </c>
      <c r="G3176">
        <v>74</v>
      </c>
      <c r="H3176" s="1" t="s">
        <v>28</v>
      </c>
      <c r="I3176" s="1" t="s">
        <v>1439</v>
      </c>
      <c r="J3176">
        <v>116</v>
      </c>
      <c r="K3176" s="1" t="s">
        <v>145</v>
      </c>
      <c r="L3176" s="1" t="s">
        <v>6302</v>
      </c>
      <c r="M3176" s="1" t="s">
        <v>6303</v>
      </c>
      <c r="N3176">
        <v>738</v>
      </c>
      <c r="O3176">
        <v>428</v>
      </c>
      <c r="P3176">
        <v>385</v>
      </c>
      <c r="Q3176">
        <v>2171</v>
      </c>
      <c r="R3176" s="1" t="s">
        <v>6304</v>
      </c>
      <c r="S3176">
        <v>123</v>
      </c>
      <c r="T3176" s="1" t="s">
        <v>203</v>
      </c>
      <c r="U3176" s="1" t="s">
        <v>442</v>
      </c>
      <c r="V3176">
        <v>1999</v>
      </c>
      <c r="W3176">
        <v>2.35</v>
      </c>
      <c r="X3176">
        <v>913</v>
      </c>
    </row>
    <row r="3177" spans="1:24" x14ac:dyDescent="0.35">
      <c r="A3177" s="1" t="s">
        <v>6114</v>
      </c>
      <c r="B3177">
        <v>10.88</v>
      </c>
      <c r="C3177">
        <v>30</v>
      </c>
      <c r="D3177">
        <v>-19.12</v>
      </c>
      <c r="E3177">
        <v>54147</v>
      </c>
      <c r="F3177">
        <v>6.5</v>
      </c>
      <c r="G3177">
        <v>217</v>
      </c>
      <c r="H3177" s="1" t="s">
        <v>28</v>
      </c>
      <c r="I3177" s="1" t="s">
        <v>6115</v>
      </c>
      <c r="J3177">
        <v>76</v>
      </c>
      <c r="K3177" s="1" t="s">
        <v>548</v>
      </c>
      <c r="L3177" s="1" t="s">
        <v>4277</v>
      </c>
      <c r="M3177" s="1" t="s">
        <v>6116</v>
      </c>
      <c r="N3177">
        <v>3000</v>
      </c>
      <c r="O3177">
        <v>678</v>
      </c>
      <c r="P3177">
        <v>174</v>
      </c>
      <c r="Q3177">
        <v>4253</v>
      </c>
      <c r="R3177" s="1" t="s">
        <v>6117</v>
      </c>
      <c r="S3177">
        <v>127</v>
      </c>
      <c r="T3177" s="1" t="s">
        <v>29</v>
      </c>
      <c r="U3177" s="1" t="s">
        <v>442</v>
      </c>
      <c r="V3177">
        <v>2013</v>
      </c>
      <c r="W3177">
        <v>2.35</v>
      </c>
      <c r="X3177">
        <v>0</v>
      </c>
    </row>
    <row r="3178" spans="1:24" x14ac:dyDescent="0.35">
      <c r="A3178" s="1" t="s">
        <v>5718</v>
      </c>
      <c r="B3178">
        <v>11.85</v>
      </c>
      <c r="C3178">
        <v>31</v>
      </c>
      <c r="D3178">
        <v>-19.149999999999999</v>
      </c>
      <c r="E3178">
        <v>14281</v>
      </c>
      <c r="F3178">
        <v>6.5</v>
      </c>
      <c r="G3178">
        <v>126</v>
      </c>
      <c r="H3178" s="1" t="s">
        <v>28</v>
      </c>
      <c r="I3178" s="1" t="s">
        <v>5719</v>
      </c>
      <c r="J3178">
        <v>12</v>
      </c>
      <c r="K3178" s="1" t="s">
        <v>304</v>
      </c>
      <c r="L3178" s="1" t="s">
        <v>386</v>
      </c>
      <c r="M3178" s="1" t="s">
        <v>1686</v>
      </c>
      <c r="N3178">
        <v>11000</v>
      </c>
      <c r="O3178">
        <v>3000</v>
      </c>
      <c r="P3178">
        <v>946</v>
      </c>
      <c r="Q3178">
        <v>17560</v>
      </c>
      <c r="R3178" s="1" t="s">
        <v>5720</v>
      </c>
      <c r="S3178">
        <v>64</v>
      </c>
      <c r="T3178" s="1" t="s">
        <v>29</v>
      </c>
      <c r="U3178" s="1" t="s">
        <v>69</v>
      </c>
      <c r="V3178">
        <v>2010</v>
      </c>
      <c r="W3178">
        <v>1.85</v>
      </c>
      <c r="X3178">
        <v>0</v>
      </c>
    </row>
    <row r="3179" spans="1:24" x14ac:dyDescent="0.35">
      <c r="A3179" s="1" t="s">
        <v>3397</v>
      </c>
      <c r="B3179">
        <v>35.71</v>
      </c>
      <c r="C3179">
        <v>55</v>
      </c>
      <c r="D3179">
        <v>-19.29</v>
      </c>
      <c r="E3179">
        <v>199056</v>
      </c>
      <c r="F3179">
        <v>7.8</v>
      </c>
      <c r="G3179">
        <v>264</v>
      </c>
      <c r="H3179" s="1" t="s">
        <v>28</v>
      </c>
      <c r="I3179" s="1" t="s">
        <v>2643</v>
      </c>
      <c r="J3179">
        <v>16000</v>
      </c>
      <c r="K3179" s="1" t="s">
        <v>432</v>
      </c>
      <c r="L3179" s="1" t="s">
        <v>2191</v>
      </c>
      <c r="M3179" s="1" t="s">
        <v>2984</v>
      </c>
      <c r="N3179">
        <v>11000</v>
      </c>
      <c r="O3179">
        <v>963</v>
      </c>
      <c r="P3179">
        <v>539</v>
      </c>
      <c r="Q3179">
        <v>12840</v>
      </c>
      <c r="R3179" s="1" t="s">
        <v>3398</v>
      </c>
      <c r="S3179">
        <v>387</v>
      </c>
      <c r="T3179" s="1" t="s">
        <v>29</v>
      </c>
      <c r="U3179" s="1" t="s">
        <v>442</v>
      </c>
      <c r="V3179">
        <v>2008</v>
      </c>
      <c r="W3179">
        <v>2.35</v>
      </c>
      <c r="X3179">
        <v>14000</v>
      </c>
    </row>
    <row r="3180" spans="1:24" x14ac:dyDescent="0.35">
      <c r="A3180" s="1" t="s">
        <v>7072</v>
      </c>
      <c r="B3180">
        <v>4.71</v>
      </c>
      <c r="C3180">
        <v>24</v>
      </c>
      <c r="D3180">
        <v>-19.29</v>
      </c>
      <c r="E3180">
        <v>214091</v>
      </c>
      <c r="F3180">
        <v>8.1999999999999993</v>
      </c>
      <c r="G3180">
        <v>212</v>
      </c>
      <c r="H3180" s="1" t="s">
        <v>506</v>
      </c>
      <c r="I3180" s="1" t="s">
        <v>5489</v>
      </c>
      <c r="J3180">
        <v>6000</v>
      </c>
      <c r="K3180" s="1" t="s">
        <v>47</v>
      </c>
      <c r="L3180" s="1" t="s">
        <v>1281</v>
      </c>
      <c r="M3180" s="1" t="s">
        <v>816</v>
      </c>
      <c r="N3180">
        <v>23000</v>
      </c>
      <c r="O3180">
        <v>713</v>
      </c>
      <c r="P3180">
        <v>422</v>
      </c>
      <c r="Q3180">
        <v>24263</v>
      </c>
      <c r="R3180" s="1" t="s">
        <v>7073</v>
      </c>
      <c r="S3180">
        <v>330</v>
      </c>
      <c r="T3180" s="1" t="s">
        <v>507</v>
      </c>
      <c r="U3180" s="1" t="s">
        <v>69</v>
      </c>
      <c r="V3180">
        <v>2004</v>
      </c>
      <c r="W3180">
        <v>1.85</v>
      </c>
      <c r="X3180">
        <v>13000</v>
      </c>
    </row>
    <row r="3181" spans="1:24" x14ac:dyDescent="0.35">
      <c r="A3181" s="1" t="s">
        <v>1019</v>
      </c>
      <c r="B3181">
        <v>100.69</v>
      </c>
      <c r="C3181">
        <v>120</v>
      </c>
      <c r="D3181">
        <v>-19.309999999999999</v>
      </c>
      <c r="E3181">
        <v>100821</v>
      </c>
      <c r="F3181">
        <v>4.8</v>
      </c>
      <c r="G3181">
        <v>102</v>
      </c>
      <c r="H3181" s="1" t="s">
        <v>28</v>
      </c>
      <c r="I3181" s="1" t="s">
        <v>252</v>
      </c>
      <c r="J3181">
        <v>368</v>
      </c>
      <c r="K3181" s="1" t="s">
        <v>1020</v>
      </c>
      <c r="L3181" s="1" t="s">
        <v>601</v>
      </c>
      <c r="M3181" s="1" t="s">
        <v>1021</v>
      </c>
      <c r="N3181">
        <v>2000</v>
      </c>
      <c r="O3181">
        <v>1000</v>
      </c>
      <c r="P3181">
        <v>1000</v>
      </c>
      <c r="Q3181">
        <v>4046</v>
      </c>
      <c r="R3181" s="1" t="s">
        <v>1022</v>
      </c>
      <c r="S3181">
        <v>554</v>
      </c>
      <c r="T3181" s="1" t="s">
        <v>29</v>
      </c>
      <c r="U3181" s="1" t="s">
        <v>30</v>
      </c>
      <c r="V3181">
        <v>2003</v>
      </c>
      <c r="W3181">
        <v>2.35</v>
      </c>
      <c r="X3181">
        <v>0</v>
      </c>
    </row>
    <row r="3182" spans="1:24" x14ac:dyDescent="0.35">
      <c r="A3182" s="1" t="s">
        <v>4975</v>
      </c>
      <c r="B3182">
        <v>18.649999999999999</v>
      </c>
      <c r="C3182">
        <v>38</v>
      </c>
      <c r="D3182">
        <v>-19.350000000000001</v>
      </c>
      <c r="E3182">
        <v>137722</v>
      </c>
      <c r="F3182">
        <v>6.7</v>
      </c>
      <c r="G3182">
        <v>172</v>
      </c>
      <c r="H3182" s="1" t="s">
        <v>28</v>
      </c>
      <c r="I3182" s="1" t="s">
        <v>2732</v>
      </c>
      <c r="J3182">
        <v>2000</v>
      </c>
      <c r="K3182" s="1" t="s">
        <v>33</v>
      </c>
      <c r="L3182" s="1" t="s">
        <v>92</v>
      </c>
      <c r="M3182" s="1" t="s">
        <v>2268</v>
      </c>
      <c r="N3182">
        <v>40000</v>
      </c>
      <c r="O3182">
        <v>903</v>
      </c>
      <c r="P3182">
        <v>541</v>
      </c>
      <c r="Q3182">
        <v>42344</v>
      </c>
      <c r="R3182" s="1" t="s">
        <v>4976</v>
      </c>
      <c r="S3182">
        <v>638</v>
      </c>
      <c r="T3182" s="1" t="s">
        <v>2557</v>
      </c>
      <c r="U3182" s="1" t="s">
        <v>442</v>
      </c>
      <c r="V3182">
        <v>1999</v>
      </c>
      <c r="W3182">
        <v>2.35</v>
      </c>
      <c r="X3182">
        <v>0</v>
      </c>
    </row>
    <row r="3183" spans="1:24" x14ac:dyDescent="0.35">
      <c r="A3183" s="1" t="s">
        <v>6931</v>
      </c>
      <c r="B3183">
        <v>5.65</v>
      </c>
      <c r="C3183">
        <v>25</v>
      </c>
      <c r="D3183">
        <v>-19.350000000000001</v>
      </c>
      <c r="E3183">
        <v>4875</v>
      </c>
      <c r="F3183">
        <v>4.0999999999999996</v>
      </c>
      <c r="G3183">
        <v>31</v>
      </c>
      <c r="H3183" s="1" t="s">
        <v>28</v>
      </c>
      <c r="I3183" s="1" t="s">
        <v>6932</v>
      </c>
      <c r="J3183">
        <v>32</v>
      </c>
      <c r="K3183" s="1" t="s">
        <v>2364</v>
      </c>
      <c r="L3183" s="1" t="s">
        <v>4553</v>
      </c>
      <c r="M3183" s="1" t="s">
        <v>6933</v>
      </c>
      <c r="N3183">
        <v>843</v>
      </c>
      <c r="O3183">
        <v>593</v>
      </c>
      <c r="P3183">
        <v>324</v>
      </c>
      <c r="Q3183">
        <v>2165</v>
      </c>
      <c r="R3183" s="1" t="s">
        <v>6934</v>
      </c>
      <c r="S3183">
        <v>26</v>
      </c>
      <c r="T3183" s="1" t="s">
        <v>29</v>
      </c>
      <c r="U3183" s="1" t="s">
        <v>30</v>
      </c>
      <c r="V3183">
        <v>2005</v>
      </c>
      <c r="W3183">
        <v>2.35</v>
      </c>
      <c r="X3183">
        <v>206</v>
      </c>
    </row>
    <row r="3184" spans="1:24" x14ac:dyDescent="0.35">
      <c r="A3184" s="1" t="s">
        <v>3036</v>
      </c>
      <c r="B3184">
        <v>40.56</v>
      </c>
      <c r="C3184">
        <v>60</v>
      </c>
      <c r="D3184">
        <v>-19.440000000000001</v>
      </c>
      <c r="E3184">
        <v>41727</v>
      </c>
      <c r="F3184">
        <v>6.2</v>
      </c>
      <c r="G3184">
        <v>211</v>
      </c>
      <c r="H3184" s="1" t="s">
        <v>28</v>
      </c>
      <c r="I3184" s="1" t="s">
        <v>977</v>
      </c>
      <c r="J3184">
        <v>209</v>
      </c>
      <c r="K3184" s="1" t="s">
        <v>1129</v>
      </c>
      <c r="L3184" s="1" t="s">
        <v>103</v>
      </c>
      <c r="M3184" s="1" t="s">
        <v>3037</v>
      </c>
      <c r="N3184">
        <v>8000</v>
      </c>
      <c r="O3184">
        <v>1000</v>
      </c>
      <c r="P3184">
        <v>896</v>
      </c>
      <c r="Q3184">
        <v>10623</v>
      </c>
      <c r="R3184" s="1" t="s">
        <v>3038</v>
      </c>
      <c r="S3184">
        <v>184</v>
      </c>
      <c r="T3184" s="1" t="s">
        <v>29</v>
      </c>
      <c r="U3184" s="1" t="s">
        <v>30</v>
      </c>
      <c r="V3184">
        <v>2009</v>
      </c>
      <c r="W3184">
        <v>2.35</v>
      </c>
      <c r="X3184">
        <v>0</v>
      </c>
    </row>
    <row r="3185" spans="1:24" x14ac:dyDescent="0.35">
      <c r="A3185" s="1" t="s">
        <v>6935</v>
      </c>
      <c r="B3185">
        <v>5.52</v>
      </c>
      <c r="C3185">
        <v>25</v>
      </c>
      <c r="D3185">
        <v>-19.48</v>
      </c>
      <c r="E3185">
        <v>11375</v>
      </c>
      <c r="F3185">
        <v>4.9000000000000004</v>
      </c>
      <c r="G3185">
        <v>87</v>
      </c>
      <c r="H3185" s="1" t="s">
        <v>28</v>
      </c>
      <c r="I3185" s="1" t="s">
        <v>5707</v>
      </c>
      <c r="J3185">
        <v>6</v>
      </c>
      <c r="K3185" s="1" t="s">
        <v>6048</v>
      </c>
      <c r="L3185" s="1" t="s">
        <v>2410</v>
      </c>
      <c r="M3185" s="1" t="s">
        <v>6936</v>
      </c>
      <c r="N3185">
        <v>849</v>
      </c>
      <c r="O3185">
        <v>841</v>
      </c>
      <c r="P3185">
        <v>248</v>
      </c>
      <c r="Q3185">
        <v>2413</v>
      </c>
      <c r="R3185" s="1" t="s">
        <v>6937</v>
      </c>
      <c r="S3185">
        <v>91</v>
      </c>
      <c r="T3185" s="1" t="s">
        <v>29</v>
      </c>
      <c r="U3185" s="1" t="s">
        <v>442</v>
      </c>
      <c r="V3185">
        <v>2001</v>
      </c>
      <c r="W3185">
        <v>1.85</v>
      </c>
      <c r="X3185">
        <v>295</v>
      </c>
    </row>
    <row r="3186" spans="1:24" x14ac:dyDescent="0.35">
      <c r="A3186" s="1" t="s">
        <v>1989</v>
      </c>
      <c r="B3186">
        <v>60.51</v>
      </c>
      <c r="C3186">
        <v>80</v>
      </c>
      <c r="D3186">
        <v>-19.489999999999998</v>
      </c>
      <c r="E3186">
        <v>27543</v>
      </c>
      <c r="F3186">
        <v>7.3</v>
      </c>
      <c r="G3186">
        <v>129</v>
      </c>
      <c r="H3186" s="1" t="s">
        <v>28</v>
      </c>
      <c r="I3186" s="1" t="s">
        <v>1990</v>
      </c>
      <c r="J3186">
        <v>11</v>
      </c>
      <c r="K3186" s="1" t="s">
        <v>1991</v>
      </c>
      <c r="L3186" s="1" t="s">
        <v>1992</v>
      </c>
      <c r="M3186" s="1" t="s">
        <v>1993</v>
      </c>
      <c r="N3186">
        <v>340</v>
      </c>
      <c r="O3186">
        <v>243</v>
      </c>
      <c r="P3186">
        <v>62</v>
      </c>
      <c r="Q3186">
        <v>814</v>
      </c>
      <c r="R3186" s="1" t="s">
        <v>1994</v>
      </c>
      <c r="S3186">
        <v>186</v>
      </c>
      <c r="T3186" s="1" t="s">
        <v>29</v>
      </c>
      <c r="U3186" s="1" t="s">
        <v>210</v>
      </c>
      <c r="V3186">
        <v>1999</v>
      </c>
      <c r="W3186">
        <v>1.78</v>
      </c>
      <c r="X3186">
        <v>607</v>
      </c>
    </row>
    <row r="3187" spans="1:24" x14ac:dyDescent="0.35">
      <c r="A3187" s="1" t="s">
        <v>6415</v>
      </c>
      <c r="B3187">
        <v>7.49</v>
      </c>
      <c r="C3187">
        <v>27</v>
      </c>
      <c r="D3187">
        <v>-19.510000000000002</v>
      </c>
      <c r="E3187">
        <v>17436</v>
      </c>
      <c r="F3187">
        <v>6.8</v>
      </c>
      <c r="G3187">
        <v>118</v>
      </c>
      <c r="H3187" s="1" t="s">
        <v>28</v>
      </c>
      <c r="I3187" s="1" t="s">
        <v>6416</v>
      </c>
      <c r="J3187">
        <v>43</v>
      </c>
      <c r="K3187" s="1" t="s">
        <v>331</v>
      </c>
      <c r="L3187" s="1" t="s">
        <v>2152</v>
      </c>
      <c r="M3187" s="1" t="s">
        <v>2959</v>
      </c>
      <c r="N3187">
        <v>1000</v>
      </c>
      <c r="O3187">
        <v>506</v>
      </c>
      <c r="P3187">
        <v>460</v>
      </c>
      <c r="Q3187">
        <v>2495</v>
      </c>
      <c r="R3187" s="1" t="s">
        <v>6417</v>
      </c>
      <c r="S3187">
        <v>71</v>
      </c>
      <c r="T3187" s="1" t="s">
        <v>29</v>
      </c>
      <c r="U3187" s="1" t="s">
        <v>69</v>
      </c>
      <c r="V3187">
        <v>2007</v>
      </c>
      <c r="W3187">
        <v>1.85</v>
      </c>
      <c r="X3187">
        <v>0</v>
      </c>
    </row>
    <row r="3188" spans="1:24" x14ac:dyDescent="0.35">
      <c r="A3188" s="1" t="s">
        <v>7936</v>
      </c>
      <c r="B3188">
        <v>0.48</v>
      </c>
      <c r="C3188">
        <v>20</v>
      </c>
      <c r="D3188">
        <v>-19.52</v>
      </c>
      <c r="E3188">
        <v>29602</v>
      </c>
      <c r="F3188">
        <v>7.4</v>
      </c>
      <c r="G3188">
        <v>160</v>
      </c>
      <c r="H3188" s="1" t="s">
        <v>6150</v>
      </c>
      <c r="I3188" s="1" t="s">
        <v>7253</v>
      </c>
      <c r="J3188">
        <v>34</v>
      </c>
      <c r="K3188" s="1" t="s">
        <v>2221</v>
      </c>
      <c r="L3188" s="1" t="s">
        <v>5046</v>
      </c>
      <c r="M3188" s="1" t="s">
        <v>7937</v>
      </c>
      <c r="N3188">
        <v>486</v>
      </c>
      <c r="O3188">
        <v>471</v>
      </c>
      <c r="P3188">
        <v>155</v>
      </c>
      <c r="Q3188">
        <v>1601</v>
      </c>
      <c r="R3188" s="1" t="s">
        <v>7938</v>
      </c>
      <c r="S3188">
        <v>110</v>
      </c>
      <c r="T3188" s="1" t="s">
        <v>576</v>
      </c>
      <c r="U3188" s="1" t="s">
        <v>442</v>
      </c>
      <c r="V3188">
        <v>2008</v>
      </c>
      <c r="W3188">
        <v>1.85</v>
      </c>
      <c r="X3188">
        <v>0</v>
      </c>
    </row>
    <row r="3189" spans="1:24" x14ac:dyDescent="0.35">
      <c r="A3189" s="1" t="s">
        <v>6312</v>
      </c>
      <c r="B3189">
        <v>8.43</v>
      </c>
      <c r="C3189">
        <v>28</v>
      </c>
      <c r="D3189">
        <v>-19.57</v>
      </c>
      <c r="E3189">
        <v>43006</v>
      </c>
      <c r="F3189">
        <v>4.9000000000000004</v>
      </c>
      <c r="G3189">
        <v>156</v>
      </c>
      <c r="H3189" s="1" t="s">
        <v>28</v>
      </c>
      <c r="I3189" s="1" t="s">
        <v>3833</v>
      </c>
      <c r="J3189">
        <v>0</v>
      </c>
      <c r="K3189" s="1" t="s">
        <v>258</v>
      </c>
      <c r="L3189" s="1" t="s">
        <v>4252</v>
      </c>
      <c r="M3189" s="1" t="s">
        <v>5187</v>
      </c>
      <c r="N3189">
        <v>26000</v>
      </c>
      <c r="O3189">
        <v>1000</v>
      </c>
      <c r="P3189">
        <v>900</v>
      </c>
      <c r="Q3189">
        <v>28867</v>
      </c>
      <c r="R3189" s="1" t="s">
        <v>6313</v>
      </c>
      <c r="S3189">
        <v>460</v>
      </c>
      <c r="T3189" s="1" t="s">
        <v>29</v>
      </c>
      <c r="U3189" s="1" t="s">
        <v>442</v>
      </c>
      <c r="V3189">
        <v>2001</v>
      </c>
      <c r="W3189">
        <v>2.35</v>
      </c>
      <c r="X3189">
        <v>0</v>
      </c>
    </row>
    <row r="3190" spans="1:24" x14ac:dyDescent="0.35">
      <c r="A3190" s="1" t="s">
        <v>9375</v>
      </c>
      <c r="B3190">
        <v>0.4</v>
      </c>
      <c r="C3190">
        <v>20</v>
      </c>
      <c r="D3190">
        <v>-19.600000000000001</v>
      </c>
      <c r="E3190">
        <v>5254</v>
      </c>
      <c r="F3190">
        <v>6.5</v>
      </c>
      <c r="G3190">
        <v>71</v>
      </c>
      <c r="H3190" s="1" t="s">
        <v>28</v>
      </c>
      <c r="I3190" s="1" t="s">
        <v>6579</v>
      </c>
      <c r="J3190">
        <v>187</v>
      </c>
      <c r="K3190" s="1" t="s">
        <v>1445</v>
      </c>
      <c r="L3190" s="1" t="s">
        <v>6035</v>
      </c>
      <c r="M3190" s="1" t="s">
        <v>1678</v>
      </c>
      <c r="N3190">
        <v>14000</v>
      </c>
      <c r="O3190">
        <v>900</v>
      </c>
      <c r="P3190">
        <v>887</v>
      </c>
      <c r="Q3190">
        <v>17104</v>
      </c>
      <c r="R3190" s="1" t="s">
        <v>9376</v>
      </c>
      <c r="S3190">
        <v>92</v>
      </c>
      <c r="T3190" s="1" t="s">
        <v>43</v>
      </c>
      <c r="U3190" s="1" t="s">
        <v>442</v>
      </c>
      <c r="V3190">
        <v>2000</v>
      </c>
      <c r="W3190">
        <v>2.35</v>
      </c>
      <c r="X3190">
        <v>141</v>
      </c>
    </row>
    <row r="3191" spans="1:24" x14ac:dyDescent="0.35">
      <c r="A3191" s="1" t="s">
        <v>7910</v>
      </c>
      <c r="B3191">
        <v>0.38</v>
      </c>
      <c r="C3191">
        <v>20</v>
      </c>
      <c r="D3191">
        <v>-19.62</v>
      </c>
      <c r="E3191">
        <v>2613</v>
      </c>
      <c r="F3191">
        <v>6.2</v>
      </c>
      <c r="G3191">
        <v>21</v>
      </c>
      <c r="H3191" s="1" t="s">
        <v>28</v>
      </c>
      <c r="I3191" s="1" t="s">
        <v>7911</v>
      </c>
      <c r="J3191">
        <v>25</v>
      </c>
      <c r="K3191" s="1" t="s">
        <v>486</v>
      </c>
      <c r="L3191" s="1" t="s">
        <v>4197</v>
      </c>
      <c r="M3191" s="1" t="s">
        <v>7912</v>
      </c>
      <c r="N3191">
        <v>18000</v>
      </c>
      <c r="O3191">
        <v>723</v>
      </c>
      <c r="P3191">
        <v>407</v>
      </c>
      <c r="Q3191">
        <v>20354</v>
      </c>
      <c r="R3191" s="1" t="s">
        <v>7913</v>
      </c>
      <c r="S3191">
        <v>46</v>
      </c>
      <c r="T3191" s="1" t="s">
        <v>29</v>
      </c>
      <c r="U3191" s="1" t="s">
        <v>69</v>
      </c>
      <c r="V3191">
        <v>2005</v>
      </c>
      <c r="W3191">
        <v>2.35</v>
      </c>
      <c r="X3191">
        <v>445</v>
      </c>
    </row>
    <row r="3192" spans="1:24" x14ac:dyDescent="0.35">
      <c r="A3192" s="1" t="s">
        <v>11975</v>
      </c>
      <c r="B3192">
        <v>0.25</v>
      </c>
      <c r="C3192">
        <v>19.899999999999999</v>
      </c>
      <c r="D3192">
        <v>-19.649999999999999</v>
      </c>
      <c r="E3192">
        <v>54104</v>
      </c>
      <c r="F3192">
        <v>7</v>
      </c>
      <c r="G3192">
        <v>337</v>
      </c>
      <c r="H3192" s="1" t="s">
        <v>11325</v>
      </c>
      <c r="I3192" s="1" t="s">
        <v>11976</v>
      </c>
      <c r="J3192">
        <v>12</v>
      </c>
      <c r="K3192" s="1" t="s">
        <v>11977</v>
      </c>
      <c r="L3192" s="1" t="s">
        <v>11978</v>
      </c>
      <c r="M3192" s="1" t="s">
        <v>11979</v>
      </c>
      <c r="N3192">
        <v>29</v>
      </c>
      <c r="O3192">
        <v>4</v>
      </c>
      <c r="P3192">
        <v>4</v>
      </c>
      <c r="Q3192">
        <v>44</v>
      </c>
      <c r="R3192" s="1" t="s">
        <v>11980</v>
      </c>
      <c r="S3192">
        <v>199</v>
      </c>
      <c r="T3192" s="1" t="s">
        <v>8598</v>
      </c>
      <c r="U3192" s="1" t="s">
        <v>30</v>
      </c>
      <c r="V3192">
        <v>2010</v>
      </c>
      <c r="W3192">
        <v>1.85</v>
      </c>
      <c r="X3192">
        <v>38000</v>
      </c>
    </row>
    <row r="3193" spans="1:24" x14ac:dyDescent="0.35">
      <c r="A3193" s="1" t="s">
        <v>7914</v>
      </c>
      <c r="B3193">
        <v>0.31</v>
      </c>
      <c r="C3193">
        <v>20</v>
      </c>
      <c r="D3193">
        <v>-19.690000000000001</v>
      </c>
      <c r="E3193">
        <v>3843</v>
      </c>
      <c r="F3193">
        <v>6.4</v>
      </c>
      <c r="G3193">
        <v>9</v>
      </c>
      <c r="H3193" s="1" t="s">
        <v>28</v>
      </c>
      <c r="I3193" s="1" t="s">
        <v>406</v>
      </c>
      <c r="J3193">
        <v>58</v>
      </c>
      <c r="K3193" s="1" t="s">
        <v>7915</v>
      </c>
      <c r="L3193" s="1" t="s">
        <v>1865</v>
      </c>
      <c r="M3193" s="1" t="s">
        <v>2476</v>
      </c>
      <c r="N3193">
        <v>699</v>
      </c>
      <c r="O3193">
        <v>533</v>
      </c>
      <c r="P3193">
        <v>324</v>
      </c>
      <c r="Q3193">
        <v>1592</v>
      </c>
      <c r="R3193" s="1" t="s">
        <v>7916</v>
      </c>
      <c r="S3193">
        <v>25</v>
      </c>
      <c r="T3193" s="1" t="s">
        <v>29</v>
      </c>
      <c r="U3193" s="1" t="s">
        <v>442</v>
      </c>
      <c r="V3193">
        <v>1994</v>
      </c>
      <c r="W3193">
        <v>2.35</v>
      </c>
      <c r="X3193">
        <v>399</v>
      </c>
    </row>
    <row r="3194" spans="1:24" x14ac:dyDescent="0.35">
      <c r="A3194" s="1" t="s">
        <v>3805</v>
      </c>
      <c r="B3194">
        <v>30.31</v>
      </c>
      <c r="C3194">
        <v>50</v>
      </c>
      <c r="D3194">
        <v>-19.690000000000001</v>
      </c>
      <c r="E3194">
        <v>62981</v>
      </c>
      <c r="F3194">
        <v>6.3</v>
      </c>
      <c r="G3194">
        <v>61</v>
      </c>
      <c r="H3194" s="1" t="s">
        <v>28</v>
      </c>
      <c r="I3194" s="1" t="s">
        <v>796</v>
      </c>
      <c r="J3194">
        <v>503</v>
      </c>
      <c r="K3194" s="1" t="s">
        <v>3806</v>
      </c>
      <c r="L3194" s="1" t="s">
        <v>1309</v>
      </c>
      <c r="M3194" s="1" t="s">
        <v>3807</v>
      </c>
      <c r="N3194">
        <v>45000</v>
      </c>
      <c r="O3194">
        <v>13000</v>
      </c>
      <c r="P3194">
        <v>282</v>
      </c>
      <c r="Q3194">
        <v>58528</v>
      </c>
      <c r="R3194" s="1" t="s">
        <v>3808</v>
      </c>
      <c r="S3194">
        <v>84</v>
      </c>
      <c r="T3194" s="1" t="s">
        <v>1080</v>
      </c>
      <c r="U3194" s="1" t="s">
        <v>442</v>
      </c>
      <c r="V3194">
        <v>1995</v>
      </c>
      <c r="W3194">
        <v>1.85</v>
      </c>
      <c r="X3194">
        <v>0</v>
      </c>
    </row>
    <row r="3195" spans="1:24" x14ac:dyDescent="0.35">
      <c r="A3195" s="1" t="s">
        <v>4764</v>
      </c>
      <c r="B3195">
        <v>20.3</v>
      </c>
      <c r="C3195">
        <v>40</v>
      </c>
      <c r="D3195">
        <v>-19.7</v>
      </c>
      <c r="E3195">
        <v>16741</v>
      </c>
      <c r="F3195">
        <v>6.2</v>
      </c>
      <c r="G3195">
        <v>50</v>
      </c>
      <c r="H3195" s="1" t="s">
        <v>28</v>
      </c>
      <c r="I3195" s="1" t="s">
        <v>3077</v>
      </c>
      <c r="J3195">
        <v>17</v>
      </c>
      <c r="K3195" s="1" t="s">
        <v>1741</v>
      </c>
      <c r="L3195" s="1" t="s">
        <v>2337</v>
      </c>
      <c r="M3195" s="1" t="s">
        <v>2276</v>
      </c>
      <c r="N3195">
        <v>14000</v>
      </c>
      <c r="O3195">
        <v>940</v>
      </c>
      <c r="P3195">
        <v>889</v>
      </c>
      <c r="Q3195">
        <v>17877</v>
      </c>
      <c r="R3195" s="1" t="s">
        <v>4765</v>
      </c>
      <c r="S3195">
        <v>60</v>
      </c>
      <c r="T3195" s="1" t="s">
        <v>29</v>
      </c>
      <c r="U3195" s="1" t="s">
        <v>442</v>
      </c>
      <c r="V3195">
        <v>1996</v>
      </c>
      <c r="W3195">
        <v>1.85</v>
      </c>
      <c r="X3195">
        <v>309</v>
      </c>
    </row>
    <row r="3196" spans="1:24" x14ac:dyDescent="0.35">
      <c r="A3196" s="1" t="s">
        <v>7930</v>
      </c>
      <c r="B3196">
        <v>0.26</v>
      </c>
      <c r="C3196">
        <v>20</v>
      </c>
      <c r="D3196">
        <v>-19.739999999999998</v>
      </c>
      <c r="E3196">
        <v>6147</v>
      </c>
      <c r="F3196">
        <v>5.4</v>
      </c>
      <c r="G3196">
        <v>92</v>
      </c>
      <c r="H3196" s="1" t="s">
        <v>28</v>
      </c>
      <c r="I3196" s="1" t="s">
        <v>4169</v>
      </c>
      <c r="J3196">
        <v>278</v>
      </c>
      <c r="K3196" s="1" t="s">
        <v>498</v>
      </c>
      <c r="L3196" s="1" t="s">
        <v>5102</v>
      </c>
      <c r="M3196" s="1" t="s">
        <v>7931</v>
      </c>
      <c r="N3196">
        <v>3000</v>
      </c>
      <c r="O3196">
        <v>602</v>
      </c>
      <c r="P3196">
        <v>181</v>
      </c>
      <c r="Q3196">
        <v>3785</v>
      </c>
      <c r="R3196" s="1" t="s">
        <v>7932</v>
      </c>
      <c r="S3196">
        <v>36</v>
      </c>
      <c r="T3196" s="1" t="s">
        <v>29</v>
      </c>
      <c r="U3196" s="1" t="s">
        <v>30</v>
      </c>
      <c r="V3196">
        <v>2010</v>
      </c>
      <c r="W3196">
        <v>2.35</v>
      </c>
      <c r="X3196">
        <v>0</v>
      </c>
    </row>
    <row r="3197" spans="1:24" x14ac:dyDescent="0.35">
      <c r="A3197" s="1" t="s">
        <v>4190</v>
      </c>
      <c r="B3197">
        <v>25.2</v>
      </c>
      <c r="C3197">
        <v>45</v>
      </c>
      <c r="D3197">
        <v>-19.8</v>
      </c>
      <c r="E3197">
        <v>16580</v>
      </c>
      <c r="F3197">
        <v>5.4</v>
      </c>
      <c r="G3197">
        <v>82</v>
      </c>
      <c r="H3197" s="1" t="s">
        <v>28</v>
      </c>
      <c r="I3197" s="1" t="s">
        <v>4191</v>
      </c>
      <c r="J3197">
        <v>13</v>
      </c>
      <c r="K3197" s="1" t="s">
        <v>4192</v>
      </c>
      <c r="L3197" s="1" t="s">
        <v>4193</v>
      </c>
      <c r="M3197" s="1" t="s">
        <v>2117</v>
      </c>
      <c r="N3197">
        <v>1000</v>
      </c>
      <c r="O3197">
        <v>701</v>
      </c>
      <c r="P3197">
        <v>553</v>
      </c>
      <c r="Q3197">
        <v>3423</v>
      </c>
      <c r="R3197" s="1" t="s">
        <v>4194</v>
      </c>
      <c r="S3197">
        <v>55</v>
      </c>
      <c r="T3197" s="1" t="s">
        <v>29</v>
      </c>
      <c r="U3197" s="1" t="s">
        <v>69</v>
      </c>
      <c r="V3197">
        <v>2009</v>
      </c>
      <c r="W3197">
        <v>1.85</v>
      </c>
      <c r="X3197">
        <v>916</v>
      </c>
    </row>
    <row r="3198" spans="1:24" x14ac:dyDescent="0.35">
      <c r="A3198" s="1" t="s">
        <v>6938</v>
      </c>
      <c r="B3198">
        <v>5.13</v>
      </c>
      <c r="C3198">
        <v>25</v>
      </c>
      <c r="D3198">
        <v>-19.87</v>
      </c>
      <c r="E3198">
        <v>44198</v>
      </c>
      <c r="F3198">
        <v>7.9</v>
      </c>
      <c r="G3198">
        <v>126</v>
      </c>
      <c r="H3198" s="1" t="s">
        <v>28</v>
      </c>
      <c r="I3198" s="1" t="s">
        <v>1099</v>
      </c>
      <c r="J3198">
        <v>79</v>
      </c>
      <c r="K3198" s="1" t="s">
        <v>573</v>
      </c>
      <c r="L3198" s="1" t="s">
        <v>5819</v>
      </c>
      <c r="M3198" s="1" t="s">
        <v>6939</v>
      </c>
      <c r="N3198">
        <v>12000</v>
      </c>
      <c r="O3198">
        <v>506</v>
      </c>
      <c r="P3198">
        <v>50</v>
      </c>
      <c r="Q3198">
        <v>12574</v>
      </c>
      <c r="R3198" s="1" t="s">
        <v>6940</v>
      </c>
      <c r="S3198">
        <v>251</v>
      </c>
      <c r="T3198" s="1" t="s">
        <v>134</v>
      </c>
      <c r="U3198" s="1" t="s">
        <v>30</v>
      </c>
      <c r="V3198">
        <v>2005</v>
      </c>
      <c r="W3198">
        <v>2.35</v>
      </c>
      <c r="X3198">
        <v>11000</v>
      </c>
    </row>
    <row r="3199" spans="1:24" x14ac:dyDescent="0.35">
      <c r="A3199" s="1" t="s">
        <v>6089</v>
      </c>
      <c r="B3199">
        <v>10.130000000000001</v>
      </c>
      <c r="C3199">
        <v>30</v>
      </c>
      <c r="D3199">
        <v>-19.87</v>
      </c>
      <c r="E3199">
        <v>9682</v>
      </c>
      <c r="F3199">
        <v>4.8</v>
      </c>
      <c r="G3199">
        <v>77</v>
      </c>
      <c r="H3199" s="1" t="s">
        <v>28</v>
      </c>
      <c r="I3199" s="1" t="s">
        <v>6090</v>
      </c>
      <c r="J3199">
        <v>6</v>
      </c>
      <c r="K3199" s="1" t="s">
        <v>369</v>
      </c>
      <c r="L3199" s="1" t="s">
        <v>6091</v>
      </c>
      <c r="M3199" s="1" t="s">
        <v>2364</v>
      </c>
      <c r="N3199">
        <v>1000</v>
      </c>
      <c r="O3199">
        <v>857</v>
      </c>
      <c r="P3199">
        <v>843</v>
      </c>
      <c r="Q3199">
        <v>5393</v>
      </c>
      <c r="R3199" s="1" t="s">
        <v>6092</v>
      </c>
      <c r="S3199">
        <v>38</v>
      </c>
      <c r="T3199" s="1" t="s">
        <v>29</v>
      </c>
      <c r="U3199" s="1" t="s">
        <v>69</v>
      </c>
      <c r="V3199">
        <v>2011</v>
      </c>
      <c r="W3199">
        <v>1.85</v>
      </c>
      <c r="X3199">
        <v>0</v>
      </c>
    </row>
    <row r="3200" spans="1:24" x14ac:dyDescent="0.35">
      <c r="A3200" s="1" t="s">
        <v>6308</v>
      </c>
      <c r="B3200">
        <v>8.1199999999999992</v>
      </c>
      <c r="C3200">
        <v>28</v>
      </c>
      <c r="D3200">
        <v>-19.88</v>
      </c>
      <c r="E3200">
        <v>4288</v>
      </c>
      <c r="F3200">
        <v>5.4</v>
      </c>
      <c r="G3200">
        <v>21</v>
      </c>
      <c r="H3200" s="1" t="s">
        <v>28</v>
      </c>
      <c r="I3200" s="1" t="s">
        <v>5274</v>
      </c>
      <c r="J3200">
        <v>23</v>
      </c>
      <c r="K3200" s="1" t="s">
        <v>6309</v>
      </c>
      <c r="L3200" s="1" t="s">
        <v>6310</v>
      </c>
      <c r="M3200" s="1" t="s">
        <v>2817</v>
      </c>
      <c r="N3200">
        <v>1000</v>
      </c>
      <c r="O3200">
        <v>937</v>
      </c>
      <c r="P3200">
        <v>899</v>
      </c>
      <c r="Q3200">
        <v>5535</v>
      </c>
      <c r="R3200" s="1" t="s">
        <v>6311</v>
      </c>
      <c r="S3200">
        <v>21</v>
      </c>
      <c r="T3200" s="1" t="s">
        <v>29</v>
      </c>
      <c r="U3200" s="1" t="s">
        <v>69</v>
      </c>
      <c r="V3200">
        <v>1997</v>
      </c>
      <c r="W3200">
        <v>1.85</v>
      </c>
      <c r="X3200">
        <v>517</v>
      </c>
    </row>
    <row r="3201" spans="1:24" x14ac:dyDescent="0.35">
      <c r="A3201" s="1" t="s">
        <v>4811</v>
      </c>
      <c r="B3201">
        <v>20.11</v>
      </c>
      <c r="C3201">
        <v>40</v>
      </c>
      <c r="D3201">
        <v>-19.89</v>
      </c>
      <c r="E3201">
        <v>15231</v>
      </c>
      <c r="F3201">
        <v>6.5</v>
      </c>
      <c r="G3201">
        <v>125</v>
      </c>
      <c r="H3201" s="1" t="s">
        <v>28</v>
      </c>
      <c r="I3201" s="1" t="s">
        <v>4466</v>
      </c>
      <c r="J3201">
        <v>42</v>
      </c>
      <c r="K3201" s="1" t="s">
        <v>1823</v>
      </c>
      <c r="L3201" s="1" t="s">
        <v>1109</v>
      </c>
      <c r="M3201" s="1" t="s">
        <v>4812</v>
      </c>
      <c r="N3201">
        <v>875</v>
      </c>
      <c r="O3201">
        <v>596</v>
      </c>
      <c r="P3201">
        <v>171</v>
      </c>
      <c r="Q3201">
        <v>1702</v>
      </c>
      <c r="R3201" s="1" t="s">
        <v>4813</v>
      </c>
      <c r="S3201">
        <v>66</v>
      </c>
      <c r="T3201" s="1" t="s">
        <v>29</v>
      </c>
      <c r="U3201" s="1" t="s">
        <v>69</v>
      </c>
      <c r="V3201">
        <v>2012</v>
      </c>
      <c r="W3201">
        <v>2.35</v>
      </c>
      <c r="X3201">
        <v>0</v>
      </c>
    </row>
    <row r="3202" spans="1:24" x14ac:dyDescent="0.35">
      <c r="A3202" s="1" t="s">
        <v>3074</v>
      </c>
      <c r="B3202">
        <v>40.08</v>
      </c>
      <c r="C3202">
        <v>60</v>
      </c>
      <c r="D3202">
        <v>-19.920000000000002</v>
      </c>
      <c r="E3202">
        <v>73368</v>
      </c>
      <c r="F3202">
        <v>6</v>
      </c>
      <c r="G3202">
        <v>198</v>
      </c>
      <c r="H3202" s="1" t="s">
        <v>28</v>
      </c>
      <c r="I3202" s="1" t="s">
        <v>2964</v>
      </c>
      <c r="J3202">
        <v>50</v>
      </c>
      <c r="K3202" s="1" t="s">
        <v>1280</v>
      </c>
      <c r="L3202" s="1" t="s">
        <v>1741</v>
      </c>
      <c r="M3202" s="1" t="s">
        <v>2523</v>
      </c>
      <c r="N3202">
        <v>22000</v>
      </c>
      <c r="O3202">
        <v>14000</v>
      </c>
      <c r="P3202">
        <v>1000</v>
      </c>
      <c r="Q3202">
        <v>38809</v>
      </c>
      <c r="R3202" s="1" t="s">
        <v>3075</v>
      </c>
      <c r="S3202">
        <v>248</v>
      </c>
      <c r="T3202" s="1" t="s">
        <v>29</v>
      </c>
      <c r="U3202" s="1" t="s">
        <v>442</v>
      </c>
      <c r="V3202">
        <v>2008</v>
      </c>
      <c r="W3202">
        <v>2.35</v>
      </c>
      <c r="X3202">
        <v>0</v>
      </c>
    </row>
    <row r="3203" spans="1:24" x14ac:dyDescent="0.35">
      <c r="A3203" s="1" t="s">
        <v>1759</v>
      </c>
      <c r="B3203">
        <v>50.02</v>
      </c>
      <c r="C3203">
        <v>70</v>
      </c>
      <c r="D3203">
        <v>-19.98</v>
      </c>
      <c r="E3203">
        <v>106528</v>
      </c>
      <c r="F3203">
        <v>6.2</v>
      </c>
      <c r="G3203">
        <v>80</v>
      </c>
      <c r="H3203" s="1" t="s">
        <v>28</v>
      </c>
      <c r="I3203" s="1" t="s">
        <v>972</v>
      </c>
      <c r="J3203">
        <v>323</v>
      </c>
      <c r="K3203" s="1" t="s">
        <v>1760</v>
      </c>
      <c r="L3203" s="1" t="s">
        <v>1761</v>
      </c>
      <c r="M3203" s="1" t="s">
        <v>1499</v>
      </c>
      <c r="N3203">
        <v>670</v>
      </c>
      <c r="O3203">
        <v>442</v>
      </c>
      <c r="P3203">
        <v>330</v>
      </c>
      <c r="Q3203">
        <v>2407</v>
      </c>
      <c r="R3203" s="1" t="s">
        <v>1762</v>
      </c>
      <c r="S3203">
        <v>257</v>
      </c>
      <c r="T3203" s="1" t="s">
        <v>29</v>
      </c>
      <c r="U3203" s="1" t="s">
        <v>30</v>
      </c>
      <c r="V3203">
        <v>1993</v>
      </c>
      <c r="W3203">
        <v>2.35</v>
      </c>
      <c r="X3203">
        <v>0</v>
      </c>
    </row>
    <row r="3204" spans="1:24" x14ac:dyDescent="0.35">
      <c r="A3204" s="1" t="s">
        <v>9722</v>
      </c>
      <c r="B3204">
        <v>0.02</v>
      </c>
      <c r="C3204">
        <v>20</v>
      </c>
      <c r="D3204">
        <v>-19.98</v>
      </c>
      <c r="E3204">
        <v>12128</v>
      </c>
      <c r="F3204">
        <v>5.6</v>
      </c>
      <c r="G3204">
        <v>74</v>
      </c>
      <c r="H3204" s="1" t="s">
        <v>28</v>
      </c>
      <c r="I3204" s="1" t="s">
        <v>1515</v>
      </c>
      <c r="J3204">
        <v>212</v>
      </c>
      <c r="K3204" s="1" t="s">
        <v>290</v>
      </c>
      <c r="L3204" s="1" t="s">
        <v>9723</v>
      </c>
      <c r="M3204" s="1" t="s">
        <v>9724</v>
      </c>
      <c r="N3204">
        <v>567</v>
      </c>
      <c r="O3204">
        <v>111</v>
      </c>
      <c r="P3204">
        <v>18</v>
      </c>
      <c r="Q3204">
        <v>708</v>
      </c>
      <c r="R3204" s="1" t="s">
        <v>9725</v>
      </c>
      <c r="S3204">
        <v>61</v>
      </c>
      <c r="T3204" s="1" t="s">
        <v>9726</v>
      </c>
      <c r="U3204" s="1" t="s">
        <v>442</v>
      </c>
      <c r="V3204">
        <v>2011</v>
      </c>
      <c r="W3204">
        <v>2.35</v>
      </c>
      <c r="X3204">
        <v>0</v>
      </c>
    </row>
    <row r="3205" spans="1:24" x14ac:dyDescent="0.35">
      <c r="A3205" s="1" t="s">
        <v>5392</v>
      </c>
      <c r="B3205">
        <v>15</v>
      </c>
      <c r="C3205">
        <v>35</v>
      </c>
      <c r="D3205">
        <v>-20</v>
      </c>
      <c r="E3205">
        <v>41170</v>
      </c>
      <c r="F3205">
        <v>6.2</v>
      </c>
      <c r="G3205">
        <v>227</v>
      </c>
      <c r="H3205" s="1" t="s">
        <v>28</v>
      </c>
      <c r="I3205" s="1" t="s">
        <v>2896</v>
      </c>
      <c r="J3205">
        <v>0</v>
      </c>
      <c r="K3205" s="1" t="s">
        <v>1736</v>
      </c>
      <c r="L3205" s="1" t="s">
        <v>401</v>
      </c>
      <c r="M3205" s="1" t="s">
        <v>138</v>
      </c>
      <c r="N3205">
        <v>11000</v>
      </c>
      <c r="O3205">
        <v>10000</v>
      </c>
      <c r="P3205">
        <v>10000</v>
      </c>
      <c r="Q3205">
        <v>32875</v>
      </c>
      <c r="R3205" s="1" t="s">
        <v>5393</v>
      </c>
      <c r="S3205">
        <v>298</v>
      </c>
      <c r="T3205" s="1" t="s">
        <v>29</v>
      </c>
      <c r="U3205" s="1" t="s">
        <v>442</v>
      </c>
      <c r="V3205">
        <v>2007</v>
      </c>
      <c r="W3205">
        <v>2.35</v>
      </c>
      <c r="X3205">
        <v>0</v>
      </c>
    </row>
    <row r="3206" spans="1:24" x14ac:dyDescent="0.35">
      <c r="A3206" s="1" t="s">
        <v>7263</v>
      </c>
      <c r="B3206">
        <v>5</v>
      </c>
      <c r="C3206">
        <v>25</v>
      </c>
      <c r="D3206">
        <v>-20</v>
      </c>
      <c r="E3206">
        <v>1547</v>
      </c>
      <c r="F3206">
        <v>6.2</v>
      </c>
      <c r="G3206">
        <v>22</v>
      </c>
      <c r="H3206" s="1" t="s">
        <v>28</v>
      </c>
      <c r="I3206" s="1" t="s">
        <v>7264</v>
      </c>
      <c r="J3206">
        <v>688</v>
      </c>
      <c r="K3206" s="1" t="s">
        <v>7265</v>
      </c>
      <c r="L3206" s="1" t="s">
        <v>7266</v>
      </c>
      <c r="M3206" s="1" t="s">
        <v>7267</v>
      </c>
      <c r="N3206">
        <v>638</v>
      </c>
      <c r="O3206">
        <v>50</v>
      </c>
      <c r="P3206">
        <v>42</v>
      </c>
      <c r="Q3206">
        <v>788</v>
      </c>
      <c r="R3206" s="1" t="s">
        <v>7268</v>
      </c>
      <c r="S3206">
        <v>50</v>
      </c>
      <c r="T3206" s="1" t="s">
        <v>29</v>
      </c>
      <c r="U3206" s="1" t="s">
        <v>210</v>
      </c>
      <c r="V3206">
        <v>1970</v>
      </c>
      <c r="W3206">
        <v>2.35</v>
      </c>
      <c r="X3206">
        <v>104</v>
      </c>
    </row>
    <row r="3207" spans="1:24" x14ac:dyDescent="0.35">
      <c r="A3207" s="1" t="s">
        <v>7361</v>
      </c>
      <c r="B3207">
        <v>0.96</v>
      </c>
      <c r="C3207">
        <v>21</v>
      </c>
      <c r="D3207">
        <v>-20.04</v>
      </c>
      <c r="E3207">
        <v>39764</v>
      </c>
      <c r="F3207">
        <v>6.7</v>
      </c>
      <c r="G3207">
        <v>276</v>
      </c>
      <c r="H3207" s="1" t="s">
        <v>28</v>
      </c>
      <c r="I3207" s="1" t="s">
        <v>6421</v>
      </c>
      <c r="J3207">
        <v>0</v>
      </c>
      <c r="K3207" s="1" t="s">
        <v>268</v>
      </c>
      <c r="L3207" s="1" t="s">
        <v>2357</v>
      </c>
      <c r="M3207" s="1" t="s">
        <v>6628</v>
      </c>
      <c r="N3207">
        <v>34000</v>
      </c>
      <c r="O3207">
        <v>242</v>
      </c>
      <c r="P3207">
        <v>220</v>
      </c>
      <c r="Q3207">
        <v>34705</v>
      </c>
      <c r="R3207" s="1" t="s">
        <v>7362</v>
      </c>
      <c r="S3207">
        <v>148</v>
      </c>
      <c r="T3207" s="1" t="s">
        <v>29</v>
      </c>
      <c r="U3207" s="1" t="s">
        <v>30</v>
      </c>
      <c r="V3207">
        <v>2011</v>
      </c>
      <c r="W3207">
        <v>2.35</v>
      </c>
      <c r="X3207">
        <v>17000</v>
      </c>
    </row>
    <row r="3208" spans="1:24" x14ac:dyDescent="0.35">
      <c r="A3208" s="1" t="s">
        <v>1787</v>
      </c>
      <c r="B3208">
        <v>64.930000000000007</v>
      </c>
      <c r="C3208">
        <v>85</v>
      </c>
      <c r="D3208">
        <v>-20.07</v>
      </c>
      <c r="E3208">
        <v>70838</v>
      </c>
      <c r="F3208">
        <v>5.6</v>
      </c>
      <c r="G3208">
        <v>382</v>
      </c>
      <c r="H3208" s="1" t="s">
        <v>28</v>
      </c>
      <c r="I3208" s="1" t="s">
        <v>1788</v>
      </c>
      <c r="J3208">
        <v>763</v>
      </c>
      <c r="K3208" s="1" t="s">
        <v>1129</v>
      </c>
      <c r="L3208" s="1" t="s">
        <v>1026</v>
      </c>
      <c r="M3208" s="1" t="s">
        <v>1090</v>
      </c>
      <c r="N3208">
        <v>8000</v>
      </c>
      <c r="O3208">
        <v>886</v>
      </c>
      <c r="P3208">
        <v>809</v>
      </c>
      <c r="Q3208">
        <v>11454</v>
      </c>
      <c r="R3208" s="1" t="s">
        <v>1789</v>
      </c>
      <c r="S3208">
        <v>208</v>
      </c>
      <c r="T3208" s="1" t="s">
        <v>29</v>
      </c>
      <c r="U3208" s="1" t="s">
        <v>69</v>
      </c>
      <c r="V3208">
        <v>2012</v>
      </c>
      <c r="W3208">
        <v>1.85</v>
      </c>
      <c r="X3208">
        <v>18000</v>
      </c>
    </row>
    <row r="3209" spans="1:24" x14ac:dyDescent="0.35">
      <c r="A3209" s="1" t="s">
        <v>7292</v>
      </c>
      <c r="B3209">
        <v>1.8</v>
      </c>
      <c r="C3209">
        <v>22</v>
      </c>
      <c r="D3209">
        <v>-20.2</v>
      </c>
      <c r="E3209">
        <v>34985</v>
      </c>
      <c r="F3209">
        <v>5.4</v>
      </c>
      <c r="G3209">
        <v>138</v>
      </c>
      <c r="H3209" s="1" t="s">
        <v>28</v>
      </c>
      <c r="I3209" s="1" t="s">
        <v>7293</v>
      </c>
      <c r="J3209">
        <v>43</v>
      </c>
      <c r="K3209" s="1" t="s">
        <v>1280</v>
      </c>
      <c r="L3209" s="1" t="s">
        <v>1445</v>
      </c>
      <c r="M3209" s="1" t="s">
        <v>1141</v>
      </c>
      <c r="N3209">
        <v>22000</v>
      </c>
      <c r="O3209">
        <v>14000</v>
      </c>
      <c r="P3209">
        <v>827</v>
      </c>
      <c r="Q3209">
        <v>37766</v>
      </c>
      <c r="R3209" s="1" t="s">
        <v>7294</v>
      </c>
      <c r="S3209">
        <v>135</v>
      </c>
      <c r="T3209" s="1" t="s">
        <v>29</v>
      </c>
      <c r="U3209" s="1" t="s">
        <v>442</v>
      </c>
      <c r="V3209">
        <v>2010</v>
      </c>
      <c r="W3209">
        <v>2.35</v>
      </c>
      <c r="X3209">
        <v>0</v>
      </c>
    </row>
    <row r="3210" spans="1:24" x14ac:dyDescent="0.35">
      <c r="A3210" s="1" t="s">
        <v>7145</v>
      </c>
      <c r="B3210">
        <v>2.71</v>
      </c>
      <c r="C3210">
        <v>23</v>
      </c>
      <c r="D3210">
        <v>-20.29</v>
      </c>
      <c r="E3210">
        <v>8924</v>
      </c>
      <c r="F3210">
        <v>6.2</v>
      </c>
      <c r="G3210">
        <v>155</v>
      </c>
      <c r="H3210" s="1" t="s">
        <v>28</v>
      </c>
      <c r="I3210" s="1" t="s">
        <v>4002</v>
      </c>
      <c r="J3210">
        <v>350</v>
      </c>
      <c r="K3210" s="1" t="s">
        <v>7146</v>
      </c>
      <c r="L3210" s="1" t="s">
        <v>7147</v>
      </c>
      <c r="M3210" s="1" t="s">
        <v>7148</v>
      </c>
      <c r="N3210">
        <v>201</v>
      </c>
      <c r="O3210">
        <v>123</v>
      </c>
      <c r="P3210">
        <v>30</v>
      </c>
      <c r="Q3210">
        <v>365</v>
      </c>
      <c r="R3210" s="1" t="s">
        <v>7149</v>
      </c>
      <c r="S3210">
        <v>43</v>
      </c>
      <c r="T3210" s="1" t="s">
        <v>43</v>
      </c>
      <c r="U3210" s="1" t="s">
        <v>442</v>
      </c>
      <c r="V3210">
        <v>2009</v>
      </c>
      <c r="W3210">
        <v>2.35</v>
      </c>
      <c r="X3210">
        <v>0</v>
      </c>
    </row>
    <row r="3211" spans="1:24" x14ac:dyDescent="0.35">
      <c r="A3211" s="1" t="s">
        <v>662</v>
      </c>
      <c r="B3211">
        <v>79.709999999999994</v>
      </c>
      <c r="C3211">
        <v>100</v>
      </c>
      <c r="D3211">
        <v>-20.29</v>
      </c>
      <c r="E3211">
        <v>199039</v>
      </c>
      <c r="F3211">
        <v>6.2</v>
      </c>
      <c r="G3211">
        <v>526</v>
      </c>
      <c r="H3211" s="1" t="s">
        <v>28</v>
      </c>
      <c r="I3211" s="1" t="s">
        <v>194</v>
      </c>
      <c r="J3211">
        <v>13000</v>
      </c>
      <c r="K3211" s="1" t="s">
        <v>33</v>
      </c>
      <c r="L3211" s="1" t="s">
        <v>377</v>
      </c>
      <c r="M3211" s="1" t="s">
        <v>151</v>
      </c>
      <c r="N3211">
        <v>40000</v>
      </c>
      <c r="O3211">
        <v>17000</v>
      </c>
      <c r="P3211">
        <v>16000</v>
      </c>
      <c r="Q3211">
        <v>80849</v>
      </c>
      <c r="R3211" s="1" t="s">
        <v>663</v>
      </c>
      <c r="S3211">
        <v>479</v>
      </c>
      <c r="T3211" s="1" t="s">
        <v>29</v>
      </c>
      <c r="U3211" s="1" t="s">
        <v>30</v>
      </c>
      <c r="V3211">
        <v>2012</v>
      </c>
      <c r="W3211">
        <v>1.85</v>
      </c>
      <c r="X3211">
        <v>82000</v>
      </c>
    </row>
    <row r="3212" spans="1:24" x14ac:dyDescent="0.35">
      <c r="A3212" s="1" t="s">
        <v>5394</v>
      </c>
      <c r="B3212">
        <v>14.59</v>
      </c>
      <c r="C3212">
        <v>35</v>
      </c>
      <c r="D3212">
        <v>-20.41</v>
      </c>
      <c r="E3212">
        <v>4795</v>
      </c>
      <c r="F3212">
        <v>5.7</v>
      </c>
      <c r="G3212">
        <v>13</v>
      </c>
      <c r="H3212" s="1" t="s">
        <v>28</v>
      </c>
      <c r="I3212" s="1" t="s">
        <v>1667</v>
      </c>
      <c r="J3212">
        <v>468</v>
      </c>
      <c r="K3212" s="1" t="s">
        <v>5395</v>
      </c>
      <c r="L3212" s="1" t="s">
        <v>5396</v>
      </c>
      <c r="M3212" s="1" t="s">
        <v>5397</v>
      </c>
      <c r="N3212">
        <v>605</v>
      </c>
      <c r="O3212">
        <v>367</v>
      </c>
      <c r="P3212">
        <v>150</v>
      </c>
      <c r="Q3212">
        <v>1290</v>
      </c>
      <c r="R3212" s="1" t="s">
        <v>5398</v>
      </c>
      <c r="S3212">
        <v>39</v>
      </c>
      <c r="T3212" s="1" t="s">
        <v>29</v>
      </c>
      <c r="U3212" s="1" t="s">
        <v>30</v>
      </c>
      <c r="V3212">
        <v>1991</v>
      </c>
      <c r="W3212">
        <v>2.35</v>
      </c>
      <c r="X3212">
        <v>452</v>
      </c>
    </row>
    <row r="3213" spans="1:24" x14ac:dyDescent="0.35">
      <c r="A3213" s="1" t="s">
        <v>4292</v>
      </c>
      <c r="B3213">
        <v>24.52</v>
      </c>
      <c r="C3213">
        <v>45</v>
      </c>
      <c r="D3213">
        <v>-20.48</v>
      </c>
      <c r="E3213">
        <v>85198</v>
      </c>
      <c r="F3213">
        <v>7</v>
      </c>
      <c r="G3213">
        <v>177</v>
      </c>
      <c r="H3213" s="1" t="s">
        <v>28</v>
      </c>
      <c r="I3213" s="1" t="s">
        <v>837</v>
      </c>
      <c r="J3213">
        <v>255</v>
      </c>
      <c r="K3213" s="1" t="s">
        <v>360</v>
      </c>
      <c r="L3213" s="1" t="s">
        <v>385</v>
      </c>
      <c r="M3213" s="1" t="s">
        <v>1753</v>
      </c>
      <c r="N3213">
        <v>11000</v>
      </c>
      <c r="O3213">
        <v>5000</v>
      </c>
      <c r="P3213">
        <v>5000</v>
      </c>
      <c r="Q3213">
        <v>22383</v>
      </c>
      <c r="R3213" s="1" t="s">
        <v>4293</v>
      </c>
      <c r="S3213">
        <v>303</v>
      </c>
      <c r="T3213" s="1" t="s">
        <v>1080</v>
      </c>
      <c r="U3213" s="1" t="s">
        <v>442</v>
      </c>
      <c r="V3213">
        <v>2005</v>
      </c>
      <c r="W3213">
        <v>2.35</v>
      </c>
      <c r="X3213">
        <v>0</v>
      </c>
    </row>
    <row r="3214" spans="1:24" x14ac:dyDescent="0.35">
      <c r="A3214" s="1" t="s">
        <v>6134</v>
      </c>
      <c r="B3214">
        <v>0.48</v>
      </c>
      <c r="C3214">
        <v>21</v>
      </c>
      <c r="D3214">
        <v>-20.52</v>
      </c>
      <c r="E3214">
        <v>38503</v>
      </c>
      <c r="F3214">
        <v>4.8</v>
      </c>
      <c r="G3214">
        <v>110</v>
      </c>
      <c r="H3214" s="1" t="s">
        <v>28</v>
      </c>
      <c r="I3214" s="1" t="s">
        <v>6135</v>
      </c>
      <c r="J3214">
        <v>23</v>
      </c>
      <c r="K3214" s="1" t="s">
        <v>5266</v>
      </c>
      <c r="L3214" s="1" t="s">
        <v>6136</v>
      </c>
      <c r="M3214" s="1" t="s">
        <v>6137</v>
      </c>
      <c r="N3214">
        <v>826</v>
      </c>
      <c r="O3214">
        <v>816</v>
      </c>
      <c r="P3214">
        <v>748</v>
      </c>
      <c r="Q3214">
        <v>4473</v>
      </c>
      <c r="R3214" s="1" t="s">
        <v>6138</v>
      </c>
      <c r="S3214">
        <v>180</v>
      </c>
      <c r="T3214" s="1" t="s">
        <v>29</v>
      </c>
      <c r="U3214" s="1" t="s">
        <v>30</v>
      </c>
      <c r="V3214">
        <v>2006</v>
      </c>
      <c r="W3214">
        <v>2.35</v>
      </c>
      <c r="X3214">
        <v>0</v>
      </c>
    </row>
    <row r="3215" spans="1:24" x14ac:dyDescent="0.35">
      <c r="A3215" s="1" t="s">
        <v>9135</v>
      </c>
      <c r="B3215">
        <v>5.46</v>
      </c>
      <c r="C3215">
        <v>26</v>
      </c>
      <c r="D3215">
        <v>-20.54</v>
      </c>
      <c r="E3215">
        <v>92781</v>
      </c>
      <c r="F3215">
        <v>7.6</v>
      </c>
      <c r="G3215">
        <v>251</v>
      </c>
      <c r="H3215" s="1" t="s">
        <v>28</v>
      </c>
      <c r="I3215" s="1" t="s">
        <v>9136</v>
      </c>
      <c r="J3215">
        <v>143</v>
      </c>
      <c r="K3215" s="1" t="s">
        <v>163</v>
      </c>
      <c r="L3215" s="1" t="s">
        <v>1083</v>
      </c>
      <c r="M3215" s="1" t="s">
        <v>9137</v>
      </c>
      <c r="N3215">
        <v>14000</v>
      </c>
      <c r="O3215">
        <v>617</v>
      </c>
      <c r="P3215">
        <v>280</v>
      </c>
      <c r="Q3215">
        <v>15337</v>
      </c>
      <c r="R3215" s="1" t="s">
        <v>9138</v>
      </c>
      <c r="S3215">
        <v>320</v>
      </c>
      <c r="T3215" s="1" t="s">
        <v>29</v>
      </c>
      <c r="U3215" s="1" t="s">
        <v>442</v>
      </c>
      <c r="V3215">
        <v>2006</v>
      </c>
      <c r="W3215">
        <v>2.35</v>
      </c>
      <c r="X3215">
        <v>5000</v>
      </c>
    </row>
    <row r="3216" spans="1:24" x14ac:dyDescent="0.35">
      <c r="A3216" s="1" t="s">
        <v>2085</v>
      </c>
      <c r="B3216">
        <v>19.41</v>
      </c>
      <c r="C3216">
        <v>40</v>
      </c>
      <c r="D3216">
        <v>-20.59</v>
      </c>
      <c r="E3216">
        <v>7630</v>
      </c>
      <c r="F3216">
        <v>7.8</v>
      </c>
      <c r="G3216">
        <v>113</v>
      </c>
      <c r="H3216" s="1" t="s">
        <v>1079</v>
      </c>
      <c r="I3216" s="1" t="s">
        <v>2086</v>
      </c>
      <c r="J3216">
        <v>63</v>
      </c>
      <c r="K3216" s="1" t="s">
        <v>2087</v>
      </c>
      <c r="L3216" s="1" t="s">
        <v>2086</v>
      </c>
      <c r="M3216" s="1" t="s">
        <v>2088</v>
      </c>
      <c r="N3216">
        <v>67</v>
      </c>
      <c r="O3216">
        <v>63</v>
      </c>
      <c r="P3216">
        <v>7</v>
      </c>
      <c r="Q3216">
        <v>152</v>
      </c>
      <c r="R3216" s="1" t="s">
        <v>2089</v>
      </c>
      <c r="S3216">
        <v>42</v>
      </c>
      <c r="T3216" s="1" t="s">
        <v>1080</v>
      </c>
      <c r="U3216" s="1" t="s">
        <v>210</v>
      </c>
      <c r="V3216">
        <v>2009</v>
      </c>
      <c r="W3216">
        <v>2.35</v>
      </c>
      <c r="X3216">
        <v>0</v>
      </c>
    </row>
    <row r="3217" spans="1:24" x14ac:dyDescent="0.35">
      <c r="A3217" s="1" t="s">
        <v>4168</v>
      </c>
      <c r="B3217">
        <v>24.34</v>
      </c>
      <c r="C3217">
        <v>45</v>
      </c>
      <c r="D3217">
        <v>-20.66</v>
      </c>
      <c r="E3217">
        <v>91860</v>
      </c>
      <c r="F3217">
        <v>7.4</v>
      </c>
      <c r="G3217">
        <v>156</v>
      </c>
      <c r="H3217" s="1" t="s">
        <v>28</v>
      </c>
      <c r="I3217" s="1" t="s">
        <v>4169</v>
      </c>
      <c r="J3217">
        <v>278</v>
      </c>
      <c r="K3217" s="1" t="s">
        <v>1356</v>
      </c>
      <c r="L3217" s="1" t="s">
        <v>4170</v>
      </c>
      <c r="M3217" s="1" t="s">
        <v>4171</v>
      </c>
      <c r="N3217">
        <v>5000</v>
      </c>
      <c r="O3217">
        <v>117</v>
      </c>
      <c r="P3217">
        <v>107</v>
      </c>
      <c r="Q3217">
        <v>5405</v>
      </c>
      <c r="R3217" s="1" t="s">
        <v>4172</v>
      </c>
      <c r="S3217">
        <v>524</v>
      </c>
      <c r="T3217" s="1" t="s">
        <v>29</v>
      </c>
      <c r="U3217" s="1" t="s">
        <v>30</v>
      </c>
      <c r="V3217">
        <v>2007</v>
      </c>
      <c r="W3217">
        <v>2.35</v>
      </c>
      <c r="X3217">
        <v>14000</v>
      </c>
    </row>
    <row r="3218" spans="1:24" x14ac:dyDescent="0.35">
      <c r="A3218" s="1" t="s">
        <v>4168</v>
      </c>
      <c r="B3218">
        <v>24.34</v>
      </c>
      <c r="C3218">
        <v>45</v>
      </c>
      <c r="D3218">
        <v>-20.66</v>
      </c>
      <c r="E3218">
        <v>91863</v>
      </c>
      <c r="F3218">
        <v>7.4</v>
      </c>
      <c r="G3218">
        <v>156</v>
      </c>
      <c r="H3218" s="1" t="s">
        <v>28</v>
      </c>
      <c r="I3218" s="1" t="s">
        <v>4169</v>
      </c>
      <c r="J3218">
        <v>278</v>
      </c>
      <c r="K3218" s="1" t="s">
        <v>1356</v>
      </c>
      <c r="L3218" s="1" t="s">
        <v>4170</v>
      </c>
      <c r="M3218" s="1" t="s">
        <v>4171</v>
      </c>
      <c r="N3218">
        <v>5000</v>
      </c>
      <c r="O3218">
        <v>117</v>
      </c>
      <c r="P3218">
        <v>107</v>
      </c>
      <c r="Q3218">
        <v>5405</v>
      </c>
      <c r="R3218" s="1" t="s">
        <v>4172</v>
      </c>
      <c r="S3218">
        <v>524</v>
      </c>
      <c r="T3218" s="1" t="s">
        <v>29</v>
      </c>
      <c r="U3218" s="1" t="s">
        <v>30</v>
      </c>
      <c r="V3218">
        <v>2007</v>
      </c>
      <c r="W3218">
        <v>2.35</v>
      </c>
      <c r="X3218">
        <v>14000</v>
      </c>
    </row>
    <row r="3219" spans="1:24" x14ac:dyDescent="0.35">
      <c r="A3219" s="1" t="s">
        <v>4977</v>
      </c>
      <c r="B3219">
        <v>17.309999999999999</v>
      </c>
      <c r="C3219">
        <v>38</v>
      </c>
      <c r="D3219">
        <v>-20.69</v>
      </c>
      <c r="E3219">
        <v>14066</v>
      </c>
      <c r="F3219">
        <v>6.1</v>
      </c>
      <c r="G3219">
        <v>47</v>
      </c>
      <c r="H3219" s="1" t="s">
        <v>28</v>
      </c>
      <c r="I3219" s="1" t="s">
        <v>558</v>
      </c>
      <c r="J3219">
        <v>150</v>
      </c>
      <c r="K3219" s="1" t="s">
        <v>59</v>
      </c>
      <c r="L3219" s="1" t="s">
        <v>2693</v>
      </c>
      <c r="M3219" s="1" t="s">
        <v>4978</v>
      </c>
      <c r="N3219">
        <v>24000</v>
      </c>
      <c r="O3219">
        <v>210</v>
      </c>
      <c r="P3219">
        <v>182</v>
      </c>
      <c r="Q3219">
        <v>24547</v>
      </c>
      <c r="R3219" s="1" t="s">
        <v>4979</v>
      </c>
      <c r="S3219">
        <v>75</v>
      </c>
      <c r="T3219" s="1" t="s">
        <v>29</v>
      </c>
      <c r="U3219" s="1" t="s">
        <v>442</v>
      </c>
      <c r="V3219">
        <v>1996</v>
      </c>
      <c r="W3219">
        <v>2.35</v>
      </c>
      <c r="X3219">
        <v>352</v>
      </c>
    </row>
    <row r="3220" spans="1:24" x14ac:dyDescent="0.35">
      <c r="A3220" s="1" t="s">
        <v>3378</v>
      </c>
      <c r="B3220">
        <v>34.24</v>
      </c>
      <c r="C3220">
        <v>55</v>
      </c>
      <c r="D3220">
        <v>-20.76</v>
      </c>
      <c r="E3220">
        <v>35830</v>
      </c>
      <c r="F3220">
        <v>6</v>
      </c>
      <c r="G3220">
        <v>135</v>
      </c>
      <c r="H3220" s="1" t="s">
        <v>28</v>
      </c>
      <c r="I3220" s="1" t="s">
        <v>3379</v>
      </c>
      <c r="J3220">
        <v>607</v>
      </c>
      <c r="K3220" s="1" t="s">
        <v>1241</v>
      </c>
      <c r="L3220" s="1" t="s">
        <v>3380</v>
      </c>
      <c r="M3220" s="1" t="s">
        <v>3381</v>
      </c>
      <c r="N3220">
        <v>933</v>
      </c>
      <c r="O3220">
        <v>518</v>
      </c>
      <c r="P3220">
        <v>215</v>
      </c>
      <c r="Q3220">
        <v>2248</v>
      </c>
      <c r="R3220" s="1" t="s">
        <v>3382</v>
      </c>
      <c r="S3220">
        <v>321</v>
      </c>
      <c r="T3220" s="1" t="s">
        <v>29</v>
      </c>
      <c r="U3220" s="1" t="s">
        <v>442</v>
      </c>
      <c r="V3220">
        <v>2003</v>
      </c>
      <c r="W3220">
        <v>1.85</v>
      </c>
      <c r="X3220">
        <v>0</v>
      </c>
    </row>
    <row r="3221" spans="1:24" x14ac:dyDescent="0.35">
      <c r="A3221" s="1" t="s">
        <v>7635</v>
      </c>
      <c r="B3221">
        <v>19.149999999999999</v>
      </c>
      <c r="C3221">
        <v>40</v>
      </c>
      <c r="D3221">
        <v>-20.85</v>
      </c>
      <c r="E3221">
        <v>36983</v>
      </c>
      <c r="F3221">
        <v>5.9</v>
      </c>
      <c r="G3221">
        <v>80</v>
      </c>
      <c r="H3221" s="1" t="s">
        <v>28</v>
      </c>
      <c r="I3221" s="1" t="s">
        <v>3728</v>
      </c>
      <c r="J3221">
        <v>41</v>
      </c>
      <c r="K3221" s="1" t="s">
        <v>4762</v>
      </c>
      <c r="L3221" s="1" t="s">
        <v>7434</v>
      </c>
      <c r="M3221" s="1" t="s">
        <v>7636</v>
      </c>
      <c r="N3221">
        <v>1000</v>
      </c>
      <c r="O3221">
        <v>500</v>
      </c>
      <c r="P3221">
        <v>490</v>
      </c>
      <c r="Q3221">
        <v>3301</v>
      </c>
      <c r="R3221" s="1" t="s">
        <v>7637</v>
      </c>
      <c r="S3221">
        <v>100</v>
      </c>
      <c r="T3221" s="1" t="s">
        <v>29</v>
      </c>
      <c r="U3221" s="1" t="s">
        <v>442</v>
      </c>
      <c r="V3221">
        <v>2008</v>
      </c>
      <c r="W3221">
        <v>1.85</v>
      </c>
      <c r="X3221">
        <v>0</v>
      </c>
    </row>
    <row r="3222" spans="1:24" x14ac:dyDescent="0.35">
      <c r="A3222" s="1" t="s">
        <v>3849</v>
      </c>
      <c r="B3222">
        <v>19.12</v>
      </c>
      <c r="C3222">
        <v>40</v>
      </c>
      <c r="D3222">
        <v>-20.88</v>
      </c>
      <c r="E3222">
        <v>19829</v>
      </c>
      <c r="F3222">
        <v>5.4</v>
      </c>
      <c r="G3222">
        <v>59</v>
      </c>
      <c r="H3222" s="1" t="s">
        <v>28</v>
      </c>
      <c r="I3222" s="1" t="s">
        <v>3175</v>
      </c>
      <c r="J3222">
        <v>65</v>
      </c>
      <c r="K3222" s="1" t="s">
        <v>2218</v>
      </c>
      <c r="L3222" s="1" t="s">
        <v>3850</v>
      </c>
      <c r="M3222" s="1" t="s">
        <v>653</v>
      </c>
      <c r="N3222">
        <v>1000</v>
      </c>
      <c r="O3222">
        <v>923</v>
      </c>
      <c r="P3222">
        <v>730</v>
      </c>
      <c r="Q3222">
        <v>6171</v>
      </c>
      <c r="R3222" s="1" t="s">
        <v>3851</v>
      </c>
      <c r="S3222">
        <v>94</v>
      </c>
      <c r="T3222" s="1" t="s">
        <v>29</v>
      </c>
      <c r="U3222" s="1" t="s">
        <v>30</v>
      </c>
      <c r="V3222">
        <v>2005</v>
      </c>
      <c r="W3222">
        <v>2.35</v>
      </c>
      <c r="X3222">
        <v>779</v>
      </c>
    </row>
    <row r="3223" spans="1:24" x14ac:dyDescent="0.35">
      <c r="A3223" s="1" t="s">
        <v>3383</v>
      </c>
      <c r="B3223">
        <v>34.1</v>
      </c>
      <c r="C3223">
        <v>55</v>
      </c>
      <c r="D3223">
        <v>-20.9</v>
      </c>
      <c r="E3223">
        <v>27191</v>
      </c>
      <c r="F3223">
        <v>6.5</v>
      </c>
      <c r="G3223">
        <v>100</v>
      </c>
      <c r="H3223" s="1" t="s">
        <v>28</v>
      </c>
      <c r="I3223" s="1" t="s">
        <v>527</v>
      </c>
      <c r="J3223">
        <v>226</v>
      </c>
      <c r="K3223" s="1" t="s">
        <v>573</v>
      </c>
      <c r="L3223" s="1" t="s">
        <v>2691</v>
      </c>
      <c r="M3223" s="1" t="s">
        <v>3384</v>
      </c>
      <c r="N3223">
        <v>12000</v>
      </c>
      <c r="O3223">
        <v>509</v>
      </c>
      <c r="P3223">
        <v>241</v>
      </c>
      <c r="Q3223">
        <v>13406</v>
      </c>
      <c r="R3223" s="1" t="s">
        <v>3385</v>
      </c>
      <c r="S3223">
        <v>232</v>
      </c>
      <c r="T3223" s="1" t="s">
        <v>29</v>
      </c>
      <c r="U3223" s="1" t="s">
        <v>442</v>
      </c>
      <c r="V3223">
        <v>1999</v>
      </c>
      <c r="W3223">
        <v>2.35</v>
      </c>
      <c r="X3223">
        <v>0</v>
      </c>
    </row>
    <row r="3224" spans="1:24" x14ac:dyDescent="0.35">
      <c r="A3224" s="1" t="s">
        <v>6520</v>
      </c>
      <c r="B3224">
        <v>1.08</v>
      </c>
      <c r="C3224">
        <v>22</v>
      </c>
      <c r="D3224">
        <v>-20.92</v>
      </c>
      <c r="E3224">
        <v>7772</v>
      </c>
      <c r="F3224">
        <v>6.1</v>
      </c>
      <c r="G3224">
        <v>42</v>
      </c>
      <c r="H3224" s="1" t="s">
        <v>28</v>
      </c>
      <c r="I3224" s="1" t="s">
        <v>6521</v>
      </c>
      <c r="J3224">
        <v>30</v>
      </c>
      <c r="K3224" s="1" t="s">
        <v>2025</v>
      </c>
      <c r="L3224" s="1" t="s">
        <v>2289</v>
      </c>
      <c r="M3224" s="1" t="s">
        <v>5618</v>
      </c>
      <c r="N3224">
        <v>1000</v>
      </c>
      <c r="O3224">
        <v>854</v>
      </c>
      <c r="P3224">
        <v>223</v>
      </c>
      <c r="Q3224">
        <v>2228</v>
      </c>
      <c r="R3224" s="1" t="s">
        <v>6522</v>
      </c>
      <c r="S3224">
        <v>55</v>
      </c>
      <c r="T3224" s="1" t="s">
        <v>29</v>
      </c>
      <c r="U3224" s="1" t="s">
        <v>442</v>
      </c>
      <c r="V3224">
        <v>1996</v>
      </c>
      <c r="W3224">
        <v>1.85</v>
      </c>
      <c r="X3224">
        <v>145</v>
      </c>
    </row>
    <row r="3225" spans="1:24" x14ac:dyDescent="0.35">
      <c r="A3225" s="1" t="s">
        <v>6941</v>
      </c>
      <c r="B3225">
        <v>4.0599999999999996</v>
      </c>
      <c r="C3225">
        <v>25</v>
      </c>
      <c r="D3225">
        <v>-20.94</v>
      </c>
      <c r="E3225">
        <v>24790</v>
      </c>
      <c r="F3225">
        <v>5.2</v>
      </c>
      <c r="G3225">
        <v>60</v>
      </c>
      <c r="H3225" s="1" t="s">
        <v>28</v>
      </c>
      <c r="I3225" s="1" t="s">
        <v>6942</v>
      </c>
      <c r="J3225">
        <v>54</v>
      </c>
      <c r="K3225" s="1" t="s">
        <v>156</v>
      </c>
      <c r="L3225" s="1" t="s">
        <v>4455</v>
      </c>
      <c r="M3225" s="1" t="s">
        <v>4958</v>
      </c>
      <c r="N3225">
        <v>6000</v>
      </c>
      <c r="O3225">
        <v>923</v>
      </c>
      <c r="P3225">
        <v>919</v>
      </c>
      <c r="Q3225">
        <v>9662</v>
      </c>
      <c r="R3225" s="1" t="s">
        <v>6943</v>
      </c>
      <c r="S3225">
        <v>173</v>
      </c>
      <c r="T3225" s="1" t="s">
        <v>29</v>
      </c>
      <c r="U3225" s="1" t="s">
        <v>442</v>
      </c>
      <c r="V3225">
        <v>1995</v>
      </c>
      <c r="W3225">
        <v>2.35</v>
      </c>
      <c r="X3225">
        <v>0</v>
      </c>
    </row>
    <row r="3226" spans="1:24" x14ac:dyDescent="0.35">
      <c r="A3226" s="1" t="s">
        <v>7278</v>
      </c>
      <c r="B3226">
        <v>1.05</v>
      </c>
      <c r="C3226">
        <v>22</v>
      </c>
      <c r="D3226">
        <v>-20.95</v>
      </c>
      <c r="E3226">
        <v>21394</v>
      </c>
      <c r="F3226">
        <v>7.8</v>
      </c>
      <c r="G3226">
        <v>115</v>
      </c>
      <c r="H3226" s="1" t="s">
        <v>1079</v>
      </c>
      <c r="I3226" s="1" t="s">
        <v>7279</v>
      </c>
      <c r="J3226">
        <v>13</v>
      </c>
      <c r="K3226" s="1" t="s">
        <v>1318</v>
      </c>
      <c r="L3226" s="1" t="s">
        <v>4394</v>
      </c>
      <c r="M3226" s="1" t="s">
        <v>4112</v>
      </c>
      <c r="N3226">
        <v>203</v>
      </c>
      <c r="O3226">
        <v>172</v>
      </c>
      <c r="P3226">
        <v>140</v>
      </c>
      <c r="Q3226">
        <v>773</v>
      </c>
      <c r="R3226" s="1" t="s">
        <v>7280</v>
      </c>
      <c r="S3226">
        <v>147</v>
      </c>
      <c r="T3226" s="1" t="s">
        <v>1080</v>
      </c>
      <c r="U3226" s="1" t="s">
        <v>30</v>
      </c>
      <c r="V3226">
        <v>2005</v>
      </c>
      <c r="W3226">
        <v>2.35</v>
      </c>
      <c r="X3226">
        <v>11000</v>
      </c>
    </row>
    <row r="3227" spans="1:24" x14ac:dyDescent="0.35">
      <c r="A3227" s="1" t="s">
        <v>7356</v>
      </c>
      <c r="B3227">
        <v>0.02</v>
      </c>
      <c r="C3227">
        <v>21</v>
      </c>
      <c r="D3227">
        <v>-20.98</v>
      </c>
      <c r="E3227">
        <v>2295</v>
      </c>
      <c r="F3227">
        <v>5.8</v>
      </c>
      <c r="G3227">
        <v>16</v>
      </c>
      <c r="H3227" s="1" t="s">
        <v>28</v>
      </c>
      <c r="I3227" s="1" t="s">
        <v>7357</v>
      </c>
      <c r="J3227">
        <v>18</v>
      </c>
      <c r="K3227" s="1" t="s">
        <v>7358</v>
      </c>
      <c r="L3227" s="1" t="s">
        <v>2822</v>
      </c>
      <c r="M3227" s="1" t="s">
        <v>7359</v>
      </c>
      <c r="N3227">
        <v>670</v>
      </c>
      <c r="O3227">
        <v>419</v>
      </c>
      <c r="P3227">
        <v>186</v>
      </c>
      <c r="Q3227">
        <v>1562</v>
      </c>
      <c r="R3227" s="1" t="s">
        <v>7360</v>
      </c>
      <c r="S3227">
        <v>40</v>
      </c>
      <c r="T3227" s="1" t="s">
        <v>29</v>
      </c>
      <c r="U3227" s="1" t="s">
        <v>30</v>
      </c>
      <c r="V3227">
        <v>1999</v>
      </c>
      <c r="W3227">
        <v>1.85</v>
      </c>
      <c r="X3227">
        <v>284</v>
      </c>
    </row>
    <row r="3228" spans="1:24" x14ac:dyDescent="0.35">
      <c r="A3228" s="1" t="s">
        <v>6314</v>
      </c>
      <c r="B3228">
        <v>7</v>
      </c>
      <c r="C3228">
        <v>28</v>
      </c>
      <c r="D3228">
        <v>-21</v>
      </c>
      <c r="E3228">
        <v>11476</v>
      </c>
      <c r="F3228">
        <v>6.1</v>
      </c>
      <c r="G3228">
        <v>125</v>
      </c>
      <c r="H3228" s="1" t="s">
        <v>28</v>
      </c>
      <c r="I3228" s="1" t="s">
        <v>3867</v>
      </c>
      <c r="J3228">
        <v>234</v>
      </c>
      <c r="K3228" s="1" t="s">
        <v>6315</v>
      </c>
      <c r="L3228" s="1" t="s">
        <v>1738</v>
      </c>
      <c r="M3228" s="1" t="s">
        <v>3657</v>
      </c>
      <c r="N3228">
        <v>1000</v>
      </c>
      <c r="O3228">
        <v>962</v>
      </c>
      <c r="P3228">
        <v>660</v>
      </c>
      <c r="Q3228">
        <v>3944</v>
      </c>
      <c r="R3228" s="1" t="s">
        <v>6316</v>
      </c>
      <c r="S3228">
        <v>50</v>
      </c>
      <c r="T3228" s="1" t="s">
        <v>29</v>
      </c>
      <c r="U3228" s="1" t="s">
        <v>442</v>
      </c>
      <c r="V3228">
        <v>2015</v>
      </c>
      <c r="W3228">
        <v>1.85</v>
      </c>
      <c r="X3228">
        <v>0</v>
      </c>
    </row>
    <row r="3229" spans="1:24" x14ac:dyDescent="0.35">
      <c r="A3229" s="1" t="s">
        <v>1465</v>
      </c>
      <c r="B3229">
        <v>43.98</v>
      </c>
      <c r="C3229">
        <v>65</v>
      </c>
      <c r="D3229">
        <v>-21.02</v>
      </c>
      <c r="E3229">
        <v>125114</v>
      </c>
      <c r="F3229">
        <v>6.7</v>
      </c>
      <c r="G3229">
        <v>308</v>
      </c>
      <c r="H3229" s="1" t="s">
        <v>28</v>
      </c>
      <c r="I3229" s="1" t="s">
        <v>129</v>
      </c>
      <c r="J3229">
        <v>0</v>
      </c>
      <c r="K3229" s="1" t="s">
        <v>1466</v>
      </c>
      <c r="L3229" s="1" t="s">
        <v>1467</v>
      </c>
      <c r="M3229" s="1" t="s">
        <v>333</v>
      </c>
      <c r="N3229">
        <v>873</v>
      </c>
      <c r="O3229">
        <v>559</v>
      </c>
      <c r="P3229">
        <v>310</v>
      </c>
      <c r="Q3229">
        <v>2369</v>
      </c>
      <c r="R3229" s="1" t="s">
        <v>1468</v>
      </c>
      <c r="S3229">
        <v>593</v>
      </c>
      <c r="T3229" s="1" t="s">
        <v>29</v>
      </c>
      <c r="U3229" s="1" t="s">
        <v>30</v>
      </c>
      <c r="V3229">
        <v>2009</v>
      </c>
      <c r="W3229">
        <v>2.35</v>
      </c>
      <c r="X3229">
        <v>16000</v>
      </c>
    </row>
    <row r="3230" spans="1:24" x14ac:dyDescent="0.35">
      <c r="A3230" s="1" t="s">
        <v>1465</v>
      </c>
      <c r="B3230">
        <v>43.98</v>
      </c>
      <c r="C3230">
        <v>65</v>
      </c>
      <c r="D3230">
        <v>-21.02</v>
      </c>
      <c r="E3230">
        <v>125109</v>
      </c>
      <c r="F3230">
        <v>6.7</v>
      </c>
      <c r="G3230">
        <v>308</v>
      </c>
      <c r="H3230" s="1" t="s">
        <v>28</v>
      </c>
      <c r="I3230" s="1" t="s">
        <v>129</v>
      </c>
      <c r="J3230">
        <v>0</v>
      </c>
      <c r="K3230" s="1" t="s">
        <v>1466</v>
      </c>
      <c r="L3230" s="1" t="s">
        <v>1467</v>
      </c>
      <c r="M3230" s="1" t="s">
        <v>333</v>
      </c>
      <c r="N3230">
        <v>873</v>
      </c>
      <c r="O3230">
        <v>560</v>
      </c>
      <c r="P3230">
        <v>310</v>
      </c>
      <c r="Q3230">
        <v>2370</v>
      </c>
      <c r="R3230" s="1" t="s">
        <v>1468</v>
      </c>
      <c r="S3230">
        <v>593</v>
      </c>
      <c r="T3230" s="1" t="s">
        <v>29</v>
      </c>
      <c r="U3230" s="1" t="s">
        <v>30</v>
      </c>
      <c r="V3230">
        <v>2009</v>
      </c>
      <c r="W3230">
        <v>2.35</v>
      </c>
      <c r="X3230">
        <v>16000</v>
      </c>
    </row>
    <row r="3231" spans="1:24" x14ac:dyDescent="0.35">
      <c r="A3231" s="1" t="s">
        <v>4366</v>
      </c>
      <c r="B3231">
        <v>20.92</v>
      </c>
      <c r="C3231">
        <v>42</v>
      </c>
      <c r="D3231">
        <v>-21.08</v>
      </c>
      <c r="E3231">
        <v>38203</v>
      </c>
      <c r="F3231">
        <v>4</v>
      </c>
      <c r="G3231">
        <v>36</v>
      </c>
      <c r="H3231" s="1" t="s">
        <v>28</v>
      </c>
      <c r="I3231" s="1" t="s">
        <v>4367</v>
      </c>
      <c r="J3231">
        <v>5</v>
      </c>
      <c r="K3231" s="1" t="s">
        <v>1753</v>
      </c>
      <c r="L3231" s="1" t="s">
        <v>4368</v>
      </c>
      <c r="M3231" s="1" t="s">
        <v>579</v>
      </c>
      <c r="N3231">
        <v>5000</v>
      </c>
      <c r="O3231">
        <v>922</v>
      </c>
      <c r="P3231">
        <v>687</v>
      </c>
      <c r="Q3231">
        <v>7723</v>
      </c>
      <c r="R3231" s="1" t="s">
        <v>4369</v>
      </c>
      <c r="S3231">
        <v>290</v>
      </c>
      <c r="T3231" s="1" t="s">
        <v>43</v>
      </c>
      <c r="U3231" s="1" t="s">
        <v>69</v>
      </c>
      <c r="V3231">
        <v>1993</v>
      </c>
      <c r="W3231">
        <v>1.85</v>
      </c>
      <c r="X3231">
        <v>0</v>
      </c>
    </row>
    <row r="3232" spans="1:24" x14ac:dyDescent="0.35">
      <c r="A3232" s="1" t="s">
        <v>3903</v>
      </c>
      <c r="B3232">
        <v>28.84</v>
      </c>
      <c r="C3232">
        <v>50</v>
      </c>
      <c r="D3232">
        <v>-21.16</v>
      </c>
      <c r="E3232">
        <v>34964</v>
      </c>
      <c r="F3232">
        <v>4.8</v>
      </c>
      <c r="G3232">
        <v>226</v>
      </c>
      <c r="H3232" s="1" t="s">
        <v>28</v>
      </c>
      <c r="I3232" s="1" t="s">
        <v>1549</v>
      </c>
      <c r="J3232">
        <v>0</v>
      </c>
      <c r="K3232" s="1" t="s">
        <v>1445</v>
      </c>
      <c r="L3232" s="1" t="s">
        <v>928</v>
      </c>
      <c r="M3232" s="1" t="s">
        <v>1021</v>
      </c>
      <c r="N3232">
        <v>14000</v>
      </c>
      <c r="O3232">
        <v>8000</v>
      </c>
      <c r="P3232">
        <v>1000</v>
      </c>
      <c r="Q3232">
        <v>24107</v>
      </c>
      <c r="R3232" s="1" t="s">
        <v>3904</v>
      </c>
      <c r="S3232">
        <v>150</v>
      </c>
      <c r="T3232" s="1" t="s">
        <v>29</v>
      </c>
      <c r="U3232" s="1" t="s">
        <v>30</v>
      </c>
      <c r="V3232">
        <v>2016</v>
      </c>
      <c r="W3232">
        <v>2.35</v>
      </c>
      <c r="X3232">
        <v>28000</v>
      </c>
    </row>
    <row r="3233" spans="1:24" x14ac:dyDescent="0.35">
      <c r="A3233" s="1" t="s">
        <v>3386</v>
      </c>
      <c r="B3233">
        <v>33.83</v>
      </c>
      <c r="C3233">
        <v>55</v>
      </c>
      <c r="D3233">
        <v>-21.17</v>
      </c>
      <c r="E3233">
        <v>44453</v>
      </c>
      <c r="F3233">
        <v>5.8</v>
      </c>
      <c r="G3233">
        <v>123</v>
      </c>
      <c r="H3233" s="1" t="s">
        <v>28</v>
      </c>
      <c r="I3233" s="1" t="s">
        <v>2502</v>
      </c>
      <c r="J3233">
        <v>101</v>
      </c>
      <c r="K3233" s="1" t="s">
        <v>864</v>
      </c>
      <c r="L3233" s="1" t="s">
        <v>3387</v>
      </c>
      <c r="M3233" s="1" t="s">
        <v>3388</v>
      </c>
      <c r="N3233">
        <v>13000</v>
      </c>
      <c r="O3233">
        <v>390</v>
      </c>
      <c r="P3233">
        <v>327</v>
      </c>
      <c r="Q3233">
        <v>14036</v>
      </c>
      <c r="R3233" s="1" t="s">
        <v>3389</v>
      </c>
      <c r="S3233">
        <v>154</v>
      </c>
      <c r="T3233" s="1" t="s">
        <v>29</v>
      </c>
      <c r="U3233" s="1" t="s">
        <v>30</v>
      </c>
      <c r="V3233">
        <v>2003</v>
      </c>
      <c r="W3233">
        <v>2.35</v>
      </c>
      <c r="X3233">
        <v>0</v>
      </c>
    </row>
    <row r="3234" spans="1:24" x14ac:dyDescent="0.35">
      <c r="A3234" s="1" t="s">
        <v>1148</v>
      </c>
      <c r="B3234">
        <v>98.78</v>
      </c>
      <c r="C3234">
        <v>120</v>
      </c>
      <c r="D3234">
        <v>-21.22</v>
      </c>
      <c r="E3234">
        <v>136019</v>
      </c>
      <c r="F3234">
        <v>5.8</v>
      </c>
      <c r="G3234">
        <v>447</v>
      </c>
      <c r="H3234" s="1" t="s">
        <v>28</v>
      </c>
      <c r="I3234" s="1" t="s">
        <v>1149</v>
      </c>
      <c r="J3234">
        <v>1000</v>
      </c>
      <c r="K3234" s="1" t="s">
        <v>39</v>
      </c>
      <c r="L3234" s="1" t="s">
        <v>103</v>
      </c>
      <c r="M3234" s="1" t="s">
        <v>1150</v>
      </c>
      <c r="N3234">
        <v>11000</v>
      </c>
      <c r="O3234">
        <v>1000</v>
      </c>
      <c r="P3234">
        <v>741</v>
      </c>
      <c r="Q3234">
        <v>13391</v>
      </c>
      <c r="R3234" s="1" t="s">
        <v>1151</v>
      </c>
      <c r="S3234">
        <v>443</v>
      </c>
      <c r="T3234" s="1" t="s">
        <v>29</v>
      </c>
      <c r="U3234" s="1" t="s">
        <v>30</v>
      </c>
      <c r="V3234">
        <v>2011</v>
      </c>
      <c r="W3234">
        <v>2.35</v>
      </c>
      <c r="X3234">
        <v>14000</v>
      </c>
    </row>
    <row r="3235" spans="1:24" x14ac:dyDescent="0.35">
      <c r="A3235" s="1" t="s">
        <v>1600</v>
      </c>
      <c r="B3235">
        <v>78.62</v>
      </c>
      <c r="C3235">
        <v>100</v>
      </c>
      <c r="D3235">
        <v>-21.38</v>
      </c>
      <c r="E3235">
        <v>238747</v>
      </c>
      <c r="F3235">
        <v>7.1</v>
      </c>
      <c r="G3235">
        <v>281</v>
      </c>
      <c r="H3235" s="1" t="s">
        <v>28</v>
      </c>
      <c r="I3235" s="1" t="s">
        <v>303</v>
      </c>
      <c r="J3235">
        <v>14000</v>
      </c>
      <c r="K3235" s="1" t="s">
        <v>1601</v>
      </c>
      <c r="L3235" s="1" t="s">
        <v>144</v>
      </c>
      <c r="M3235" s="1" t="s">
        <v>1602</v>
      </c>
      <c r="N3235">
        <v>3000</v>
      </c>
      <c r="O3235">
        <v>882</v>
      </c>
      <c r="P3235">
        <v>681</v>
      </c>
      <c r="Q3235">
        <v>6217</v>
      </c>
      <c r="R3235" s="1" t="s">
        <v>1603</v>
      </c>
      <c r="S3235">
        <v>2153</v>
      </c>
      <c r="T3235" s="1" t="s">
        <v>29</v>
      </c>
      <c r="U3235" s="1" t="s">
        <v>30</v>
      </c>
      <c r="V3235">
        <v>2001</v>
      </c>
      <c r="W3235">
        <v>1.85</v>
      </c>
      <c r="X3235">
        <v>11000</v>
      </c>
    </row>
    <row r="3236" spans="1:24" x14ac:dyDescent="0.35">
      <c r="A3236" s="1" t="s">
        <v>1624</v>
      </c>
      <c r="B3236">
        <v>68.56</v>
      </c>
      <c r="C3236">
        <v>90</v>
      </c>
      <c r="D3236">
        <v>-21.44</v>
      </c>
      <c r="E3236">
        <v>86627</v>
      </c>
      <c r="F3236">
        <v>5.9</v>
      </c>
      <c r="G3236">
        <v>183</v>
      </c>
      <c r="H3236" s="1" t="s">
        <v>28</v>
      </c>
      <c r="I3236" s="1" t="s">
        <v>1625</v>
      </c>
      <c r="J3236">
        <v>87</v>
      </c>
      <c r="K3236" s="1" t="s">
        <v>901</v>
      </c>
      <c r="L3236" s="1" t="s">
        <v>1626</v>
      </c>
      <c r="M3236" s="1" t="s">
        <v>1566</v>
      </c>
      <c r="N3236">
        <v>8000</v>
      </c>
      <c r="O3236">
        <v>956</v>
      </c>
      <c r="P3236">
        <v>918</v>
      </c>
      <c r="Q3236">
        <v>10882</v>
      </c>
      <c r="R3236" s="1" t="s">
        <v>1627</v>
      </c>
      <c r="S3236">
        <v>204</v>
      </c>
      <c r="T3236" s="1" t="s">
        <v>29</v>
      </c>
      <c r="U3236" s="1" t="s">
        <v>69</v>
      </c>
      <c r="V3236">
        <v>2013</v>
      </c>
      <c r="W3236">
        <v>2.35</v>
      </c>
      <c r="X3236">
        <v>28000</v>
      </c>
    </row>
    <row r="3237" spans="1:24" x14ac:dyDescent="0.35">
      <c r="A3237" s="1" t="s">
        <v>6093</v>
      </c>
      <c r="B3237">
        <v>8.5399999999999991</v>
      </c>
      <c r="C3237">
        <v>30</v>
      </c>
      <c r="D3237">
        <v>-21.46</v>
      </c>
      <c r="E3237">
        <v>24033</v>
      </c>
      <c r="F3237">
        <v>7</v>
      </c>
      <c r="G3237">
        <v>107</v>
      </c>
      <c r="H3237" s="1" t="s">
        <v>28</v>
      </c>
      <c r="I3237" s="1" t="s">
        <v>5402</v>
      </c>
      <c r="J3237">
        <v>529</v>
      </c>
      <c r="K3237" s="1" t="s">
        <v>360</v>
      </c>
      <c r="L3237" s="1" t="s">
        <v>3139</v>
      </c>
      <c r="M3237" s="1" t="s">
        <v>6094</v>
      </c>
      <c r="N3237">
        <v>11000</v>
      </c>
      <c r="O3237">
        <v>329</v>
      </c>
      <c r="P3237">
        <v>83</v>
      </c>
      <c r="Q3237">
        <v>11519</v>
      </c>
      <c r="R3237" s="1" t="s">
        <v>6095</v>
      </c>
      <c r="S3237">
        <v>152</v>
      </c>
      <c r="T3237" s="1" t="s">
        <v>29</v>
      </c>
      <c r="U3237" s="1" t="s">
        <v>30</v>
      </c>
      <c r="V3237">
        <v>2005</v>
      </c>
      <c r="W3237">
        <v>2.35</v>
      </c>
      <c r="X3237">
        <v>0</v>
      </c>
    </row>
    <row r="3238" spans="1:24" x14ac:dyDescent="0.35">
      <c r="A3238" s="1" t="s">
        <v>2716</v>
      </c>
      <c r="B3238">
        <v>43.53</v>
      </c>
      <c r="C3238">
        <v>65</v>
      </c>
      <c r="D3238">
        <v>-21.47</v>
      </c>
      <c r="E3238">
        <v>46951</v>
      </c>
      <c r="F3238">
        <v>7.1</v>
      </c>
      <c r="G3238">
        <v>96</v>
      </c>
      <c r="H3238" s="1" t="s">
        <v>28</v>
      </c>
      <c r="I3238" s="1" t="s">
        <v>252</v>
      </c>
      <c r="J3238">
        <v>368</v>
      </c>
      <c r="K3238" s="1" t="s">
        <v>501</v>
      </c>
      <c r="L3238" s="1" t="s">
        <v>2717</v>
      </c>
      <c r="M3238" s="1" t="s">
        <v>2327</v>
      </c>
      <c r="N3238">
        <v>11000</v>
      </c>
      <c r="O3238">
        <v>529</v>
      </c>
      <c r="P3238">
        <v>383</v>
      </c>
      <c r="Q3238">
        <v>12088</v>
      </c>
      <c r="R3238" s="1" t="s">
        <v>2718</v>
      </c>
      <c r="S3238">
        <v>175</v>
      </c>
      <c r="T3238" s="1" t="s">
        <v>29</v>
      </c>
      <c r="U3238" s="1" t="s">
        <v>69</v>
      </c>
      <c r="V3238">
        <v>2006</v>
      </c>
      <c r="W3238">
        <v>2.35</v>
      </c>
      <c r="X3238">
        <v>0</v>
      </c>
    </row>
    <row r="3239" spans="1:24" x14ac:dyDescent="0.35">
      <c r="A3239" s="1" t="s">
        <v>6121</v>
      </c>
      <c r="B3239">
        <v>3.52</v>
      </c>
      <c r="C3239">
        <v>25</v>
      </c>
      <c r="D3239">
        <v>-21.48</v>
      </c>
      <c r="E3239">
        <v>9004</v>
      </c>
      <c r="F3239">
        <v>6.6</v>
      </c>
      <c r="G3239">
        <v>105</v>
      </c>
      <c r="H3239" s="1" t="s">
        <v>28</v>
      </c>
      <c r="I3239" s="1" t="s">
        <v>3604</v>
      </c>
      <c r="J3239">
        <v>277</v>
      </c>
      <c r="K3239" s="1" t="s">
        <v>6122</v>
      </c>
      <c r="L3239" s="1" t="s">
        <v>6123</v>
      </c>
      <c r="M3239" s="1" t="s">
        <v>1798</v>
      </c>
      <c r="N3239">
        <v>2000</v>
      </c>
      <c r="O3239">
        <v>378</v>
      </c>
      <c r="P3239">
        <v>345</v>
      </c>
      <c r="Q3239">
        <v>2759</v>
      </c>
      <c r="R3239" s="1" t="s">
        <v>6124</v>
      </c>
      <c r="S3239">
        <v>103</v>
      </c>
      <c r="T3239" s="1" t="s">
        <v>1080</v>
      </c>
      <c r="U3239" s="1" t="s">
        <v>442</v>
      </c>
      <c r="V3239">
        <v>2002</v>
      </c>
      <c r="W3239">
        <v>1.85</v>
      </c>
      <c r="X3239">
        <v>287</v>
      </c>
    </row>
    <row r="3240" spans="1:24" x14ac:dyDescent="0.35">
      <c r="A3240" s="1" t="s">
        <v>3390</v>
      </c>
      <c r="B3240">
        <v>33.47</v>
      </c>
      <c r="C3240">
        <v>55</v>
      </c>
      <c r="D3240">
        <v>-21.53</v>
      </c>
      <c r="E3240">
        <v>67005</v>
      </c>
      <c r="F3240">
        <v>5.8</v>
      </c>
      <c r="G3240">
        <v>164</v>
      </c>
      <c r="H3240" s="1" t="s">
        <v>28</v>
      </c>
      <c r="I3240" s="1" t="s">
        <v>3391</v>
      </c>
      <c r="J3240">
        <v>3</v>
      </c>
      <c r="K3240" s="1" t="s">
        <v>928</v>
      </c>
      <c r="L3240" s="1" t="s">
        <v>2691</v>
      </c>
      <c r="M3240" s="1" t="s">
        <v>2635</v>
      </c>
      <c r="N3240">
        <v>8000</v>
      </c>
      <c r="O3240">
        <v>509</v>
      </c>
      <c r="P3240">
        <v>490</v>
      </c>
      <c r="Q3240">
        <v>10026</v>
      </c>
      <c r="R3240" s="1" t="s">
        <v>3392</v>
      </c>
      <c r="S3240">
        <v>119</v>
      </c>
      <c r="T3240" s="1" t="s">
        <v>29</v>
      </c>
      <c r="U3240" s="1" t="s">
        <v>442</v>
      </c>
      <c r="V3240">
        <v>2008</v>
      </c>
      <c r="W3240">
        <v>2.35</v>
      </c>
      <c r="X3240">
        <v>0</v>
      </c>
    </row>
    <row r="3241" spans="1:24" x14ac:dyDescent="0.35">
      <c r="A3241" s="1" t="s">
        <v>4852</v>
      </c>
      <c r="B3241">
        <v>18.440000000000001</v>
      </c>
      <c r="C3241">
        <v>40</v>
      </c>
      <c r="D3241">
        <v>-21.56</v>
      </c>
      <c r="E3241">
        <v>30842</v>
      </c>
      <c r="F3241">
        <v>5.9</v>
      </c>
      <c r="G3241">
        <v>70</v>
      </c>
      <c r="H3241" s="1" t="s">
        <v>28</v>
      </c>
      <c r="I3241" s="1" t="s">
        <v>2938</v>
      </c>
      <c r="J3241">
        <v>48</v>
      </c>
      <c r="K3241" s="1" t="s">
        <v>4853</v>
      </c>
      <c r="L3241" s="1" t="s">
        <v>4854</v>
      </c>
      <c r="M3241" s="1" t="s">
        <v>4855</v>
      </c>
      <c r="N3241">
        <v>61</v>
      </c>
      <c r="O3241">
        <v>46</v>
      </c>
      <c r="P3241">
        <v>39</v>
      </c>
      <c r="Q3241">
        <v>222</v>
      </c>
      <c r="R3241" s="1" t="s">
        <v>4856</v>
      </c>
      <c r="S3241">
        <v>93</v>
      </c>
      <c r="T3241" s="1" t="s">
        <v>29</v>
      </c>
      <c r="U3241" s="1" t="s">
        <v>30</v>
      </c>
      <c r="V3241">
        <v>2012</v>
      </c>
      <c r="W3241">
        <v>2.35</v>
      </c>
      <c r="X3241">
        <v>0</v>
      </c>
    </row>
    <row r="3242" spans="1:24" x14ac:dyDescent="0.35">
      <c r="A3242" s="1" t="s">
        <v>2457</v>
      </c>
      <c r="B3242">
        <v>48.43</v>
      </c>
      <c r="C3242">
        <v>70</v>
      </c>
      <c r="D3242">
        <v>-21.57</v>
      </c>
      <c r="E3242">
        <v>43709</v>
      </c>
      <c r="F3242">
        <v>5.3</v>
      </c>
      <c r="G3242">
        <v>185</v>
      </c>
      <c r="H3242" s="1" t="s">
        <v>28</v>
      </c>
      <c r="I3242" s="1" t="s">
        <v>639</v>
      </c>
      <c r="J3242">
        <v>2000</v>
      </c>
      <c r="K3242" s="1" t="s">
        <v>343</v>
      </c>
      <c r="L3242" s="1" t="s">
        <v>987</v>
      </c>
      <c r="M3242" s="1" t="s">
        <v>2458</v>
      </c>
      <c r="N3242">
        <v>17000</v>
      </c>
      <c r="O3242">
        <v>1000</v>
      </c>
      <c r="P3242">
        <v>244</v>
      </c>
      <c r="Q3242">
        <v>18510</v>
      </c>
      <c r="R3242" s="1" t="s">
        <v>2459</v>
      </c>
      <c r="S3242">
        <v>141</v>
      </c>
      <c r="T3242" s="1" t="s">
        <v>29</v>
      </c>
      <c r="U3242" s="1" t="s">
        <v>30</v>
      </c>
      <c r="V3242">
        <v>2011</v>
      </c>
      <c r="W3242">
        <v>2.35</v>
      </c>
      <c r="X3242">
        <v>0</v>
      </c>
    </row>
    <row r="3243" spans="1:24" x14ac:dyDescent="0.35">
      <c r="A3243" s="1" t="s">
        <v>1812</v>
      </c>
      <c r="B3243">
        <v>13.4</v>
      </c>
      <c r="C3243">
        <v>35</v>
      </c>
      <c r="D3243">
        <v>-21.6</v>
      </c>
      <c r="E3243">
        <v>203461</v>
      </c>
      <c r="F3243">
        <v>7.1</v>
      </c>
      <c r="G3243">
        <v>432</v>
      </c>
      <c r="H3243" s="1" t="s">
        <v>28</v>
      </c>
      <c r="I3243" s="1" t="s">
        <v>1813</v>
      </c>
      <c r="J3243">
        <v>38</v>
      </c>
      <c r="K3243" s="1" t="s">
        <v>1814</v>
      </c>
      <c r="L3243" s="1" t="s">
        <v>1815</v>
      </c>
      <c r="M3243" s="1" t="s">
        <v>1816</v>
      </c>
      <c r="N3243">
        <v>409</v>
      </c>
      <c r="O3243">
        <v>107</v>
      </c>
      <c r="P3243">
        <v>20</v>
      </c>
      <c r="Q3243">
        <v>578</v>
      </c>
      <c r="R3243" s="1" t="s">
        <v>1817</v>
      </c>
      <c r="S3243">
        <v>588</v>
      </c>
      <c r="T3243" s="1" t="s">
        <v>43</v>
      </c>
      <c r="U3243" s="1" t="s">
        <v>442</v>
      </c>
      <c r="V3243">
        <v>2012</v>
      </c>
      <c r="W3243">
        <v>2.35</v>
      </c>
      <c r="X3243">
        <v>46000</v>
      </c>
    </row>
    <row r="3244" spans="1:24" x14ac:dyDescent="0.35">
      <c r="A3244" s="1" t="s">
        <v>1812</v>
      </c>
      <c r="B3244">
        <v>13.4</v>
      </c>
      <c r="C3244">
        <v>35</v>
      </c>
      <c r="D3244">
        <v>-21.6</v>
      </c>
      <c r="E3244">
        <v>203458</v>
      </c>
      <c r="F3244">
        <v>7.1</v>
      </c>
      <c r="G3244">
        <v>432</v>
      </c>
      <c r="H3244" s="1" t="s">
        <v>28</v>
      </c>
      <c r="I3244" s="1" t="s">
        <v>1813</v>
      </c>
      <c r="J3244">
        <v>38</v>
      </c>
      <c r="K3244" s="1" t="s">
        <v>1814</v>
      </c>
      <c r="L3244" s="1" t="s">
        <v>1815</v>
      </c>
      <c r="M3244" s="1" t="s">
        <v>1816</v>
      </c>
      <c r="N3244">
        <v>409</v>
      </c>
      <c r="O3244">
        <v>107</v>
      </c>
      <c r="P3244">
        <v>20</v>
      </c>
      <c r="Q3244">
        <v>578</v>
      </c>
      <c r="R3244" s="1" t="s">
        <v>1817</v>
      </c>
      <c r="S3244">
        <v>588</v>
      </c>
      <c r="T3244" s="1" t="s">
        <v>43</v>
      </c>
      <c r="U3244" s="1" t="s">
        <v>442</v>
      </c>
      <c r="V3244">
        <v>2012</v>
      </c>
      <c r="W3244">
        <v>2.35</v>
      </c>
      <c r="X3244">
        <v>46000</v>
      </c>
    </row>
    <row r="3245" spans="1:24" x14ac:dyDescent="0.35">
      <c r="A3245" s="1" t="s">
        <v>5100</v>
      </c>
      <c r="B3245">
        <v>14.38</v>
      </c>
      <c r="C3245">
        <v>36</v>
      </c>
      <c r="D3245">
        <v>-21.62</v>
      </c>
      <c r="E3245">
        <v>12375</v>
      </c>
      <c r="F3245">
        <v>6.8</v>
      </c>
      <c r="G3245">
        <v>95</v>
      </c>
      <c r="H3245" s="1" t="s">
        <v>28</v>
      </c>
      <c r="I3245" s="1" t="s">
        <v>5101</v>
      </c>
      <c r="J3245">
        <v>96</v>
      </c>
      <c r="K3245" s="1" t="s">
        <v>728</v>
      </c>
      <c r="L3245" s="1" t="s">
        <v>5102</v>
      </c>
      <c r="M3245" s="1" t="s">
        <v>2656</v>
      </c>
      <c r="N3245">
        <v>746</v>
      </c>
      <c r="O3245">
        <v>602</v>
      </c>
      <c r="P3245">
        <v>577</v>
      </c>
      <c r="Q3245">
        <v>2393</v>
      </c>
      <c r="R3245" s="1" t="s">
        <v>5103</v>
      </c>
      <c r="S3245">
        <v>194</v>
      </c>
      <c r="T3245" s="1" t="s">
        <v>29</v>
      </c>
      <c r="U3245" s="1" t="s">
        <v>30</v>
      </c>
      <c r="V3245">
        <v>1999</v>
      </c>
      <c r="W3245">
        <v>2.35</v>
      </c>
      <c r="X3245">
        <v>846</v>
      </c>
    </row>
    <row r="3246" spans="1:24" x14ac:dyDescent="0.35">
      <c r="A3246" s="1" t="s">
        <v>5405</v>
      </c>
      <c r="B3246">
        <v>13.26</v>
      </c>
      <c r="C3246">
        <v>35</v>
      </c>
      <c r="D3246">
        <v>-21.74</v>
      </c>
      <c r="E3246">
        <v>12077</v>
      </c>
      <c r="F3246">
        <v>6</v>
      </c>
      <c r="G3246">
        <v>44</v>
      </c>
      <c r="H3246" s="1" t="s">
        <v>28</v>
      </c>
      <c r="I3246" s="1" t="s">
        <v>1932</v>
      </c>
      <c r="J3246">
        <v>10</v>
      </c>
      <c r="K3246" s="1" t="s">
        <v>3871</v>
      </c>
      <c r="L3246" s="1" t="s">
        <v>967</v>
      </c>
      <c r="M3246" s="1" t="s">
        <v>1532</v>
      </c>
      <c r="N3246">
        <v>694</v>
      </c>
      <c r="O3246">
        <v>605</v>
      </c>
      <c r="P3246">
        <v>141</v>
      </c>
      <c r="Q3246">
        <v>1668</v>
      </c>
      <c r="R3246" s="1" t="s">
        <v>5406</v>
      </c>
      <c r="S3246">
        <v>162</v>
      </c>
      <c r="T3246" s="1" t="s">
        <v>29</v>
      </c>
      <c r="U3246" s="1" t="s">
        <v>30</v>
      </c>
      <c r="V3246">
        <v>2001</v>
      </c>
      <c r="W3246">
        <v>1.85</v>
      </c>
      <c r="X3246">
        <v>433</v>
      </c>
    </row>
    <row r="3247" spans="1:24" x14ac:dyDescent="0.35">
      <c r="A3247" s="1" t="s">
        <v>1728</v>
      </c>
      <c r="B3247">
        <v>63.22</v>
      </c>
      <c r="C3247">
        <v>85</v>
      </c>
      <c r="D3247">
        <v>-21.78</v>
      </c>
      <c r="E3247">
        <v>182757</v>
      </c>
      <c r="F3247">
        <v>6.9</v>
      </c>
      <c r="G3247">
        <v>157</v>
      </c>
      <c r="H3247" s="1" t="s">
        <v>28</v>
      </c>
      <c r="I3247" s="1" t="s">
        <v>1729</v>
      </c>
      <c r="J3247">
        <v>278</v>
      </c>
      <c r="K3247" s="1" t="s">
        <v>163</v>
      </c>
      <c r="L3247" s="1" t="s">
        <v>1333</v>
      </c>
      <c r="M3247" s="1" t="s">
        <v>1730</v>
      </c>
      <c r="N3247">
        <v>14000</v>
      </c>
      <c r="O3247">
        <v>3000</v>
      </c>
      <c r="P3247">
        <v>213</v>
      </c>
      <c r="Q3247">
        <v>17423</v>
      </c>
      <c r="R3247" s="1" t="s">
        <v>1731</v>
      </c>
      <c r="S3247">
        <v>483</v>
      </c>
      <c r="T3247" s="1" t="s">
        <v>29</v>
      </c>
      <c r="U3247" s="1" t="s">
        <v>30</v>
      </c>
      <c r="V3247">
        <v>2006</v>
      </c>
      <c r="W3247">
        <v>1.85</v>
      </c>
      <c r="X3247">
        <v>19000</v>
      </c>
    </row>
    <row r="3248" spans="1:24" x14ac:dyDescent="0.35">
      <c r="A3248" s="1" t="s">
        <v>1613</v>
      </c>
      <c r="B3248">
        <v>73.209999999999994</v>
      </c>
      <c r="C3248">
        <v>95</v>
      </c>
      <c r="D3248">
        <v>-21.79</v>
      </c>
      <c r="E3248">
        <v>101834</v>
      </c>
      <c r="F3248">
        <v>5.7</v>
      </c>
      <c r="G3248">
        <v>180</v>
      </c>
      <c r="H3248" s="1" t="s">
        <v>28</v>
      </c>
      <c r="I3248" s="1" t="s">
        <v>966</v>
      </c>
      <c r="J3248">
        <v>719</v>
      </c>
      <c r="K3248" s="1" t="s">
        <v>1614</v>
      </c>
      <c r="L3248" s="1" t="s">
        <v>1615</v>
      </c>
      <c r="M3248" s="1" t="s">
        <v>1551</v>
      </c>
      <c r="N3248">
        <v>833</v>
      </c>
      <c r="O3248">
        <v>624</v>
      </c>
      <c r="P3248">
        <v>423</v>
      </c>
      <c r="Q3248">
        <v>2356</v>
      </c>
      <c r="R3248" s="1" t="s">
        <v>1616</v>
      </c>
      <c r="S3248">
        <v>628</v>
      </c>
      <c r="T3248" s="1" t="s">
        <v>29</v>
      </c>
      <c r="U3248" s="1" t="s">
        <v>442</v>
      </c>
      <c r="V3248">
        <v>2000</v>
      </c>
      <c r="W3248">
        <v>1.85</v>
      </c>
      <c r="X3248">
        <v>0</v>
      </c>
    </row>
    <row r="3249" spans="1:24" x14ac:dyDescent="0.35">
      <c r="A3249" s="1" t="s">
        <v>4161</v>
      </c>
      <c r="B3249">
        <v>28.13</v>
      </c>
      <c r="C3249">
        <v>50</v>
      </c>
      <c r="D3249">
        <v>-21.87</v>
      </c>
      <c r="E3249">
        <v>30055</v>
      </c>
      <c r="F3249">
        <v>5.9</v>
      </c>
      <c r="G3249">
        <v>105</v>
      </c>
      <c r="H3249" s="1" t="s">
        <v>28</v>
      </c>
      <c r="I3249" s="1" t="s">
        <v>4162</v>
      </c>
      <c r="J3249">
        <v>8</v>
      </c>
      <c r="K3249" s="1" t="s">
        <v>528</v>
      </c>
      <c r="L3249" s="1" t="s">
        <v>1736</v>
      </c>
      <c r="M3249" s="1" t="s">
        <v>1129</v>
      </c>
      <c r="N3249">
        <v>12000</v>
      </c>
      <c r="O3249">
        <v>11000</v>
      </c>
      <c r="P3249">
        <v>8000</v>
      </c>
      <c r="Q3249">
        <v>33822</v>
      </c>
      <c r="R3249" s="1" t="s">
        <v>4163</v>
      </c>
      <c r="S3249">
        <v>70</v>
      </c>
      <c r="T3249" s="1" t="s">
        <v>29</v>
      </c>
      <c r="U3249" s="1" t="s">
        <v>69</v>
      </c>
      <c r="V3249">
        <v>2006</v>
      </c>
      <c r="W3249">
        <v>1.85</v>
      </c>
      <c r="X3249">
        <v>593</v>
      </c>
    </row>
    <row r="3250" spans="1:24" x14ac:dyDescent="0.35">
      <c r="A3250" s="1" t="s">
        <v>7925</v>
      </c>
      <c r="B3250">
        <v>0.12</v>
      </c>
      <c r="C3250">
        <v>22</v>
      </c>
      <c r="D3250">
        <v>-21.88</v>
      </c>
      <c r="E3250">
        <v>9868</v>
      </c>
      <c r="F3250">
        <v>5.5</v>
      </c>
      <c r="G3250">
        <v>42</v>
      </c>
      <c r="H3250" s="1" t="s">
        <v>28</v>
      </c>
      <c r="I3250" s="1" t="s">
        <v>7926</v>
      </c>
      <c r="J3250">
        <v>3</v>
      </c>
      <c r="K3250" s="1" t="s">
        <v>1741</v>
      </c>
      <c r="L3250" s="1" t="s">
        <v>2152</v>
      </c>
      <c r="M3250" s="1" t="s">
        <v>7927</v>
      </c>
      <c r="N3250">
        <v>14000</v>
      </c>
      <c r="O3250">
        <v>506</v>
      </c>
      <c r="P3250">
        <v>442</v>
      </c>
      <c r="Q3250">
        <v>15612</v>
      </c>
      <c r="R3250" s="1" t="s">
        <v>7928</v>
      </c>
      <c r="S3250">
        <v>81</v>
      </c>
      <c r="T3250" s="1" t="s">
        <v>29</v>
      </c>
      <c r="U3250" s="1" t="s">
        <v>442</v>
      </c>
      <c r="V3250">
        <v>2002</v>
      </c>
      <c r="W3250">
        <v>1.85</v>
      </c>
      <c r="X3250">
        <v>217</v>
      </c>
    </row>
    <row r="3251" spans="1:24" x14ac:dyDescent="0.35">
      <c r="A3251" s="1" t="s">
        <v>5508</v>
      </c>
      <c r="B3251">
        <v>13.1</v>
      </c>
      <c r="C3251">
        <v>35</v>
      </c>
      <c r="D3251">
        <v>-21.9</v>
      </c>
      <c r="E3251">
        <v>23916</v>
      </c>
      <c r="F3251">
        <v>5.7</v>
      </c>
      <c r="G3251">
        <v>135</v>
      </c>
      <c r="H3251" s="1" t="s">
        <v>28</v>
      </c>
      <c r="I3251" s="1" t="s">
        <v>3303</v>
      </c>
      <c r="J3251">
        <v>125</v>
      </c>
      <c r="K3251" s="1" t="s">
        <v>486</v>
      </c>
      <c r="L3251" s="1" t="s">
        <v>413</v>
      </c>
      <c r="M3251" s="1" t="s">
        <v>179</v>
      </c>
      <c r="N3251">
        <v>18000</v>
      </c>
      <c r="O3251">
        <v>2000</v>
      </c>
      <c r="P3251">
        <v>2000</v>
      </c>
      <c r="Q3251">
        <v>23122</v>
      </c>
      <c r="R3251" s="1" t="s">
        <v>5509</v>
      </c>
      <c r="S3251">
        <v>50</v>
      </c>
      <c r="T3251" s="1" t="s">
        <v>29</v>
      </c>
      <c r="U3251" s="1" t="s">
        <v>30</v>
      </c>
      <c r="V3251">
        <v>2012</v>
      </c>
      <c r="W3251">
        <v>2.35</v>
      </c>
      <c r="X3251">
        <v>0</v>
      </c>
    </row>
    <row r="3252" spans="1:24" x14ac:dyDescent="0.35">
      <c r="A3252" s="1" t="s">
        <v>6947</v>
      </c>
      <c r="B3252">
        <v>3.07</v>
      </c>
      <c r="C3252">
        <v>25</v>
      </c>
      <c r="D3252">
        <v>-21.93</v>
      </c>
      <c r="E3252">
        <v>59462</v>
      </c>
      <c r="F3252">
        <v>6.6</v>
      </c>
      <c r="G3252">
        <v>229</v>
      </c>
      <c r="H3252" s="1" t="s">
        <v>28</v>
      </c>
      <c r="I3252" s="1" t="s">
        <v>6535</v>
      </c>
      <c r="J3252">
        <v>353</v>
      </c>
      <c r="K3252" s="1" t="s">
        <v>6948</v>
      </c>
      <c r="L3252" s="1" t="s">
        <v>6949</v>
      </c>
      <c r="M3252" s="1" t="s">
        <v>6950</v>
      </c>
      <c r="N3252">
        <v>45</v>
      </c>
      <c r="O3252">
        <v>30</v>
      </c>
      <c r="P3252">
        <v>18</v>
      </c>
      <c r="Q3252">
        <v>142</v>
      </c>
      <c r="R3252" s="1" t="s">
        <v>6951</v>
      </c>
      <c r="S3252">
        <v>300</v>
      </c>
      <c r="T3252" s="1" t="s">
        <v>203</v>
      </c>
      <c r="U3252" s="1" t="s">
        <v>442</v>
      </c>
      <c r="V3252">
        <v>2008</v>
      </c>
      <c r="W3252">
        <v>1.85</v>
      </c>
      <c r="X3252">
        <v>0</v>
      </c>
    </row>
    <row r="3253" spans="1:24" x14ac:dyDescent="0.35">
      <c r="A3253" s="1" t="s">
        <v>1029</v>
      </c>
      <c r="B3253">
        <v>93.05</v>
      </c>
      <c r="C3253">
        <v>115</v>
      </c>
      <c r="D3253">
        <v>-21.95</v>
      </c>
      <c r="E3253">
        <v>338087</v>
      </c>
      <c r="F3253">
        <v>6.6</v>
      </c>
      <c r="G3253">
        <v>476</v>
      </c>
      <c r="H3253" s="1" t="s">
        <v>28</v>
      </c>
      <c r="I3253" s="1" t="s">
        <v>1030</v>
      </c>
      <c r="J3253">
        <v>662</v>
      </c>
      <c r="K3253" s="1" t="s">
        <v>864</v>
      </c>
      <c r="L3253" s="1" t="s">
        <v>433</v>
      </c>
      <c r="M3253" s="1" t="s">
        <v>587</v>
      </c>
      <c r="N3253">
        <v>13000</v>
      </c>
      <c r="O3253">
        <v>2000</v>
      </c>
      <c r="P3253">
        <v>1000</v>
      </c>
      <c r="Q3253">
        <v>17689</v>
      </c>
      <c r="R3253" s="1" t="s">
        <v>1031</v>
      </c>
      <c r="S3253">
        <v>814</v>
      </c>
      <c r="T3253" s="1" t="s">
        <v>29</v>
      </c>
      <c r="U3253" s="1" t="s">
        <v>442</v>
      </c>
      <c r="V3253">
        <v>2013</v>
      </c>
      <c r="W3253">
        <v>2.35</v>
      </c>
      <c r="X3253">
        <v>61000</v>
      </c>
    </row>
    <row r="3254" spans="1:24" x14ac:dyDescent="0.35">
      <c r="A3254" s="1" t="s">
        <v>6434</v>
      </c>
      <c r="B3254">
        <v>0.76</v>
      </c>
      <c r="C3254">
        <v>23</v>
      </c>
      <c r="D3254">
        <v>-22.24</v>
      </c>
      <c r="E3254">
        <v>4257</v>
      </c>
      <c r="F3254">
        <v>6.2</v>
      </c>
      <c r="G3254">
        <v>54</v>
      </c>
      <c r="H3254" s="1" t="s">
        <v>28</v>
      </c>
      <c r="I3254" s="1" t="s">
        <v>4955</v>
      </c>
      <c r="J3254">
        <v>278</v>
      </c>
      <c r="K3254" s="1" t="s">
        <v>2517</v>
      </c>
      <c r="L3254" s="1" t="s">
        <v>727</v>
      </c>
      <c r="M3254" s="1" t="s">
        <v>6435</v>
      </c>
      <c r="N3254">
        <v>844</v>
      </c>
      <c r="O3254">
        <v>766</v>
      </c>
      <c r="P3254">
        <v>387</v>
      </c>
      <c r="Q3254">
        <v>3286</v>
      </c>
      <c r="R3254" s="1" t="s">
        <v>6436</v>
      </c>
      <c r="S3254">
        <v>52</v>
      </c>
      <c r="T3254" s="1" t="s">
        <v>203</v>
      </c>
      <c r="U3254" s="1" t="s">
        <v>442</v>
      </c>
      <c r="V3254">
        <v>2003</v>
      </c>
      <c r="W3254">
        <v>1.85</v>
      </c>
      <c r="X3254">
        <v>188</v>
      </c>
    </row>
    <row r="3255" spans="1:24" x14ac:dyDescent="0.35">
      <c r="A3255" s="1" t="s">
        <v>4849</v>
      </c>
      <c r="B3255">
        <v>3.68</v>
      </c>
      <c r="C3255">
        <v>26</v>
      </c>
      <c r="D3255">
        <v>-22.32</v>
      </c>
      <c r="E3255">
        <v>190132</v>
      </c>
      <c r="F3255">
        <v>7.3</v>
      </c>
      <c r="G3255">
        <v>308</v>
      </c>
      <c r="H3255" s="1" t="s">
        <v>28</v>
      </c>
      <c r="I3255" s="1" t="s">
        <v>3778</v>
      </c>
      <c r="J3255">
        <v>0</v>
      </c>
      <c r="K3255" s="1" t="s">
        <v>168</v>
      </c>
      <c r="L3255" s="1" t="s">
        <v>1224</v>
      </c>
      <c r="M3255" s="1" t="s">
        <v>4850</v>
      </c>
      <c r="N3255">
        <v>11000</v>
      </c>
      <c r="O3255">
        <v>372</v>
      </c>
      <c r="P3255">
        <v>167</v>
      </c>
      <c r="Q3255">
        <v>11623</v>
      </c>
      <c r="R3255" s="1" t="s">
        <v>4851</v>
      </c>
      <c r="S3255">
        <v>801</v>
      </c>
      <c r="T3255" s="1" t="s">
        <v>43</v>
      </c>
      <c r="U3255" s="1" t="s">
        <v>442</v>
      </c>
      <c r="V3255">
        <v>2007</v>
      </c>
      <c r="W3255">
        <v>2.35</v>
      </c>
      <c r="X3255">
        <v>15000</v>
      </c>
    </row>
    <row r="3256" spans="1:24" x14ac:dyDescent="0.35">
      <c r="A3256" s="1" t="s">
        <v>1417</v>
      </c>
      <c r="B3256">
        <v>77.680000000000007</v>
      </c>
      <c r="C3256">
        <v>100</v>
      </c>
      <c r="D3256">
        <v>-22.32</v>
      </c>
      <c r="E3256">
        <v>314033</v>
      </c>
      <c r="F3256">
        <v>7.5</v>
      </c>
      <c r="G3256">
        <v>233</v>
      </c>
      <c r="H3256" s="1" t="s">
        <v>28</v>
      </c>
      <c r="I3256" s="1" t="s">
        <v>376</v>
      </c>
      <c r="J3256">
        <v>17000</v>
      </c>
      <c r="K3256" s="1" t="s">
        <v>162</v>
      </c>
      <c r="L3256" s="1" t="s">
        <v>172</v>
      </c>
      <c r="M3256" s="1" t="s">
        <v>306</v>
      </c>
      <c r="N3256">
        <v>29000</v>
      </c>
      <c r="O3256">
        <v>14000</v>
      </c>
      <c r="P3256">
        <v>1000</v>
      </c>
      <c r="Q3256">
        <v>47657</v>
      </c>
      <c r="R3256" s="1" t="s">
        <v>1419</v>
      </c>
      <c r="S3256">
        <v>1166</v>
      </c>
      <c r="T3256" s="1" t="s">
        <v>29</v>
      </c>
      <c r="U3256" s="1" t="s">
        <v>442</v>
      </c>
      <c r="V3256">
        <v>2002</v>
      </c>
      <c r="W3256">
        <v>2.35</v>
      </c>
      <c r="X3256">
        <v>0</v>
      </c>
    </row>
    <row r="3257" spans="1:24" x14ac:dyDescent="0.35">
      <c r="A3257" s="1" t="s">
        <v>3809</v>
      </c>
      <c r="B3257">
        <v>27.67</v>
      </c>
      <c r="C3257">
        <v>50</v>
      </c>
      <c r="D3257">
        <v>-22.33</v>
      </c>
      <c r="E3257">
        <v>86374</v>
      </c>
      <c r="F3257">
        <v>6.2</v>
      </c>
      <c r="G3257">
        <v>209</v>
      </c>
      <c r="H3257" s="1" t="s">
        <v>28</v>
      </c>
      <c r="I3257" s="1" t="s">
        <v>3810</v>
      </c>
      <c r="J3257">
        <v>73</v>
      </c>
      <c r="K3257" s="1" t="s">
        <v>1764</v>
      </c>
      <c r="L3257" s="1" t="s">
        <v>3811</v>
      </c>
      <c r="M3257" s="1" t="s">
        <v>3812</v>
      </c>
      <c r="N3257">
        <v>879</v>
      </c>
      <c r="O3257">
        <v>184</v>
      </c>
      <c r="P3257">
        <v>163</v>
      </c>
      <c r="Q3257">
        <v>1344</v>
      </c>
      <c r="R3257" s="1" t="s">
        <v>3813</v>
      </c>
      <c r="S3257">
        <v>392</v>
      </c>
      <c r="T3257" s="1" t="s">
        <v>43</v>
      </c>
      <c r="U3257" s="1" t="s">
        <v>442</v>
      </c>
      <c r="V3257">
        <v>2007</v>
      </c>
      <c r="W3257">
        <v>2.35</v>
      </c>
      <c r="X3257">
        <v>3000</v>
      </c>
    </row>
    <row r="3258" spans="1:24" x14ac:dyDescent="0.35">
      <c r="A3258" s="1" t="s">
        <v>2592</v>
      </c>
      <c r="B3258">
        <v>43.57</v>
      </c>
      <c r="C3258">
        <v>66</v>
      </c>
      <c r="D3258">
        <v>-22.43</v>
      </c>
      <c r="E3258">
        <v>136954</v>
      </c>
      <c r="F3258">
        <v>6.5</v>
      </c>
      <c r="G3258">
        <v>327</v>
      </c>
      <c r="H3258" s="1" t="s">
        <v>28</v>
      </c>
      <c r="I3258" s="1" t="s">
        <v>2593</v>
      </c>
      <c r="J3258">
        <v>76</v>
      </c>
      <c r="K3258" s="1" t="s">
        <v>608</v>
      </c>
      <c r="L3258" s="1" t="s">
        <v>548</v>
      </c>
      <c r="M3258" s="1" t="s">
        <v>215</v>
      </c>
      <c r="N3258">
        <v>3000</v>
      </c>
      <c r="O3258">
        <v>3000</v>
      </c>
      <c r="P3258">
        <v>464</v>
      </c>
      <c r="Q3258">
        <v>7081</v>
      </c>
      <c r="R3258" s="1" t="s">
        <v>2594</v>
      </c>
      <c r="S3258">
        <v>346</v>
      </c>
      <c r="T3258" s="1" t="s">
        <v>29</v>
      </c>
      <c r="U3258" s="1" t="s">
        <v>30</v>
      </c>
      <c r="V3258">
        <v>2014</v>
      </c>
      <c r="W3258">
        <v>2.35</v>
      </c>
      <c r="X3258">
        <v>32000</v>
      </c>
    </row>
    <row r="3259" spans="1:24" x14ac:dyDescent="0.35">
      <c r="A3259" s="1" t="s">
        <v>6320</v>
      </c>
      <c r="B3259">
        <v>5.53</v>
      </c>
      <c r="C3259">
        <v>28</v>
      </c>
      <c r="D3259">
        <v>-22.47</v>
      </c>
      <c r="E3259">
        <v>21606</v>
      </c>
      <c r="F3259">
        <v>7</v>
      </c>
      <c r="G3259">
        <v>85</v>
      </c>
      <c r="H3259" s="1" t="s">
        <v>28</v>
      </c>
      <c r="I3259" s="1" t="s">
        <v>376</v>
      </c>
      <c r="J3259">
        <v>17000</v>
      </c>
      <c r="K3259" s="1" t="s">
        <v>6321</v>
      </c>
      <c r="L3259" s="1" t="s">
        <v>6322</v>
      </c>
      <c r="M3259" s="1" t="s">
        <v>6323</v>
      </c>
      <c r="N3259">
        <v>2</v>
      </c>
      <c r="O3259">
        <v>2</v>
      </c>
      <c r="P3259">
        <v>0</v>
      </c>
      <c r="Q3259">
        <v>4</v>
      </c>
      <c r="R3259" s="1" t="s">
        <v>6324</v>
      </c>
      <c r="S3259">
        <v>117</v>
      </c>
      <c r="T3259" s="1" t="s">
        <v>29</v>
      </c>
      <c r="U3259" s="1" t="s">
        <v>30</v>
      </c>
      <c r="V3259">
        <v>1997</v>
      </c>
      <c r="W3259">
        <v>2.35</v>
      </c>
      <c r="X3259">
        <v>0</v>
      </c>
    </row>
    <row r="3260" spans="1:24" x14ac:dyDescent="0.35">
      <c r="A3260" s="1" t="s">
        <v>790</v>
      </c>
      <c r="B3260">
        <v>107.5</v>
      </c>
      <c r="C3260">
        <v>130</v>
      </c>
      <c r="D3260">
        <v>-22.5</v>
      </c>
      <c r="E3260">
        <v>392474</v>
      </c>
      <c r="F3260">
        <v>7.7</v>
      </c>
      <c r="G3260">
        <v>451</v>
      </c>
      <c r="H3260" s="1" t="s">
        <v>28</v>
      </c>
      <c r="I3260" s="1" t="s">
        <v>83</v>
      </c>
      <c r="J3260">
        <v>0</v>
      </c>
      <c r="K3260" s="1" t="s">
        <v>791</v>
      </c>
      <c r="L3260" s="1" t="s">
        <v>792</v>
      </c>
      <c r="M3260" s="1" t="s">
        <v>793</v>
      </c>
      <c r="N3260">
        <v>986</v>
      </c>
      <c r="O3260">
        <v>745</v>
      </c>
      <c r="P3260">
        <v>413</v>
      </c>
      <c r="Q3260">
        <v>2530</v>
      </c>
      <c r="R3260" s="1" t="s">
        <v>794</v>
      </c>
      <c r="S3260">
        <v>1229</v>
      </c>
      <c r="T3260" s="1" t="s">
        <v>29</v>
      </c>
      <c r="U3260" s="1" t="s">
        <v>442</v>
      </c>
      <c r="V3260">
        <v>2009</v>
      </c>
      <c r="W3260">
        <v>2.35</v>
      </c>
      <c r="X3260">
        <v>18000</v>
      </c>
    </row>
    <row r="3261" spans="1:24" x14ac:dyDescent="0.35">
      <c r="A3261" s="1" t="s">
        <v>513</v>
      </c>
      <c r="B3261">
        <v>127.49</v>
      </c>
      <c r="C3261">
        <v>150</v>
      </c>
      <c r="D3261">
        <v>-22.51</v>
      </c>
      <c r="E3261">
        <v>459346</v>
      </c>
      <c r="F3261">
        <v>7.8</v>
      </c>
      <c r="G3261">
        <v>362</v>
      </c>
      <c r="H3261" s="1" t="s">
        <v>28</v>
      </c>
      <c r="I3261" s="1" t="s">
        <v>514</v>
      </c>
      <c r="J3261">
        <v>21000</v>
      </c>
      <c r="K3261" s="1" t="s">
        <v>264</v>
      </c>
      <c r="L3261" s="1" t="s">
        <v>515</v>
      </c>
      <c r="M3261" s="1" t="s">
        <v>516</v>
      </c>
      <c r="N3261">
        <v>11000</v>
      </c>
      <c r="O3261">
        <v>1000</v>
      </c>
      <c r="P3261">
        <v>919</v>
      </c>
      <c r="Q3261">
        <v>13333</v>
      </c>
      <c r="R3261" s="1" t="s">
        <v>517</v>
      </c>
      <c r="S3261">
        <v>822</v>
      </c>
      <c r="T3261" s="1" t="s">
        <v>29</v>
      </c>
      <c r="U3261" s="1" t="s">
        <v>30</v>
      </c>
      <c r="V3261">
        <v>2008</v>
      </c>
      <c r="W3261">
        <v>2.35</v>
      </c>
      <c r="X3261">
        <v>23000</v>
      </c>
    </row>
    <row r="3262" spans="1:24" x14ac:dyDescent="0.35">
      <c r="A3262" s="1" t="s">
        <v>1767</v>
      </c>
      <c r="B3262">
        <v>62.49</v>
      </c>
      <c r="C3262">
        <v>85</v>
      </c>
      <c r="D3262">
        <v>-22.51</v>
      </c>
      <c r="E3262">
        <v>179500</v>
      </c>
      <c r="F3262">
        <v>6</v>
      </c>
      <c r="G3262">
        <v>158</v>
      </c>
      <c r="H3262" s="1" t="s">
        <v>28</v>
      </c>
      <c r="I3262" s="1" t="s">
        <v>315</v>
      </c>
      <c r="J3262">
        <v>681</v>
      </c>
      <c r="K3262" s="1" t="s">
        <v>1768</v>
      </c>
      <c r="L3262" s="1" t="s">
        <v>1769</v>
      </c>
      <c r="M3262" s="1" t="s">
        <v>1770</v>
      </c>
      <c r="N3262">
        <v>584</v>
      </c>
      <c r="O3262">
        <v>227</v>
      </c>
      <c r="P3262">
        <v>159</v>
      </c>
      <c r="Q3262">
        <v>1235</v>
      </c>
      <c r="R3262" s="1" t="s">
        <v>1771</v>
      </c>
      <c r="S3262">
        <v>378</v>
      </c>
      <c r="T3262" s="1" t="s">
        <v>29</v>
      </c>
      <c r="U3262" s="1" t="s">
        <v>30</v>
      </c>
      <c r="V3262">
        <v>2006</v>
      </c>
      <c r="W3262">
        <v>2.35</v>
      </c>
      <c r="X3262">
        <v>0</v>
      </c>
    </row>
    <row r="3263" spans="1:24" x14ac:dyDescent="0.35">
      <c r="A3263" s="1" t="s">
        <v>6429</v>
      </c>
      <c r="B3263">
        <v>4.4800000000000004</v>
      </c>
      <c r="C3263">
        <v>27</v>
      </c>
      <c r="D3263">
        <v>-22.52</v>
      </c>
      <c r="E3263">
        <v>49405</v>
      </c>
      <c r="F3263">
        <v>6.4</v>
      </c>
      <c r="G3263">
        <v>127</v>
      </c>
      <c r="H3263" s="1" t="s">
        <v>28</v>
      </c>
      <c r="I3263" s="1" t="s">
        <v>1515</v>
      </c>
      <c r="J3263">
        <v>212</v>
      </c>
      <c r="K3263" s="1" t="s">
        <v>1554</v>
      </c>
      <c r="L3263" s="1" t="s">
        <v>296</v>
      </c>
      <c r="M3263" s="1" t="s">
        <v>6430</v>
      </c>
      <c r="N3263">
        <v>1000</v>
      </c>
      <c r="O3263">
        <v>968</v>
      </c>
      <c r="P3263">
        <v>749</v>
      </c>
      <c r="Q3263">
        <v>4186</v>
      </c>
      <c r="R3263" s="1" t="s">
        <v>6431</v>
      </c>
      <c r="S3263">
        <v>226</v>
      </c>
      <c r="T3263" s="1" t="s">
        <v>29</v>
      </c>
      <c r="U3263" s="1" t="s">
        <v>442</v>
      </c>
      <c r="V3263">
        <v>2004</v>
      </c>
      <c r="W3263">
        <v>2.35</v>
      </c>
      <c r="X3263">
        <v>2000</v>
      </c>
    </row>
    <row r="3264" spans="1:24" x14ac:dyDescent="0.35">
      <c r="A3264" s="1" t="s">
        <v>3031</v>
      </c>
      <c r="B3264">
        <v>37.479999999999997</v>
      </c>
      <c r="C3264">
        <v>60</v>
      </c>
      <c r="D3264">
        <v>-22.52</v>
      </c>
      <c r="E3264">
        <v>124222</v>
      </c>
      <c r="F3264">
        <v>7.4</v>
      </c>
      <c r="G3264">
        <v>306</v>
      </c>
      <c r="H3264" s="1" t="s">
        <v>28</v>
      </c>
      <c r="I3264" s="1" t="s">
        <v>2643</v>
      </c>
      <c r="J3264">
        <v>16000</v>
      </c>
      <c r="K3264" s="1" t="s">
        <v>864</v>
      </c>
      <c r="L3264" s="1" t="s">
        <v>360</v>
      </c>
      <c r="M3264" s="1" t="s">
        <v>3032</v>
      </c>
      <c r="N3264">
        <v>13000</v>
      </c>
      <c r="O3264">
        <v>11000</v>
      </c>
      <c r="P3264">
        <v>204</v>
      </c>
      <c r="Q3264">
        <v>24458</v>
      </c>
      <c r="R3264" s="1" t="s">
        <v>3033</v>
      </c>
      <c r="S3264">
        <v>259</v>
      </c>
      <c r="T3264" s="1" t="s">
        <v>29</v>
      </c>
      <c r="U3264" s="1" t="s">
        <v>30</v>
      </c>
      <c r="V3264">
        <v>2009</v>
      </c>
      <c r="W3264">
        <v>2.35</v>
      </c>
      <c r="X3264">
        <v>23000</v>
      </c>
    </row>
    <row r="3265" spans="1:24" x14ac:dyDescent="0.35">
      <c r="A3265" s="1" t="s">
        <v>2044</v>
      </c>
      <c r="B3265">
        <v>21.47</v>
      </c>
      <c r="C3265">
        <v>44</v>
      </c>
      <c r="D3265">
        <v>-22.53</v>
      </c>
      <c r="E3265">
        <v>65464</v>
      </c>
      <c r="F3265">
        <v>2.4</v>
      </c>
      <c r="G3265">
        <v>174</v>
      </c>
      <c r="H3265" s="1" t="s">
        <v>28</v>
      </c>
      <c r="I3265" s="1" t="s">
        <v>2045</v>
      </c>
      <c r="J3265">
        <v>64</v>
      </c>
      <c r="K3265" s="1" t="s">
        <v>2046</v>
      </c>
      <c r="L3265" s="1" t="s">
        <v>1635</v>
      </c>
      <c r="M3265" s="1" t="s">
        <v>2047</v>
      </c>
      <c r="N3265">
        <v>743</v>
      </c>
      <c r="O3265">
        <v>117</v>
      </c>
      <c r="P3265">
        <v>41</v>
      </c>
      <c r="Q3265">
        <v>971</v>
      </c>
      <c r="R3265" s="1" t="s">
        <v>2048</v>
      </c>
      <c r="S3265">
        <v>1308</v>
      </c>
      <c r="T3265" s="1" t="s">
        <v>29</v>
      </c>
      <c r="U3265" s="1" t="s">
        <v>30</v>
      </c>
      <c r="V3265">
        <v>2000</v>
      </c>
      <c r="W3265">
        <v>2.35</v>
      </c>
      <c r="X3265">
        <v>0</v>
      </c>
    </row>
    <row r="3266" spans="1:24" x14ac:dyDescent="0.35">
      <c r="A3266" s="1" t="s">
        <v>2308</v>
      </c>
      <c r="B3266">
        <v>47.46</v>
      </c>
      <c r="C3266">
        <v>70</v>
      </c>
      <c r="D3266">
        <v>-22.54</v>
      </c>
      <c r="E3266">
        <v>101386</v>
      </c>
      <c r="F3266">
        <v>7.1</v>
      </c>
      <c r="G3266">
        <v>234</v>
      </c>
      <c r="H3266" s="1" t="s">
        <v>28</v>
      </c>
      <c r="I3266" s="1" t="s">
        <v>171</v>
      </c>
      <c r="J3266">
        <v>532</v>
      </c>
      <c r="K3266" s="1" t="s">
        <v>563</v>
      </c>
      <c r="L3266" s="1" t="s">
        <v>2309</v>
      </c>
      <c r="M3266" s="1" t="s">
        <v>2310</v>
      </c>
      <c r="N3266">
        <v>3000</v>
      </c>
      <c r="O3266">
        <v>638</v>
      </c>
      <c r="P3266">
        <v>461</v>
      </c>
      <c r="Q3266">
        <v>5187</v>
      </c>
      <c r="R3266" s="1" t="s">
        <v>2311</v>
      </c>
      <c r="S3266">
        <v>289</v>
      </c>
      <c r="T3266" s="1" t="s">
        <v>29</v>
      </c>
      <c r="U3266" s="1" t="s">
        <v>442</v>
      </c>
      <c r="V3266">
        <v>2007</v>
      </c>
      <c r="W3266">
        <v>2.35</v>
      </c>
      <c r="X3266">
        <v>0</v>
      </c>
    </row>
    <row r="3267" spans="1:24" x14ac:dyDescent="0.35">
      <c r="A3267" s="1" t="s">
        <v>6217</v>
      </c>
      <c r="B3267">
        <v>7.44</v>
      </c>
      <c r="C3267">
        <v>30</v>
      </c>
      <c r="D3267">
        <v>-22.56</v>
      </c>
      <c r="E3267">
        <v>24663</v>
      </c>
      <c r="F3267">
        <v>6.7</v>
      </c>
      <c r="G3267">
        <v>210</v>
      </c>
      <c r="H3267" s="1" t="s">
        <v>28</v>
      </c>
      <c r="I3267" s="1" t="s">
        <v>801</v>
      </c>
      <c r="J3267">
        <v>0</v>
      </c>
      <c r="K3267" s="1" t="s">
        <v>1774</v>
      </c>
      <c r="L3267" s="1" t="s">
        <v>1574</v>
      </c>
      <c r="M3267" s="1" t="s">
        <v>6218</v>
      </c>
      <c r="N3267">
        <v>579</v>
      </c>
      <c r="O3267">
        <v>489</v>
      </c>
      <c r="P3267">
        <v>210</v>
      </c>
      <c r="Q3267">
        <v>1500</v>
      </c>
      <c r="R3267" s="1" t="s">
        <v>6219</v>
      </c>
      <c r="S3267">
        <v>71</v>
      </c>
      <c r="T3267" s="1" t="s">
        <v>29</v>
      </c>
      <c r="U3267" s="1" t="s">
        <v>442</v>
      </c>
      <c r="V3267">
        <v>2009</v>
      </c>
      <c r="W3267">
        <v>1.85</v>
      </c>
      <c r="X3267">
        <v>0</v>
      </c>
    </row>
    <row r="3268" spans="1:24" x14ac:dyDescent="0.35">
      <c r="A3268" s="1" t="s">
        <v>2220</v>
      </c>
      <c r="B3268">
        <v>47.38</v>
      </c>
      <c r="C3268">
        <v>70</v>
      </c>
      <c r="D3268">
        <v>-22.62</v>
      </c>
      <c r="E3268">
        <v>176936</v>
      </c>
      <c r="F3268">
        <v>7.6</v>
      </c>
      <c r="G3268">
        <v>298</v>
      </c>
      <c r="H3268" s="1" t="s">
        <v>28</v>
      </c>
      <c r="I3268" s="1" t="s">
        <v>303</v>
      </c>
      <c r="J3268">
        <v>14000</v>
      </c>
      <c r="K3268" s="1" t="s">
        <v>640</v>
      </c>
      <c r="L3268" s="1" t="s">
        <v>2221</v>
      </c>
      <c r="M3268" s="1" t="s">
        <v>97</v>
      </c>
      <c r="N3268">
        <v>745</v>
      </c>
      <c r="O3268">
        <v>486</v>
      </c>
      <c r="P3268">
        <v>412</v>
      </c>
      <c r="Q3268">
        <v>2529</v>
      </c>
      <c r="R3268" s="1" t="s">
        <v>2222</v>
      </c>
      <c r="S3268">
        <v>824</v>
      </c>
      <c r="T3268" s="1" t="s">
        <v>1080</v>
      </c>
      <c r="U3268" s="1" t="s">
        <v>442</v>
      </c>
      <c r="V3268">
        <v>2005</v>
      </c>
      <c r="W3268">
        <v>2.35</v>
      </c>
      <c r="X3268">
        <v>0</v>
      </c>
    </row>
    <row r="3269" spans="1:24" x14ac:dyDescent="0.35">
      <c r="A3269" s="1" t="s">
        <v>2695</v>
      </c>
      <c r="B3269">
        <v>42.35</v>
      </c>
      <c r="C3269">
        <v>65</v>
      </c>
      <c r="D3269">
        <v>-22.65</v>
      </c>
      <c r="E3269">
        <v>104831</v>
      </c>
      <c r="F3269">
        <v>5.4</v>
      </c>
      <c r="G3269">
        <v>239</v>
      </c>
      <c r="H3269" s="1" t="s">
        <v>28</v>
      </c>
      <c r="I3269" s="1" t="s">
        <v>1707</v>
      </c>
      <c r="J3269">
        <v>545</v>
      </c>
      <c r="K3269" s="1" t="s">
        <v>1445</v>
      </c>
      <c r="L3269" s="1" t="s">
        <v>2028</v>
      </c>
      <c r="M3269" s="1" t="s">
        <v>218</v>
      </c>
      <c r="N3269">
        <v>14000</v>
      </c>
      <c r="O3269">
        <v>1000</v>
      </c>
      <c r="P3269">
        <v>974</v>
      </c>
      <c r="Q3269">
        <v>17913</v>
      </c>
      <c r="R3269" s="1" t="s">
        <v>2696</v>
      </c>
      <c r="S3269">
        <v>423</v>
      </c>
      <c r="T3269" s="1" t="s">
        <v>576</v>
      </c>
      <c r="U3269" s="1" t="s">
        <v>442</v>
      </c>
      <c r="V3269">
        <v>2012</v>
      </c>
      <c r="W3269">
        <v>2.35</v>
      </c>
      <c r="X3269">
        <v>32000</v>
      </c>
    </row>
    <row r="3270" spans="1:24" x14ac:dyDescent="0.35">
      <c r="A3270" s="1" t="s">
        <v>4834</v>
      </c>
      <c r="B3270">
        <v>10.33</v>
      </c>
      <c r="C3270">
        <v>33</v>
      </c>
      <c r="D3270">
        <v>-22.67</v>
      </c>
      <c r="E3270">
        <v>121432</v>
      </c>
      <c r="F3270">
        <v>6.8</v>
      </c>
      <c r="G3270">
        <v>219</v>
      </c>
      <c r="H3270" s="1" t="s">
        <v>28</v>
      </c>
      <c r="I3270" s="1" t="s">
        <v>4835</v>
      </c>
      <c r="J3270">
        <v>22</v>
      </c>
      <c r="K3270" s="1" t="s">
        <v>3450</v>
      </c>
      <c r="L3270" s="1" t="s">
        <v>413</v>
      </c>
      <c r="M3270" s="1" t="s">
        <v>4836</v>
      </c>
      <c r="N3270">
        <v>12000</v>
      </c>
      <c r="O3270">
        <v>2000</v>
      </c>
      <c r="P3270">
        <v>61</v>
      </c>
      <c r="Q3270">
        <v>14127</v>
      </c>
      <c r="R3270" s="1" t="s">
        <v>4837</v>
      </c>
      <c r="S3270">
        <v>310</v>
      </c>
      <c r="T3270" s="1" t="s">
        <v>576</v>
      </c>
      <c r="U3270" s="1" t="s">
        <v>442</v>
      </c>
      <c r="V3270">
        <v>2009</v>
      </c>
      <c r="W3270">
        <v>2.35</v>
      </c>
      <c r="X3270">
        <v>10000</v>
      </c>
    </row>
    <row r="3271" spans="1:24" x14ac:dyDescent="0.35">
      <c r="A3271" s="1" t="s">
        <v>6186</v>
      </c>
      <c r="B3271">
        <v>6.3</v>
      </c>
      <c r="C3271">
        <v>29</v>
      </c>
      <c r="D3271">
        <v>-22.7</v>
      </c>
      <c r="E3271">
        <v>92850</v>
      </c>
      <c r="F3271">
        <v>7.1</v>
      </c>
      <c r="G3271">
        <v>161</v>
      </c>
      <c r="H3271" s="1" t="s">
        <v>28</v>
      </c>
      <c r="I3271" s="1" t="s">
        <v>6187</v>
      </c>
      <c r="J3271">
        <v>11</v>
      </c>
      <c r="K3271" s="1" t="s">
        <v>1909</v>
      </c>
      <c r="L3271" s="1" t="s">
        <v>6188</v>
      </c>
      <c r="M3271" s="1" t="s">
        <v>6189</v>
      </c>
      <c r="N3271">
        <v>1000</v>
      </c>
      <c r="O3271">
        <v>948</v>
      </c>
      <c r="P3271">
        <v>566</v>
      </c>
      <c r="Q3271">
        <v>5085</v>
      </c>
      <c r="R3271" s="1" t="s">
        <v>6190</v>
      </c>
      <c r="S3271">
        <v>263</v>
      </c>
      <c r="T3271" s="1" t="s">
        <v>29</v>
      </c>
      <c r="U3271" s="1" t="s">
        <v>442</v>
      </c>
      <c r="V3271">
        <v>2005</v>
      </c>
      <c r="W3271">
        <v>2.35</v>
      </c>
      <c r="X3271">
        <v>0</v>
      </c>
    </row>
    <row r="3272" spans="1:24" x14ac:dyDescent="0.35">
      <c r="A3272" s="1" t="s">
        <v>5480</v>
      </c>
      <c r="B3272">
        <v>11.23</v>
      </c>
      <c r="C3272">
        <v>34</v>
      </c>
      <c r="D3272">
        <v>-22.77</v>
      </c>
      <c r="E3272">
        <v>8367</v>
      </c>
      <c r="F3272">
        <v>5.2</v>
      </c>
      <c r="G3272">
        <v>68</v>
      </c>
      <c r="H3272" s="1" t="s">
        <v>28</v>
      </c>
      <c r="I3272" s="1" t="s">
        <v>5481</v>
      </c>
      <c r="J3272">
        <v>3</v>
      </c>
      <c r="K3272" s="1" t="s">
        <v>2001</v>
      </c>
      <c r="L3272" s="1" t="s">
        <v>5482</v>
      </c>
      <c r="M3272" s="1" t="s">
        <v>5483</v>
      </c>
      <c r="N3272">
        <v>372</v>
      </c>
      <c r="O3272">
        <v>248</v>
      </c>
      <c r="P3272">
        <v>239</v>
      </c>
      <c r="Q3272">
        <v>1274</v>
      </c>
      <c r="R3272" s="1" t="s">
        <v>5484</v>
      </c>
      <c r="S3272">
        <v>94</v>
      </c>
      <c r="T3272" s="1" t="s">
        <v>29</v>
      </c>
      <c r="U3272" s="1" t="s">
        <v>442</v>
      </c>
      <c r="V3272">
        <v>1999</v>
      </c>
      <c r="W3272">
        <v>2.35</v>
      </c>
      <c r="X3272">
        <v>120</v>
      </c>
    </row>
    <row r="3273" spans="1:24" x14ac:dyDescent="0.35">
      <c r="A3273" s="1" t="s">
        <v>1320</v>
      </c>
      <c r="B3273">
        <v>77.22</v>
      </c>
      <c r="C3273">
        <v>100</v>
      </c>
      <c r="D3273">
        <v>-22.78</v>
      </c>
      <c r="E3273">
        <v>87677</v>
      </c>
      <c r="F3273">
        <v>6.8</v>
      </c>
      <c r="G3273">
        <v>333</v>
      </c>
      <c r="H3273" s="1" t="s">
        <v>28</v>
      </c>
      <c r="I3273" s="1" t="s">
        <v>1321</v>
      </c>
      <c r="J3273">
        <v>0</v>
      </c>
      <c r="K3273" s="1" t="s">
        <v>1322</v>
      </c>
      <c r="L3273" s="1" t="s">
        <v>1323</v>
      </c>
      <c r="M3273" s="1" t="s">
        <v>1324</v>
      </c>
      <c r="N3273">
        <v>925</v>
      </c>
      <c r="O3273">
        <v>468</v>
      </c>
      <c r="P3273">
        <v>279</v>
      </c>
      <c r="Q3273">
        <v>1738</v>
      </c>
      <c r="R3273" s="1" t="s">
        <v>1325</v>
      </c>
      <c r="S3273">
        <v>388</v>
      </c>
      <c r="T3273" s="1" t="s">
        <v>576</v>
      </c>
      <c r="U3273" s="1" t="s">
        <v>69</v>
      </c>
      <c r="V3273">
        <v>2009</v>
      </c>
      <c r="W3273">
        <v>2.35</v>
      </c>
      <c r="X3273">
        <v>11000</v>
      </c>
    </row>
    <row r="3274" spans="1:24" x14ac:dyDescent="0.35">
      <c r="A3274" s="1" t="s">
        <v>6423</v>
      </c>
      <c r="B3274">
        <v>5.2</v>
      </c>
      <c r="C3274">
        <v>28</v>
      </c>
      <c r="D3274">
        <v>-22.8</v>
      </c>
      <c r="E3274">
        <v>42876</v>
      </c>
      <c r="F3274">
        <v>6.3</v>
      </c>
      <c r="G3274">
        <v>95</v>
      </c>
      <c r="H3274" s="1" t="s">
        <v>28</v>
      </c>
      <c r="I3274" s="1" t="s">
        <v>5440</v>
      </c>
      <c r="J3274">
        <v>31</v>
      </c>
      <c r="K3274" s="1" t="s">
        <v>2713</v>
      </c>
      <c r="L3274" s="1" t="s">
        <v>6424</v>
      </c>
      <c r="M3274" s="1" t="s">
        <v>6425</v>
      </c>
      <c r="N3274">
        <v>783</v>
      </c>
      <c r="O3274">
        <v>132</v>
      </c>
      <c r="P3274">
        <v>57</v>
      </c>
      <c r="Q3274">
        <v>1044</v>
      </c>
      <c r="R3274" s="1" t="s">
        <v>6426</v>
      </c>
      <c r="S3274">
        <v>167</v>
      </c>
      <c r="T3274" s="1" t="s">
        <v>43</v>
      </c>
      <c r="U3274" s="1" t="s">
        <v>442</v>
      </c>
      <c r="V3274">
        <v>2001</v>
      </c>
      <c r="W3274">
        <v>2.35</v>
      </c>
      <c r="X3274">
        <v>0</v>
      </c>
    </row>
    <row r="3275" spans="1:24" x14ac:dyDescent="0.35">
      <c r="A3275" s="1" t="s">
        <v>3814</v>
      </c>
      <c r="B3275">
        <v>27.07</v>
      </c>
      <c r="C3275">
        <v>50</v>
      </c>
      <c r="D3275">
        <v>-22.93</v>
      </c>
      <c r="E3275">
        <v>18404</v>
      </c>
      <c r="F3275">
        <v>5.9</v>
      </c>
      <c r="G3275">
        <v>99</v>
      </c>
      <c r="H3275" s="1" t="s">
        <v>28</v>
      </c>
      <c r="I3275" s="1" t="s">
        <v>2787</v>
      </c>
      <c r="J3275">
        <v>0</v>
      </c>
      <c r="K3275" s="1" t="s">
        <v>737</v>
      </c>
      <c r="L3275" s="1" t="s">
        <v>3815</v>
      </c>
      <c r="M3275" s="1" t="s">
        <v>3816</v>
      </c>
      <c r="N3275">
        <v>13000</v>
      </c>
      <c r="O3275">
        <v>559</v>
      </c>
      <c r="P3275">
        <v>323</v>
      </c>
      <c r="Q3275">
        <v>14706</v>
      </c>
      <c r="R3275" s="1" t="s">
        <v>3817</v>
      </c>
      <c r="S3275">
        <v>150</v>
      </c>
      <c r="T3275" s="1" t="s">
        <v>29</v>
      </c>
      <c r="U3275" s="1" t="s">
        <v>442</v>
      </c>
      <c r="V3275">
        <v>1999</v>
      </c>
      <c r="W3275">
        <v>1.85</v>
      </c>
      <c r="X3275">
        <v>0</v>
      </c>
    </row>
    <row r="3276" spans="1:24" x14ac:dyDescent="0.35">
      <c r="A3276" s="1" t="s">
        <v>5098</v>
      </c>
      <c r="B3276">
        <v>13.05</v>
      </c>
      <c r="C3276">
        <v>36</v>
      </c>
      <c r="D3276">
        <v>-22.95</v>
      </c>
      <c r="E3276">
        <v>8531</v>
      </c>
      <c r="F3276">
        <v>6.7</v>
      </c>
      <c r="G3276">
        <v>31</v>
      </c>
      <c r="H3276" s="1" t="s">
        <v>28</v>
      </c>
      <c r="I3276" s="1" t="s">
        <v>2787</v>
      </c>
      <c r="J3276">
        <v>0</v>
      </c>
      <c r="K3276" s="1" t="s">
        <v>4184</v>
      </c>
      <c r="L3276" s="1" t="s">
        <v>1938</v>
      </c>
      <c r="M3276" s="1" t="s">
        <v>1511</v>
      </c>
      <c r="N3276">
        <v>2000</v>
      </c>
      <c r="O3276">
        <v>912</v>
      </c>
      <c r="P3276">
        <v>723</v>
      </c>
      <c r="Q3276">
        <v>3968</v>
      </c>
      <c r="R3276" s="1" t="s">
        <v>5099</v>
      </c>
      <c r="S3276">
        <v>57</v>
      </c>
      <c r="T3276" s="1" t="s">
        <v>29</v>
      </c>
      <c r="U3276" s="1" t="s">
        <v>30</v>
      </c>
      <c r="V3276">
        <v>1996</v>
      </c>
      <c r="W3276">
        <v>1.85</v>
      </c>
      <c r="X3276">
        <v>591</v>
      </c>
    </row>
    <row r="3277" spans="1:24" x14ac:dyDescent="0.35">
      <c r="A3277" s="1" t="s">
        <v>353</v>
      </c>
      <c r="B3277">
        <v>154.99</v>
      </c>
      <c r="C3277">
        <v>178</v>
      </c>
      <c r="D3277">
        <v>-23.01</v>
      </c>
      <c r="E3277">
        <v>148379</v>
      </c>
      <c r="F3277">
        <v>7.3</v>
      </c>
      <c r="G3277">
        <v>396</v>
      </c>
      <c r="H3277" s="1" t="s">
        <v>28</v>
      </c>
      <c r="I3277" s="1" t="s">
        <v>89</v>
      </c>
      <c r="J3277">
        <v>0</v>
      </c>
      <c r="K3277" s="1" t="s">
        <v>268</v>
      </c>
      <c r="L3277" s="1" t="s">
        <v>354</v>
      </c>
      <c r="M3277" s="1" t="s">
        <v>355</v>
      </c>
      <c r="N3277">
        <v>34000</v>
      </c>
      <c r="O3277">
        <v>13000</v>
      </c>
      <c r="P3277">
        <v>1000</v>
      </c>
      <c r="Q3277">
        <v>49684</v>
      </c>
      <c r="R3277" s="1" t="s">
        <v>356</v>
      </c>
      <c r="S3277">
        <v>622</v>
      </c>
      <c r="T3277" s="1" t="s">
        <v>29</v>
      </c>
      <c r="U3277" s="1" t="s">
        <v>30</v>
      </c>
      <c r="V3277">
        <v>2016</v>
      </c>
      <c r="W3277">
        <v>2.35</v>
      </c>
      <c r="X3277">
        <v>54000</v>
      </c>
    </row>
    <row r="3278" spans="1:24" x14ac:dyDescent="0.35">
      <c r="A3278" s="1" t="s">
        <v>6176</v>
      </c>
      <c r="B3278">
        <v>5.9</v>
      </c>
      <c r="C3278">
        <v>29</v>
      </c>
      <c r="D3278">
        <v>-23.1</v>
      </c>
      <c r="E3278">
        <v>9913</v>
      </c>
      <c r="F3278">
        <v>7.5</v>
      </c>
      <c r="G3278">
        <v>17</v>
      </c>
      <c r="H3278" s="1" t="s">
        <v>28</v>
      </c>
      <c r="I3278" s="1" t="s">
        <v>6177</v>
      </c>
      <c r="J3278">
        <v>0</v>
      </c>
      <c r="K3278" s="1" t="s">
        <v>1265</v>
      </c>
      <c r="L3278" s="1" t="s">
        <v>2577</v>
      </c>
      <c r="M3278" s="1" t="s">
        <v>843</v>
      </c>
      <c r="N3278">
        <v>18000</v>
      </c>
      <c r="O3278">
        <v>427</v>
      </c>
      <c r="P3278">
        <v>400</v>
      </c>
      <c r="Q3278">
        <v>18855</v>
      </c>
      <c r="R3278" s="1" t="s">
        <v>6178</v>
      </c>
      <c r="S3278">
        <v>51</v>
      </c>
      <c r="T3278" s="1" t="s">
        <v>43</v>
      </c>
      <c r="U3278" s="1" t="s">
        <v>69</v>
      </c>
      <c r="V3278">
        <v>1987</v>
      </c>
      <c r="W3278">
        <v>2.35</v>
      </c>
      <c r="X3278">
        <v>0</v>
      </c>
    </row>
    <row r="3279" spans="1:24" x14ac:dyDescent="0.35">
      <c r="A3279" s="1" t="s">
        <v>7901</v>
      </c>
      <c r="B3279">
        <v>0.88</v>
      </c>
      <c r="C3279">
        <v>24</v>
      </c>
      <c r="D3279">
        <v>-23.12</v>
      </c>
      <c r="E3279">
        <v>16215</v>
      </c>
      <c r="F3279">
        <v>6.4</v>
      </c>
      <c r="G3279">
        <v>93</v>
      </c>
      <c r="H3279" s="1" t="s">
        <v>28</v>
      </c>
      <c r="I3279" s="1" t="s">
        <v>6289</v>
      </c>
      <c r="J3279">
        <v>115</v>
      </c>
      <c r="K3279" s="1" t="s">
        <v>584</v>
      </c>
      <c r="L3279" s="1" t="s">
        <v>5478</v>
      </c>
      <c r="M3279" s="1" t="s">
        <v>3989</v>
      </c>
      <c r="N3279">
        <v>9000</v>
      </c>
      <c r="O3279">
        <v>1000</v>
      </c>
      <c r="P3279">
        <v>977</v>
      </c>
      <c r="Q3279">
        <v>11433</v>
      </c>
      <c r="R3279" s="1" t="s">
        <v>7902</v>
      </c>
      <c r="S3279">
        <v>138</v>
      </c>
      <c r="T3279" s="1" t="s">
        <v>29</v>
      </c>
      <c r="U3279" s="1" t="s">
        <v>442</v>
      </c>
      <c r="V3279">
        <v>2000</v>
      </c>
      <c r="W3279">
        <v>2.35</v>
      </c>
      <c r="X3279">
        <v>401</v>
      </c>
    </row>
    <row r="3280" spans="1:24" x14ac:dyDescent="0.35">
      <c r="A3280" s="1" t="s">
        <v>2304</v>
      </c>
      <c r="B3280">
        <v>51.81</v>
      </c>
      <c r="C3280">
        <v>75</v>
      </c>
      <c r="D3280">
        <v>-23.19</v>
      </c>
      <c r="E3280">
        <v>100837</v>
      </c>
      <c r="F3280">
        <v>6.4</v>
      </c>
      <c r="G3280">
        <v>230</v>
      </c>
      <c r="H3280" s="1" t="s">
        <v>28</v>
      </c>
      <c r="I3280" s="1" t="s">
        <v>2305</v>
      </c>
      <c r="J3280">
        <v>0</v>
      </c>
      <c r="K3280" s="1" t="s">
        <v>1594</v>
      </c>
      <c r="L3280" s="1" t="s">
        <v>1267</v>
      </c>
      <c r="M3280" s="1" t="s">
        <v>2306</v>
      </c>
      <c r="N3280">
        <v>11000</v>
      </c>
      <c r="O3280">
        <v>561</v>
      </c>
      <c r="P3280">
        <v>130</v>
      </c>
      <c r="Q3280">
        <v>11852</v>
      </c>
      <c r="R3280" s="1" t="s">
        <v>2307</v>
      </c>
      <c r="S3280">
        <v>301</v>
      </c>
      <c r="T3280" s="1" t="s">
        <v>29</v>
      </c>
      <c r="U3280" s="1" t="s">
        <v>442</v>
      </c>
      <c r="V3280">
        <v>2009</v>
      </c>
      <c r="W3280">
        <v>1.85</v>
      </c>
      <c r="X3280">
        <v>0</v>
      </c>
    </row>
    <row r="3281" spans="1:24" x14ac:dyDescent="0.35">
      <c r="A3281" s="1" t="s">
        <v>1995</v>
      </c>
      <c r="B3281">
        <v>56.68</v>
      </c>
      <c r="C3281">
        <v>80</v>
      </c>
      <c r="D3281">
        <v>-23.32</v>
      </c>
      <c r="E3281">
        <v>103787</v>
      </c>
      <c r="F3281">
        <v>5.9</v>
      </c>
      <c r="G3281">
        <v>124</v>
      </c>
      <c r="H3281" s="1" t="s">
        <v>28</v>
      </c>
      <c r="I3281" s="1" t="s">
        <v>698</v>
      </c>
      <c r="J3281">
        <v>25</v>
      </c>
      <c r="K3281" s="1" t="s">
        <v>143</v>
      </c>
      <c r="L3281" s="1" t="s">
        <v>1996</v>
      </c>
      <c r="M3281" s="1" t="s">
        <v>1997</v>
      </c>
      <c r="N3281">
        <v>891</v>
      </c>
      <c r="O3281">
        <v>639</v>
      </c>
      <c r="P3281">
        <v>102</v>
      </c>
      <c r="Q3281">
        <v>1919</v>
      </c>
      <c r="R3281" s="1" t="s">
        <v>1998</v>
      </c>
      <c r="S3281">
        <v>615</v>
      </c>
      <c r="T3281" s="1" t="s">
        <v>29</v>
      </c>
      <c r="U3281" s="1" t="s">
        <v>30</v>
      </c>
      <c r="V3281">
        <v>2002</v>
      </c>
      <c r="W3281">
        <v>2.35</v>
      </c>
      <c r="X3281">
        <v>3000</v>
      </c>
    </row>
    <row r="3282" spans="1:24" x14ac:dyDescent="0.35">
      <c r="A3282" s="1" t="s">
        <v>5500</v>
      </c>
      <c r="B3282">
        <v>10.65</v>
      </c>
      <c r="C3282">
        <v>34</v>
      </c>
      <c r="D3282">
        <v>-23.35</v>
      </c>
      <c r="E3282">
        <v>45497</v>
      </c>
      <c r="F3282">
        <v>5.3</v>
      </c>
      <c r="G3282">
        <v>107</v>
      </c>
      <c r="H3282" s="1" t="s">
        <v>28</v>
      </c>
      <c r="I3282" s="1" t="s">
        <v>5501</v>
      </c>
      <c r="J3282">
        <v>7</v>
      </c>
      <c r="K3282" s="1" t="s">
        <v>33</v>
      </c>
      <c r="L3282" s="1" t="s">
        <v>584</v>
      </c>
      <c r="M3282" s="1" t="s">
        <v>4252</v>
      </c>
      <c r="N3282">
        <v>40000</v>
      </c>
      <c r="O3282">
        <v>9000</v>
      </c>
      <c r="P3282">
        <v>1000</v>
      </c>
      <c r="Q3282">
        <v>52621</v>
      </c>
      <c r="R3282" s="1" t="s">
        <v>5502</v>
      </c>
      <c r="S3282">
        <v>260</v>
      </c>
      <c r="T3282" s="1" t="s">
        <v>29</v>
      </c>
      <c r="U3282" s="1" t="s">
        <v>442</v>
      </c>
      <c r="V3282">
        <v>1999</v>
      </c>
      <c r="W3282">
        <v>1.85</v>
      </c>
      <c r="X3282">
        <v>1000</v>
      </c>
    </row>
    <row r="3283" spans="1:24" x14ac:dyDescent="0.35">
      <c r="A3283" s="1" t="s">
        <v>5500</v>
      </c>
      <c r="B3283">
        <v>10.65</v>
      </c>
      <c r="C3283">
        <v>34</v>
      </c>
      <c r="D3283">
        <v>-23.35</v>
      </c>
      <c r="E3283">
        <v>45500</v>
      </c>
      <c r="F3283">
        <v>5.3</v>
      </c>
      <c r="G3283">
        <v>107</v>
      </c>
      <c r="H3283" s="1" t="s">
        <v>28</v>
      </c>
      <c r="I3283" s="1" t="s">
        <v>5501</v>
      </c>
      <c r="J3283">
        <v>7</v>
      </c>
      <c r="K3283" s="1" t="s">
        <v>33</v>
      </c>
      <c r="L3283" s="1" t="s">
        <v>584</v>
      </c>
      <c r="M3283" s="1" t="s">
        <v>4252</v>
      </c>
      <c r="N3283">
        <v>40000</v>
      </c>
      <c r="O3283">
        <v>9000</v>
      </c>
      <c r="P3283">
        <v>1000</v>
      </c>
      <c r="Q3283">
        <v>52621</v>
      </c>
      <c r="R3283" s="1" t="s">
        <v>5502</v>
      </c>
      <c r="S3283">
        <v>260</v>
      </c>
      <c r="T3283" s="1" t="s">
        <v>29</v>
      </c>
      <c r="U3283" s="1" t="s">
        <v>442</v>
      </c>
      <c r="V3283">
        <v>1999</v>
      </c>
      <c r="W3283">
        <v>1.85</v>
      </c>
      <c r="X3283">
        <v>1000</v>
      </c>
    </row>
    <row r="3284" spans="1:24" x14ac:dyDescent="0.35">
      <c r="A3284" s="1" t="s">
        <v>5433</v>
      </c>
      <c r="B3284">
        <v>11.63</v>
      </c>
      <c r="C3284">
        <v>35</v>
      </c>
      <c r="D3284">
        <v>-23.37</v>
      </c>
      <c r="E3284">
        <v>15015</v>
      </c>
      <c r="F3284">
        <v>4.2</v>
      </c>
      <c r="G3284">
        <v>63</v>
      </c>
      <c r="H3284" s="1" t="s">
        <v>28</v>
      </c>
      <c r="I3284" s="1" t="s">
        <v>3643</v>
      </c>
      <c r="J3284">
        <v>12</v>
      </c>
      <c r="K3284" s="1" t="s">
        <v>3131</v>
      </c>
      <c r="L3284" s="1" t="s">
        <v>679</v>
      </c>
      <c r="M3284" s="1" t="s">
        <v>4436</v>
      </c>
      <c r="N3284">
        <v>2000</v>
      </c>
      <c r="O3284">
        <v>826</v>
      </c>
      <c r="P3284">
        <v>690</v>
      </c>
      <c r="Q3284">
        <v>5022</v>
      </c>
      <c r="R3284" s="1" t="s">
        <v>5434</v>
      </c>
      <c r="S3284">
        <v>113</v>
      </c>
      <c r="T3284" s="1" t="s">
        <v>29</v>
      </c>
      <c r="U3284" s="1" t="s">
        <v>69</v>
      </c>
      <c r="V3284">
        <v>2006</v>
      </c>
      <c r="W3284">
        <v>1.85</v>
      </c>
      <c r="X3284">
        <v>494</v>
      </c>
    </row>
    <row r="3285" spans="1:24" x14ac:dyDescent="0.35">
      <c r="A3285" s="1" t="s">
        <v>675</v>
      </c>
      <c r="B3285">
        <v>126.6</v>
      </c>
      <c r="C3285">
        <v>150</v>
      </c>
      <c r="D3285">
        <v>-23.4</v>
      </c>
      <c r="E3285">
        <v>105902</v>
      </c>
      <c r="F3285">
        <v>6.2</v>
      </c>
      <c r="G3285">
        <v>194</v>
      </c>
      <c r="H3285" s="1" t="s">
        <v>28</v>
      </c>
      <c r="I3285" s="1" t="s">
        <v>676</v>
      </c>
      <c r="J3285">
        <v>58</v>
      </c>
      <c r="K3285" s="1" t="s">
        <v>677</v>
      </c>
      <c r="L3285" s="1" t="s">
        <v>678</v>
      </c>
      <c r="M3285" s="1" t="s">
        <v>679</v>
      </c>
      <c r="N3285">
        <v>2000</v>
      </c>
      <c r="O3285">
        <v>852</v>
      </c>
      <c r="P3285">
        <v>826</v>
      </c>
      <c r="Q3285">
        <v>6576</v>
      </c>
      <c r="R3285" s="1" t="s">
        <v>680</v>
      </c>
      <c r="S3285">
        <v>206</v>
      </c>
      <c r="T3285" s="1" t="s">
        <v>29</v>
      </c>
      <c r="U3285" s="1" t="s">
        <v>69</v>
      </c>
      <c r="V3285">
        <v>2007</v>
      </c>
      <c r="W3285">
        <v>1.85</v>
      </c>
      <c r="X3285">
        <v>0</v>
      </c>
    </row>
    <row r="3286" spans="1:24" x14ac:dyDescent="0.35">
      <c r="A3286" s="1" t="s">
        <v>4411</v>
      </c>
      <c r="B3286">
        <v>18.600000000000001</v>
      </c>
      <c r="C3286">
        <v>42</v>
      </c>
      <c r="D3286">
        <v>-23.4</v>
      </c>
      <c r="E3286">
        <v>125198</v>
      </c>
      <c r="F3286">
        <v>6.6</v>
      </c>
      <c r="G3286">
        <v>258</v>
      </c>
      <c r="H3286" s="1" t="s">
        <v>28</v>
      </c>
      <c r="I3286" s="1" t="s">
        <v>4412</v>
      </c>
      <c r="J3286">
        <v>20</v>
      </c>
      <c r="K3286" s="1" t="s">
        <v>4171</v>
      </c>
      <c r="L3286" s="1" t="s">
        <v>4413</v>
      </c>
      <c r="M3286" s="1" t="s">
        <v>4414</v>
      </c>
      <c r="N3286">
        <v>107</v>
      </c>
      <c r="O3286">
        <v>81</v>
      </c>
      <c r="P3286">
        <v>54</v>
      </c>
      <c r="Q3286">
        <v>362</v>
      </c>
      <c r="R3286" s="1" t="s">
        <v>4415</v>
      </c>
      <c r="S3286">
        <v>153</v>
      </c>
      <c r="T3286" s="1" t="s">
        <v>29</v>
      </c>
      <c r="U3286" s="1" t="s">
        <v>30</v>
      </c>
      <c r="V3286">
        <v>2012</v>
      </c>
      <c r="W3286">
        <v>2.35</v>
      </c>
      <c r="X3286">
        <v>11000</v>
      </c>
    </row>
    <row r="3287" spans="1:24" x14ac:dyDescent="0.35">
      <c r="A3287" s="1" t="s">
        <v>6952</v>
      </c>
      <c r="B3287">
        <v>1.55</v>
      </c>
      <c r="C3287">
        <v>25</v>
      </c>
      <c r="D3287">
        <v>-23.45</v>
      </c>
      <c r="E3287">
        <v>30628</v>
      </c>
      <c r="F3287">
        <v>2.9</v>
      </c>
      <c r="G3287">
        <v>143</v>
      </c>
      <c r="H3287" s="1" t="s">
        <v>28</v>
      </c>
      <c r="I3287" s="1" t="s">
        <v>3157</v>
      </c>
      <c r="J3287">
        <v>892</v>
      </c>
      <c r="K3287" s="1" t="s">
        <v>2713</v>
      </c>
      <c r="L3287" s="1" t="s">
        <v>1338</v>
      </c>
      <c r="M3287" s="1" t="s">
        <v>6953</v>
      </c>
      <c r="N3287">
        <v>783</v>
      </c>
      <c r="O3287">
        <v>595</v>
      </c>
      <c r="P3287">
        <v>492</v>
      </c>
      <c r="Q3287">
        <v>2930</v>
      </c>
      <c r="R3287" s="1" t="s">
        <v>6954</v>
      </c>
      <c r="S3287">
        <v>471</v>
      </c>
      <c r="T3287" s="1" t="s">
        <v>29</v>
      </c>
      <c r="U3287" s="1" t="s">
        <v>442</v>
      </c>
      <c r="V3287">
        <v>2005</v>
      </c>
      <c r="W3287">
        <v>2.35</v>
      </c>
      <c r="X3287">
        <v>937</v>
      </c>
    </row>
    <row r="3288" spans="1:24" x14ac:dyDescent="0.35">
      <c r="A3288" s="1" t="s">
        <v>6179</v>
      </c>
      <c r="B3288">
        <v>4.55</v>
      </c>
      <c r="C3288">
        <v>28</v>
      </c>
      <c r="D3288">
        <v>-23.45</v>
      </c>
      <c r="E3288">
        <v>8134</v>
      </c>
      <c r="F3288">
        <v>6.9</v>
      </c>
      <c r="G3288">
        <v>65</v>
      </c>
      <c r="H3288" s="1" t="s">
        <v>28</v>
      </c>
      <c r="I3288" s="1" t="s">
        <v>2601</v>
      </c>
      <c r="J3288">
        <v>759</v>
      </c>
      <c r="K3288" s="1" t="s">
        <v>1428</v>
      </c>
      <c r="L3288" s="1" t="s">
        <v>918</v>
      </c>
      <c r="M3288" s="1" t="s">
        <v>2148</v>
      </c>
      <c r="N3288">
        <v>11000</v>
      </c>
      <c r="O3288">
        <v>1000</v>
      </c>
      <c r="P3288">
        <v>933</v>
      </c>
      <c r="Q3288">
        <v>17873</v>
      </c>
      <c r="R3288" s="1" t="s">
        <v>6180</v>
      </c>
      <c r="S3288">
        <v>123</v>
      </c>
      <c r="T3288" s="1" t="s">
        <v>29</v>
      </c>
      <c r="U3288" s="1" t="s">
        <v>442</v>
      </c>
      <c r="V3288">
        <v>1999</v>
      </c>
      <c r="W3288">
        <v>2.35</v>
      </c>
      <c r="X3288">
        <v>209</v>
      </c>
    </row>
    <row r="3289" spans="1:24" x14ac:dyDescent="0.35">
      <c r="A3289" s="1" t="s">
        <v>3823</v>
      </c>
      <c r="B3289">
        <v>26.54</v>
      </c>
      <c r="C3289">
        <v>50</v>
      </c>
      <c r="D3289">
        <v>-23.46</v>
      </c>
      <c r="E3289">
        <v>49926</v>
      </c>
      <c r="F3289">
        <v>6.5</v>
      </c>
      <c r="G3289">
        <v>131</v>
      </c>
      <c r="H3289" s="1" t="s">
        <v>28</v>
      </c>
      <c r="I3289" s="1" t="s">
        <v>972</v>
      </c>
      <c r="J3289">
        <v>323</v>
      </c>
      <c r="K3289" s="1" t="s">
        <v>1241</v>
      </c>
      <c r="L3289" s="1" t="s">
        <v>3824</v>
      </c>
      <c r="M3289" s="1" t="s">
        <v>3825</v>
      </c>
      <c r="N3289">
        <v>933</v>
      </c>
      <c r="O3289">
        <v>631</v>
      </c>
      <c r="P3289">
        <v>511</v>
      </c>
      <c r="Q3289">
        <v>3357</v>
      </c>
      <c r="R3289" s="1" t="s">
        <v>3826</v>
      </c>
      <c r="S3289">
        <v>286</v>
      </c>
      <c r="T3289" s="1" t="s">
        <v>576</v>
      </c>
      <c r="U3289" s="1" t="s">
        <v>442</v>
      </c>
      <c r="V3289">
        <v>2003</v>
      </c>
      <c r="W3289">
        <v>2.35</v>
      </c>
      <c r="X3289">
        <v>0</v>
      </c>
    </row>
    <row r="3290" spans="1:24" x14ac:dyDescent="0.35">
      <c r="A3290" s="1" t="s">
        <v>7001</v>
      </c>
      <c r="B3290">
        <v>1.51</v>
      </c>
      <c r="C3290">
        <v>25</v>
      </c>
      <c r="D3290">
        <v>-23.49</v>
      </c>
      <c r="E3290">
        <v>8885</v>
      </c>
      <c r="F3290">
        <v>5.8</v>
      </c>
      <c r="G3290">
        <v>123</v>
      </c>
      <c r="H3290" s="1" t="s">
        <v>28</v>
      </c>
      <c r="I3290" s="1" t="s">
        <v>6044</v>
      </c>
      <c r="J3290">
        <v>149</v>
      </c>
      <c r="K3290" s="1" t="s">
        <v>632</v>
      </c>
      <c r="L3290" s="1" t="s">
        <v>1083</v>
      </c>
      <c r="M3290" s="1" t="s">
        <v>6450</v>
      </c>
      <c r="N3290">
        <v>20000</v>
      </c>
      <c r="O3290">
        <v>617</v>
      </c>
      <c r="P3290">
        <v>439</v>
      </c>
      <c r="Q3290">
        <v>21414</v>
      </c>
      <c r="R3290" s="1" t="s">
        <v>7002</v>
      </c>
      <c r="S3290">
        <v>56</v>
      </c>
      <c r="T3290" s="1" t="s">
        <v>29</v>
      </c>
      <c r="U3290" s="1" t="s">
        <v>442</v>
      </c>
      <c r="V3290">
        <v>2016</v>
      </c>
      <c r="W3290">
        <v>2.35</v>
      </c>
      <c r="X3290">
        <v>0</v>
      </c>
    </row>
    <row r="3291" spans="1:24" x14ac:dyDescent="0.35">
      <c r="A3291" s="1" t="s">
        <v>3852</v>
      </c>
      <c r="B3291">
        <v>26.44</v>
      </c>
      <c r="C3291">
        <v>50</v>
      </c>
      <c r="D3291">
        <v>-23.56</v>
      </c>
      <c r="E3291">
        <v>76010</v>
      </c>
      <c r="F3291">
        <v>6.6</v>
      </c>
      <c r="G3291">
        <v>236</v>
      </c>
      <c r="H3291" s="1" t="s">
        <v>28</v>
      </c>
      <c r="I3291" s="1" t="s">
        <v>3656</v>
      </c>
      <c r="J3291">
        <v>174</v>
      </c>
      <c r="K3291" s="1" t="s">
        <v>172</v>
      </c>
      <c r="L3291" s="1" t="s">
        <v>253</v>
      </c>
      <c r="M3291" s="1" t="s">
        <v>1673</v>
      </c>
      <c r="N3291">
        <v>14000</v>
      </c>
      <c r="O3291">
        <v>988</v>
      </c>
      <c r="P3291">
        <v>655</v>
      </c>
      <c r="Q3291">
        <v>16992</v>
      </c>
      <c r="R3291" s="1" t="s">
        <v>3853</v>
      </c>
      <c r="S3291">
        <v>205</v>
      </c>
      <c r="T3291" s="1" t="s">
        <v>29</v>
      </c>
      <c r="U3291" s="1" t="s">
        <v>442</v>
      </c>
      <c r="V3291">
        <v>2015</v>
      </c>
      <c r="W3291">
        <v>2.35</v>
      </c>
      <c r="X3291">
        <v>15000</v>
      </c>
    </row>
    <row r="3292" spans="1:24" x14ac:dyDescent="0.35">
      <c r="A3292" s="1" t="s">
        <v>5401</v>
      </c>
      <c r="B3292">
        <v>11.41</v>
      </c>
      <c r="C3292">
        <v>35</v>
      </c>
      <c r="D3292">
        <v>-23.59</v>
      </c>
      <c r="E3292">
        <v>28542</v>
      </c>
      <c r="F3292">
        <v>6.8</v>
      </c>
      <c r="G3292">
        <v>119</v>
      </c>
      <c r="H3292" s="1" t="s">
        <v>28</v>
      </c>
      <c r="I3292" s="1" t="s">
        <v>5402</v>
      </c>
      <c r="J3292">
        <v>529</v>
      </c>
      <c r="K3292" s="1" t="s">
        <v>90</v>
      </c>
      <c r="L3292" s="1" t="s">
        <v>978</v>
      </c>
      <c r="M3292" s="1" t="s">
        <v>5403</v>
      </c>
      <c r="N3292">
        <v>18000</v>
      </c>
      <c r="O3292">
        <v>826</v>
      </c>
      <c r="P3292">
        <v>505</v>
      </c>
      <c r="Q3292">
        <v>19805</v>
      </c>
      <c r="R3292" s="1" t="s">
        <v>5404</v>
      </c>
      <c r="S3292">
        <v>208</v>
      </c>
      <c r="T3292" s="1" t="s">
        <v>29</v>
      </c>
      <c r="U3292" s="1" t="s">
        <v>442</v>
      </c>
      <c r="V3292">
        <v>2001</v>
      </c>
      <c r="W3292">
        <v>2.35</v>
      </c>
      <c r="X3292">
        <v>0</v>
      </c>
    </row>
    <row r="3293" spans="1:24" x14ac:dyDescent="0.35">
      <c r="A3293" s="1" t="s">
        <v>5107</v>
      </c>
      <c r="B3293">
        <v>12.34</v>
      </c>
      <c r="C3293">
        <v>36</v>
      </c>
      <c r="D3293">
        <v>-23.66</v>
      </c>
      <c r="E3293">
        <v>220591</v>
      </c>
      <c r="F3293">
        <v>7.8</v>
      </c>
      <c r="G3293">
        <v>175</v>
      </c>
      <c r="H3293" s="1" t="s">
        <v>28</v>
      </c>
      <c r="I3293" s="1" t="s">
        <v>3819</v>
      </c>
      <c r="J3293">
        <v>487</v>
      </c>
      <c r="K3293" s="1" t="s">
        <v>5108</v>
      </c>
      <c r="L3293" s="1" t="s">
        <v>3029</v>
      </c>
      <c r="M3293" s="1" t="s">
        <v>5109</v>
      </c>
      <c r="N3293">
        <v>685</v>
      </c>
      <c r="O3293">
        <v>485</v>
      </c>
      <c r="P3293">
        <v>263</v>
      </c>
      <c r="Q3293">
        <v>1942</v>
      </c>
      <c r="R3293" s="1" t="s">
        <v>5110</v>
      </c>
      <c r="S3293">
        <v>641</v>
      </c>
      <c r="T3293" s="1" t="s">
        <v>29</v>
      </c>
      <c r="U3293" s="1" t="s">
        <v>30</v>
      </c>
      <c r="V3293">
        <v>1997</v>
      </c>
      <c r="W3293">
        <v>2.35</v>
      </c>
      <c r="X3293">
        <v>17000</v>
      </c>
    </row>
    <row r="3294" spans="1:24" x14ac:dyDescent="0.35">
      <c r="A3294" s="1" t="s">
        <v>6031</v>
      </c>
      <c r="B3294">
        <v>16.32</v>
      </c>
      <c r="C3294">
        <v>40</v>
      </c>
      <c r="D3294">
        <v>-23.68</v>
      </c>
      <c r="E3294">
        <v>45775</v>
      </c>
      <c r="F3294">
        <v>5.5</v>
      </c>
      <c r="G3294">
        <v>74</v>
      </c>
      <c r="H3294" s="1" t="s">
        <v>28</v>
      </c>
      <c r="I3294" s="1" t="s">
        <v>3728</v>
      </c>
      <c r="J3294">
        <v>41</v>
      </c>
      <c r="K3294" s="1" t="s">
        <v>737</v>
      </c>
      <c r="L3294" s="1" t="s">
        <v>4533</v>
      </c>
      <c r="M3294" s="1" t="s">
        <v>5187</v>
      </c>
      <c r="N3294">
        <v>13000</v>
      </c>
      <c r="O3294">
        <v>2000</v>
      </c>
      <c r="P3294">
        <v>900</v>
      </c>
      <c r="Q3294">
        <v>18085</v>
      </c>
      <c r="R3294" s="1" t="s">
        <v>6032</v>
      </c>
      <c r="S3294">
        <v>112</v>
      </c>
      <c r="T3294" s="1" t="s">
        <v>29</v>
      </c>
      <c r="U3294" s="1" t="s">
        <v>30</v>
      </c>
      <c r="V3294">
        <v>2004</v>
      </c>
      <c r="W3294">
        <v>1.85</v>
      </c>
      <c r="X3294">
        <v>462</v>
      </c>
    </row>
    <row r="3295" spans="1:24" x14ac:dyDescent="0.35">
      <c r="A3295" s="1" t="s">
        <v>3045</v>
      </c>
      <c r="B3295">
        <v>36.28</v>
      </c>
      <c r="C3295">
        <v>60</v>
      </c>
      <c r="D3295">
        <v>-23.72</v>
      </c>
      <c r="E3295">
        <v>42144</v>
      </c>
      <c r="F3295">
        <v>6.1</v>
      </c>
      <c r="G3295">
        <v>161</v>
      </c>
      <c r="H3295" s="1" t="s">
        <v>28</v>
      </c>
      <c r="I3295" s="1" t="s">
        <v>2391</v>
      </c>
      <c r="J3295">
        <v>69</v>
      </c>
      <c r="K3295" s="1" t="s">
        <v>3046</v>
      </c>
      <c r="L3295" s="1" t="s">
        <v>3047</v>
      </c>
      <c r="M3295" s="1" t="s">
        <v>3048</v>
      </c>
      <c r="N3295">
        <v>310</v>
      </c>
      <c r="O3295">
        <v>219</v>
      </c>
      <c r="P3295">
        <v>206</v>
      </c>
      <c r="Q3295">
        <v>1352</v>
      </c>
      <c r="R3295" s="1" t="s">
        <v>3049</v>
      </c>
      <c r="S3295">
        <v>213</v>
      </c>
      <c r="T3295" s="1" t="s">
        <v>29</v>
      </c>
      <c r="U3295" s="1" t="s">
        <v>30</v>
      </c>
      <c r="V3295">
        <v>2006</v>
      </c>
      <c r="W3295">
        <v>2.35</v>
      </c>
      <c r="X3295">
        <v>690</v>
      </c>
    </row>
    <row r="3296" spans="1:24" x14ac:dyDescent="0.35">
      <c r="A3296" s="1" t="s">
        <v>3827</v>
      </c>
      <c r="B3296">
        <v>26.2</v>
      </c>
      <c r="C3296">
        <v>50</v>
      </c>
      <c r="D3296">
        <v>-23.8</v>
      </c>
      <c r="E3296">
        <v>34356</v>
      </c>
      <c r="F3296">
        <v>6.4</v>
      </c>
      <c r="G3296">
        <v>146</v>
      </c>
      <c r="H3296" s="1" t="s">
        <v>28</v>
      </c>
      <c r="I3296" s="1" t="s">
        <v>2643</v>
      </c>
      <c r="J3296">
        <v>16000</v>
      </c>
      <c r="K3296" s="1" t="s">
        <v>2643</v>
      </c>
      <c r="L3296" s="1" t="s">
        <v>2849</v>
      </c>
      <c r="M3296" s="1" t="s">
        <v>3828</v>
      </c>
      <c r="N3296">
        <v>16000</v>
      </c>
      <c r="O3296">
        <v>1000</v>
      </c>
      <c r="P3296">
        <v>581</v>
      </c>
      <c r="Q3296">
        <v>18635</v>
      </c>
      <c r="R3296" s="1" t="s">
        <v>3829</v>
      </c>
      <c r="S3296">
        <v>260</v>
      </c>
      <c r="T3296" s="1" t="s">
        <v>29</v>
      </c>
      <c r="U3296" s="1" t="s">
        <v>442</v>
      </c>
      <c r="V3296">
        <v>2002</v>
      </c>
      <c r="W3296">
        <v>2.35</v>
      </c>
      <c r="X3296">
        <v>705</v>
      </c>
    </row>
    <row r="3297" spans="1:24" x14ac:dyDescent="0.35">
      <c r="A3297" s="1" t="s">
        <v>6960</v>
      </c>
      <c r="B3297">
        <v>1.19</v>
      </c>
      <c r="C3297">
        <v>25</v>
      </c>
      <c r="D3297">
        <v>-23.81</v>
      </c>
      <c r="E3297">
        <v>9264</v>
      </c>
      <c r="F3297">
        <v>6.8</v>
      </c>
      <c r="G3297">
        <v>160</v>
      </c>
      <c r="H3297" s="1" t="s">
        <v>28</v>
      </c>
      <c r="I3297" s="1" t="s">
        <v>6405</v>
      </c>
      <c r="J3297">
        <v>0</v>
      </c>
      <c r="K3297" s="1" t="s">
        <v>1738</v>
      </c>
      <c r="L3297" s="1" t="s">
        <v>6961</v>
      </c>
      <c r="M3297" s="1" t="s">
        <v>6962</v>
      </c>
      <c r="N3297">
        <v>962</v>
      </c>
      <c r="O3297">
        <v>266</v>
      </c>
      <c r="P3297">
        <v>240</v>
      </c>
      <c r="Q3297">
        <v>1591</v>
      </c>
      <c r="R3297" s="1" t="s">
        <v>6963</v>
      </c>
      <c r="S3297">
        <v>69</v>
      </c>
      <c r="T3297" s="1" t="s">
        <v>43</v>
      </c>
      <c r="U3297" s="1" t="s">
        <v>30</v>
      </c>
      <c r="V3297">
        <v>2008</v>
      </c>
      <c r="W3297">
        <v>2.35</v>
      </c>
      <c r="X3297">
        <v>0</v>
      </c>
    </row>
    <row r="3298" spans="1:24" x14ac:dyDescent="0.35">
      <c r="A3298" s="1" t="s">
        <v>898</v>
      </c>
      <c r="B3298">
        <v>101.16</v>
      </c>
      <c r="C3298">
        <v>125</v>
      </c>
      <c r="D3298">
        <v>-23.84</v>
      </c>
      <c r="E3298">
        <v>200022</v>
      </c>
      <c r="F3298">
        <v>5.8</v>
      </c>
      <c r="G3298">
        <v>434</v>
      </c>
      <c r="H3298" s="1" t="s">
        <v>28</v>
      </c>
      <c r="I3298" s="1" t="s">
        <v>899</v>
      </c>
      <c r="J3298">
        <v>0</v>
      </c>
      <c r="K3298" s="1" t="s">
        <v>573</v>
      </c>
      <c r="L3298" s="1" t="s">
        <v>900</v>
      </c>
      <c r="M3298" s="1" t="s">
        <v>901</v>
      </c>
      <c r="N3298">
        <v>12000</v>
      </c>
      <c r="O3298">
        <v>9000</v>
      </c>
      <c r="P3298">
        <v>8000</v>
      </c>
      <c r="Q3298">
        <v>32355</v>
      </c>
      <c r="R3298" s="1" t="s">
        <v>902</v>
      </c>
      <c r="S3298">
        <v>1240</v>
      </c>
      <c r="T3298" s="1" t="s">
        <v>29</v>
      </c>
      <c r="U3298" s="1" t="s">
        <v>30</v>
      </c>
      <c r="V3298">
        <v>2014</v>
      </c>
      <c r="W3298">
        <v>1.85</v>
      </c>
      <c r="X3298">
        <v>71000</v>
      </c>
    </row>
    <row r="3299" spans="1:24" x14ac:dyDescent="0.35">
      <c r="A3299" s="1" t="s">
        <v>6432</v>
      </c>
      <c r="B3299">
        <v>1.0900000000000001</v>
      </c>
      <c r="C3299">
        <v>25</v>
      </c>
      <c r="D3299">
        <v>-23.91</v>
      </c>
      <c r="E3299">
        <v>23767</v>
      </c>
      <c r="F3299">
        <v>5.7</v>
      </c>
      <c r="G3299">
        <v>137</v>
      </c>
      <c r="H3299" s="1" t="s">
        <v>28</v>
      </c>
      <c r="I3299" s="1" t="s">
        <v>2241</v>
      </c>
      <c r="J3299">
        <v>272</v>
      </c>
      <c r="K3299" s="1" t="s">
        <v>1280</v>
      </c>
      <c r="L3299" s="1" t="s">
        <v>337</v>
      </c>
      <c r="M3299" s="1" t="s">
        <v>428</v>
      </c>
      <c r="N3299">
        <v>22000</v>
      </c>
      <c r="O3299">
        <v>18000</v>
      </c>
      <c r="P3299">
        <v>17000</v>
      </c>
      <c r="Q3299">
        <v>71973</v>
      </c>
      <c r="R3299" s="1" t="s">
        <v>6433</v>
      </c>
      <c r="S3299">
        <v>111</v>
      </c>
      <c r="T3299" s="1" t="s">
        <v>29</v>
      </c>
      <c r="U3299" s="1" t="s">
        <v>442</v>
      </c>
      <c r="V3299">
        <v>2008</v>
      </c>
      <c r="W3299">
        <v>2.35</v>
      </c>
      <c r="X3299">
        <v>845</v>
      </c>
    </row>
    <row r="3300" spans="1:24" x14ac:dyDescent="0.35">
      <c r="A3300" s="1" t="s">
        <v>3393</v>
      </c>
      <c r="B3300">
        <v>31.05</v>
      </c>
      <c r="C3300">
        <v>55</v>
      </c>
      <c r="D3300">
        <v>-23.95</v>
      </c>
      <c r="E3300">
        <v>36877</v>
      </c>
      <c r="F3300">
        <v>6.7</v>
      </c>
      <c r="G3300">
        <v>238</v>
      </c>
      <c r="H3300" s="1" t="s">
        <v>28</v>
      </c>
      <c r="I3300" s="1" t="s">
        <v>3394</v>
      </c>
      <c r="J3300">
        <v>91</v>
      </c>
      <c r="K3300" s="1" t="s">
        <v>380</v>
      </c>
      <c r="L3300" s="1" t="s">
        <v>3395</v>
      </c>
      <c r="M3300" s="1" t="s">
        <v>574</v>
      </c>
      <c r="N3300">
        <v>4000</v>
      </c>
      <c r="O3300">
        <v>796</v>
      </c>
      <c r="P3300">
        <v>591</v>
      </c>
      <c r="Q3300">
        <v>6254</v>
      </c>
      <c r="R3300" s="1" t="s">
        <v>3396</v>
      </c>
      <c r="S3300">
        <v>101</v>
      </c>
      <c r="T3300" s="1" t="s">
        <v>43</v>
      </c>
      <c r="U3300" s="1" t="s">
        <v>69</v>
      </c>
      <c r="V3300">
        <v>2012</v>
      </c>
      <c r="W3300">
        <v>2.35</v>
      </c>
      <c r="X3300">
        <v>0</v>
      </c>
    </row>
    <row r="3301" spans="1:24" x14ac:dyDescent="0.35">
      <c r="A3301" s="1" t="s">
        <v>4666</v>
      </c>
      <c r="B3301">
        <v>36.04</v>
      </c>
      <c r="C3301">
        <v>60</v>
      </c>
      <c r="D3301">
        <v>-23.96</v>
      </c>
      <c r="E3301">
        <v>10132</v>
      </c>
      <c r="F3301">
        <v>4.7</v>
      </c>
      <c r="G3301">
        <v>82</v>
      </c>
      <c r="H3301" s="1" t="s">
        <v>28</v>
      </c>
      <c r="I3301" s="1" t="s">
        <v>4667</v>
      </c>
      <c r="J3301">
        <v>0</v>
      </c>
      <c r="K3301" s="1" t="s">
        <v>2215</v>
      </c>
      <c r="L3301" s="1" t="s">
        <v>804</v>
      </c>
      <c r="M3301" s="1" t="s">
        <v>4668</v>
      </c>
      <c r="N3301">
        <v>374</v>
      </c>
      <c r="O3301">
        <v>258</v>
      </c>
      <c r="P3301">
        <v>235</v>
      </c>
      <c r="Q3301">
        <v>1238</v>
      </c>
      <c r="R3301" s="1" t="s">
        <v>4669</v>
      </c>
      <c r="S3301">
        <v>130</v>
      </c>
      <c r="T3301" s="1" t="s">
        <v>576</v>
      </c>
      <c r="U3301" s="1" t="s">
        <v>30</v>
      </c>
      <c r="V3301">
        <v>2000</v>
      </c>
      <c r="W3301">
        <v>1.85</v>
      </c>
      <c r="X3301">
        <v>390</v>
      </c>
    </row>
    <row r="3302" spans="1:24" x14ac:dyDescent="0.35">
      <c r="A3302" s="1" t="s">
        <v>7067</v>
      </c>
      <c r="B3302">
        <v>0.04</v>
      </c>
      <c r="C3302">
        <v>24</v>
      </c>
      <c r="D3302">
        <v>-23.96</v>
      </c>
      <c r="E3302">
        <v>2919</v>
      </c>
      <c r="F3302">
        <v>5.0999999999999996</v>
      </c>
      <c r="G3302">
        <v>16</v>
      </c>
      <c r="H3302" s="1" t="s">
        <v>28</v>
      </c>
      <c r="I3302" s="1" t="s">
        <v>7068</v>
      </c>
      <c r="J3302">
        <v>6</v>
      </c>
      <c r="K3302" s="1" t="s">
        <v>1280</v>
      </c>
      <c r="L3302" s="1" t="s">
        <v>1760</v>
      </c>
      <c r="M3302" s="1" t="s">
        <v>4782</v>
      </c>
      <c r="N3302">
        <v>22000</v>
      </c>
      <c r="O3302">
        <v>670</v>
      </c>
      <c r="P3302">
        <v>382</v>
      </c>
      <c r="Q3302">
        <v>23769</v>
      </c>
      <c r="R3302" s="1" t="s">
        <v>7069</v>
      </c>
      <c r="S3302">
        <v>50</v>
      </c>
      <c r="T3302" s="1" t="s">
        <v>43</v>
      </c>
      <c r="U3302" s="1" t="s">
        <v>69</v>
      </c>
      <c r="V3302">
        <v>2004</v>
      </c>
      <c r="W3302">
        <v>1.85</v>
      </c>
      <c r="X3302">
        <v>181</v>
      </c>
    </row>
    <row r="3303" spans="1:24" x14ac:dyDescent="0.35">
      <c r="A3303" s="1" t="s">
        <v>7031</v>
      </c>
      <c r="B3303">
        <v>0.02</v>
      </c>
      <c r="C3303">
        <v>24</v>
      </c>
      <c r="D3303">
        <v>-23.98</v>
      </c>
      <c r="E3303">
        <v>5431</v>
      </c>
      <c r="F3303">
        <v>5.3</v>
      </c>
      <c r="G3303">
        <v>45</v>
      </c>
      <c r="H3303" s="1" t="s">
        <v>28</v>
      </c>
      <c r="I3303" s="1" t="s">
        <v>7032</v>
      </c>
      <c r="J3303">
        <v>269</v>
      </c>
      <c r="K3303" s="1" t="s">
        <v>4255</v>
      </c>
      <c r="L3303" s="1" t="s">
        <v>6682</v>
      </c>
      <c r="M3303" s="1" t="s">
        <v>2462</v>
      </c>
      <c r="N3303">
        <v>1000</v>
      </c>
      <c r="O3303">
        <v>489</v>
      </c>
      <c r="P3303">
        <v>384</v>
      </c>
      <c r="Q3303">
        <v>2557</v>
      </c>
      <c r="R3303" s="1" t="s">
        <v>7033</v>
      </c>
      <c r="S3303">
        <v>50</v>
      </c>
      <c r="T3303" s="1" t="s">
        <v>29</v>
      </c>
      <c r="U3303" s="1" t="s">
        <v>30</v>
      </c>
      <c r="V3303">
        <v>2001</v>
      </c>
      <c r="W3303">
        <v>2.35</v>
      </c>
      <c r="X3303">
        <v>204</v>
      </c>
    </row>
    <row r="3304" spans="1:24" x14ac:dyDescent="0.35">
      <c r="A3304" s="1" t="s">
        <v>2279</v>
      </c>
      <c r="B3304">
        <v>21.01</v>
      </c>
      <c r="C3304">
        <v>45</v>
      </c>
      <c r="D3304">
        <v>-23.99</v>
      </c>
      <c r="E3304">
        <v>45815</v>
      </c>
      <c r="F3304">
        <v>6.1</v>
      </c>
      <c r="G3304">
        <v>114</v>
      </c>
      <c r="H3304" s="1" t="s">
        <v>28</v>
      </c>
      <c r="I3304" s="1" t="s">
        <v>1502</v>
      </c>
      <c r="J3304">
        <v>212</v>
      </c>
      <c r="K3304" s="1" t="s">
        <v>413</v>
      </c>
      <c r="L3304" s="1" t="s">
        <v>906</v>
      </c>
      <c r="M3304" s="1" t="s">
        <v>1536</v>
      </c>
      <c r="N3304">
        <v>2000</v>
      </c>
      <c r="O3304">
        <v>845</v>
      </c>
      <c r="P3304">
        <v>568</v>
      </c>
      <c r="Q3304">
        <v>4397</v>
      </c>
      <c r="R3304" s="1" t="s">
        <v>2280</v>
      </c>
      <c r="S3304">
        <v>222</v>
      </c>
      <c r="T3304" s="1" t="s">
        <v>29</v>
      </c>
      <c r="U3304" s="1" t="s">
        <v>30</v>
      </c>
      <c r="V3304">
        <v>2004</v>
      </c>
      <c r="W3304">
        <v>2.35</v>
      </c>
      <c r="X3304">
        <v>1000</v>
      </c>
    </row>
    <row r="3305" spans="1:24" x14ac:dyDescent="0.35">
      <c r="A3305" s="1" t="s">
        <v>5407</v>
      </c>
      <c r="B3305">
        <v>10.99</v>
      </c>
      <c r="C3305">
        <v>35</v>
      </c>
      <c r="D3305">
        <v>-24.01</v>
      </c>
      <c r="E3305">
        <v>44931</v>
      </c>
      <c r="F3305">
        <v>7.3</v>
      </c>
      <c r="G3305">
        <v>188</v>
      </c>
      <c r="H3305" s="1" t="s">
        <v>28</v>
      </c>
      <c r="I3305" s="1" t="s">
        <v>5408</v>
      </c>
      <c r="J3305">
        <v>212</v>
      </c>
      <c r="K3305" s="1" t="s">
        <v>5409</v>
      </c>
      <c r="L3305" s="1" t="s">
        <v>306</v>
      </c>
      <c r="M3305" s="1" t="s">
        <v>157</v>
      </c>
      <c r="N3305">
        <v>2000</v>
      </c>
      <c r="O3305">
        <v>1000</v>
      </c>
      <c r="P3305">
        <v>919</v>
      </c>
      <c r="Q3305">
        <v>5890</v>
      </c>
      <c r="R3305" s="1" t="s">
        <v>5410</v>
      </c>
      <c r="S3305">
        <v>100</v>
      </c>
      <c r="T3305" s="1" t="s">
        <v>43</v>
      </c>
      <c r="U3305" s="1" t="s">
        <v>69</v>
      </c>
      <c r="V3305">
        <v>2009</v>
      </c>
      <c r="W3305">
        <v>2.35</v>
      </c>
      <c r="X3305">
        <v>0</v>
      </c>
    </row>
    <row r="3306" spans="1:24" x14ac:dyDescent="0.35">
      <c r="A3306" s="1" t="s">
        <v>5646</v>
      </c>
      <c r="B3306">
        <v>10.96</v>
      </c>
      <c r="C3306">
        <v>35</v>
      </c>
      <c r="D3306">
        <v>-24.04</v>
      </c>
      <c r="E3306">
        <v>21506</v>
      </c>
      <c r="F3306">
        <v>3.6</v>
      </c>
      <c r="G3306">
        <v>93</v>
      </c>
      <c r="H3306" s="1" t="s">
        <v>28</v>
      </c>
      <c r="I3306" s="1" t="s">
        <v>5647</v>
      </c>
      <c r="J3306">
        <v>26</v>
      </c>
      <c r="K3306" s="1" t="s">
        <v>3120</v>
      </c>
      <c r="L3306" s="1" t="s">
        <v>5143</v>
      </c>
      <c r="M3306" s="1" t="s">
        <v>3284</v>
      </c>
      <c r="N3306">
        <v>889</v>
      </c>
      <c r="O3306">
        <v>618</v>
      </c>
      <c r="P3306">
        <v>535</v>
      </c>
      <c r="Q3306">
        <v>3274</v>
      </c>
      <c r="R3306" s="1" t="s">
        <v>5648</v>
      </c>
      <c r="S3306">
        <v>364</v>
      </c>
      <c r="T3306" s="1" t="s">
        <v>4033</v>
      </c>
      <c r="U3306" s="1" t="s">
        <v>30</v>
      </c>
      <c r="V3306">
        <v>2007</v>
      </c>
      <c r="W3306">
        <v>2.35</v>
      </c>
      <c r="X3306">
        <v>0</v>
      </c>
    </row>
    <row r="3307" spans="1:24" x14ac:dyDescent="0.35">
      <c r="A3307" s="1" t="s">
        <v>4771</v>
      </c>
      <c r="B3307">
        <v>15.96</v>
      </c>
      <c r="C3307">
        <v>40</v>
      </c>
      <c r="D3307">
        <v>-24.04</v>
      </c>
      <c r="E3307">
        <v>79892</v>
      </c>
      <c r="F3307">
        <v>6.4</v>
      </c>
      <c r="G3307">
        <v>260</v>
      </c>
      <c r="H3307" s="1" t="s">
        <v>28</v>
      </c>
      <c r="I3307" s="1" t="s">
        <v>4772</v>
      </c>
      <c r="J3307">
        <v>0</v>
      </c>
      <c r="K3307" s="1" t="s">
        <v>61</v>
      </c>
      <c r="L3307" s="1" t="s">
        <v>1678</v>
      </c>
      <c r="M3307" s="1" t="s">
        <v>679</v>
      </c>
      <c r="N3307">
        <v>4000</v>
      </c>
      <c r="O3307">
        <v>887</v>
      </c>
      <c r="P3307">
        <v>826</v>
      </c>
      <c r="Q3307">
        <v>7243</v>
      </c>
      <c r="R3307" s="1" t="s">
        <v>4773</v>
      </c>
      <c r="S3307">
        <v>619</v>
      </c>
      <c r="T3307" s="1" t="s">
        <v>29</v>
      </c>
      <c r="U3307" s="1" t="s">
        <v>30</v>
      </c>
      <c r="V3307">
        <v>2006</v>
      </c>
      <c r="W3307">
        <v>1.85</v>
      </c>
      <c r="X3307">
        <v>0</v>
      </c>
    </row>
    <row r="3308" spans="1:24" x14ac:dyDescent="0.35">
      <c r="A3308" s="1" t="s">
        <v>4874</v>
      </c>
      <c r="B3308">
        <v>0.88</v>
      </c>
      <c r="C3308">
        <v>25</v>
      </c>
      <c r="D3308">
        <v>-24.12</v>
      </c>
      <c r="E3308">
        <v>22010</v>
      </c>
      <c r="F3308">
        <v>6.9</v>
      </c>
      <c r="G3308">
        <v>94</v>
      </c>
      <c r="H3308" s="1" t="s">
        <v>28</v>
      </c>
      <c r="I3308" s="1" t="s">
        <v>4875</v>
      </c>
      <c r="J3308">
        <v>47</v>
      </c>
      <c r="K3308" s="1" t="s">
        <v>4876</v>
      </c>
      <c r="L3308" s="1" t="s">
        <v>4877</v>
      </c>
      <c r="M3308" s="1" t="s">
        <v>4878</v>
      </c>
      <c r="N3308">
        <v>499</v>
      </c>
      <c r="O3308">
        <v>3</v>
      </c>
      <c r="P3308">
        <v>2</v>
      </c>
      <c r="Q3308">
        <v>504</v>
      </c>
      <c r="R3308" s="1" t="s">
        <v>4879</v>
      </c>
      <c r="S3308">
        <v>90</v>
      </c>
      <c r="T3308" s="1" t="s">
        <v>29</v>
      </c>
      <c r="U3308" s="1" t="s">
        <v>442</v>
      </c>
      <c r="V3308">
        <v>2007</v>
      </c>
      <c r="W3308">
        <v>2.35</v>
      </c>
      <c r="X3308">
        <v>0</v>
      </c>
    </row>
    <row r="3309" spans="1:24" x14ac:dyDescent="0.35">
      <c r="A3309" s="1" t="s">
        <v>6955</v>
      </c>
      <c r="B3309">
        <v>0.87</v>
      </c>
      <c r="C3309">
        <v>25</v>
      </c>
      <c r="D3309">
        <v>-24.13</v>
      </c>
      <c r="E3309">
        <v>14982</v>
      </c>
      <c r="F3309">
        <v>6.5</v>
      </c>
      <c r="G3309">
        <v>97</v>
      </c>
      <c r="H3309" s="1" t="s">
        <v>28</v>
      </c>
      <c r="I3309" s="1" t="s">
        <v>6098</v>
      </c>
      <c r="J3309">
        <v>460</v>
      </c>
      <c r="K3309" s="1" t="s">
        <v>338</v>
      </c>
      <c r="L3309" s="1" t="s">
        <v>2423</v>
      </c>
      <c r="M3309" s="1" t="s">
        <v>5538</v>
      </c>
      <c r="N3309">
        <v>14000</v>
      </c>
      <c r="O3309">
        <v>1000</v>
      </c>
      <c r="P3309">
        <v>490</v>
      </c>
      <c r="Q3309">
        <v>16090</v>
      </c>
      <c r="R3309" s="1" t="s">
        <v>6956</v>
      </c>
      <c r="S3309">
        <v>128</v>
      </c>
      <c r="T3309" s="1" t="s">
        <v>203</v>
      </c>
      <c r="U3309" s="1" t="s">
        <v>442</v>
      </c>
      <c r="V3309">
        <v>2005</v>
      </c>
      <c r="W3309">
        <v>2.35</v>
      </c>
      <c r="X3309">
        <v>507</v>
      </c>
    </row>
    <row r="3310" spans="1:24" x14ac:dyDescent="0.35">
      <c r="A3310" s="1" t="s">
        <v>6325</v>
      </c>
      <c r="B3310">
        <v>2.78</v>
      </c>
      <c r="C3310">
        <v>27</v>
      </c>
      <c r="D3310">
        <v>-24.22</v>
      </c>
      <c r="E3310">
        <v>61269</v>
      </c>
      <c r="F3310">
        <v>6.5</v>
      </c>
      <c r="G3310">
        <v>135</v>
      </c>
      <c r="H3310" s="1" t="s">
        <v>28</v>
      </c>
      <c r="I3310" s="1" t="s">
        <v>6326</v>
      </c>
      <c r="J3310">
        <v>53</v>
      </c>
      <c r="K3310" s="1" t="s">
        <v>1144</v>
      </c>
      <c r="L3310" s="1" t="s">
        <v>6327</v>
      </c>
      <c r="M3310" s="1" t="s">
        <v>6328</v>
      </c>
      <c r="N3310">
        <v>480</v>
      </c>
      <c r="O3310">
        <v>261</v>
      </c>
      <c r="P3310">
        <v>87</v>
      </c>
      <c r="Q3310">
        <v>858</v>
      </c>
      <c r="R3310" s="1" t="s">
        <v>6329</v>
      </c>
      <c r="S3310">
        <v>98</v>
      </c>
      <c r="T3310" s="1" t="s">
        <v>43</v>
      </c>
      <c r="U3310" s="1" t="s">
        <v>442</v>
      </c>
      <c r="V3310">
        <v>2008</v>
      </c>
      <c r="W3310">
        <v>1.85</v>
      </c>
      <c r="X3310">
        <v>0</v>
      </c>
    </row>
    <row r="3311" spans="1:24" x14ac:dyDescent="0.35">
      <c r="A3311" s="1" t="s">
        <v>6957</v>
      </c>
      <c r="B3311">
        <v>0.78</v>
      </c>
      <c r="C3311">
        <v>25</v>
      </c>
      <c r="D3311">
        <v>-24.22</v>
      </c>
      <c r="E3311">
        <v>5841</v>
      </c>
      <c r="F3311">
        <v>7.2</v>
      </c>
      <c r="G3311">
        <v>28</v>
      </c>
      <c r="H3311" s="1" t="s">
        <v>28</v>
      </c>
      <c r="I3311" s="1" t="s">
        <v>6958</v>
      </c>
      <c r="J3311">
        <v>162</v>
      </c>
      <c r="K3311" s="1" t="s">
        <v>2905</v>
      </c>
      <c r="L3311" s="1" t="s">
        <v>1917</v>
      </c>
      <c r="M3311" s="1" t="s">
        <v>792</v>
      </c>
      <c r="N3311">
        <v>2000</v>
      </c>
      <c r="O3311">
        <v>878</v>
      </c>
      <c r="P3311">
        <v>745</v>
      </c>
      <c r="Q3311">
        <v>4351</v>
      </c>
      <c r="R3311" s="1" t="s">
        <v>6959</v>
      </c>
      <c r="S3311">
        <v>57</v>
      </c>
      <c r="T3311" s="1" t="s">
        <v>29</v>
      </c>
      <c r="U3311" s="1" t="s">
        <v>30</v>
      </c>
      <c r="V3311">
        <v>1998</v>
      </c>
      <c r="W3311">
        <v>2.35</v>
      </c>
      <c r="X3311">
        <v>942</v>
      </c>
    </row>
    <row r="3312" spans="1:24" x14ac:dyDescent="0.35">
      <c r="A3312" s="1" t="s">
        <v>6992</v>
      </c>
      <c r="B3312">
        <v>0.72</v>
      </c>
      <c r="C3312">
        <v>25</v>
      </c>
      <c r="D3312">
        <v>-24.28</v>
      </c>
      <c r="E3312">
        <v>33107</v>
      </c>
      <c r="F3312">
        <v>6.1</v>
      </c>
      <c r="G3312">
        <v>252</v>
      </c>
      <c r="H3312" s="1" t="s">
        <v>28</v>
      </c>
      <c r="I3312" s="1" t="s">
        <v>3138</v>
      </c>
      <c r="J3312">
        <v>179</v>
      </c>
      <c r="K3312" s="1" t="s">
        <v>428</v>
      </c>
      <c r="L3312" s="1" t="s">
        <v>2035</v>
      </c>
      <c r="M3312" s="1" t="s">
        <v>61</v>
      </c>
      <c r="N3312">
        <v>17000</v>
      </c>
      <c r="O3312">
        <v>10000</v>
      </c>
      <c r="P3312">
        <v>4000</v>
      </c>
      <c r="Q3312">
        <v>33747</v>
      </c>
      <c r="R3312" s="1" t="s">
        <v>6993</v>
      </c>
      <c r="S3312">
        <v>128</v>
      </c>
      <c r="T3312" s="1" t="s">
        <v>1080</v>
      </c>
      <c r="U3312" s="1" t="s">
        <v>442</v>
      </c>
      <c r="V3312">
        <v>2012</v>
      </c>
      <c r="W3312">
        <v>2.35</v>
      </c>
      <c r="X3312">
        <v>27000</v>
      </c>
    </row>
    <row r="3313" spans="1:24" x14ac:dyDescent="0.35">
      <c r="A3313" s="1" t="s">
        <v>1358</v>
      </c>
      <c r="B3313">
        <v>55.67</v>
      </c>
      <c r="C3313">
        <v>80</v>
      </c>
      <c r="D3313">
        <v>-24.33</v>
      </c>
      <c r="E3313">
        <v>65785</v>
      </c>
      <c r="F3313">
        <v>7</v>
      </c>
      <c r="G3313">
        <v>188</v>
      </c>
      <c r="H3313" s="1" t="s">
        <v>28</v>
      </c>
      <c r="I3313" s="1" t="s">
        <v>83</v>
      </c>
      <c r="J3313">
        <v>0</v>
      </c>
      <c r="K3313" s="1" t="s">
        <v>1038</v>
      </c>
      <c r="L3313" s="1" t="s">
        <v>788</v>
      </c>
      <c r="M3313" s="1" t="s">
        <v>1359</v>
      </c>
      <c r="N3313">
        <v>2000</v>
      </c>
      <c r="O3313">
        <v>653</v>
      </c>
      <c r="P3313">
        <v>577</v>
      </c>
      <c r="Q3313">
        <v>4286</v>
      </c>
      <c r="R3313" s="1" t="s">
        <v>1360</v>
      </c>
      <c r="S3313">
        <v>160</v>
      </c>
      <c r="T3313" s="1" t="s">
        <v>29</v>
      </c>
      <c r="U3313" s="1" t="s">
        <v>69</v>
      </c>
      <c r="V3313">
        <v>2010</v>
      </c>
      <c r="W3313">
        <v>2.35</v>
      </c>
      <c r="X3313">
        <v>16000</v>
      </c>
    </row>
    <row r="3314" spans="1:24" x14ac:dyDescent="0.35">
      <c r="A3314" s="1" t="s">
        <v>5424</v>
      </c>
      <c r="B3314">
        <v>10.5</v>
      </c>
      <c r="C3314">
        <v>35</v>
      </c>
      <c r="D3314">
        <v>-24.5</v>
      </c>
      <c r="E3314">
        <v>47502</v>
      </c>
      <c r="F3314">
        <v>5.7</v>
      </c>
      <c r="G3314">
        <v>233</v>
      </c>
      <c r="H3314" s="1" t="s">
        <v>28</v>
      </c>
      <c r="I3314" s="1" t="s">
        <v>390</v>
      </c>
      <c r="J3314">
        <v>453</v>
      </c>
      <c r="K3314" s="1" t="s">
        <v>265</v>
      </c>
      <c r="L3314" s="1" t="s">
        <v>3048</v>
      </c>
      <c r="M3314" s="1" t="s">
        <v>5425</v>
      </c>
      <c r="N3314">
        <v>1000</v>
      </c>
      <c r="O3314">
        <v>206</v>
      </c>
      <c r="P3314">
        <v>120</v>
      </c>
      <c r="Q3314">
        <v>1458</v>
      </c>
      <c r="R3314" s="1" t="s">
        <v>5426</v>
      </c>
      <c r="S3314">
        <v>212</v>
      </c>
      <c r="T3314" s="1" t="s">
        <v>29</v>
      </c>
      <c r="U3314" s="1" t="s">
        <v>442</v>
      </c>
      <c r="V3314">
        <v>2014</v>
      </c>
      <c r="W3314">
        <v>1.85</v>
      </c>
      <c r="X3314">
        <v>10000</v>
      </c>
    </row>
    <row r="3315" spans="1:24" x14ac:dyDescent="0.35">
      <c r="A3315" s="1" t="s">
        <v>5424</v>
      </c>
      <c r="B3315">
        <v>10.5</v>
      </c>
      <c r="C3315">
        <v>35</v>
      </c>
      <c r="D3315">
        <v>-24.5</v>
      </c>
      <c r="E3315">
        <v>47498</v>
      </c>
      <c r="F3315">
        <v>5.7</v>
      </c>
      <c r="G3315">
        <v>233</v>
      </c>
      <c r="H3315" s="1" t="s">
        <v>28</v>
      </c>
      <c r="I3315" s="1" t="s">
        <v>390</v>
      </c>
      <c r="J3315">
        <v>453</v>
      </c>
      <c r="K3315" s="1" t="s">
        <v>265</v>
      </c>
      <c r="L3315" s="1" t="s">
        <v>3048</v>
      </c>
      <c r="M3315" s="1" t="s">
        <v>5425</v>
      </c>
      <c r="N3315">
        <v>1000</v>
      </c>
      <c r="O3315">
        <v>206</v>
      </c>
      <c r="P3315">
        <v>120</v>
      </c>
      <c r="Q3315">
        <v>1458</v>
      </c>
      <c r="R3315" s="1" t="s">
        <v>5426</v>
      </c>
      <c r="S3315">
        <v>212</v>
      </c>
      <c r="T3315" s="1" t="s">
        <v>29</v>
      </c>
      <c r="U3315" s="1" t="s">
        <v>442</v>
      </c>
      <c r="V3315">
        <v>2014</v>
      </c>
      <c r="W3315">
        <v>1.85</v>
      </c>
      <c r="X3315">
        <v>10000</v>
      </c>
    </row>
    <row r="3316" spans="1:24" x14ac:dyDescent="0.35">
      <c r="A3316" s="1" t="s">
        <v>1169</v>
      </c>
      <c r="B3316">
        <v>85.46</v>
      </c>
      <c r="C3316">
        <v>110</v>
      </c>
      <c r="D3316">
        <v>-24.54</v>
      </c>
      <c r="E3316">
        <v>254841</v>
      </c>
      <c r="F3316">
        <v>7.1</v>
      </c>
      <c r="G3316">
        <v>327</v>
      </c>
      <c r="H3316" s="1" t="s">
        <v>28</v>
      </c>
      <c r="I3316" s="1" t="s">
        <v>606</v>
      </c>
      <c r="J3316">
        <v>189</v>
      </c>
      <c r="K3316" s="1" t="s">
        <v>199</v>
      </c>
      <c r="L3316" s="1" t="s">
        <v>1170</v>
      </c>
      <c r="M3316" s="1" t="s">
        <v>1171</v>
      </c>
      <c r="N3316">
        <v>20000</v>
      </c>
      <c r="O3316">
        <v>929</v>
      </c>
      <c r="P3316">
        <v>544</v>
      </c>
      <c r="Q3316">
        <v>22254</v>
      </c>
      <c r="R3316" s="1" t="s">
        <v>1172</v>
      </c>
      <c r="S3316">
        <v>426</v>
      </c>
      <c r="T3316" s="1" t="s">
        <v>29</v>
      </c>
      <c r="U3316" s="1" t="s">
        <v>30</v>
      </c>
      <c r="V3316">
        <v>2011</v>
      </c>
      <c r="W3316">
        <v>2.35</v>
      </c>
      <c r="X3316">
        <v>36000</v>
      </c>
    </row>
    <row r="3317" spans="1:24" x14ac:dyDescent="0.35">
      <c r="A3317" s="1" t="s">
        <v>3830</v>
      </c>
      <c r="B3317">
        <v>25.45</v>
      </c>
      <c r="C3317">
        <v>50</v>
      </c>
      <c r="D3317">
        <v>-24.55</v>
      </c>
      <c r="E3317">
        <v>80196</v>
      </c>
      <c r="F3317">
        <v>6.5</v>
      </c>
      <c r="G3317">
        <v>245</v>
      </c>
      <c r="H3317" s="1" t="s">
        <v>28</v>
      </c>
      <c r="I3317" s="1" t="s">
        <v>1355</v>
      </c>
      <c r="J3317">
        <v>670</v>
      </c>
      <c r="K3317" s="1" t="s">
        <v>156</v>
      </c>
      <c r="L3317" s="1" t="s">
        <v>2242</v>
      </c>
      <c r="M3317" s="1" t="s">
        <v>641</v>
      </c>
      <c r="N3317">
        <v>6000</v>
      </c>
      <c r="O3317">
        <v>450</v>
      </c>
      <c r="P3317">
        <v>294</v>
      </c>
      <c r="Q3317">
        <v>7654</v>
      </c>
      <c r="R3317" s="1" t="s">
        <v>3831</v>
      </c>
      <c r="S3317">
        <v>190</v>
      </c>
      <c r="T3317" s="1" t="s">
        <v>29</v>
      </c>
      <c r="U3317" s="1" t="s">
        <v>442</v>
      </c>
      <c r="V3317">
        <v>2009</v>
      </c>
      <c r="W3317">
        <v>2.35</v>
      </c>
      <c r="X3317">
        <v>0</v>
      </c>
    </row>
    <row r="3318" spans="1:24" x14ac:dyDescent="0.35">
      <c r="A3318" s="1" t="s">
        <v>3832</v>
      </c>
      <c r="B3318">
        <v>25.41</v>
      </c>
      <c r="C3318">
        <v>50</v>
      </c>
      <c r="D3318">
        <v>-24.59</v>
      </c>
      <c r="E3318">
        <v>54021</v>
      </c>
      <c r="F3318">
        <v>5.7</v>
      </c>
      <c r="G3318">
        <v>104</v>
      </c>
      <c r="H3318" s="1" t="s">
        <v>28</v>
      </c>
      <c r="I3318" s="1" t="s">
        <v>3833</v>
      </c>
      <c r="J3318">
        <v>0</v>
      </c>
      <c r="K3318" s="1" t="s">
        <v>206</v>
      </c>
      <c r="L3318" s="1" t="s">
        <v>3834</v>
      </c>
      <c r="M3318" s="1" t="s">
        <v>3835</v>
      </c>
      <c r="N3318">
        <v>12000</v>
      </c>
      <c r="O3318">
        <v>898</v>
      </c>
      <c r="P3318">
        <v>764</v>
      </c>
      <c r="Q3318">
        <v>15935</v>
      </c>
      <c r="R3318" s="1" t="s">
        <v>3836</v>
      </c>
      <c r="S3318">
        <v>227</v>
      </c>
      <c r="T3318" s="1" t="s">
        <v>29</v>
      </c>
      <c r="U3318" s="1" t="s">
        <v>442</v>
      </c>
      <c r="V3318">
        <v>1996</v>
      </c>
      <c r="W3318">
        <v>2.35</v>
      </c>
      <c r="X3318">
        <v>0</v>
      </c>
    </row>
    <row r="3319" spans="1:24" x14ac:dyDescent="0.35">
      <c r="A3319" s="1" t="s">
        <v>4182</v>
      </c>
      <c r="B3319">
        <v>20.399999999999999</v>
      </c>
      <c r="C3319">
        <v>45</v>
      </c>
      <c r="D3319">
        <v>-24.6</v>
      </c>
      <c r="E3319">
        <v>15455</v>
      </c>
      <c r="F3319">
        <v>5.3</v>
      </c>
      <c r="G3319">
        <v>39</v>
      </c>
      <c r="H3319" s="1" t="s">
        <v>28</v>
      </c>
      <c r="I3319" s="1" t="s">
        <v>4183</v>
      </c>
      <c r="J3319">
        <v>29</v>
      </c>
      <c r="K3319" s="1" t="s">
        <v>4184</v>
      </c>
      <c r="L3319" s="1" t="s">
        <v>1000</v>
      </c>
      <c r="M3319" s="1" t="s">
        <v>2779</v>
      </c>
      <c r="N3319">
        <v>2000</v>
      </c>
      <c r="O3319">
        <v>461</v>
      </c>
      <c r="P3319">
        <v>322</v>
      </c>
      <c r="Q3319">
        <v>3855</v>
      </c>
      <c r="R3319" s="1" t="s">
        <v>4185</v>
      </c>
      <c r="S3319">
        <v>80</v>
      </c>
      <c r="T3319" s="1" t="s">
        <v>29</v>
      </c>
      <c r="U3319" s="1" t="s">
        <v>442</v>
      </c>
      <c r="V3319">
        <v>1996</v>
      </c>
      <c r="W3319">
        <v>1.85</v>
      </c>
      <c r="X3319">
        <v>451</v>
      </c>
    </row>
    <row r="3320" spans="1:24" x14ac:dyDescent="0.35">
      <c r="A3320" s="1" t="s">
        <v>1501</v>
      </c>
      <c r="B3320">
        <v>67.34</v>
      </c>
      <c r="C3320">
        <v>92</v>
      </c>
      <c r="D3320">
        <v>-24.66</v>
      </c>
      <c r="E3320">
        <v>165618</v>
      </c>
      <c r="F3320">
        <v>5.3</v>
      </c>
      <c r="G3320">
        <v>412</v>
      </c>
      <c r="H3320" s="1" t="s">
        <v>28</v>
      </c>
      <c r="I3320" s="1" t="s">
        <v>1502</v>
      </c>
      <c r="J3320">
        <v>212</v>
      </c>
      <c r="K3320" s="1" t="s">
        <v>737</v>
      </c>
      <c r="L3320" s="1" t="s">
        <v>1503</v>
      </c>
      <c r="M3320" s="1" t="s">
        <v>1504</v>
      </c>
      <c r="N3320">
        <v>13000</v>
      </c>
      <c r="O3320">
        <v>787</v>
      </c>
      <c r="P3320">
        <v>476</v>
      </c>
      <c r="Q3320">
        <v>15481</v>
      </c>
      <c r="R3320" s="1" t="s">
        <v>1505</v>
      </c>
      <c r="S3320">
        <v>503</v>
      </c>
      <c r="T3320" s="1" t="s">
        <v>29</v>
      </c>
      <c r="U3320" s="1" t="s">
        <v>442</v>
      </c>
      <c r="V3320">
        <v>2013</v>
      </c>
      <c r="W3320">
        <v>1.85</v>
      </c>
      <c r="X3320">
        <v>66000</v>
      </c>
    </row>
    <row r="3321" spans="1:24" x14ac:dyDescent="0.35">
      <c r="A3321" s="1" t="s">
        <v>7791</v>
      </c>
      <c r="B3321">
        <v>8.33</v>
      </c>
      <c r="C3321">
        <v>33</v>
      </c>
      <c r="D3321">
        <v>-24.67</v>
      </c>
      <c r="E3321">
        <v>21933</v>
      </c>
      <c r="F3321">
        <v>5.5</v>
      </c>
      <c r="G3321">
        <v>72</v>
      </c>
      <c r="H3321" s="1" t="s">
        <v>28</v>
      </c>
      <c r="I3321" s="1" t="s">
        <v>1932</v>
      </c>
      <c r="J3321">
        <v>10</v>
      </c>
      <c r="K3321" s="1" t="s">
        <v>948</v>
      </c>
      <c r="L3321" s="1" t="s">
        <v>7792</v>
      </c>
      <c r="M3321" s="1" t="s">
        <v>7793</v>
      </c>
      <c r="N3321">
        <v>688</v>
      </c>
      <c r="O3321">
        <v>99</v>
      </c>
      <c r="P3321">
        <v>69</v>
      </c>
      <c r="Q3321">
        <v>1019</v>
      </c>
      <c r="R3321" s="1" t="s">
        <v>7794</v>
      </c>
      <c r="S3321">
        <v>76</v>
      </c>
      <c r="T3321" s="1" t="s">
        <v>576</v>
      </c>
      <c r="U3321" s="1" t="s">
        <v>30</v>
      </c>
      <c r="V3321">
        <v>2005</v>
      </c>
      <c r="W3321">
        <v>1.85</v>
      </c>
      <c r="X3321">
        <v>676</v>
      </c>
    </row>
    <row r="3322" spans="1:24" x14ac:dyDescent="0.35">
      <c r="A3322" s="1" t="s">
        <v>6111</v>
      </c>
      <c r="B3322">
        <v>5.3</v>
      </c>
      <c r="C3322">
        <v>30</v>
      </c>
      <c r="D3322">
        <v>-24.7</v>
      </c>
      <c r="E3322">
        <v>221000</v>
      </c>
      <c r="F3322">
        <v>8.4</v>
      </c>
      <c r="G3322">
        <v>111</v>
      </c>
      <c r="H3322" s="1" t="s">
        <v>28</v>
      </c>
      <c r="I3322" s="1" t="s">
        <v>6112</v>
      </c>
      <c r="J3322">
        <v>0</v>
      </c>
      <c r="K3322" s="1" t="s">
        <v>1280</v>
      </c>
      <c r="L3322" s="1" t="s">
        <v>1396</v>
      </c>
      <c r="M3322" s="1" t="s">
        <v>3018</v>
      </c>
      <c r="N3322">
        <v>22000</v>
      </c>
      <c r="O3322">
        <v>683</v>
      </c>
      <c r="P3322">
        <v>642</v>
      </c>
      <c r="Q3322">
        <v>24719</v>
      </c>
      <c r="R3322" s="1" t="s">
        <v>6113</v>
      </c>
      <c r="S3322">
        <v>495</v>
      </c>
      <c r="T3322" s="1" t="s">
        <v>5019</v>
      </c>
      <c r="U3322" s="1" t="s">
        <v>442</v>
      </c>
      <c r="V3322">
        <v>1984</v>
      </c>
      <c r="W3322">
        <v>1.85</v>
      </c>
      <c r="X3322">
        <v>12000</v>
      </c>
    </row>
    <row r="3323" spans="1:24" x14ac:dyDescent="0.35">
      <c r="A3323" s="1" t="s">
        <v>4766</v>
      </c>
      <c r="B3323">
        <v>20.3</v>
      </c>
      <c r="C3323">
        <v>45</v>
      </c>
      <c r="D3323">
        <v>-24.7</v>
      </c>
      <c r="E3323">
        <v>49874</v>
      </c>
      <c r="F3323">
        <v>4.5999999999999996</v>
      </c>
      <c r="G3323">
        <v>181</v>
      </c>
      <c r="H3323" s="1" t="s">
        <v>28</v>
      </c>
      <c r="I3323" s="1" t="s">
        <v>966</v>
      </c>
      <c r="J3323">
        <v>719</v>
      </c>
      <c r="K3323" s="1" t="s">
        <v>4767</v>
      </c>
      <c r="L3323" s="1" t="s">
        <v>4768</v>
      </c>
      <c r="M3323" s="1" t="s">
        <v>4357</v>
      </c>
      <c r="N3323">
        <v>16000</v>
      </c>
      <c r="O3323">
        <v>893</v>
      </c>
      <c r="P3323">
        <v>683</v>
      </c>
      <c r="Q3323">
        <v>18913</v>
      </c>
      <c r="R3323" s="1" t="s">
        <v>4769</v>
      </c>
      <c r="S3323">
        <v>450</v>
      </c>
      <c r="T3323" s="1" t="s">
        <v>1080</v>
      </c>
      <c r="U3323" s="1" t="s">
        <v>4770</v>
      </c>
      <c r="V3323">
        <v>1995</v>
      </c>
      <c r="W3323">
        <v>2.35</v>
      </c>
      <c r="X3323">
        <v>0</v>
      </c>
    </row>
    <row r="3324" spans="1:24" x14ac:dyDescent="0.35">
      <c r="A3324" s="1" t="s">
        <v>4226</v>
      </c>
      <c r="B3324">
        <v>15.28</v>
      </c>
      <c r="C3324">
        <v>40</v>
      </c>
      <c r="D3324">
        <v>-24.72</v>
      </c>
      <c r="E3324">
        <v>48245</v>
      </c>
      <c r="F3324">
        <v>5.4</v>
      </c>
      <c r="G3324">
        <v>125</v>
      </c>
      <c r="H3324" s="1" t="s">
        <v>28</v>
      </c>
      <c r="I3324" s="1" t="s">
        <v>4227</v>
      </c>
      <c r="J3324">
        <v>15</v>
      </c>
      <c r="K3324" s="1" t="s">
        <v>528</v>
      </c>
      <c r="L3324" s="1" t="s">
        <v>4228</v>
      </c>
      <c r="M3324" s="1" t="s">
        <v>4229</v>
      </c>
      <c r="N3324">
        <v>12000</v>
      </c>
      <c r="O3324">
        <v>68</v>
      </c>
      <c r="P3324">
        <v>61</v>
      </c>
      <c r="Q3324">
        <v>12166</v>
      </c>
      <c r="R3324" s="1" t="s">
        <v>4230</v>
      </c>
      <c r="S3324">
        <v>154</v>
      </c>
      <c r="T3324" s="1" t="s">
        <v>29</v>
      </c>
      <c r="U3324" s="1" t="s">
        <v>442</v>
      </c>
      <c r="V3324">
        <v>2008</v>
      </c>
      <c r="W3324">
        <v>1.85</v>
      </c>
      <c r="X3324">
        <v>0</v>
      </c>
    </row>
    <row r="3325" spans="1:24" x14ac:dyDescent="0.35">
      <c r="A3325" s="1" t="s">
        <v>5411</v>
      </c>
      <c r="B3325">
        <v>10.27</v>
      </c>
      <c r="C3325">
        <v>35</v>
      </c>
      <c r="D3325">
        <v>-24.73</v>
      </c>
      <c r="E3325">
        <v>31918</v>
      </c>
      <c r="F3325">
        <v>5.5</v>
      </c>
      <c r="G3325">
        <v>166</v>
      </c>
      <c r="H3325" s="1" t="s">
        <v>28</v>
      </c>
      <c r="I3325" s="1" t="s">
        <v>1237</v>
      </c>
      <c r="J3325">
        <v>57</v>
      </c>
      <c r="K3325" s="1" t="s">
        <v>1610</v>
      </c>
      <c r="L3325" s="1" t="s">
        <v>5412</v>
      </c>
      <c r="M3325" s="1" t="s">
        <v>5413</v>
      </c>
      <c r="N3325">
        <v>1000</v>
      </c>
      <c r="O3325">
        <v>603</v>
      </c>
      <c r="P3325">
        <v>230</v>
      </c>
      <c r="Q3325">
        <v>1947</v>
      </c>
      <c r="R3325" s="1" t="s">
        <v>5414</v>
      </c>
      <c r="S3325">
        <v>142</v>
      </c>
      <c r="T3325" s="1" t="s">
        <v>29</v>
      </c>
      <c r="U3325" s="1" t="s">
        <v>442</v>
      </c>
      <c r="V3325">
        <v>2009</v>
      </c>
      <c r="W3325">
        <v>2.35</v>
      </c>
      <c r="X3325">
        <v>0</v>
      </c>
    </row>
    <row r="3326" spans="1:24" x14ac:dyDescent="0.35">
      <c r="A3326" s="1" t="s">
        <v>6570</v>
      </c>
      <c r="B3326">
        <v>3.25</v>
      </c>
      <c r="C3326">
        <v>28</v>
      </c>
      <c r="D3326">
        <v>-24.75</v>
      </c>
      <c r="E3326">
        <v>29282</v>
      </c>
      <c r="F3326">
        <v>6.2</v>
      </c>
      <c r="G3326">
        <v>224</v>
      </c>
      <c r="H3326" s="1" t="s">
        <v>28</v>
      </c>
      <c r="I3326" s="1" t="s">
        <v>831</v>
      </c>
      <c r="J3326">
        <v>386</v>
      </c>
      <c r="K3326" s="1" t="s">
        <v>272</v>
      </c>
      <c r="L3326" s="1" t="s">
        <v>263</v>
      </c>
      <c r="M3326" s="1" t="s">
        <v>6571</v>
      </c>
      <c r="N3326">
        <v>19000</v>
      </c>
      <c r="O3326">
        <v>17000</v>
      </c>
      <c r="P3326">
        <v>203</v>
      </c>
      <c r="Q3326">
        <v>36337</v>
      </c>
      <c r="R3326" s="1" t="s">
        <v>6572</v>
      </c>
      <c r="S3326">
        <v>105</v>
      </c>
      <c r="T3326" s="1" t="s">
        <v>29</v>
      </c>
      <c r="U3326" s="1" t="s">
        <v>442</v>
      </c>
      <c r="V3326">
        <v>2013</v>
      </c>
      <c r="W3326">
        <v>2.35</v>
      </c>
      <c r="X3326">
        <v>11000</v>
      </c>
    </row>
    <row r="3327" spans="1:24" x14ac:dyDescent="0.35">
      <c r="A3327" s="1" t="s">
        <v>3191</v>
      </c>
      <c r="B3327">
        <v>35.229999999999997</v>
      </c>
      <c r="C3327">
        <v>60</v>
      </c>
      <c r="D3327">
        <v>-24.77</v>
      </c>
      <c r="E3327">
        <v>15517</v>
      </c>
      <c r="F3327">
        <v>3.6</v>
      </c>
      <c r="G3327">
        <v>57</v>
      </c>
      <c r="H3327" s="1" t="s">
        <v>28</v>
      </c>
      <c r="I3327" s="1" t="s">
        <v>2944</v>
      </c>
      <c r="J3327">
        <v>32</v>
      </c>
      <c r="K3327" s="1" t="s">
        <v>3192</v>
      </c>
      <c r="L3327" s="1" t="s">
        <v>143</v>
      </c>
      <c r="M3327" s="1" t="s">
        <v>1090</v>
      </c>
      <c r="N3327">
        <v>1000</v>
      </c>
      <c r="O3327">
        <v>891</v>
      </c>
      <c r="P3327">
        <v>809</v>
      </c>
      <c r="Q3327">
        <v>6299</v>
      </c>
      <c r="R3327" s="1" t="s">
        <v>3193</v>
      </c>
      <c r="S3327">
        <v>85</v>
      </c>
      <c r="T3327" s="1" t="s">
        <v>29</v>
      </c>
      <c r="U3327" s="1" t="s">
        <v>69</v>
      </c>
      <c r="V3327">
        <v>2000</v>
      </c>
      <c r="W3327">
        <v>1.85</v>
      </c>
      <c r="X3327">
        <v>500</v>
      </c>
    </row>
    <row r="3328" spans="1:24" x14ac:dyDescent="0.35">
      <c r="A3328" s="1" t="s">
        <v>5470</v>
      </c>
      <c r="B3328">
        <v>10.210000000000001</v>
      </c>
      <c r="C3328">
        <v>35</v>
      </c>
      <c r="D3328">
        <v>-24.79</v>
      </c>
      <c r="E3328">
        <v>23072</v>
      </c>
      <c r="F3328">
        <v>5.4</v>
      </c>
      <c r="G3328">
        <v>90</v>
      </c>
      <c r="H3328" s="1" t="s">
        <v>28</v>
      </c>
      <c r="I3328" s="1" t="s">
        <v>5471</v>
      </c>
      <c r="J3328">
        <v>31</v>
      </c>
      <c r="K3328" s="1" t="s">
        <v>103</v>
      </c>
      <c r="L3328" s="1" t="s">
        <v>5472</v>
      </c>
      <c r="M3328" s="1" t="s">
        <v>5473</v>
      </c>
      <c r="N3328">
        <v>1000</v>
      </c>
      <c r="O3328">
        <v>249</v>
      </c>
      <c r="P3328">
        <v>141</v>
      </c>
      <c r="Q3328">
        <v>1564</v>
      </c>
      <c r="R3328" s="1" t="s">
        <v>5474</v>
      </c>
      <c r="S3328">
        <v>89</v>
      </c>
      <c r="T3328" s="1" t="s">
        <v>29</v>
      </c>
      <c r="U3328" s="1" t="s">
        <v>442</v>
      </c>
      <c r="V3328">
        <v>2015</v>
      </c>
      <c r="W3328">
        <v>2.35</v>
      </c>
      <c r="X3328">
        <v>0</v>
      </c>
    </row>
    <row r="3329" spans="1:24" x14ac:dyDescent="0.35">
      <c r="A3329" s="1" t="s">
        <v>6973</v>
      </c>
      <c r="B3329">
        <v>0.18</v>
      </c>
      <c r="C3329">
        <v>25</v>
      </c>
      <c r="D3329">
        <v>-24.82</v>
      </c>
      <c r="E3329">
        <v>18395</v>
      </c>
      <c r="F3329">
        <v>7.1</v>
      </c>
      <c r="G3329">
        <v>118</v>
      </c>
      <c r="H3329" s="1" t="s">
        <v>1079</v>
      </c>
      <c r="I3329" s="1" t="s">
        <v>6734</v>
      </c>
      <c r="J3329">
        <v>0</v>
      </c>
      <c r="K3329" s="1" t="s">
        <v>4896</v>
      </c>
      <c r="L3329" s="1" t="s">
        <v>6974</v>
      </c>
      <c r="M3329" s="1" t="s">
        <v>6975</v>
      </c>
      <c r="N3329">
        <v>541</v>
      </c>
      <c r="O3329">
        <v>173</v>
      </c>
      <c r="P3329">
        <v>92</v>
      </c>
      <c r="Q3329">
        <v>890</v>
      </c>
      <c r="R3329" s="1" t="s">
        <v>6976</v>
      </c>
      <c r="S3329">
        <v>48</v>
      </c>
      <c r="T3329" s="1" t="s">
        <v>1080</v>
      </c>
      <c r="U3329" s="1" t="s">
        <v>3446</v>
      </c>
      <c r="V3329">
        <v>2010</v>
      </c>
      <c r="W3329">
        <v>2.35</v>
      </c>
      <c r="X3329">
        <v>0</v>
      </c>
    </row>
    <row r="3330" spans="1:24" x14ac:dyDescent="0.35">
      <c r="A3330" s="1" t="s">
        <v>411</v>
      </c>
      <c r="B3330">
        <v>150.16999999999999</v>
      </c>
      <c r="C3330">
        <v>175</v>
      </c>
      <c r="D3330">
        <v>-24.83</v>
      </c>
      <c r="E3330">
        <v>174578</v>
      </c>
      <c r="F3330">
        <v>5.8</v>
      </c>
      <c r="G3330">
        <v>250</v>
      </c>
      <c r="H3330" s="1" t="s">
        <v>28</v>
      </c>
      <c r="I3330" s="1" t="s">
        <v>412</v>
      </c>
      <c r="J3330">
        <v>208</v>
      </c>
      <c r="K3330" s="1" t="s">
        <v>48</v>
      </c>
      <c r="L3330" s="1" t="s">
        <v>413</v>
      </c>
      <c r="M3330" s="1" t="s">
        <v>414</v>
      </c>
      <c r="N3330">
        <v>23000</v>
      </c>
      <c r="O3330">
        <v>2000</v>
      </c>
      <c r="P3330">
        <v>570</v>
      </c>
      <c r="Q3330">
        <v>26683</v>
      </c>
      <c r="R3330" s="1" t="s">
        <v>415</v>
      </c>
      <c r="S3330">
        <v>534</v>
      </c>
      <c r="T3330" s="1" t="s">
        <v>29</v>
      </c>
      <c r="U3330" s="1" t="s">
        <v>30</v>
      </c>
      <c r="V3330">
        <v>2009</v>
      </c>
      <c r="W3330">
        <v>2.35</v>
      </c>
      <c r="X3330">
        <v>0</v>
      </c>
    </row>
    <row r="3331" spans="1:24" x14ac:dyDescent="0.35">
      <c r="A3331" s="1" t="s">
        <v>5435</v>
      </c>
      <c r="B3331">
        <v>10.14</v>
      </c>
      <c r="C3331">
        <v>35</v>
      </c>
      <c r="D3331">
        <v>-24.86</v>
      </c>
      <c r="E3331">
        <v>77394</v>
      </c>
      <c r="F3331">
        <v>7.4</v>
      </c>
      <c r="G3331">
        <v>335</v>
      </c>
      <c r="H3331" s="1" t="s">
        <v>28</v>
      </c>
      <c r="I3331" s="1" t="s">
        <v>336</v>
      </c>
      <c r="J3331">
        <v>0</v>
      </c>
      <c r="K3331" s="1" t="s">
        <v>48</v>
      </c>
      <c r="L3331" s="1" t="s">
        <v>5436</v>
      </c>
      <c r="M3331" s="1" t="s">
        <v>5437</v>
      </c>
      <c r="N3331">
        <v>23000</v>
      </c>
      <c r="O3331">
        <v>22</v>
      </c>
      <c r="P3331">
        <v>6</v>
      </c>
      <c r="Q3331">
        <v>23031</v>
      </c>
      <c r="R3331" s="1" t="s">
        <v>5438</v>
      </c>
      <c r="S3331">
        <v>195</v>
      </c>
      <c r="T3331" s="1" t="s">
        <v>29</v>
      </c>
      <c r="U3331" s="1" t="s">
        <v>69</v>
      </c>
      <c r="V3331">
        <v>2015</v>
      </c>
      <c r="W3331">
        <v>2.35</v>
      </c>
      <c r="X3331">
        <v>24000</v>
      </c>
    </row>
    <row r="3332" spans="1:24" x14ac:dyDescent="0.35">
      <c r="A3332" s="1" t="s">
        <v>5477</v>
      </c>
      <c r="B3332">
        <v>10.14</v>
      </c>
      <c r="C3332">
        <v>35</v>
      </c>
      <c r="D3332">
        <v>-24.86</v>
      </c>
      <c r="E3332">
        <v>190990</v>
      </c>
      <c r="F3332">
        <v>7.3</v>
      </c>
      <c r="G3332">
        <v>274</v>
      </c>
      <c r="H3332" s="1" t="s">
        <v>28</v>
      </c>
      <c r="I3332" s="1" t="s">
        <v>899</v>
      </c>
      <c r="J3332">
        <v>0</v>
      </c>
      <c r="K3332" s="1" t="s">
        <v>199</v>
      </c>
      <c r="L3332" s="1" t="s">
        <v>5478</v>
      </c>
      <c r="M3332" s="1" t="s">
        <v>1337</v>
      </c>
      <c r="N3332">
        <v>20000</v>
      </c>
      <c r="O3332">
        <v>1000</v>
      </c>
      <c r="P3332">
        <v>1000</v>
      </c>
      <c r="Q3332">
        <v>24640</v>
      </c>
      <c r="R3332" s="1" t="s">
        <v>5479</v>
      </c>
      <c r="S3332">
        <v>915</v>
      </c>
      <c r="T3332" s="1" t="s">
        <v>29</v>
      </c>
      <c r="U3332" s="1" t="s">
        <v>30</v>
      </c>
      <c r="V3332">
        <v>2006</v>
      </c>
      <c r="W3332">
        <v>1.85</v>
      </c>
      <c r="X3332">
        <v>23000</v>
      </c>
    </row>
    <row r="3333" spans="1:24" x14ac:dyDescent="0.35">
      <c r="A3333" s="1" t="s">
        <v>6985</v>
      </c>
      <c r="B3333">
        <v>0.13</v>
      </c>
      <c r="C3333">
        <v>25</v>
      </c>
      <c r="D3333">
        <v>-24.87</v>
      </c>
      <c r="E3333">
        <v>5900</v>
      </c>
      <c r="F3333">
        <v>6.5</v>
      </c>
      <c r="G3333">
        <v>65</v>
      </c>
      <c r="H3333" s="1" t="s">
        <v>5127</v>
      </c>
      <c r="I3333" s="1" t="s">
        <v>6986</v>
      </c>
      <c r="J3333">
        <v>3</v>
      </c>
      <c r="K3333" s="1" t="s">
        <v>6987</v>
      </c>
      <c r="L3333" s="1" t="s">
        <v>4228</v>
      </c>
      <c r="M3333" s="1" t="s">
        <v>6988</v>
      </c>
      <c r="N3333">
        <v>79</v>
      </c>
      <c r="O3333">
        <v>68</v>
      </c>
      <c r="P3333">
        <v>55</v>
      </c>
      <c r="Q3333">
        <v>285</v>
      </c>
      <c r="R3333" s="1" t="s">
        <v>6989</v>
      </c>
      <c r="S3333">
        <v>26</v>
      </c>
      <c r="T3333" s="1" t="s">
        <v>669</v>
      </c>
      <c r="U3333" s="1" t="s">
        <v>50</v>
      </c>
      <c r="V3333">
        <v>2014</v>
      </c>
      <c r="W3333">
        <v>2.35</v>
      </c>
      <c r="X3333">
        <v>0</v>
      </c>
    </row>
    <row r="3334" spans="1:24" x14ac:dyDescent="0.35">
      <c r="A3334" s="1" t="s">
        <v>6977</v>
      </c>
      <c r="B3334">
        <v>0.13</v>
      </c>
      <c r="C3334">
        <v>25</v>
      </c>
      <c r="D3334">
        <v>-24.87</v>
      </c>
      <c r="E3334">
        <v>2395</v>
      </c>
      <c r="F3334">
        <v>5.7</v>
      </c>
      <c r="G3334">
        <v>49</v>
      </c>
      <c r="H3334" s="1" t="s">
        <v>28</v>
      </c>
      <c r="I3334" s="1" t="s">
        <v>2705</v>
      </c>
      <c r="J3334">
        <v>138</v>
      </c>
      <c r="K3334" s="1" t="s">
        <v>6978</v>
      </c>
      <c r="L3334" s="1" t="s">
        <v>381</v>
      </c>
      <c r="M3334" s="1" t="s">
        <v>6979</v>
      </c>
      <c r="N3334">
        <v>908</v>
      </c>
      <c r="O3334">
        <v>581</v>
      </c>
      <c r="P3334">
        <v>416</v>
      </c>
      <c r="Q3334">
        <v>3204</v>
      </c>
      <c r="R3334" s="1" t="s">
        <v>6980</v>
      </c>
      <c r="S3334">
        <v>17</v>
      </c>
      <c r="T3334" s="1" t="s">
        <v>29</v>
      </c>
      <c r="U3334" s="1" t="s">
        <v>442</v>
      </c>
      <c r="V3334">
        <v>2010</v>
      </c>
      <c r="W3334">
        <v>1.78</v>
      </c>
      <c r="X3334">
        <v>636</v>
      </c>
    </row>
    <row r="3335" spans="1:24" x14ac:dyDescent="0.35">
      <c r="A3335" s="1" t="s">
        <v>2521</v>
      </c>
      <c r="B3335">
        <v>25.12</v>
      </c>
      <c r="C3335">
        <v>50</v>
      </c>
      <c r="D3335">
        <v>-24.88</v>
      </c>
      <c r="E3335">
        <v>177653</v>
      </c>
      <c r="F3335">
        <v>6.7</v>
      </c>
      <c r="G3335">
        <v>286</v>
      </c>
      <c r="H3335" s="1" t="s">
        <v>28</v>
      </c>
      <c r="I3335" s="1" t="s">
        <v>2522</v>
      </c>
      <c r="J3335">
        <v>101</v>
      </c>
      <c r="K3335" s="1" t="s">
        <v>1309</v>
      </c>
      <c r="L3335" s="1" t="s">
        <v>2523</v>
      </c>
      <c r="M3335" s="1" t="s">
        <v>2524</v>
      </c>
      <c r="N3335">
        <v>13000</v>
      </c>
      <c r="O3335">
        <v>1000</v>
      </c>
      <c r="P3335">
        <v>585</v>
      </c>
      <c r="Q3335">
        <v>15708</v>
      </c>
      <c r="R3335" s="1" t="s">
        <v>2525</v>
      </c>
      <c r="S3335">
        <v>279</v>
      </c>
      <c r="T3335" s="1" t="s">
        <v>29</v>
      </c>
      <c r="U3335" s="1" t="s">
        <v>442</v>
      </c>
      <c r="V3335">
        <v>2013</v>
      </c>
      <c r="W3335">
        <v>2.35</v>
      </c>
      <c r="X3335">
        <v>34000</v>
      </c>
    </row>
    <row r="3336" spans="1:24" x14ac:dyDescent="0.35">
      <c r="A3336" s="1" t="s">
        <v>3056</v>
      </c>
      <c r="B3336">
        <v>35.1</v>
      </c>
      <c r="C3336">
        <v>60</v>
      </c>
      <c r="D3336">
        <v>-24.9</v>
      </c>
      <c r="E3336">
        <v>76560</v>
      </c>
      <c r="F3336">
        <v>6.3</v>
      </c>
      <c r="G3336">
        <v>161</v>
      </c>
      <c r="H3336" s="1" t="s">
        <v>28</v>
      </c>
      <c r="I3336" s="1" t="s">
        <v>3057</v>
      </c>
      <c r="J3336">
        <v>0</v>
      </c>
      <c r="K3336" s="1" t="s">
        <v>603</v>
      </c>
      <c r="L3336" s="1" t="s">
        <v>3058</v>
      </c>
      <c r="M3336" s="1" t="s">
        <v>3059</v>
      </c>
      <c r="N3336">
        <v>436</v>
      </c>
      <c r="O3336">
        <v>399</v>
      </c>
      <c r="P3336">
        <v>210</v>
      </c>
      <c r="Q3336">
        <v>1395</v>
      </c>
      <c r="R3336" s="1" t="s">
        <v>3060</v>
      </c>
      <c r="S3336">
        <v>322</v>
      </c>
      <c r="T3336" s="1" t="s">
        <v>29</v>
      </c>
      <c r="U3336" s="1" t="s">
        <v>30</v>
      </c>
      <c r="V3336">
        <v>2003</v>
      </c>
      <c r="W3336">
        <v>1.85</v>
      </c>
      <c r="X3336">
        <v>0</v>
      </c>
    </row>
    <row r="3337" spans="1:24" x14ac:dyDescent="0.35">
      <c r="A3337" s="1" t="s">
        <v>4186</v>
      </c>
      <c r="B3337">
        <v>20.100000000000001</v>
      </c>
      <c r="C3337">
        <v>45</v>
      </c>
      <c r="D3337">
        <v>-24.9</v>
      </c>
      <c r="E3337">
        <v>24757</v>
      </c>
      <c r="F3337">
        <v>6</v>
      </c>
      <c r="G3337">
        <v>43</v>
      </c>
      <c r="H3337" s="1" t="s">
        <v>28</v>
      </c>
      <c r="I3337" s="1" t="s">
        <v>3028</v>
      </c>
      <c r="J3337">
        <v>11000</v>
      </c>
      <c r="K3337" s="1" t="s">
        <v>4187</v>
      </c>
      <c r="L3337" s="1" t="s">
        <v>3964</v>
      </c>
      <c r="M3337" s="1" t="s">
        <v>4188</v>
      </c>
      <c r="N3337">
        <v>905</v>
      </c>
      <c r="O3337">
        <v>484</v>
      </c>
      <c r="P3337">
        <v>451</v>
      </c>
      <c r="Q3337">
        <v>2348</v>
      </c>
      <c r="R3337" s="1" t="s">
        <v>4189</v>
      </c>
      <c r="S3337">
        <v>81</v>
      </c>
      <c r="T3337" s="1" t="s">
        <v>29</v>
      </c>
      <c r="U3337" s="1" t="s">
        <v>30</v>
      </c>
      <c r="V3337">
        <v>1996</v>
      </c>
      <c r="W3337">
        <v>2.35</v>
      </c>
      <c r="X3337">
        <v>0</v>
      </c>
    </row>
    <row r="3338" spans="1:24" x14ac:dyDescent="0.35">
      <c r="A3338" s="1" t="s">
        <v>5417</v>
      </c>
      <c r="B3338">
        <v>10.08</v>
      </c>
      <c r="C3338">
        <v>35</v>
      </c>
      <c r="D3338">
        <v>-24.92</v>
      </c>
      <c r="E3338">
        <v>11512</v>
      </c>
      <c r="F3338">
        <v>4.8</v>
      </c>
      <c r="G3338">
        <v>67</v>
      </c>
      <c r="H3338" s="1" t="s">
        <v>28</v>
      </c>
      <c r="I3338" s="1" t="s">
        <v>5418</v>
      </c>
      <c r="J3338">
        <v>85</v>
      </c>
      <c r="K3338" s="1" t="s">
        <v>5419</v>
      </c>
      <c r="L3338" s="1" t="s">
        <v>5420</v>
      </c>
      <c r="M3338" s="1" t="s">
        <v>5421</v>
      </c>
      <c r="N3338">
        <v>635</v>
      </c>
      <c r="O3338">
        <v>316</v>
      </c>
      <c r="P3338">
        <v>105</v>
      </c>
      <c r="Q3338">
        <v>1352</v>
      </c>
      <c r="R3338" s="1" t="s">
        <v>5422</v>
      </c>
      <c r="S3338">
        <v>141</v>
      </c>
      <c r="T3338" s="1" t="s">
        <v>5423</v>
      </c>
      <c r="U3338" s="1" t="s">
        <v>442</v>
      </c>
      <c r="V3338">
        <v>1998</v>
      </c>
      <c r="W3338">
        <v>2.35</v>
      </c>
      <c r="X3338">
        <v>471</v>
      </c>
    </row>
    <row r="3339" spans="1:24" x14ac:dyDescent="0.35">
      <c r="A3339" s="1" t="s">
        <v>4888</v>
      </c>
      <c r="B3339">
        <v>0.08</v>
      </c>
      <c r="C3339">
        <v>25</v>
      </c>
      <c r="D3339">
        <v>-24.92</v>
      </c>
      <c r="E3339">
        <v>3322</v>
      </c>
      <c r="F3339">
        <v>6</v>
      </c>
      <c r="G3339">
        <v>30</v>
      </c>
      <c r="H3339" s="1" t="s">
        <v>4891</v>
      </c>
      <c r="I3339" s="1" t="s">
        <v>1478</v>
      </c>
      <c r="J3339">
        <v>44</v>
      </c>
      <c r="K3339" s="1" t="s">
        <v>2659</v>
      </c>
      <c r="L3339" s="1" t="s">
        <v>4889</v>
      </c>
      <c r="M3339" s="1" t="s">
        <v>1865</v>
      </c>
      <c r="N3339">
        <v>1000</v>
      </c>
      <c r="O3339">
        <v>580</v>
      </c>
      <c r="P3339">
        <v>533</v>
      </c>
      <c r="Q3339">
        <v>2115</v>
      </c>
      <c r="R3339" s="1" t="s">
        <v>4890</v>
      </c>
      <c r="S3339">
        <v>32</v>
      </c>
      <c r="T3339" s="1" t="s">
        <v>1080</v>
      </c>
      <c r="U3339" s="1" t="s">
        <v>442</v>
      </c>
      <c r="V3339">
        <v>2005</v>
      </c>
      <c r="W3339">
        <v>2.35</v>
      </c>
      <c r="X3339">
        <v>265</v>
      </c>
    </row>
    <row r="3340" spans="1:24" x14ac:dyDescent="0.35">
      <c r="A3340" s="1" t="s">
        <v>6928</v>
      </c>
      <c r="B3340">
        <v>0.06</v>
      </c>
      <c r="C3340">
        <v>25</v>
      </c>
      <c r="D3340">
        <v>-24.94</v>
      </c>
      <c r="E3340">
        <v>177401</v>
      </c>
      <c r="F3340">
        <v>7.3</v>
      </c>
      <c r="G3340">
        <v>355</v>
      </c>
      <c r="H3340" s="1" t="s">
        <v>28</v>
      </c>
      <c r="I3340" s="1" t="s">
        <v>6929</v>
      </c>
      <c r="J3340">
        <v>214</v>
      </c>
      <c r="K3340" s="1" t="s">
        <v>2035</v>
      </c>
      <c r="L3340" s="1" t="s">
        <v>584</v>
      </c>
      <c r="M3340" s="1" t="s">
        <v>1238</v>
      </c>
      <c r="N3340">
        <v>10000</v>
      </c>
      <c r="O3340">
        <v>9000</v>
      </c>
      <c r="P3340">
        <v>3000</v>
      </c>
      <c r="Q3340">
        <v>23566</v>
      </c>
      <c r="R3340" s="1" t="s">
        <v>6930</v>
      </c>
      <c r="S3340">
        <v>504</v>
      </c>
      <c r="T3340" s="1" t="s">
        <v>29</v>
      </c>
      <c r="U3340" s="1" t="s">
        <v>442</v>
      </c>
      <c r="V3340">
        <v>2009</v>
      </c>
      <c r="W3340">
        <v>2.35</v>
      </c>
      <c r="X3340">
        <v>32000</v>
      </c>
    </row>
    <row r="3341" spans="1:24" x14ac:dyDescent="0.35">
      <c r="A3341" s="1" t="s">
        <v>1315</v>
      </c>
      <c r="B3341">
        <v>75.03</v>
      </c>
      <c r="C3341">
        <v>100</v>
      </c>
      <c r="D3341">
        <v>-24.97</v>
      </c>
      <c r="E3341">
        <v>108076</v>
      </c>
      <c r="F3341">
        <v>5.0999999999999996</v>
      </c>
      <c r="G3341">
        <v>170</v>
      </c>
      <c r="H3341" s="1" t="s">
        <v>28</v>
      </c>
      <c r="I3341" s="1" t="s">
        <v>1316</v>
      </c>
      <c r="J3341">
        <v>14</v>
      </c>
      <c r="K3341" s="1" t="s">
        <v>498</v>
      </c>
      <c r="L3341" s="1" t="s">
        <v>1317</v>
      </c>
      <c r="M3341" s="1" t="s">
        <v>1318</v>
      </c>
      <c r="N3341">
        <v>3000</v>
      </c>
      <c r="O3341">
        <v>762</v>
      </c>
      <c r="P3341">
        <v>203</v>
      </c>
      <c r="Q3341">
        <v>4487</v>
      </c>
      <c r="R3341" s="1" t="s">
        <v>1319</v>
      </c>
      <c r="S3341">
        <v>1690</v>
      </c>
      <c r="T3341" s="1" t="s">
        <v>29</v>
      </c>
      <c r="U3341" s="1" t="s">
        <v>69</v>
      </c>
      <c r="V3341">
        <v>2006</v>
      </c>
      <c r="W3341">
        <v>2.35</v>
      </c>
      <c r="X3341">
        <v>0</v>
      </c>
    </row>
    <row r="3342" spans="1:24" x14ac:dyDescent="0.35">
      <c r="A3342" s="1" t="s">
        <v>9015</v>
      </c>
      <c r="B3342">
        <v>0.02</v>
      </c>
      <c r="C3342">
        <v>25</v>
      </c>
      <c r="D3342">
        <v>-24.98</v>
      </c>
      <c r="E3342">
        <v>2236</v>
      </c>
      <c r="F3342">
        <v>4.5</v>
      </c>
      <c r="G3342">
        <v>19</v>
      </c>
      <c r="H3342" s="1" t="s">
        <v>28</v>
      </c>
      <c r="I3342" s="1" t="s">
        <v>9016</v>
      </c>
      <c r="J3342">
        <v>24</v>
      </c>
      <c r="K3342" s="1" t="s">
        <v>237</v>
      </c>
      <c r="L3342" s="1" t="s">
        <v>1338</v>
      </c>
      <c r="M3342" s="1" t="s">
        <v>9017</v>
      </c>
      <c r="N3342">
        <v>776</v>
      </c>
      <c r="O3342">
        <v>595</v>
      </c>
      <c r="P3342">
        <v>125</v>
      </c>
      <c r="Q3342">
        <v>1732</v>
      </c>
      <c r="R3342" s="1" t="s">
        <v>9018</v>
      </c>
      <c r="S3342">
        <v>40</v>
      </c>
      <c r="T3342" s="1" t="s">
        <v>576</v>
      </c>
      <c r="U3342" s="1" t="s">
        <v>30</v>
      </c>
      <c r="V3342">
        <v>2001</v>
      </c>
      <c r="W3342">
        <v>2.35</v>
      </c>
      <c r="X3342">
        <v>193</v>
      </c>
    </row>
    <row r="3343" spans="1:24" x14ac:dyDescent="0.35">
      <c r="A3343" s="1" t="s">
        <v>13264</v>
      </c>
      <c r="B3343">
        <v>0.01</v>
      </c>
      <c r="C3343">
        <v>25</v>
      </c>
      <c r="D3343">
        <v>-24.99</v>
      </c>
      <c r="E3343">
        <v>13543</v>
      </c>
      <c r="F3343">
        <v>7.6</v>
      </c>
      <c r="G3343">
        <v>34</v>
      </c>
      <c r="H3343" s="1" t="s">
        <v>8508</v>
      </c>
      <c r="I3343" s="1" t="s">
        <v>13265</v>
      </c>
      <c r="J3343">
        <v>10</v>
      </c>
      <c r="K3343" s="1" t="s">
        <v>751</v>
      </c>
      <c r="L3343" s="1" t="s">
        <v>13266</v>
      </c>
      <c r="M3343" s="1" t="s">
        <v>13267</v>
      </c>
      <c r="N3343">
        <v>690</v>
      </c>
      <c r="O3343">
        <v>24</v>
      </c>
      <c r="P3343">
        <v>19</v>
      </c>
      <c r="Q3343">
        <v>774</v>
      </c>
      <c r="R3343" s="1" t="s">
        <v>13268</v>
      </c>
      <c r="S3343">
        <v>94</v>
      </c>
      <c r="T3343" s="1" t="s">
        <v>8509</v>
      </c>
      <c r="U3343" s="1" t="s">
        <v>50</v>
      </c>
      <c r="V3343">
        <v>2004</v>
      </c>
      <c r="W3343">
        <v>1.85</v>
      </c>
      <c r="X3343">
        <v>0</v>
      </c>
    </row>
    <row r="3344" spans="1:24" x14ac:dyDescent="0.35">
      <c r="A3344" s="1" t="s">
        <v>7107</v>
      </c>
      <c r="B3344">
        <v>0</v>
      </c>
      <c r="C3344">
        <v>25</v>
      </c>
      <c r="D3344">
        <v>-25</v>
      </c>
      <c r="E3344">
        <v>4191</v>
      </c>
      <c r="F3344">
        <v>5.4</v>
      </c>
      <c r="G3344">
        <v>28</v>
      </c>
      <c r="H3344" s="1" t="s">
        <v>28</v>
      </c>
      <c r="I3344" s="1" t="s">
        <v>7108</v>
      </c>
      <c r="J3344">
        <v>3</v>
      </c>
      <c r="K3344" s="1" t="s">
        <v>1004</v>
      </c>
      <c r="L3344" s="1" t="s">
        <v>7109</v>
      </c>
      <c r="M3344" s="1" t="s">
        <v>7110</v>
      </c>
      <c r="N3344">
        <v>2000</v>
      </c>
      <c r="O3344">
        <v>228</v>
      </c>
      <c r="P3344">
        <v>88</v>
      </c>
      <c r="Q3344">
        <v>2450</v>
      </c>
      <c r="R3344" s="1" t="s">
        <v>7111</v>
      </c>
      <c r="S3344">
        <v>32</v>
      </c>
      <c r="T3344" s="1" t="s">
        <v>43</v>
      </c>
      <c r="U3344" s="1" t="s">
        <v>69</v>
      </c>
      <c r="V3344">
        <v>2013</v>
      </c>
      <c r="W3344">
        <v>2.35</v>
      </c>
      <c r="X3344">
        <v>0</v>
      </c>
    </row>
    <row r="3345" spans="1:24" x14ac:dyDescent="0.35">
      <c r="A3345" s="1" t="s">
        <v>4776</v>
      </c>
      <c r="B3345">
        <v>14.97</v>
      </c>
      <c r="C3345">
        <v>40</v>
      </c>
      <c r="D3345">
        <v>-25.03</v>
      </c>
      <c r="E3345">
        <v>27305</v>
      </c>
      <c r="F3345">
        <v>5.0999999999999996</v>
      </c>
      <c r="G3345">
        <v>102</v>
      </c>
      <c r="H3345" s="1" t="s">
        <v>28</v>
      </c>
      <c r="I3345" s="1" t="s">
        <v>4777</v>
      </c>
      <c r="J3345">
        <v>19</v>
      </c>
      <c r="K3345" s="1" t="s">
        <v>1309</v>
      </c>
      <c r="L3345" s="1" t="s">
        <v>3405</v>
      </c>
      <c r="M3345" s="1" t="s">
        <v>4778</v>
      </c>
      <c r="N3345">
        <v>13000</v>
      </c>
      <c r="O3345">
        <v>530</v>
      </c>
      <c r="P3345">
        <v>351</v>
      </c>
      <c r="Q3345">
        <v>14463</v>
      </c>
      <c r="R3345" s="1" t="s">
        <v>4779</v>
      </c>
      <c r="S3345">
        <v>284</v>
      </c>
      <c r="T3345" s="1" t="s">
        <v>29</v>
      </c>
      <c r="U3345" s="1" t="s">
        <v>442</v>
      </c>
      <c r="V3345">
        <v>2000</v>
      </c>
      <c r="W3345">
        <v>2.35</v>
      </c>
      <c r="X3345">
        <v>604</v>
      </c>
    </row>
    <row r="3346" spans="1:24" x14ac:dyDescent="0.35">
      <c r="A3346" s="1" t="s">
        <v>4774</v>
      </c>
      <c r="B3346">
        <v>14.94</v>
      </c>
      <c r="C3346">
        <v>40</v>
      </c>
      <c r="D3346">
        <v>-25.06</v>
      </c>
      <c r="E3346">
        <v>14226</v>
      </c>
      <c r="F3346">
        <v>5.9</v>
      </c>
      <c r="G3346">
        <v>40</v>
      </c>
      <c r="H3346" s="1" t="s">
        <v>28</v>
      </c>
      <c r="I3346" s="1" t="s">
        <v>3802</v>
      </c>
      <c r="J3346">
        <v>58</v>
      </c>
      <c r="K3346" s="1" t="s">
        <v>528</v>
      </c>
      <c r="L3346" s="1" t="s">
        <v>1841</v>
      </c>
      <c r="M3346" s="1" t="s">
        <v>2533</v>
      </c>
      <c r="N3346">
        <v>12000</v>
      </c>
      <c r="O3346">
        <v>975</v>
      </c>
      <c r="P3346">
        <v>497</v>
      </c>
      <c r="Q3346">
        <v>14008</v>
      </c>
      <c r="R3346" s="1" t="s">
        <v>4775</v>
      </c>
      <c r="S3346">
        <v>60</v>
      </c>
      <c r="T3346" s="1" t="s">
        <v>29</v>
      </c>
      <c r="U3346" s="1" t="s">
        <v>442</v>
      </c>
      <c r="V3346">
        <v>1995</v>
      </c>
      <c r="W3346">
        <v>1.85</v>
      </c>
      <c r="X3346">
        <v>555</v>
      </c>
    </row>
    <row r="3347" spans="1:24" x14ac:dyDescent="0.35">
      <c r="A3347" s="1" t="s">
        <v>4195</v>
      </c>
      <c r="B3347">
        <v>19.72</v>
      </c>
      <c r="C3347">
        <v>45</v>
      </c>
      <c r="D3347">
        <v>-25.28</v>
      </c>
      <c r="E3347">
        <v>42621</v>
      </c>
      <c r="F3347">
        <v>6.8</v>
      </c>
      <c r="G3347">
        <v>150</v>
      </c>
      <c r="H3347" s="1" t="s">
        <v>28</v>
      </c>
      <c r="I3347" s="1" t="s">
        <v>4196</v>
      </c>
      <c r="J3347">
        <v>0</v>
      </c>
      <c r="K3347" s="1" t="s">
        <v>4197</v>
      </c>
      <c r="L3347" s="1" t="s">
        <v>4198</v>
      </c>
      <c r="M3347" s="1" t="s">
        <v>4199</v>
      </c>
      <c r="N3347">
        <v>723</v>
      </c>
      <c r="O3347">
        <v>44</v>
      </c>
      <c r="P3347">
        <v>19</v>
      </c>
      <c r="Q3347">
        <v>793</v>
      </c>
      <c r="R3347" s="1" t="s">
        <v>4200</v>
      </c>
      <c r="S3347">
        <v>531</v>
      </c>
      <c r="T3347" s="1" t="s">
        <v>29</v>
      </c>
      <c r="U3347" s="1" t="s">
        <v>442</v>
      </c>
      <c r="V3347">
        <v>2001</v>
      </c>
      <c r="W3347">
        <v>2.35</v>
      </c>
      <c r="X3347">
        <v>0</v>
      </c>
    </row>
    <row r="3348" spans="1:24" x14ac:dyDescent="0.35">
      <c r="A3348" s="1" t="s">
        <v>1630</v>
      </c>
      <c r="B3348">
        <v>64.69</v>
      </c>
      <c r="C3348">
        <v>90</v>
      </c>
      <c r="D3348">
        <v>-25.31</v>
      </c>
      <c r="E3348">
        <v>40862</v>
      </c>
      <c r="F3348">
        <v>6.9</v>
      </c>
      <c r="G3348">
        <v>196</v>
      </c>
      <c r="H3348" s="1" t="s">
        <v>28</v>
      </c>
      <c r="I3348" s="1" t="s">
        <v>807</v>
      </c>
      <c r="J3348">
        <v>209</v>
      </c>
      <c r="K3348" s="1" t="s">
        <v>79</v>
      </c>
      <c r="L3348" s="1" t="s">
        <v>360</v>
      </c>
      <c r="M3348" s="1" t="s">
        <v>1631</v>
      </c>
      <c r="N3348">
        <v>11000</v>
      </c>
      <c r="O3348">
        <v>11000</v>
      </c>
      <c r="P3348">
        <v>886</v>
      </c>
      <c r="Q3348">
        <v>23031</v>
      </c>
      <c r="R3348" s="1" t="s">
        <v>1632</v>
      </c>
      <c r="S3348">
        <v>139</v>
      </c>
      <c r="T3348" s="1" t="s">
        <v>29</v>
      </c>
      <c r="U3348" s="1" t="s">
        <v>30</v>
      </c>
      <c r="V3348">
        <v>2016</v>
      </c>
      <c r="W3348">
        <v>2.35</v>
      </c>
      <c r="X3348">
        <v>15000</v>
      </c>
    </row>
    <row r="3349" spans="1:24" x14ac:dyDescent="0.35">
      <c r="A3349" s="1" t="s">
        <v>6733</v>
      </c>
      <c r="B3349">
        <v>0.04</v>
      </c>
      <c r="C3349">
        <v>25.5</v>
      </c>
      <c r="D3349">
        <v>-25.46</v>
      </c>
      <c r="E3349">
        <v>14612</v>
      </c>
      <c r="F3349">
        <v>6.5</v>
      </c>
      <c r="G3349">
        <v>91</v>
      </c>
      <c r="H3349" s="1" t="s">
        <v>28</v>
      </c>
      <c r="I3349" s="1" t="s">
        <v>6734</v>
      </c>
      <c r="J3349">
        <v>0</v>
      </c>
      <c r="K3349" s="1" t="s">
        <v>223</v>
      </c>
      <c r="L3349" s="1" t="s">
        <v>1937</v>
      </c>
      <c r="M3349" s="1" t="s">
        <v>792</v>
      </c>
      <c r="N3349">
        <v>15000</v>
      </c>
      <c r="O3349">
        <v>960</v>
      </c>
      <c r="P3349">
        <v>745</v>
      </c>
      <c r="Q3349">
        <v>18442</v>
      </c>
      <c r="R3349" s="1" t="s">
        <v>6735</v>
      </c>
      <c r="S3349">
        <v>41</v>
      </c>
      <c r="T3349" s="1" t="s">
        <v>1080</v>
      </c>
      <c r="U3349" s="1" t="s">
        <v>442</v>
      </c>
      <c r="V3349">
        <v>2013</v>
      </c>
      <c r="W3349">
        <v>2.35</v>
      </c>
      <c r="X3349">
        <v>0</v>
      </c>
    </row>
    <row r="3350" spans="1:24" x14ac:dyDescent="0.35">
      <c r="A3350" s="1" t="s">
        <v>6396</v>
      </c>
      <c r="B3350">
        <v>4.46</v>
      </c>
      <c r="C3350">
        <v>30</v>
      </c>
      <c r="D3350">
        <v>-25.54</v>
      </c>
      <c r="E3350">
        <v>34488</v>
      </c>
      <c r="F3350">
        <v>6.9</v>
      </c>
      <c r="G3350">
        <v>288</v>
      </c>
      <c r="H3350" s="1" t="s">
        <v>28</v>
      </c>
      <c r="I3350" s="1" t="s">
        <v>330</v>
      </c>
      <c r="J3350">
        <v>776</v>
      </c>
      <c r="K3350" s="1" t="s">
        <v>1849</v>
      </c>
      <c r="L3350" s="1" t="s">
        <v>1570</v>
      </c>
      <c r="M3350" s="1" t="s">
        <v>844</v>
      </c>
      <c r="N3350">
        <v>898</v>
      </c>
      <c r="O3350">
        <v>584</v>
      </c>
      <c r="P3350">
        <v>358</v>
      </c>
      <c r="Q3350">
        <v>2452</v>
      </c>
      <c r="R3350" s="1" t="s">
        <v>6397</v>
      </c>
      <c r="S3350">
        <v>136</v>
      </c>
      <c r="T3350" s="1" t="s">
        <v>43</v>
      </c>
      <c r="U3350" s="1" t="s">
        <v>30</v>
      </c>
      <c r="V3350">
        <v>2011</v>
      </c>
      <c r="W3350">
        <v>2.35</v>
      </c>
      <c r="X3350">
        <v>15000</v>
      </c>
    </row>
    <row r="3351" spans="1:24" x14ac:dyDescent="0.35">
      <c r="A3351" s="1" t="s">
        <v>4792</v>
      </c>
      <c r="B3351">
        <v>14.45</v>
      </c>
      <c r="C3351">
        <v>40</v>
      </c>
      <c r="D3351">
        <v>-25.55</v>
      </c>
      <c r="E3351">
        <v>19364</v>
      </c>
      <c r="F3351">
        <v>5.8</v>
      </c>
      <c r="G3351">
        <v>86</v>
      </c>
      <c r="H3351" s="1" t="s">
        <v>28</v>
      </c>
      <c r="I3351" s="1" t="s">
        <v>3175</v>
      </c>
      <c r="J3351">
        <v>65</v>
      </c>
      <c r="K3351" s="1" t="s">
        <v>432</v>
      </c>
      <c r="L3351" s="1" t="s">
        <v>2965</v>
      </c>
      <c r="M3351" s="1" t="s">
        <v>4793</v>
      </c>
      <c r="N3351">
        <v>11000</v>
      </c>
      <c r="O3351">
        <v>944</v>
      </c>
      <c r="P3351">
        <v>311</v>
      </c>
      <c r="Q3351">
        <v>12566</v>
      </c>
      <c r="R3351" s="1" t="s">
        <v>4794</v>
      </c>
      <c r="S3351">
        <v>128</v>
      </c>
      <c r="T3351" s="1" t="s">
        <v>29</v>
      </c>
      <c r="U3351" s="1" t="s">
        <v>30</v>
      </c>
      <c r="V3351">
        <v>2002</v>
      </c>
      <c r="W3351">
        <v>2.35</v>
      </c>
      <c r="X3351">
        <v>835</v>
      </c>
    </row>
    <row r="3352" spans="1:24" x14ac:dyDescent="0.35">
      <c r="A3352" s="1" t="s">
        <v>4201</v>
      </c>
      <c r="B3352">
        <v>19.38</v>
      </c>
      <c r="C3352">
        <v>45</v>
      </c>
      <c r="D3352">
        <v>-25.62</v>
      </c>
      <c r="E3352">
        <v>35140</v>
      </c>
      <c r="F3352">
        <v>6.4</v>
      </c>
      <c r="G3352">
        <v>168</v>
      </c>
      <c r="H3352" s="1" t="s">
        <v>28</v>
      </c>
      <c r="I3352" s="1" t="s">
        <v>4202</v>
      </c>
      <c r="J3352">
        <v>38</v>
      </c>
      <c r="K3352" s="1" t="s">
        <v>1433</v>
      </c>
      <c r="L3352" s="1" t="s">
        <v>928</v>
      </c>
      <c r="M3352" s="1" t="s">
        <v>677</v>
      </c>
      <c r="N3352">
        <v>11000</v>
      </c>
      <c r="O3352">
        <v>8000</v>
      </c>
      <c r="P3352">
        <v>2000</v>
      </c>
      <c r="Q3352">
        <v>24351</v>
      </c>
      <c r="R3352" s="1" t="s">
        <v>4203</v>
      </c>
      <c r="S3352">
        <v>409</v>
      </c>
      <c r="T3352" s="1" t="s">
        <v>29</v>
      </c>
      <c r="U3352" s="1" t="s">
        <v>30</v>
      </c>
      <c r="V3352">
        <v>2005</v>
      </c>
      <c r="W3352">
        <v>2.35</v>
      </c>
      <c r="X3352">
        <v>0</v>
      </c>
    </row>
    <row r="3353" spans="1:24" x14ac:dyDescent="0.35">
      <c r="A3353" s="1" t="s">
        <v>5649</v>
      </c>
      <c r="B3353">
        <v>4.3600000000000003</v>
      </c>
      <c r="C3353">
        <v>30</v>
      </c>
      <c r="D3353">
        <v>-25.64</v>
      </c>
      <c r="E3353">
        <v>5176</v>
      </c>
      <c r="F3353">
        <v>5.3</v>
      </c>
      <c r="G3353">
        <v>15</v>
      </c>
      <c r="H3353" s="1" t="s">
        <v>28</v>
      </c>
      <c r="I3353" s="1" t="s">
        <v>4955</v>
      </c>
      <c r="J3353">
        <v>278</v>
      </c>
      <c r="K3353" s="1" t="s">
        <v>1601</v>
      </c>
      <c r="L3353" s="1" t="s">
        <v>2581</v>
      </c>
      <c r="M3353" s="1" t="s">
        <v>5650</v>
      </c>
      <c r="N3353">
        <v>3000</v>
      </c>
      <c r="O3353">
        <v>359</v>
      </c>
      <c r="P3353">
        <v>179</v>
      </c>
      <c r="Q3353">
        <v>3864</v>
      </c>
      <c r="R3353" s="1" t="s">
        <v>5651</v>
      </c>
      <c r="S3353">
        <v>30</v>
      </c>
      <c r="T3353" s="1" t="s">
        <v>29</v>
      </c>
      <c r="U3353" s="1" t="s">
        <v>69</v>
      </c>
      <c r="V3353">
        <v>1996</v>
      </c>
      <c r="W3353">
        <v>1.85</v>
      </c>
      <c r="X3353">
        <v>350</v>
      </c>
    </row>
    <row r="3354" spans="1:24" x14ac:dyDescent="0.35">
      <c r="A3354" s="1" t="s">
        <v>4795</v>
      </c>
      <c r="B3354">
        <v>14.36</v>
      </c>
      <c r="C3354">
        <v>40</v>
      </c>
      <c r="D3354">
        <v>-25.64</v>
      </c>
      <c r="E3354">
        <v>17365</v>
      </c>
      <c r="F3354">
        <v>5.9</v>
      </c>
      <c r="G3354">
        <v>40</v>
      </c>
      <c r="H3354" s="1" t="s">
        <v>28</v>
      </c>
      <c r="I3354" s="1" t="s">
        <v>3833</v>
      </c>
      <c r="J3354">
        <v>0</v>
      </c>
      <c r="K3354" s="1" t="s">
        <v>4796</v>
      </c>
      <c r="L3354" s="1" t="s">
        <v>2018</v>
      </c>
      <c r="M3354" s="1" t="s">
        <v>4797</v>
      </c>
      <c r="N3354">
        <v>782</v>
      </c>
      <c r="O3354">
        <v>658</v>
      </c>
      <c r="P3354">
        <v>402</v>
      </c>
      <c r="Q3354">
        <v>2125</v>
      </c>
      <c r="R3354" s="1" t="s">
        <v>4798</v>
      </c>
      <c r="S3354">
        <v>66</v>
      </c>
      <c r="T3354" s="1" t="s">
        <v>29</v>
      </c>
      <c r="U3354" s="1" t="s">
        <v>30</v>
      </c>
      <c r="V3354">
        <v>1992</v>
      </c>
      <c r="W3354">
        <v>2.35</v>
      </c>
      <c r="X3354">
        <v>630</v>
      </c>
    </row>
    <row r="3355" spans="1:24" x14ac:dyDescent="0.35">
      <c r="A3355" s="1" t="s">
        <v>4393</v>
      </c>
      <c r="B3355">
        <v>1.26</v>
      </c>
      <c r="C3355">
        <v>27</v>
      </c>
      <c r="D3355">
        <v>-25.74</v>
      </c>
      <c r="E3355">
        <v>24657</v>
      </c>
      <c r="F3355">
        <v>7.2</v>
      </c>
      <c r="G3355">
        <v>213</v>
      </c>
      <c r="H3355" s="1" t="s">
        <v>1079</v>
      </c>
      <c r="I3355" s="1" t="s">
        <v>2995</v>
      </c>
      <c r="J3355">
        <v>0</v>
      </c>
      <c r="K3355" s="1" t="s">
        <v>180</v>
      </c>
      <c r="L3355" s="1" t="s">
        <v>4394</v>
      </c>
      <c r="M3355" s="1" t="s">
        <v>3441</v>
      </c>
      <c r="N3355">
        <v>1000</v>
      </c>
      <c r="O3355">
        <v>172</v>
      </c>
      <c r="P3355">
        <v>52</v>
      </c>
      <c r="Q3355">
        <v>1342</v>
      </c>
      <c r="R3355" s="1" t="s">
        <v>4395</v>
      </c>
      <c r="S3355">
        <v>71</v>
      </c>
      <c r="T3355" s="1" t="s">
        <v>1080</v>
      </c>
      <c r="U3355" s="1" t="s">
        <v>442</v>
      </c>
      <c r="V3355">
        <v>2009</v>
      </c>
      <c r="W3355">
        <v>2.35</v>
      </c>
      <c r="X3355">
        <v>0</v>
      </c>
    </row>
    <row r="3356" spans="1:24" x14ac:dyDescent="0.35">
      <c r="A3356" s="1" t="s">
        <v>6506</v>
      </c>
      <c r="B3356">
        <v>16.25</v>
      </c>
      <c r="C3356">
        <v>42</v>
      </c>
      <c r="D3356">
        <v>-25.75</v>
      </c>
      <c r="E3356">
        <v>44913</v>
      </c>
      <c r="F3356">
        <v>6</v>
      </c>
      <c r="G3356">
        <v>93</v>
      </c>
      <c r="H3356" s="1" t="s">
        <v>28</v>
      </c>
      <c r="I3356" s="1" t="s">
        <v>6507</v>
      </c>
      <c r="J3356">
        <v>49</v>
      </c>
      <c r="K3356" s="1" t="s">
        <v>432</v>
      </c>
      <c r="L3356" s="1" t="s">
        <v>6508</v>
      </c>
      <c r="M3356" s="1" t="s">
        <v>6509</v>
      </c>
      <c r="N3356">
        <v>11000</v>
      </c>
      <c r="O3356">
        <v>216</v>
      </c>
      <c r="P3356">
        <v>155</v>
      </c>
      <c r="Q3356">
        <v>11662</v>
      </c>
      <c r="R3356" s="1" t="s">
        <v>6510</v>
      </c>
      <c r="S3356">
        <v>181</v>
      </c>
      <c r="T3356" s="1" t="s">
        <v>1080</v>
      </c>
      <c r="U3356" s="1" t="s">
        <v>442</v>
      </c>
      <c r="V3356">
        <v>2001</v>
      </c>
      <c r="W3356">
        <v>2.35</v>
      </c>
      <c r="X3356">
        <v>3000</v>
      </c>
    </row>
    <row r="3357" spans="1:24" x14ac:dyDescent="0.35">
      <c r="A3357" s="1" t="s">
        <v>4370</v>
      </c>
      <c r="B3357">
        <v>24.13</v>
      </c>
      <c r="C3357">
        <v>50</v>
      </c>
      <c r="D3357">
        <v>-25.87</v>
      </c>
      <c r="E3357">
        <v>248123</v>
      </c>
      <c r="F3357">
        <v>7.6</v>
      </c>
      <c r="G3357">
        <v>168</v>
      </c>
      <c r="H3357" s="1" t="s">
        <v>28</v>
      </c>
      <c r="I3357" s="1" t="s">
        <v>3819</v>
      </c>
      <c r="J3357">
        <v>487</v>
      </c>
      <c r="K3357" s="1" t="s">
        <v>528</v>
      </c>
      <c r="L3357" s="1" t="s">
        <v>4371</v>
      </c>
      <c r="M3357" s="1" t="s">
        <v>4372</v>
      </c>
      <c r="N3357">
        <v>12000</v>
      </c>
      <c r="O3357">
        <v>43</v>
      </c>
      <c r="P3357">
        <v>16</v>
      </c>
      <c r="Q3357">
        <v>12076</v>
      </c>
      <c r="R3357" s="1" t="s">
        <v>4373</v>
      </c>
      <c r="S3357">
        <v>437</v>
      </c>
      <c r="T3357" s="1" t="s">
        <v>29</v>
      </c>
      <c r="U3357" s="1" t="s">
        <v>442</v>
      </c>
      <c r="V3357">
        <v>2005</v>
      </c>
      <c r="W3357">
        <v>2.35</v>
      </c>
      <c r="X3357">
        <v>10000</v>
      </c>
    </row>
    <row r="3358" spans="1:24" x14ac:dyDescent="0.35">
      <c r="A3358" s="1" t="s">
        <v>730</v>
      </c>
      <c r="B3358">
        <v>118.1</v>
      </c>
      <c r="C3358">
        <v>144</v>
      </c>
      <c r="D3358">
        <v>-25.9</v>
      </c>
      <c r="E3358">
        <v>69757</v>
      </c>
      <c r="F3358">
        <v>5.5</v>
      </c>
      <c r="G3358">
        <v>464</v>
      </c>
      <c r="H3358" s="1" t="s">
        <v>28</v>
      </c>
      <c r="I3358" s="1" t="s">
        <v>731</v>
      </c>
      <c r="J3358">
        <v>176</v>
      </c>
      <c r="K3358" s="1" t="s">
        <v>732</v>
      </c>
      <c r="L3358" s="1" t="s">
        <v>733</v>
      </c>
      <c r="M3358" s="1" t="s">
        <v>734</v>
      </c>
      <c r="N3358">
        <v>783</v>
      </c>
      <c r="O3358">
        <v>370</v>
      </c>
      <c r="P3358">
        <v>322</v>
      </c>
      <c r="Q3358">
        <v>2097</v>
      </c>
      <c r="R3358" s="1" t="s">
        <v>735</v>
      </c>
      <c r="S3358">
        <v>1211</v>
      </c>
      <c r="T3358" s="1" t="s">
        <v>29</v>
      </c>
      <c r="U3358" s="1" t="s">
        <v>30</v>
      </c>
      <c r="V3358">
        <v>2016</v>
      </c>
      <c r="W3358">
        <v>2.35</v>
      </c>
      <c r="X3358">
        <v>62000</v>
      </c>
    </row>
    <row r="3359" spans="1:24" x14ac:dyDescent="0.35">
      <c r="A3359" s="1" t="s">
        <v>730</v>
      </c>
      <c r="B3359">
        <v>118.1</v>
      </c>
      <c r="C3359">
        <v>144</v>
      </c>
      <c r="D3359">
        <v>-25.9</v>
      </c>
      <c r="E3359">
        <v>69790</v>
      </c>
      <c r="F3359">
        <v>5.5</v>
      </c>
      <c r="G3359">
        <v>464</v>
      </c>
      <c r="H3359" s="1" t="s">
        <v>28</v>
      </c>
      <c r="I3359" s="1" t="s">
        <v>731</v>
      </c>
      <c r="J3359">
        <v>176</v>
      </c>
      <c r="K3359" s="1" t="s">
        <v>732</v>
      </c>
      <c r="L3359" s="1" t="s">
        <v>733</v>
      </c>
      <c r="M3359" s="1" t="s">
        <v>734</v>
      </c>
      <c r="N3359">
        <v>783</v>
      </c>
      <c r="O3359">
        <v>370</v>
      </c>
      <c r="P3359">
        <v>322</v>
      </c>
      <c r="Q3359">
        <v>2097</v>
      </c>
      <c r="R3359" s="1" t="s">
        <v>735</v>
      </c>
      <c r="S3359">
        <v>1211</v>
      </c>
      <c r="T3359" s="1" t="s">
        <v>29</v>
      </c>
      <c r="U3359" s="1" t="s">
        <v>30</v>
      </c>
      <c r="V3359">
        <v>2016</v>
      </c>
      <c r="W3359">
        <v>2.35</v>
      </c>
      <c r="X3359">
        <v>62000</v>
      </c>
    </row>
    <row r="3360" spans="1:24" x14ac:dyDescent="0.35">
      <c r="A3360" s="1" t="s">
        <v>2712</v>
      </c>
      <c r="B3360">
        <v>37.020000000000003</v>
      </c>
      <c r="C3360">
        <v>63</v>
      </c>
      <c r="D3360">
        <v>-25.98</v>
      </c>
      <c r="E3360">
        <v>1347461</v>
      </c>
      <c r="F3360">
        <v>8.8000000000000007</v>
      </c>
      <c r="G3360">
        <v>315</v>
      </c>
      <c r="H3360" s="1" t="s">
        <v>28</v>
      </c>
      <c r="I3360" s="1" t="s">
        <v>514</v>
      </c>
      <c r="J3360">
        <v>21000</v>
      </c>
      <c r="K3360" s="1" t="s">
        <v>264</v>
      </c>
      <c r="L3360" s="1" t="s">
        <v>2713</v>
      </c>
      <c r="M3360" s="1" t="s">
        <v>2714</v>
      </c>
      <c r="N3360">
        <v>11000</v>
      </c>
      <c r="O3360">
        <v>783</v>
      </c>
      <c r="P3360">
        <v>637</v>
      </c>
      <c r="Q3360">
        <v>13209</v>
      </c>
      <c r="R3360" s="1" t="s">
        <v>2715</v>
      </c>
      <c r="S3360">
        <v>2968</v>
      </c>
      <c r="T3360" s="1" t="s">
        <v>29</v>
      </c>
      <c r="U3360" s="1" t="s">
        <v>442</v>
      </c>
      <c r="V3360">
        <v>1999</v>
      </c>
      <c r="W3360">
        <v>2.35</v>
      </c>
      <c r="X3360">
        <v>48000</v>
      </c>
    </row>
    <row r="3361" spans="1:24" x14ac:dyDescent="0.35">
      <c r="A3361" s="1" t="s">
        <v>3840</v>
      </c>
      <c r="B3361">
        <v>24.01</v>
      </c>
      <c r="C3361">
        <v>50</v>
      </c>
      <c r="D3361">
        <v>-25.99</v>
      </c>
      <c r="E3361">
        <v>139535</v>
      </c>
      <c r="F3361">
        <v>7.3</v>
      </c>
      <c r="G3361">
        <v>259</v>
      </c>
      <c r="H3361" s="1" t="s">
        <v>28</v>
      </c>
      <c r="I3361" s="1" t="s">
        <v>3841</v>
      </c>
      <c r="J3361">
        <v>0</v>
      </c>
      <c r="K3361" s="1" t="s">
        <v>421</v>
      </c>
      <c r="L3361" s="1" t="s">
        <v>2849</v>
      </c>
      <c r="M3361" s="1" t="s">
        <v>3259</v>
      </c>
      <c r="N3361">
        <v>13000</v>
      </c>
      <c r="O3361">
        <v>1000</v>
      </c>
      <c r="P3361">
        <v>639</v>
      </c>
      <c r="Q3361">
        <v>15757</v>
      </c>
      <c r="R3361" s="1" t="s">
        <v>3842</v>
      </c>
      <c r="S3361">
        <v>632</v>
      </c>
      <c r="T3361" s="1" t="s">
        <v>29</v>
      </c>
      <c r="U3361" s="1" t="s">
        <v>442</v>
      </c>
      <c r="V3361">
        <v>2004</v>
      </c>
      <c r="W3361">
        <v>2.35</v>
      </c>
      <c r="X3361">
        <v>0</v>
      </c>
    </row>
    <row r="3362" spans="1:24" x14ac:dyDescent="0.35">
      <c r="A3362" s="1" t="s">
        <v>4780</v>
      </c>
      <c r="B3362">
        <v>19</v>
      </c>
      <c r="C3362">
        <v>45</v>
      </c>
      <c r="D3362">
        <v>-26</v>
      </c>
      <c r="E3362">
        <v>145270</v>
      </c>
      <c r="F3362">
        <v>7.6</v>
      </c>
      <c r="G3362">
        <v>371</v>
      </c>
      <c r="H3362" s="1" t="s">
        <v>28</v>
      </c>
      <c r="I3362" s="1" t="s">
        <v>4781</v>
      </c>
      <c r="J3362">
        <v>171</v>
      </c>
      <c r="K3362" s="1" t="s">
        <v>156</v>
      </c>
      <c r="L3362" s="1" t="s">
        <v>4782</v>
      </c>
      <c r="M3362" s="1" t="s">
        <v>4783</v>
      </c>
      <c r="N3362">
        <v>6000</v>
      </c>
      <c r="O3362">
        <v>382</v>
      </c>
      <c r="P3362">
        <v>284</v>
      </c>
      <c r="Q3362">
        <v>7099</v>
      </c>
      <c r="R3362" s="1" t="s">
        <v>4784</v>
      </c>
      <c r="S3362">
        <v>322</v>
      </c>
      <c r="T3362" s="1" t="s">
        <v>2557</v>
      </c>
      <c r="U3362" s="1" t="s">
        <v>30</v>
      </c>
      <c r="V3362">
        <v>2012</v>
      </c>
      <c r="W3362">
        <v>2.35</v>
      </c>
      <c r="X3362">
        <v>54000</v>
      </c>
    </row>
    <row r="3363" spans="1:24" x14ac:dyDescent="0.35">
      <c r="A3363" s="1" t="s">
        <v>2690</v>
      </c>
      <c r="B3363">
        <v>38.97</v>
      </c>
      <c r="C3363">
        <v>65</v>
      </c>
      <c r="D3363">
        <v>-26.03</v>
      </c>
      <c r="E3363">
        <v>23940</v>
      </c>
      <c r="F3363">
        <v>6.7</v>
      </c>
      <c r="G3363">
        <v>117</v>
      </c>
      <c r="H3363" s="1" t="s">
        <v>28</v>
      </c>
      <c r="I3363" s="1" t="s">
        <v>2206</v>
      </c>
      <c r="J3363">
        <v>0</v>
      </c>
      <c r="K3363" s="1" t="s">
        <v>2691</v>
      </c>
      <c r="L3363" s="1" t="s">
        <v>2692</v>
      </c>
      <c r="M3363" s="1" t="s">
        <v>2693</v>
      </c>
      <c r="N3363">
        <v>509</v>
      </c>
      <c r="O3363">
        <v>317</v>
      </c>
      <c r="P3363">
        <v>210</v>
      </c>
      <c r="Q3363">
        <v>1409</v>
      </c>
      <c r="R3363" s="1" t="s">
        <v>2694</v>
      </c>
      <c r="S3363">
        <v>157</v>
      </c>
      <c r="T3363" s="1" t="s">
        <v>1080</v>
      </c>
      <c r="U3363" s="1" t="s">
        <v>442</v>
      </c>
      <c r="V3363">
        <v>1998</v>
      </c>
      <c r="W3363">
        <v>2.35</v>
      </c>
      <c r="X3363">
        <v>688</v>
      </c>
    </row>
    <row r="3364" spans="1:24" x14ac:dyDescent="0.35">
      <c r="A3364" s="1" t="s">
        <v>6139</v>
      </c>
      <c r="B3364">
        <v>3.9</v>
      </c>
      <c r="C3364">
        <v>30</v>
      </c>
      <c r="D3364">
        <v>-26.1</v>
      </c>
      <c r="E3364">
        <v>136104</v>
      </c>
      <c r="F3364">
        <v>7.5</v>
      </c>
      <c r="G3364">
        <v>273</v>
      </c>
      <c r="H3364" s="1" t="s">
        <v>28</v>
      </c>
      <c r="I3364" s="1" t="s">
        <v>6140</v>
      </c>
      <c r="J3364">
        <v>181</v>
      </c>
      <c r="K3364" s="1" t="s">
        <v>264</v>
      </c>
      <c r="L3364" s="1" t="s">
        <v>666</v>
      </c>
      <c r="M3364" s="1" t="s">
        <v>786</v>
      </c>
      <c r="N3364">
        <v>11000</v>
      </c>
      <c r="O3364">
        <v>10000</v>
      </c>
      <c r="P3364">
        <v>820</v>
      </c>
      <c r="Q3364">
        <v>22516</v>
      </c>
      <c r="R3364" s="1" t="s">
        <v>6141</v>
      </c>
      <c r="S3364">
        <v>415</v>
      </c>
      <c r="T3364" s="1" t="s">
        <v>29</v>
      </c>
      <c r="U3364" s="1" t="s">
        <v>442</v>
      </c>
      <c r="V3364">
        <v>2007</v>
      </c>
      <c r="W3364">
        <v>2.35</v>
      </c>
      <c r="X3364">
        <v>0</v>
      </c>
    </row>
    <row r="3365" spans="1:24" x14ac:dyDescent="0.35">
      <c r="A3365" s="1" t="s">
        <v>4822</v>
      </c>
      <c r="B3365">
        <v>13.84</v>
      </c>
      <c r="C3365">
        <v>40</v>
      </c>
      <c r="D3365">
        <v>-26.16</v>
      </c>
      <c r="E3365">
        <v>35990</v>
      </c>
      <c r="F3365">
        <v>5.9</v>
      </c>
      <c r="G3365">
        <v>157</v>
      </c>
      <c r="H3365" s="1" t="s">
        <v>28</v>
      </c>
      <c r="I3365" s="1" t="s">
        <v>1279</v>
      </c>
      <c r="J3365">
        <v>80</v>
      </c>
      <c r="K3365" s="1" t="s">
        <v>524</v>
      </c>
      <c r="L3365" s="1" t="s">
        <v>380</v>
      </c>
      <c r="M3365" s="1" t="s">
        <v>2827</v>
      </c>
      <c r="N3365">
        <v>14000</v>
      </c>
      <c r="O3365">
        <v>4000</v>
      </c>
      <c r="P3365">
        <v>835</v>
      </c>
      <c r="Q3365">
        <v>20503</v>
      </c>
      <c r="R3365" s="1" t="s">
        <v>4823</v>
      </c>
      <c r="S3365">
        <v>157</v>
      </c>
      <c r="T3365" s="1" t="s">
        <v>29</v>
      </c>
      <c r="U3365" s="1" t="s">
        <v>30</v>
      </c>
      <c r="V3365">
        <v>2009</v>
      </c>
      <c r="W3365">
        <v>2.35</v>
      </c>
      <c r="X3365">
        <v>0</v>
      </c>
    </row>
    <row r="3366" spans="1:24" x14ac:dyDescent="0.35">
      <c r="A3366" s="1" t="s">
        <v>2794</v>
      </c>
      <c r="B3366">
        <v>15.74</v>
      </c>
      <c r="C3366">
        <v>42</v>
      </c>
      <c r="D3366">
        <v>-26.26</v>
      </c>
      <c r="E3366">
        <v>38076</v>
      </c>
      <c r="F3366">
        <v>5.9</v>
      </c>
      <c r="G3366">
        <v>113</v>
      </c>
      <c r="H3366" s="1" t="s">
        <v>28</v>
      </c>
      <c r="I3366" s="1" t="s">
        <v>2795</v>
      </c>
      <c r="J3366">
        <v>11</v>
      </c>
      <c r="K3366" s="1" t="s">
        <v>1433</v>
      </c>
      <c r="L3366" s="1" t="s">
        <v>2168</v>
      </c>
      <c r="M3366" s="1" t="s">
        <v>2796</v>
      </c>
      <c r="N3366">
        <v>11000</v>
      </c>
      <c r="O3366">
        <v>904</v>
      </c>
      <c r="P3366">
        <v>867</v>
      </c>
      <c r="Q3366">
        <v>14536</v>
      </c>
      <c r="R3366" s="1" t="s">
        <v>2797</v>
      </c>
      <c r="S3366">
        <v>399</v>
      </c>
      <c r="T3366" s="1" t="s">
        <v>29</v>
      </c>
      <c r="U3366" s="1" t="s">
        <v>442</v>
      </c>
      <c r="V3366">
        <v>2001</v>
      </c>
      <c r="W3366">
        <v>2.35</v>
      </c>
      <c r="X3366">
        <v>0</v>
      </c>
    </row>
    <row r="3367" spans="1:24" x14ac:dyDescent="0.35">
      <c r="A3367" s="1" t="s">
        <v>1671</v>
      </c>
      <c r="B3367">
        <v>61.64</v>
      </c>
      <c r="C3367">
        <v>88</v>
      </c>
      <c r="D3367">
        <v>-26.36</v>
      </c>
      <c r="E3367">
        <v>148238</v>
      </c>
      <c r="F3367">
        <v>8</v>
      </c>
      <c r="G3367">
        <v>201</v>
      </c>
      <c r="H3367" s="1" t="s">
        <v>28</v>
      </c>
      <c r="I3367" s="1" t="s">
        <v>639</v>
      </c>
      <c r="J3367">
        <v>2000</v>
      </c>
      <c r="K3367" s="1" t="s">
        <v>1672</v>
      </c>
      <c r="L3367" s="1" t="s">
        <v>1673</v>
      </c>
      <c r="M3367" s="1" t="s">
        <v>1674</v>
      </c>
      <c r="N3367">
        <v>680</v>
      </c>
      <c r="O3367">
        <v>655</v>
      </c>
      <c r="P3367">
        <v>537</v>
      </c>
      <c r="Q3367">
        <v>2523</v>
      </c>
      <c r="R3367" s="1" t="s">
        <v>1675</v>
      </c>
      <c r="S3367">
        <v>529</v>
      </c>
      <c r="T3367" s="1" t="s">
        <v>29</v>
      </c>
      <c r="U3367" s="1" t="s">
        <v>30</v>
      </c>
      <c r="V3367">
        <v>2005</v>
      </c>
      <c r="W3367">
        <v>2.35</v>
      </c>
      <c r="X3367">
        <v>0</v>
      </c>
    </row>
    <row r="3368" spans="1:24" x14ac:dyDescent="0.35">
      <c r="A3368" s="1" t="s">
        <v>2223</v>
      </c>
      <c r="B3368">
        <v>43.43</v>
      </c>
      <c r="C3368">
        <v>70</v>
      </c>
      <c r="D3368">
        <v>-26.57</v>
      </c>
      <c r="E3368">
        <v>93494</v>
      </c>
      <c r="F3368">
        <v>6.6</v>
      </c>
      <c r="G3368">
        <v>89</v>
      </c>
      <c r="H3368" s="1" t="s">
        <v>28</v>
      </c>
      <c r="I3368" s="1" t="s">
        <v>2224</v>
      </c>
      <c r="J3368">
        <v>845</v>
      </c>
      <c r="K3368" s="1" t="s">
        <v>737</v>
      </c>
      <c r="L3368" s="1" t="s">
        <v>1610</v>
      </c>
      <c r="M3368" s="1" t="s">
        <v>1503</v>
      </c>
      <c r="N3368">
        <v>13000</v>
      </c>
      <c r="O3368">
        <v>1000</v>
      </c>
      <c r="P3368">
        <v>787</v>
      </c>
      <c r="Q3368">
        <v>16580</v>
      </c>
      <c r="R3368" s="1" t="s">
        <v>2225</v>
      </c>
      <c r="S3368">
        <v>394</v>
      </c>
      <c r="T3368" s="1" t="s">
        <v>29</v>
      </c>
      <c r="U3368" s="1" t="s">
        <v>442</v>
      </c>
      <c r="V3368">
        <v>2003</v>
      </c>
      <c r="W3368">
        <v>2.35</v>
      </c>
      <c r="X3368">
        <v>0</v>
      </c>
    </row>
    <row r="3369" spans="1:24" x14ac:dyDescent="0.35">
      <c r="A3369" s="1" t="s">
        <v>4814</v>
      </c>
      <c r="B3369">
        <v>13.38</v>
      </c>
      <c r="C3369">
        <v>40</v>
      </c>
      <c r="D3369">
        <v>-26.62</v>
      </c>
      <c r="E3369">
        <v>10413</v>
      </c>
      <c r="F3369">
        <v>6.3</v>
      </c>
      <c r="G3369">
        <v>54</v>
      </c>
      <c r="H3369" s="1" t="s">
        <v>28</v>
      </c>
      <c r="I3369" s="1" t="s">
        <v>4815</v>
      </c>
      <c r="J3369">
        <v>22</v>
      </c>
      <c r="K3369" s="1" t="s">
        <v>4184</v>
      </c>
      <c r="L3369" s="1" t="s">
        <v>3018</v>
      </c>
      <c r="M3369" s="1" t="s">
        <v>4816</v>
      </c>
      <c r="N3369">
        <v>2000</v>
      </c>
      <c r="O3369">
        <v>642</v>
      </c>
      <c r="P3369">
        <v>613</v>
      </c>
      <c r="Q3369">
        <v>4327</v>
      </c>
      <c r="R3369" s="1" t="s">
        <v>4817</v>
      </c>
      <c r="S3369">
        <v>111</v>
      </c>
      <c r="T3369" s="1" t="s">
        <v>29</v>
      </c>
      <c r="U3369" s="1" t="s">
        <v>30</v>
      </c>
      <c r="V3369">
        <v>1999</v>
      </c>
      <c r="W3369">
        <v>1.85</v>
      </c>
      <c r="X3369">
        <v>579</v>
      </c>
    </row>
    <row r="3370" spans="1:24" x14ac:dyDescent="0.35">
      <c r="A3370" s="1" t="s">
        <v>5510</v>
      </c>
      <c r="B3370">
        <v>8.32</v>
      </c>
      <c r="C3370">
        <v>35</v>
      </c>
      <c r="D3370">
        <v>-26.68</v>
      </c>
      <c r="E3370">
        <v>21223</v>
      </c>
      <c r="F3370">
        <v>7.1</v>
      </c>
      <c r="G3370">
        <v>211</v>
      </c>
      <c r="H3370" s="1" t="s">
        <v>28</v>
      </c>
      <c r="I3370" s="1" t="s">
        <v>4728</v>
      </c>
      <c r="J3370">
        <v>56</v>
      </c>
      <c r="K3370" s="1" t="s">
        <v>5511</v>
      </c>
      <c r="L3370" s="1" t="s">
        <v>5512</v>
      </c>
      <c r="M3370" s="1" t="s">
        <v>5513</v>
      </c>
      <c r="N3370">
        <v>113</v>
      </c>
      <c r="O3370">
        <v>98</v>
      </c>
      <c r="P3370">
        <v>38</v>
      </c>
      <c r="Q3370">
        <v>301</v>
      </c>
      <c r="R3370" s="1" t="s">
        <v>5514</v>
      </c>
      <c r="S3370">
        <v>108</v>
      </c>
      <c r="T3370" s="1" t="s">
        <v>43</v>
      </c>
      <c r="U3370" s="1" t="s">
        <v>30</v>
      </c>
      <c r="V3370">
        <v>2013</v>
      </c>
      <c r="W3370">
        <v>2.35</v>
      </c>
      <c r="X3370">
        <v>13000</v>
      </c>
    </row>
    <row r="3371" spans="1:24" x14ac:dyDescent="0.35">
      <c r="A3371" s="1" t="s">
        <v>3199</v>
      </c>
      <c r="B3371">
        <v>31.2</v>
      </c>
      <c r="C3371">
        <v>58</v>
      </c>
      <c r="D3371">
        <v>-26.8</v>
      </c>
      <c r="E3371">
        <v>27664</v>
      </c>
      <c r="F3371">
        <v>6</v>
      </c>
      <c r="G3371">
        <v>186</v>
      </c>
      <c r="H3371" s="1" t="s">
        <v>28</v>
      </c>
      <c r="I3371" s="1" t="s">
        <v>2434</v>
      </c>
      <c r="J3371">
        <v>0</v>
      </c>
      <c r="K3371" s="1" t="s">
        <v>3200</v>
      </c>
      <c r="L3371" s="1" t="s">
        <v>3201</v>
      </c>
      <c r="M3371" s="1" t="s">
        <v>3202</v>
      </c>
      <c r="N3371">
        <v>142</v>
      </c>
      <c r="O3371">
        <v>117</v>
      </c>
      <c r="P3371">
        <v>110</v>
      </c>
      <c r="Q3371">
        <v>589</v>
      </c>
      <c r="R3371" s="1" t="s">
        <v>3203</v>
      </c>
      <c r="S3371">
        <v>120</v>
      </c>
      <c r="T3371" s="1" t="s">
        <v>29</v>
      </c>
      <c r="U3371" s="1" t="s">
        <v>30</v>
      </c>
      <c r="V3371">
        <v>2008</v>
      </c>
      <c r="W3371">
        <v>1.85</v>
      </c>
      <c r="X3371">
        <v>472</v>
      </c>
    </row>
    <row r="3372" spans="1:24" x14ac:dyDescent="0.35">
      <c r="A3372" s="1" t="s">
        <v>6125</v>
      </c>
      <c r="B3372">
        <v>2.98</v>
      </c>
      <c r="C3372">
        <v>30</v>
      </c>
      <c r="D3372">
        <v>-27.02</v>
      </c>
      <c r="E3372">
        <v>23864</v>
      </c>
      <c r="F3372">
        <v>7</v>
      </c>
      <c r="G3372">
        <v>124</v>
      </c>
      <c r="H3372" s="1" t="s">
        <v>28</v>
      </c>
      <c r="I3372" s="1" t="s">
        <v>5796</v>
      </c>
      <c r="J3372">
        <v>108</v>
      </c>
      <c r="K3372" s="1" t="s">
        <v>2112</v>
      </c>
      <c r="L3372" s="1" t="s">
        <v>6126</v>
      </c>
      <c r="M3372" s="1" t="s">
        <v>6127</v>
      </c>
      <c r="N3372">
        <v>876</v>
      </c>
      <c r="O3372">
        <v>142</v>
      </c>
      <c r="P3372">
        <v>135</v>
      </c>
      <c r="Q3372">
        <v>1518</v>
      </c>
      <c r="R3372" s="1" t="s">
        <v>6128</v>
      </c>
      <c r="S3372">
        <v>142</v>
      </c>
      <c r="T3372" s="1" t="s">
        <v>43</v>
      </c>
      <c r="U3372" s="1" t="s">
        <v>69</v>
      </c>
      <c r="V3372">
        <v>2006</v>
      </c>
      <c r="W3372">
        <v>2.35</v>
      </c>
      <c r="X3372">
        <v>0</v>
      </c>
    </row>
    <row r="3373" spans="1:24" x14ac:dyDescent="0.35">
      <c r="A3373" s="1" t="s">
        <v>5430</v>
      </c>
      <c r="B3373">
        <v>7.95</v>
      </c>
      <c r="C3373">
        <v>35</v>
      </c>
      <c r="D3373">
        <v>-27.05</v>
      </c>
      <c r="E3373">
        <v>48999</v>
      </c>
      <c r="F3373">
        <v>6</v>
      </c>
      <c r="G3373">
        <v>151</v>
      </c>
      <c r="H3373" s="1" t="s">
        <v>28</v>
      </c>
      <c r="I3373" s="1" t="s">
        <v>5431</v>
      </c>
      <c r="J3373">
        <v>189</v>
      </c>
      <c r="K3373" s="1" t="s">
        <v>3885</v>
      </c>
      <c r="L3373" s="1" t="s">
        <v>748</v>
      </c>
      <c r="M3373" s="1" t="s">
        <v>727</v>
      </c>
      <c r="N3373">
        <v>3000</v>
      </c>
      <c r="O3373">
        <v>967</v>
      </c>
      <c r="P3373">
        <v>766</v>
      </c>
      <c r="Q3373">
        <v>6563</v>
      </c>
      <c r="R3373" s="1" t="s">
        <v>5432</v>
      </c>
      <c r="S3373">
        <v>280</v>
      </c>
      <c r="T3373" s="1" t="s">
        <v>29</v>
      </c>
      <c r="U3373" s="1" t="s">
        <v>442</v>
      </c>
      <c r="V3373">
        <v>2008</v>
      </c>
      <c r="W3373">
        <v>2.35</v>
      </c>
      <c r="X3373">
        <v>0</v>
      </c>
    </row>
    <row r="3374" spans="1:24" x14ac:dyDescent="0.35">
      <c r="A3374" s="1" t="s">
        <v>3076</v>
      </c>
      <c r="B3374">
        <v>32.94</v>
      </c>
      <c r="C3374">
        <v>60</v>
      </c>
      <c r="D3374">
        <v>-27.06</v>
      </c>
      <c r="E3374">
        <v>54314</v>
      </c>
      <c r="F3374">
        <v>6.1</v>
      </c>
      <c r="G3374">
        <v>79</v>
      </c>
      <c r="H3374" s="1" t="s">
        <v>28</v>
      </c>
      <c r="I3374" s="1" t="s">
        <v>3077</v>
      </c>
      <c r="J3374">
        <v>17</v>
      </c>
      <c r="K3374" s="1" t="s">
        <v>737</v>
      </c>
      <c r="L3374" s="1" t="s">
        <v>2611</v>
      </c>
      <c r="M3374" s="1" t="s">
        <v>3078</v>
      </c>
      <c r="N3374">
        <v>13000</v>
      </c>
      <c r="O3374">
        <v>968</v>
      </c>
      <c r="P3374">
        <v>652</v>
      </c>
      <c r="Q3374">
        <v>16536</v>
      </c>
      <c r="R3374" s="1" t="s">
        <v>3079</v>
      </c>
      <c r="S3374">
        <v>127</v>
      </c>
      <c r="T3374" s="1" t="s">
        <v>29</v>
      </c>
      <c r="U3374" s="1" t="s">
        <v>442</v>
      </c>
      <c r="V3374">
        <v>1998</v>
      </c>
      <c r="W3374">
        <v>2.35</v>
      </c>
      <c r="X3374">
        <v>0</v>
      </c>
    </row>
    <row r="3375" spans="1:24" x14ac:dyDescent="0.35">
      <c r="A3375" s="1" t="s">
        <v>3076</v>
      </c>
      <c r="B3375">
        <v>32.94</v>
      </c>
      <c r="C3375">
        <v>60</v>
      </c>
      <c r="D3375">
        <v>-27.06</v>
      </c>
      <c r="E3375">
        <v>54316</v>
      </c>
      <c r="F3375">
        <v>6.1</v>
      </c>
      <c r="G3375">
        <v>79</v>
      </c>
      <c r="H3375" s="1" t="s">
        <v>28</v>
      </c>
      <c r="I3375" s="1" t="s">
        <v>3077</v>
      </c>
      <c r="J3375">
        <v>17</v>
      </c>
      <c r="K3375" s="1" t="s">
        <v>737</v>
      </c>
      <c r="L3375" s="1" t="s">
        <v>2611</v>
      </c>
      <c r="M3375" s="1" t="s">
        <v>3078</v>
      </c>
      <c r="N3375">
        <v>13000</v>
      </c>
      <c r="O3375">
        <v>969</v>
      </c>
      <c r="P3375">
        <v>652</v>
      </c>
      <c r="Q3375">
        <v>16537</v>
      </c>
      <c r="R3375" s="1" t="s">
        <v>3079</v>
      </c>
      <c r="S3375">
        <v>127</v>
      </c>
      <c r="T3375" s="1" t="s">
        <v>29</v>
      </c>
      <c r="U3375" s="1" t="s">
        <v>442</v>
      </c>
      <c r="V3375">
        <v>1998</v>
      </c>
      <c r="W3375">
        <v>2.35</v>
      </c>
      <c r="X3375">
        <v>0</v>
      </c>
    </row>
    <row r="3376" spans="1:24" x14ac:dyDescent="0.35">
      <c r="A3376" s="1" t="s">
        <v>4880</v>
      </c>
      <c r="B3376">
        <v>2.87</v>
      </c>
      <c r="C3376">
        <v>30</v>
      </c>
      <c r="D3376">
        <v>-27.13</v>
      </c>
      <c r="E3376">
        <v>65474</v>
      </c>
      <c r="F3376">
        <v>7.3</v>
      </c>
      <c r="G3376">
        <v>77</v>
      </c>
      <c r="H3376" s="1" t="s">
        <v>28</v>
      </c>
      <c r="I3376" s="1" t="s">
        <v>3057</v>
      </c>
      <c r="J3376">
        <v>0</v>
      </c>
      <c r="K3376" s="1" t="s">
        <v>1909</v>
      </c>
      <c r="L3376" s="1" t="s">
        <v>2743</v>
      </c>
      <c r="M3376" s="1" t="s">
        <v>4881</v>
      </c>
      <c r="N3376">
        <v>1000</v>
      </c>
      <c r="O3376">
        <v>970</v>
      </c>
      <c r="P3376">
        <v>385</v>
      </c>
      <c r="Q3376">
        <v>2612</v>
      </c>
      <c r="R3376" s="1" t="s">
        <v>4882</v>
      </c>
      <c r="S3376">
        <v>211</v>
      </c>
      <c r="T3376" s="1" t="s">
        <v>43</v>
      </c>
      <c r="U3376" s="1" t="s">
        <v>69</v>
      </c>
      <c r="V3376">
        <v>1994</v>
      </c>
      <c r="W3376">
        <v>1.85</v>
      </c>
      <c r="X3376">
        <v>0</v>
      </c>
    </row>
    <row r="3377" spans="1:24" x14ac:dyDescent="0.35">
      <c r="A3377" s="1" t="s">
        <v>2994</v>
      </c>
      <c r="B3377">
        <v>47.75</v>
      </c>
      <c r="C3377">
        <v>75</v>
      </c>
      <c r="D3377">
        <v>-27.25</v>
      </c>
      <c r="E3377">
        <v>170179</v>
      </c>
      <c r="F3377">
        <v>6.3</v>
      </c>
      <c r="G3377">
        <v>223</v>
      </c>
      <c r="H3377" s="1" t="s">
        <v>28</v>
      </c>
      <c r="I3377" s="1" t="s">
        <v>2995</v>
      </c>
      <c r="J3377">
        <v>0</v>
      </c>
      <c r="K3377" s="1" t="s">
        <v>2996</v>
      </c>
      <c r="L3377" s="1" t="s">
        <v>1370</v>
      </c>
      <c r="M3377" s="1" t="s">
        <v>1782</v>
      </c>
      <c r="N3377">
        <v>1000</v>
      </c>
      <c r="O3377">
        <v>720</v>
      </c>
      <c r="P3377">
        <v>672</v>
      </c>
      <c r="Q3377">
        <v>3090</v>
      </c>
      <c r="R3377" s="1" t="s">
        <v>2997</v>
      </c>
      <c r="S3377">
        <v>656</v>
      </c>
      <c r="T3377" s="1" t="s">
        <v>29</v>
      </c>
      <c r="U3377" s="1" t="s">
        <v>442</v>
      </c>
      <c r="V3377">
        <v>1997</v>
      </c>
      <c r="W3377">
        <v>2.35</v>
      </c>
      <c r="X3377">
        <v>0</v>
      </c>
    </row>
    <row r="3378" spans="1:24" x14ac:dyDescent="0.35">
      <c r="A3378" s="1" t="s">
        <v>7061</v>
      </c>
      <c r="B3378">
        <v>0.67</v>
      </c>
      <c r="C3378">
        <v>28</v>
      </c>
      <c r="D3378">
        <v>-27.33</v>
      </c>
      <c r="E3378">
        <v>2541</v>
      </c>
      <c r="F3378">
        <v>7.2</v>
      </c>
      <c r="G3378">
        <v>10</v>
      </c>
      <c r="H3378" s="1" t="s">
        <v>28</v>
      </c>
      <c r="I3378" s="1" t="s">
        <v>7062</v>
      </c>
      <c r="J3378">
        <v>18</v>
      </c>
      <c r="K3378" s="1" t="s">
        <v>7063</v>
      </c>
      <c r="L3378" s="1" t="s">
        <v>7064</v>
      </c>
      <c r="M3378" s="1" t="s">
        <v>7065</v>
      </c>
      <c r="N3378">
        <v>742</v>
      </c>
      <c r="O3378">
        <v>83</v>
      </c>
      <c r="P3378">
        <v>73</v>
      </c>
      <c r="Q3378">
        <v>1088</v>
      </c>
      <c r="R3378" s="1" t="s">
        <v>7066</v>
      </c>
      <c r="S3378">
        <v>47</v>
      </c>
      <c r="T3378" s="1" t="s">
        <v>43</v>
      </c>
      <c r="U3378" s="1" t="s">
        <v>210</v>
      </c>
      <c r="V3378">
        <v>1993</v>
      </c>
      <c r="W3378">
        <v>2.35</v>
      </c>
      <c r="X3378">
        <v>408</v>
      </c>
    </row>
    <row r="3379" spans="1:24" x14ac:dyDescent="0.35">
      <c r="A3379" s="1" t="s">
        <v>1366</v>
      </c>
      <c r="B3379">
        <v>72.66</v>
      </c>
      <c r="C3379">
        <v>100</v>
      </c>
      <c r="D3379">
        <v>-27.34</v>
      </c>
      <c r="E3379">
        <v>115687</v>
      </c>
      <c r="F3379">
        <v>6</v>
      </c>
      <c r="G3379">
        <v>245</v>
      </c>
      <c r="H3379" s="1" t="s">
        <v>28</v>
      </c>
      <c r="I3379" s="1" t="s">
        <v>198</v>
      </c>
      <c r="J3379">
        <v>420</v>
      </c>
      <c r="K3379" s="1" t="s">
        <v>808</v>
      </c>
      <c r="L3379" s="1" t="s">
        <v>1333</v>
      </c>
      <c r="M3379" s="1" t="s">
        <v>1367</v>
      </c>
      <c r="N3379">
        <v>12000</v>
      </c>
      <c r="O3379">
        <v>3000</v>
      </c>
      <c r="P3379">
        <v>467</v>
      </c>
      <c r="Q3379">
        <v>16235</v>
      </c>
      <c r="R3379" s="1" t="s">
        <v>1368</v>
      </c>
      <c r="S3379">
        <v>269</v>
      </c>
      <c r="T3379" s="1" t="s">
        <v>29</v>
      </c>
      <c r="U3379" s="1" t="s">
        <v>30</v>
      </c>
      <c r="V3379">
        <v>2014</v>
      </c>
      <c r="W3379">
        <v>2.35</v>
      </c>
      <c r="X3379">
        <v>21000</v>
      </c>
    </row>
    <row r="3380" spans="1:24" x14ac:dyDescent="0.35">
      <c r="A3380" s="1" t="s">
        <v>5503</v>
      </c>
      <c r="B3380">
        <v>6.54</v>
      </c>
      <c r="C3380">
        <v>34</v>
      </c>
      <c r="D3380">
        <v>-27.46</v>
      </c>
      <c r="E3380">
        <v>3740</v>
      </c>
      <c r="F3380">
        <v>5.6</v>
      </c>
      <c r="G3380">
        <v>52</v>
      </c>
      <c r="H3380" s="1" t="s">
        <v>28</v>
      </c>
      <c r="I3380" s="1" t="s">
        <v>5504</v>
      </c>
      <c r="J3380">
        <v>46</v>
      </c>
      <c r="K3380" s="1" t="s">
        <v>1910</v>
      </c>
      <c r="L3380" s="1" t="s">
        <v>5505</v>
      </c>
      <c r="M3380" s="1" t="s">
        <v>5506</v>
      </c>
      <c r="N3380">
        <v>818</v>
      </c>
      <c r="O3380">
        <v>649</v>
      </c>
      <c r="P3380">
        <v>292</v>
      </c>
      <c r="Q3380">
        <v>1778</v>
      </c>
      <c r="R3380" s="1" t="s">
        <v>5507</v>
      </c>
      <c r="S3380">
        <v>61</v>
      </c>
      <c r="T3380" s="1" t="s">
        <v>29</v>
      </c>
      <c r="U3380" s="1" t="s">
        <v>30</v>
      </c>
      <c r="V3380">
        <v>2000</v>
      </c>
      <c r="W3380">
        <v>2.35</v>
      </c>
      <c r="X3380">
        <v>314</v>
      </c>
    </row>
    <row r="3381" spans="1:24" x14ac:dyDescent="0.35">
      <c r="A3381" s="1" t="s">
        <v>3107</v>
      </c>
      <c r="B3381">
        <v>22.52</v>
      </c>
      <c r="C3381">
        <v>50</v>
      </c>
      <c r="D3381">
        <v>-27.48</v>
      </c>
      <c r="E3381">
        <v>63363</v>
      </c>
      <c r="F3381">
        <v>5.6</v>
      </c>
      <c r="G3381">
        <v>240</v>
      </c>
      <c r="H3381" s="1" t="s">
        <v>28</v>
      </c>
      <c r="I3381" s="1" t="s">
        <v>1643</v>
      </c>
      <c r="J3381">
        <v>0</v>
      </c>
      <c r="K3381" s="1" t="s">
        <v>74</v>
      </c>
      <c r="L3381" s="1" t="s">
        <v>3108</v>
      </c>
      <c r="M3381" s="1" t="s">
        <v>2289</v>
      </c>
      <c r="N3381">
        <v>19000</v>
      </c>
      <c r="O3381">
        <v>972</v>
      </c>
      <c r="P3381">
        <v>854</v>
      </c>
      <c r="Q3381">
        <v>22833</v>
      </c>
      <c r="R3381" s="1" t="s">
        <v>3109</v>
      </c>
      <c r="S3381">
        <v>644</v>
      </c>
      <c r="T3381" s="1" t="s">
        <v>576</v>
      </c>
      <c r="U3381" s="1" t="s">
        <v>442</v>
      </c>
      <c r="V3381">
        <v>2006</v>
      </c>
      <c r="W3381">
        <v>2.35</v>
      </c>
      <c r="X3381">
        <v>0</v>
      </c>
    </row>
    <row r="3382" spans="1:24" x14ac:dyDescent="0.35">
      <c r="A3382" s="1" t="s">
        <v>3084</v>
      </c>
      <c r="B3382">
        <v>32.520000000000003</v>
      </c>
      <c r="C3382">
        <v>60</v>
      </c>
      <c r="D3382">
        <v>-27.48</v>
      </c>
      <c r="E3382">
        <v>207287</v>
      </c>
      <c r="F3382">
        <v>7.9</v>
      </c>
      <c r="G3382">
        <v>149</v>
      </c>
      <c r="H3382" s="1" t="s">
        <v>28</v>
      </c>
      <c r="I3382" s="1" t="s">
        <v>2396</v>
      </c>
      <c r="J3382">
        <v>488</v>
      </c>
      <c r="K3382" s="1" t="s">
        <v>523</v>
      </c>
      <c r="L3382" s="1" t="s">
        <v>1428</v>
      </c>
      <c r="M3382" s="1" t="s">
        <v>1683</v>
      </c>
      <c r="N3382">
        <v>22000</v>
      </c>
      <c r="O3382">
        <v>11000</v>
      </c>
      <c r="P3382">
        <v>947</v>
      </c>
      <c r="Q3382">
        <v>36897</v>
      </c>
      <c r="R3382" s="1" t="s">
        <v>3085</v>
      </c>
      <c r="S3382">
        <v>822</v>
      </c>
      <c r="T3382" s="1" t="s">
        <v>29</v>
      </c>
      <c r="U3382" s="1" t="s">
        <v>442</v>
      </c>
      <c r="V3382">
        <v>2000</v>
      </c>
      <c r="W3382">
        <v>1.85</v>
      </c>
      <c r="X3382">
        <v>15000</v>
      </c>
    </row>
    <row r="3383" spans="1:24" x14ac:dyDescent="0.35">
      <c r="A3383" s="1" t="s">
        <v>5445</v>
      </c>
      <c r="B3383">
        <v>7.46</v>
      </c>
      <c r="C3383">
        <v>35</v>
      </c>
      <c r="D3383">
        <v>-27.54</v>
      </c>
      <c r="E3383">
        <v>70698</v>
      </c>
      <c r="F3383">
        <v>6.9</v>
      </c>
      <c r="G3383">
        <v>147</v>
      </c>
      <c r="H3383" s="1" t="s">
        <v>28</v>
      </c>
      <c r="I3383" s="1" t="s">
        <v>142</v>
      </c>
      <c r="J3383">
        <v>0</v>
      </c>
      <c r="K3383" s="1" t="s">
        <v>1117</v>
      </c>
      <c r="L3383" s="1" t="s">
        <v>183</v>
      </c>
      <c r="M3383" s="1" t="s">
        <v>290</v>
      </c>
      <c r="N3383">
        <v>883</v>
      </c>
      <c r="O3383">
        <v>883</v>
      </c>
      <c r="P3383">
        <v>567</v>
      </c>
      <c r="Q3383">
        <v>3611</v>
      </c>
      <c r="R3383" s="1" t="s">
        <v>5446</v>
      </c>
      <c r="S3383">
        <v>196</v>
      </c>
      <c r="T3383" s="1" t="s">
        <v>29</v>
      </c>
      <c r="U3383" s="1" t="s">
        <v>30</v>
      </c>
      <c r="V3383">
        <v>2006</v>
      </c>
      <c r="W3383">
        <v>2.35</v>
      </c>
      <c r="X3383">
        <v>9000</v>
      </c>
    </row>
    <row r="3384" spans="1:24" x14ac:dyDescent="0.35">
      <c r="A3384" s="1" t="s">
        <v>4989</v>
      </c>
      <c r="B3384">
        <v>10.3</v>
      </c>
      <c r="C3384">
        <v>38</v>
      </c>
      <c r="D3384">
        <v>-27.7</v>
      </c>
      <c r="E3384">
        <v>17859</v>
      </c>
      <c r="F3384">
        <v>6.6</v>
      </c>
      <c r="G3384">
        <v>37</v>
      </c>
      <c r="H3384" s="1" t="s">
        <v>28</v>
      </c>
      <c r="I3384" s="1" t="s">
        <v>142</v>
      </c>
      <c r="J3384">
        <v>0</v>
      </c>
      <c r="K3384" s="1" t="s">
        <v>230</v>
      </c>
      <c r="L3384" s="1" t="s">
        <v>4990</v>
      </c>
      <c r="M3384" s="1" t="s">
        <v>1922</v>
      </c>
      <c r="N3384">
        <v>12000</v>
      </c>
      <c r="O3384">
        <v>1000</v>
      </c>
      <c r="P3384">
        <v>982</v>
      </c>
      <c r="Q3384">
        <v>16237</v>
      </c>
      <c r="R3384" s="1" t="s">
        <v>4991</v>
      </c>
      <c r="S3384">
        <v>89</v>
      </c>
      <c r="T3384" s="1" t="s">
        <v>29</v>
      </c>
      <c r="U3384" s="1" t="s">
        <v>30</v>
      </c>
      <c r="V3384">
        <v>1996</v>
      </c>
      <c r="W3384">
        <v>2.35</v>
      </c>
      <c r="X3384">
        <v>911</v>
      </c>
    </row>
    <row r="3385" spans="1:24" x14ac:dyDescent="0.35">
      <c r="A3385" s="1" t="s">
        <v>4204</v>
      </c>
      <c r="B3385">
        <v>17.3</v>
      </c>
      <c r="C3385">
        <v>45</v>
      </c>
      <c r="D3385">
        <v>-27.7</v>
      </c>
      <c r="E3385">
        <v>27648</v>
      </c>
      <c r="F3385">
        <v>4.9000000000000004</v>
      </c>
      <c r="G3385">
        <v>60</v>
      </c>
      <c r="H3385" s="1" t="s">
        <v>28</v>
      </c>
      <c r="I3385" s="1" t="s">
        <v>4205</v>
      </c>
      <c r="J3385">
        <v>23</v>
      </c>
      <c r="K3385" s="1" t="s">
        <v>446</v>
      </c>
      <c r="L3385" s="1" t="s">
        <v>3018</v>
      </c>
      <c r="M3385" s="1" t="s">
        <v>4206</v>
      </c>
      <c r="N3385">
        <v>1000</v>
      </c>
      <c r="O3385">
        <v>642</v>
      </c>
      <c r="P3385">
        <v>579</v>
      </c>
      <c r="Q3385">
        <v>3855</v>
      </c>
      <c r="R3385" s="1" t="s">
        <v>4207</v>
      </c>
      <c r="S3385">
        <v>148</v>
      </c>
      <c r="T3385" s="1" t="s">
        <v>286</v>
      </c>
      <c r="U3385" s="1" t="s">
        <v>69</v>
      </c>
      <c r="V3385">
        <v>1996</v>
      </c>
      <c r="W3385">
        <v>2.35</v>
      </c>
      <c r="X3385">
        <v>0</v>
      </c>
    </row>
    <row r="3386" spans="1:24" x14ac:dyDescent="0.35">
      <c r="A3386" s="1" t="s">
        <v>2398</v>
      </c>
      <c r="B3386">
        <v>42.27</v>
      </c>
      <c r="C3386">
        <v>70</v>
      </c>
      <c r="D3386">
        <v>-27.73</v>
      </c>
      <c r="E3386">
        <v>78635</v>
      </c>
      <c r="F3386">
        <v>5.6</v>
      </c>
      <c r="G3386">
        <v>284</v>
      </c>
      <c r="H3386" s="1" t="s">
        <v>28</v>
      </c>
      <c r="I3386" s="1" t="s">
        <v>686</v>
      </c>
      <c r="J3386">
        <v>0</v>
      </c>
      <c r="K3386" s="1" t="s">
        <v>178</v>
      </c>
      <c r="L3386" s="1" t="s">
        <v>2399</v>
      </c>
      <c r="M3386" s="1" t="s">
        <v>2400</v>
      </c>
      <c r="N3386">
        <v>3000</v>
      </c>
      <c r="O3386">
        <v>579</v>
      </c>
      <c r="P3386">
        <v>559</v>
      </c>
      <c r="Q3386">
        <v>5609</v>
      </c>
      <c r="R3386" s="1" t="s">
        <v>2401</v>
      </c>
      <c r="S3386">
        <v>1040</v>
      </c>
      <c r="T3386" s="1" t="s">
        <v>29</v>
      </c>
      <c r="U3386" s="1" t="s">
        <v>30</v>
      </c>
      <c r="V3386">
        <v>2006</v>
      </c>
      <c r="W3386">
        <v>1.85</v>
      </c>
      <c r="X3386">
        <v>0</v>
      </c>
    </row>
    <row r="3387" spans="1:24" x14ac:dyDescent="0.35">
      <c r="A3387" s="1" t="s">
        <v>3050</v>
      </c>
      <c r="B3387">
        <v>42.19</v>
      </c>
      <c r="C3387">
        <v>70</v>
      </c>
      <c r="D3387">
        <v>-27.81</v>
      </c>
      <c r="E3387">
        <v>41259</v>
      </c>
      <c r="F3387">
        <v>6.1</v>
      </c>
      <c r="G3387">
        <v>156</v>
      </c>
      <c r="H3387" s="1" t="s">
        <v>28</v>
      </c>
      <c r="I3387" s="1" t="s">
        <v>3051</v>
      </c>
      <c r="J3387">
        <v>2</v>
      </c>
      <c r="K3387" s="1" t="s">
        <v>808</v>
      </c>
      <c r="L3387" s="1" t="s">
        <v>339</v>
      </c>
      <c r="M3387" s="1" t="s">
        <v>1144</v>
      </c>
      <c r="N3387">
        <v>12000</v>
      </c>
      <c r="O3387">
        <v>10000</v>
      </c>
      <c r="P3387">
        <v>480</v>
      </c>
      <c r="Q3387">
        <v>22668</v>
      </c>
      <c r="R3387" s="1" t="s">
        <v>3052</v>
      </c>
      <c r="S3387">
        <v>72</v>
      </c>
      <c r="T3387" s="1" t="s">
        <v>2557</v>
      </c>
      <c r="U3387" s="1" t="s">
        <v>69</v>
      </c>
      <c r="V3387">
        <v>2009</v>
      </c>
      <c r="W3387">
        <v>2.35</v>
      </c>
      <c r="X3387">
        <v>0</v>
      </c>
    </row>
    <row r="3388" spans="1:24" x14ac:dyDescent="0.35">
      <c r="A3388" s="1" t="s">
        <v>7720</v>
      </c>
      <c r="B3388">
        <v>12.18</v>
      </c>
      <c r="C3388">
        <v>40</v>
      </c>
      <c r="D3388">
        <v>-27.82</v>
      </c>
      <c r="E3388">
        <v>26390</v>
      </c>
      <c r="F3388">
        <v>4.8</v>
      </c>
      <c r="G3388">
        <v>76</v>
      </c>
      <c r="H3388" s="1" t="s">
        <v>28</v>
      </c>
      <c r="I3388" s="1" t="s">
        <v>2241</v>
      </c>
      <c r="J3388">
        <v>272</v>
      </c>
      <c r="K3388" s="1" t="s">
        <v>369</v>
      </c>
      <c r="L3388" s="1" t="s">
        <v>3140</v>
      </c>
      <c r="M3388" s="1" t="s">
        <v>7721</v>
      </c>
      <c r="N3388">
        <v>1000</v>
      </c>
      <c r="O3388">
        <v>87</v>
      </c>
      <c r="P3388">
        <v>62</v>
      </c>
      <c r="Q3388">
        <v>1189</v>
      </c>
      <c r="R3388" s="1" t="s">
        <v>7722</v>
      </c>
      <c r="S3388">
        <v>176</v>
      </c>
      <c r="T3388" s="1" t="s">
        <v>29</v>
      </c>
      <c r="U3388" s="1" t="s">
        <v>30</v>
      </c>
      <c r="V3388">
        <v>2004</v>
      </c>
      <c r="W3388">
        <v>1.85</v>
      </c>
      <c r="X3388">
        <v>713</v>
      </c>
    </row>
    <row r="3389" spans="1:24" x14ac:dyDescent="0.35">
      <c r="A3389" s="1" t="s">
        <v>3070</v>
      </c>
      <c r="B3389">
        <v>32.119999999999997</v>
      </c>
      <c r="C3389">
        <v>60</v>
      </c>
      <c r="D3389">
        <v>-27.88</v>
      </c>
      <c r="E3389">
        <v>69319</v>
      </c>
      <c r="F3389">
        <v>5.9</v>
      </c>
      <c r="G3389">
        <v>105</v>
      </c>
      <c r="H3389" s="1" t="s">
        <v>28</v>
      </c>
      <c r="I3389" s="1" t="s">
        <v>3028</v>
      </c>
      <c r="J3389">
        <v>11000</v>
      </c>
      <c r="K3389" s="1" t="s">
        <v>1280</v>
      </c>
      <c r="L3389" s="1" t="s">
        <v>3071</v>
      </c>
      <c r="M3389" s="1" t="s">
        <v>3072</v>
      </c>
      <c r="N3389">
        <v>22000</v>
      </c>
      <c r="O3389">
        <v>394</v>
      </c>
      <c r="P3389">
        <v>236</v>
      </c>
      <c r="Q3389">
        <v>22889</v>
      </c>
      <c r="R3389" s="1" t="s">
        <v>3073</v>
      </c>
      <c r="S3389">
        <v>138</v>
      </c>
      <c r="T3389" s="1" t="s">
        <v>29</v>
      </c>
      <c r="U3389" s="1" t="s">
        <v>442</v>
      </c>
      <c r="V3389">
        <v>2002</v>
      </c>
      <c r="W3389">
        <v>1.85</v>
      </c>
      <c r="X3389">
        <v>846</v>
      </c>
    </row>
    <row r="3390" spans="1:24" x14ac:dyDescent="0.35">
      <c r="A3390" s="1" t="s">
        <v>3498</v>
      </c>
      <c r="B3390">
        <v>25.03</v>
      </c>
      <c r="C3390">
        <v>53</v>
      </c>
      <c r="D3390">
        <v>-27.97</v>
      </c>
      <c r="E3390">
        <v>155496</v>
      </c>
      <c r="F3390">
        <v>7.6</v>
      </c>
      <c r="G3390">
        <v>250</v>
      </c>
      <c r="H3390" s="1" t="s">
        <v>28</v>
      </c>
      <c r="I3390" s="1" t="s">
        <v>3499</v>
      </c>
      <c r="J3390">
        <v>0</v>
      </c>
      <c r="K3390" s="1" t="s">
        <v>1294</v>
      </c>
      <c r="L3390" s="1" t="s">
        <v>741</v>
      </c>
      <c r="M3390" s="1" t="s">
        <v>1058</v>
      </c>
      <c r="N3390">
        <v>16000</v>
      </c>
      <c r="O3390">
        <v>3000</v>
      </c>
      <c r="P3390">
        <v>1000</v>
      </c>
      <c r="Q3390">
        <v>22186</v>
      </c>
      <c r="R3390" s="1" t="s">
        <v>3500</v>
      </c>
      <c r="S3390">
        <v>532</v>
      </c>
      <c r="T3390" s="1" t="s">
        <v>29</v>
      </c>
      <c r="U3390" s="1" t="s">
        <v>442</v>
      </c>
      <c r="V3390">
        <v>2007</v>
      </c>
      <c r="W3390">
        <v>2.35</v>
      </c>
      <c r="X3390">
        <v>0</v>
      </c>
    </row>
    <row r="3391" spans="1:24" x14ac:dyDescent="0.35">
      <c r="A3391" s="1" t="s">
        <v>1763</v>
      </c>
      <c r="B3391">
        <v>57.01</v>
      </c>
      <c r="C3391">
        <v>85</v>
      </c>
      <c r="D3391">
        <v>-27.99</v>
      </c>
      <c r="E3391">
        <v>119286</v>
      </c>
      <c r="F3391">
        <v>7.3</v>
      </c>
      <c r="G3391">
        <v>229</v>
      </c>
      <c r="H3391" s="1" t="s">
        <v>28</v>
      </c>
      <c r="I3391" s="1" t="s">
        <v>118</v>
      </c>
      <c r="J3391">
        <v>252</v>
      </c>
      <c r="K3391" s="1" t="s">
        <v>1764</v>
      </c>
      <c r="L3391" s="1" t="s">
        <v>565</v>
      </c>
      <c r="M3391" s="1" t="s">
        <v>1765</v>
      </c>
      <c r="N3391">
        <v>879</v>
      </c>
      <c r="O3391">
        <v>691</v>
      </c>
      <c r="P3391">
        <v>210</v>
      </c>
      <c r="Q3391">
        <v>2380</v>
      </c>
      <c r="R3391" s="1" t="s">
        <v>1766</v>
      </c>
      <c r="S3391">
        <v>548</v>
      </c>
      <c r="T3391" s="1" t="s">
        <v>29</v>
      </c>
      <c r="U3391" s="1" t="s">
        <v>30</v>
      </c>
      <c r="V3391">
        <v>2005</v>
      </c>
      <c r="W3391">
        <v>2.35</v>
      </c>
      <c r="X3391">
        <v>0</v>
      </c>
    </row>
    <row r="3392" spans="1:24" x14ac:dyDescent="0.35">
      <c r="A3392" s="1" t="s">
        <v>2226</v>
      </c>
      <c r="B3392">
        <v>47</v>
      </c>
      <c r="C3392">
        <v>75</v>
      </c>
      <c r="D3392">
        <v>-28</v>
      </c>
      <c r="E3392">
        <v>72867</v>
      </c>
      <c r="F3392">
        <v>5.4</v>
      </c>
      <c r="G3392">
        <v>140</v>
      </c>
      <c r="H3392" s="1" t="s">
        <v>28</v>
      </c>
      <c r="I3392" s="1" t="s">
        <v>2227</v>
      </c>
      <c r="J3392">
        <v>126</v>
      </c>
      <c r="K3392" s="1" t="s">
        <v>2228</v>
      </c>
      <c r="L3392" s="1" t="s">
        <v>883</v>
      </c>
      <c r="M3392" s="1" t="s">
        <v>1322</v>
      </c>
      <c r="N3392">
        <v>19000</v>
      </c>
      <c r="O3392">
        <v>1000</v>
      </c>
      <c r="P3392">
        <v>925</v>
      </c>
      <c r="Q3392">
        <v>25206</v>
      </c>
      <c r="R3392" s="1" t="s">
        <v>2229</v>
      </c>
      <c r="S3392">
        <v>120</v>
      </c>
      <c r="T3392" s="1" t="s">
        <v>29</v>
      </c>
      <c r="U3392" s="1" t="s">
        <v>30</v>
      </c>
      <c r="V3392">
        <v>2010</v>
      </c>
      <c r="W3392">
        <v>2.35</v>
      </c>
      <c r="X3392">
        <v>0</v>
      </c>
    </row>
    <row r="3393" spans="1:24" x14ac:dyDescent="0.35">
      <c r="A3393" s="1" t="s">
        <v>6862</v>
      </c>
      <c r="B3393">
        <v>1.87</v>
      </c>
      <c r="C3393">
        <v>30</v>
      </c>
      <c r="D3393">
        <v>-28.13</v>
      </c>
      <c r="E3393">
        <v>87682</v>
      </c>
      <c r="F3393">
        <v>7</v>
      </c>
      <c r="G3393">
        <v>260</v>
      </c>
      <c r="H3393" s="1" t="s">
        <v>28</v>
      </c>
      <c r="I3393" s="1" t="s">
        <v>3626</v>
      </c>
      <c r="J3393">
        <v>241</v>
      </c>
      <c r="K3393" s="1" t="s">
        <v>46</v>
      </c>
      <c r="L3393" s="1" t="s">
        <v>960</v>
      </c>
      <c r="M3393" s="1" t="s">
        <v>6863</v>
      </c>
      <c r="N3393">
        <v>27000</v>
      </c>
      <c r="O3393">
        <v>154</v>
      </c>
      <c r="P3393">
        <v>151</v>
      </c>
      <c r="Q3393">
        <v>27659</v>
      </c>
      <c r="R3393" s="1" t="s">
        <v>6864</v>
      </c>
      <c r="S3393">
        <v>174</v>
      </c>
      <c r="T3393" s="1" t="s">
        <v>43</v>
      </c>
      <c r="U3393" s="1" t="s">
        <v>442</v>
      </c>
      <c r="V3393">
        <v>2015</v>
      </c>
      <c r="W3393">
        <v>2.35</v>
      </c>
      <c r="X3393">
        <v>43000</v>
      </c>
    </row>
    <row r="3394" spans="1:24" x14ac:dyDescent="0.35">
      <c r="A3394" s="1" t="s">
        <v>7367</v>
      </c>
      <c r="B3394">
        <v>2.84</v>
      </c>
      <c r="C3394">
        <v>31</v>
      </c>
      <c r="D3394">
        <v>-28.16</v>
      </c>
      <c r="E3394">
        <v>77493</v>
      </c>
      <c r="F3394">
        <v>6.8</v>
      </c>
      <c r="G3394">
        <v>196</v>
      </c>
      <c r="H3394" s="1" t="s">
        <v>28</v>
      </c>
      <c r="I3394" s="1" t="s">
        <v>3855</v>
      </c>
      <c r="J3394">
        <v>0</v>
      </c>
      <c r="K3394" s="1" t="s">
        <v>1909</v>
      </c>
      <c r="L3394" s="1" t="s">
        <v>6035</v>
      </c>
      <c r="M3394" s="1" t="s">
        <v>549</v>
      </c>
      <c r="N3394">
        <v>1000</v>
      </c>
      <c r="O3394">
        <v>900</v>
      </c>
      <c r="P3394">
        <v>716</v>
      </c>
      <c r="Q3394">
        <v>2990</v>
      </c>
      <c r="R3394" s="1" t="s">
        <v>7368</v>
      </c>
      <c r="S3394">
        <v>527</v>
      </c>
      <c r="T3394" s="1" t="s">
        <v>203</v>
      </c>
      <c r="U3394" s="1" t="s">
        <v>442</v>
      </c>
      <c r="V3394">
        <v>1999</v>
      </c>
      <c r="W3394">
        <v>1.85</v>
      </c>
      <c r="X3394">
        <v>6000</v>
      </c>
    </row>
    <row r="3395" spans="1:24" x14ac:dyDescent="0.35">
      <c r="A3395" s="1" t="s">
        <v>3039</v>
      </c>
      <c r="B3395">
        <v>36.83</v>
      </c>
      <c r="C3395">
        <v>65</v>
      </c>
      <c r="D3395">
        <v>-28.17</v>
      </c>
      <c r="E3395">
        <v>10883</v>
      </c>
      <c r="F3395">
        <v>4.9000000000000004</v>
      </c>
      <c r="G3395">
        <v>49</v>
      </c>
      <c r="H3395" s="1" t="s">
        <v>28</v>
      </c>
      <c r="I3395" s="1" t="s">
        <v>3040</v>
      </c>
      <c r="J3395">
        <v>80</v>
      </c>
      <c r="K3395" s="1" t="s">
        <v>3041</v>
      </c>
      <c r="L3395" s="1" t="s">
        <v>3042</v>
      </c>
      <c r="M3395" s="1" t="s">
        <v>3043</v>
      </c>
      <c r="N3395">
        <v>1000</v>
      </c>
      <c r="O3395">
        <v>417</v>
      </c>
      <c r="P3395">
        <v>230</v>
      </c>
      <c r="Q3395">
        <v>2151</v>
      </c>
      <c r="R3395" s="1" t="s">
        <v>3044</v>
      </c>
      <c r="S3395">
        <v>73</v>
      </c>
      <c r="T3395" s="1" t="s">
        <v>29</v>
      </c>
      <c r="U3395" s="1" t="s">
        <v>69</v>
      </c>
      <c r="V3395">
        <v>1999</v>
      </c>
      <c r="W3395">
        <v>1.85</v>
      </c>
      <c r="X3395">
        <v>448</v>
      </c>
    </row>
    <row r="3396" spans="1:24" x14ac:dyDescent="0.35">
      <c r="A3396" s="1" t="s">
        <v>3080</v>
      </c>
      <c r="B3396">
        <v>31.67</v>
      </c>
      <c r="C3396">
        <v>60</v>
      </c>
      <c r="D3396">
        <v>-28.33</v>
      </c>
      <c r="E3396">
        <v>44099</v>
      </c>
      <c r="F3396">
        <v>6.7</v>
      </c>
      <c r="G3396">
        <v>210</v>
      </c>
      <c r="H3396" s="1" t="s">
        <v>28</v>
      </c>
      <c r="I3396" s="1" t="s">
        <v>708</v>
      </c>
      <c r="J3396">
        <v>456</v>
      </c>
      <c r="K3396" s="1" t="s">
        <v>73</v>
      </c>
      <c r="L3396" s="1" t="s">
        <v>856</v>
      </c>
      <c r="M3396" s="1" t="s">
        <v>1606</v>
      </c>
      <c r="N3396">
        <v>21000</v>
      </c>
      <c r="O3396">
        <v>939</v>
      </c>
      <c r="P3396">
        <v>569</v>
      </c>
      <c r="Q3396">
        <v>23745</v>
      </c>
      <c r="R3396" s="1" t="s">
        <v>3081</v>
      </c>
      <c r="S3396">
        <v>143</v>
      </c>
      <c r="T3396" s="1" t="s">
        <v>43</v>
      </c>
      <c r="U3396" s="1" t="s">
        <v>30</v>
      </c>
      <c r="V3396">
        <v>2009</v>
      </c>
      <c r="W3396">
        <v>2.35</v>
      </c>
      <c r="X3396">
        <v>0</v>
      </c>
    </row>
    <row r="3397" spans="1:24" x14ac:dyDescent="0.35">
      <c r="A3397" s="1" t="s">
        <v>3866</v>
      </c>
      <c r="B3397">
        <v>21.56</v>
      </c>
      <c r="C3397">
        <v>49.9</v>
      </c>
      <c r="D3397">
        <v>-28.34</v>
      </c>
      <c r="E3397">
        <v>85237</v>
      </c>
      <c r="F3397">
        <v>5.6</v>
      </c>
      <c r="G3397">
        <v>208</v>
      </c>
      <c r="H3397" s="1" t="s">
        <v>28</v>
      </c>
      <c r="I3397" s="1" t="s">
        <v>3867</v>
      </c>
      <c r="J3397">
        <v>234</v>
      </c>
      <c r="K3397" s="1" t="s">
        <v>632</v>
      </c>
      <c r="L3397" s="1" t="s">
        <v>1428</v>
      </c>
      <c r="M3397" s="1" t="s">
        <v>60</v>
      </c>
      <c r="N3397">
        <v>20000</v>
      </c>
      <c r="O3397">
        <v>11000</v>
      </c>
      <c r="P3397">
        <v>11000</v>
      </c>
      <c r="Q3397">
        <v>45202</v>
      </c>
      <c r="R3397" s="1" t="s">
        <v>3868</v>
      </c>
      <c r="S3397">
        <v>274</v>
      </c>
      <c r="T3397" s="1" t="s">
        <v>29</v>
      </c>
      <c r="U3397" s="1" t="s">
        <v>442</v>
      </c>
      <c r="V3397">
        <v>2011</v>
      </c>
      <c r="W3397">
        <v>2.35</v>
      </c>
      <c r="X3397">
        <v>18000</v>
      </c>
    </row>
    <row r="3398" spans="1:24" x14ac:dyDescent="0.35">
      <c r="A3398" s="1" t="s">
        <v>5455</v>
      </c>
      <c r="B3398">
        <v>6.59</v>
      </c>
      <c r="C3398">
        <v>35</v>
      </c>
      <c r="D3398">
        <v>-28.41</v>
      </c>
      <c r="E3398">
        <v>28584</v>
      </c>
      <c r="F3398">
        <v>6.3</v>
      </c>
      <c r="G3398">
        <v>149</v>
      </c>
      <c r="H3398" s="1" t="s">
        <v>28</v>
      </c>
      <c r="I3398" s="1" t="s">
        <v>1643</v>
      </c>
      <c r="J3398">
        <v>0</v>
      </c>
      <c r="K3398" s="1" t="s">
        <v>2293</v>
      </c>
      <c r="L3398" s="1" t="s">
        <v>2495</v>
      </c>
      <c r="M3398" s="1" t="s">
        <v>5456</v>
      </c>
      <c r="N3398">
        <v>548</v>
      </c>
      <c r="O3398">
        <v>298</v>
      </c>
      <c r="P3398">
        <v>115</v>
      </c>
      <c r="Q3398">
        <v>1005</v>
      </c>
      <c r="R3398" s="1" t="s">
        <v>5457</v>
      </c>
      <c r="S3398">
        <v>232</v>
      </c>
      <c r="T3398" s="1" t="s">
        <v>1080</v>
      </c>
      <c r="U3398" s="1" t="s">
        <v>442</v>
      </c>
      <c r="V3398">
        <v>2002</v>
      </c>
      <c r="W3398">
        <v>1.85</v>
      </c>
      <c r="X3398">
        <v>675</v>
      </c>
    </row>
    <row r="3399" spans="1:24" x14ac:dyDescent="0.35">
      <c r="A3399" s="1" t="s">
        <v>3204</v>
      </c>
      <c r="B3399">
        <v>29.58</v>
      </c>
      <c r="C3399">
        <v>58</v>
      </c>
      <c r="D3399">
        <v>-28.42</v>
      </c>
      <c r="E3399">
        <v>29523</v>
      </c>
      <c r="F3399">
        <v>4.7</v>
      </c>
      <c r="G3399">
        <v>133</v>
      </c>
      <c r="H3399" s="1" t="s">
        <v>28</v>
      </c>
      <c r="I3399" s="1" t="s">
        <v>2863</v>
      </c>
      <c r="J3399">
        <v>30</v>
      </c>
      <c r="K3399" s="1" t="s">
        <v>2191</v>
      </c>
      <c r="L3399" s="1" t="s">
        <v>3205</v>
      </c>
      <c r="M3399" s="1" t="s">
        <v>3206</v>
      </c>
      <c r="N3399">
        <v>963</v>
      </c>
      <c r="O3399">
        <v>935</v>
      </c>
      <c r="P3399">
        <v>727</v>
      </c>
      <c r="Q3399">
        <v>3150</v>
      </c>
      <c r="R3399" s="1" t="s">
        <v>3207</v>
      </c>
      <c r="S3399">
        <v>121</v>
      </c>
      <c r="T3399" s="1" t="s">
        <v>29</v>
      </c>
      <c r="U3399" s="1" t="s">
        <v>30</v>
      </c>
      <c r="V3399">
        <v>2009</v>
      </c>
      <c r="W3399">
        <v>2.35</v>
      </c>
      <c r="X3399">
        <v>0</v>
      </c>
    </row>
    <row r="3400" spans="1:24" x14ac:dyDescent="0.35">
      <c r="A3400" s="1" t="s">
        <v>5655</v>
      </c>
      <c r="B3400">
        <v>3.56</v>
      </c>
      <c r="C3400">
        <v>32</v>
      </c>
      <c r="D3400">
        <v>-28.44</v>
      </c>
      <c r="E3400">
        <v>5600</v>
      </c>
      <c r="F3400">
        <v>6.9</v>
      </c>
      <c r="G3400">
        <v>18</v>
      </c>
      <c r="H3400" s="1" t="s">
        <v>28</v>
      </c>
      <c r="I3400" s="1" t="s">
        <v>1302</v>
      </c>
      <c r="J3400">
        <v>10</v>
      </c>
      <c r="K3400" s="1" t="s">
        <v>5656</v>
      </c>
      <c r="L3400" s="1" t="s">
        <v>1455</v>
      </c>
      <c r="M3400" s="1" t="s">
        <v>1824</v>
      </c>
      <c r="N3400">
        <v>3000</v>
      </c>
      <c r="O3400">
        <v>2000</v>
      </c>
      <c r="P3400">
        <v>826</v>
      </c>
      <c r="Q3400">
        <v>7394</v>
      </c>
      <c r="R3400" s="1" t="s">
        <v>5657</v>
      </c>
      <c r="S3400">
        <v>49</v>
      </c>
      <c r="T3400" s="1" t="s">
        <v>29</v>
      </c>
      <c r="U3400" s="1" t="s">
        <v>210</v>
      </c>
      <c r="V3400">
        <v>1997</v>
      </c>
      <c r="W3400">
        <v>1.33</v>
      </c>
      <c r="X3400">
        <v>643</v>
      </c>
    </row>
    <row r="3401" spans="1:24" x14ac:dyDescent="0.35">
      <c r="A3401" s="1" t="s">
        <v>1790</v>
      </c>
      <c r="B3401">
        <v>31.49</v>
      </c>
      <c r="C3401">
        <v>60</v>
      </c>
      <c r="D3401">
        <v>-28.51</v>
      </c>
      <c r="E3401">
        <v>273921</v>
      </c>
      <c r="F3401">
        <v>7.5</v>
      </c>
      <c r="G3401">
        <v>393</v>
      </c>
      <c r="H3401" s="1" t="s">
        <v>28</v>
      </c>
      <c r="I3401" s="1" t="s">
        <v>1791</v>
      </c>
      <c r="J3401">
        <v>1000</v>
      </c>
      <c r="K3401" s="1" t="s">
        <v>1792</v>
      </c>
      <c r="L3401" s="1" t="s">
        <v>1793</v>
      </c>
      <c r="M3401" s="1" t="s">
        <v>1794</v>
      </c>
      <c r="N3401">
        <v>10000</v>
      </c>
      <c r="O3401">
        <v>1000</v>
      </c>
      <c r="P3401">
        <v>719</v>
      </c>
      <c r="Q3401">
        <v>12687</v>
      </c>
      <c r="R3401" s="1" t="s">
        <v>1795</v>
      </c>
      <c r="S3401">
        <v>522</v>
      </c>
      <c r="T3401" s="1" t="s">
        <v>29</v>
      </c>
      <c r="U3401" s="1" t="s">
        <v>30</v>
      </c>
      <c r="V3401">
        <v>2010</v>
      </c>
      <c r="W3401">
        <v>1.85</v>
      </c>
      <c r="X3401">
        <v>36000</v>
      </c>
    </row>
    <row r="3402" spans="1:24" x14ac:dyDescent="0.35">
      <c r="A3402" s="1" t="s">
        <v>5439</v>
      </c>
      <c r="B3402">
        <v>6.45</v>
      </c>
      <c r="C3402">
        <v>35</v>
      </c>
      <c r="D3402">
        <v>-28.55</v>
      </c>
      <c r="E3402">
        <v>2189</v>
      </c>
      <c r="F3402">
        <v>4.5999999999999996</v>
      </c>
      <c r="G3402">
        <v>24</v>
      </c>
      <c r="H3402" s="1" t="s">
        <v>28</v>
      </c>
      <c r="I3402" s="1" t="s">
        <v>5440</v>
      </c>
      <c r="J3402">
        <v>31</v>
      </c>
      <c r="K3402" s="1" t="s">
        <v>5441</v>
      </c>
      <c r="L3402" s="1" t="s">
        <v>5442</v>
      </c>
      <c r="M3402" s="1" t="s">
        <v>5443</v>
      </c>
      <c r="N3402">
        <v>690</v>
      </c>
      <c r="O3402">
        <v>457</v>
      </c>
      <c r="P3402">
        <v>448</v>
      </c>
      <c r="Q3402">
        <v>1993</v>
      </c>
      <c r="R3402" s="1" t="s">
        <v>5444</v>
      </c>
      <c r="S3402">
        <v>31</v>
      </c>
      <c r="T3402" s="1" t="s">
        <v>29</v>
      </c>
      <c r="U3402" s="1" t="s">
        <v>69</v>
      </c>
      <c r="V3402">
        <v>1997</v>
      </c>
      <c r="W3402">
        <v>2.35</v>
      </c>
      <c r="X3402">
        <v>0</v>
      </c>
    </row>
    <row r="3403" spans="1:24" x14ac:dyDescent="0.35">
      <c r="A3403" s="1" t="s">
        <v>3543</v>
      </c>
      <c r="B3403">
        <v>23.32</v>
      </c>
      <c r="C3403">
        <v>52</v>
      </c>
      <c r="D3403">
        <v>-28.68</v>
      </c>
      <c r="E3403">
        <v>97775</v>
      </c>
      <c r="F3403">
        <v>6.5</v>
      </c>
      <c r="G3403">
        <v>203</v>
      </c>
      <c r="H3403" s="1" t="s">
        <v>28</v>
      </c>
      <c r="I3403" s="1" t="s">
        <v>3544</v>
      </c>
      <c r="J3403">
        <v>180</v>
      </c>
      <c r="K3403" s="1" t="s">
        <v>3545</v>
      </c>
      <c r="L3403" s="1" t="s">
        <v>3546</v>
      </c>
      <c r="M3403" s="1" t="s">
        <v>3547</v>
      </c>
      <c r="N3403">
        <v>211</v>
      </c>
      <c r="O3403">
        <v>135</v>
      </c>
      <c r="P3403">
        <v>75</v>
      </c>
      <c r="Q3403">
        <v>488</v>
      </c>
      <c r="R3403" s="1" t="s">
        <v>3548</v>
      </c>
      <c r="S3403">
        <v>211</v>
      </c>
      <c r="T3403" s="1" t="s">
        <v>1080</v>
      </c>
      <c r="U3403" s="1" t="s">
        <v>442</v>
      </c>
      <c r="V3403">
        <v>2010</v>
      </c>
      <c r="W3403">
        <v>2.35</v>
      </c>
      <c r="X3403">
        <v>0</v>
      </c>
    </row>
    <row r="3404" spans="1:24" x14ac:dyDescent="0.35">
      <c r="A3404" s="1" t="s">
        <v>4818</v>
      </c>
      <c r="B3404">
        <v>13.21</v>
      </c>
      <c r="C3404">
        <v>42</v>
      </c>
      <c r="D3404">
        <v>-28.79</v>
      </c>
      <c r="E3404">
        <v>17309</v>
      </c>
      <c r="F3404">
        <v>3.3</v>
      </c>
      <c r="G3404">
        <v>104</v>
      </c>
      <c r="H3404" s="1" t="s">
        <v>28</v>
      </c>
      <c r="I3404" s="1" t="s">
        <v>4819</v>
      </c>
      <c r="J3404">
        <v>37</v>
      </c>
      <c r="K3404" s="1" t="s">
        <v>1659</v>
      </c>
      <c r="L3404" s="1" t="s">
        <v>4820</v>
      </c>
      <c r="M3404" s="1" t="s">
        <v>1338</v>
      </c>
      <c r="N3404">
        <v>2000</v>
      </c>
      <c r="O3404">
        <v>886</v>
      </c>
      <c r="P3404">
        <v>595</v>
      </c>
      <c r="Q3404">
        <v>4262</v>
      </c>
      <c r="R3404" s="1" t="s">
        <v>4821</v>
      </c>
      <c r="S3404">
        <v>388</v>
      </c>
      <c r="T3404" s="1" t="s">
        <v>43</v>
      </c>
      <c r="U3404" s="1" t="s">
        <v>442</v>
      </c>
      <c r="V3404">
        <v>2002</v>
      </c>
      <c r="W3404">
        <v>2.35</v>
      </c>
      <c r="X3404">
        <v>612</v>
      </c>
    </row>
    <row r="3405" spans="1:24" x14ac:dyDescent="0.35">
      <c r="A3405" s="1" t="s">
        <v>3129</v>
      </c>
      <c r="B3405">
        <v>31.17</v>
      </c>
      <c r="C3405">
        <v>60</v>
      </c>
      <c r="D3405">
        <v>-28.83</v>
      </c>
      <c r="E3405">
        <v>107028</v>
      </c>
      <c r="F3405">
        <v>6</v>
      </c>
      <c r="G3405">
        <v>212</v>
      </c>
      <c r="H3405" s="1" t="s">
        <v>28</v>
      </c>
      <c r="I3405" s="1" t="s">
        <v>3130</v>
      </c>
      <c r="J3405">
        <v>91</v>
      </c>
      <c r="K3405" s="1" t="s">
        <v>130</v>
      </c>
      <c r="L3405" s="1" t="s">
        <v>3131</v>
      </c>
      <c r="M3405" s="1" t="s">
        <v>24</v>
      </c>
      <c r="N3405">
        <v>5000</v>
      </c>
      <c r="O3405">
        <v>2000</v>
      </c>
      <c r="P3405">
        <v>1000</v>
      </c>
      <c r="Q3405">
        <v>10247</v>
      </c>
      <c r="R3405" s="1" t="s">
        <v>3132</v>
      </c>
      <c r="S3405">
        <v>457</v>
      </c>
      <c r="T3405" s="1" t="s">
        <v>29</v>
      </c>
      <c r="U3405" s="1" t="s">
        <v>30</v>
      </c>
      <c r="V3405">
        <v>2013</v>
      </c>
      <c r="W3405">
        <v>2.35</v>
      </c>
      <c r="X3405">
        <v>44000</v>
      </c>
    </row>
    <row r="3406" spans="1:24" x14ac:dyDescent="0.35">
      <c r="A3406" s="1" t="s">
        <v>764</v>
      </c>
      <c r="B3406">
        <v>111.11</v>
      </c>
      <c r="C3406">
        <v>140</v>
      </c>
      <c r="D3406">
        <v>-28.89</v>
      </c>
      <c r="E3406">
        <v>317166</v>
      </c>
      <c r="F3406">
        <v>7.7</v>
      </c>
      <c r="G3406">
        <v>190</v>
      </c>
      <c r="H3406" s="1" t="s">
        <v>28</v>
      </c>
      <c r="I3406" s="1" t="s">
        <v>765</v>
      </c>
      <c r="J3406">
        <v>380</v>
      </c>
      <c r="K3406" s="1" t="s">
        <v>401</v>
      </c>
      <c r="L3406" s="1" t="s">
        <v>766</v>
      </c>
      <c r="M3406" s="1" t="s">
        <v>767</v>
      </c>
      <c r="N3406">
        <v>10000</v>
      </c>
      <c r="O3406">
        <v>956</v>
      </c>
      <c r="P3406">
        <v>445</v>
      </c>
      <c r="Q3406">
        <v>11945</v>
      </c>
      <c r="R3406" s="1" t="s">
        <v>768</v>
      </c>
      <c r="S3406">
        <v>928</v>
      </c>
      <c r="T3406" s="1" t="s">
        <v>29</v>
      </c>
      <c r="U3406" s="1" t="s">
        <v>442</v>
      </c>
      <c r="V3406">
        <v>2003</v>
      </c>
      <c r="W3406">
        <v>2.35</v>
      </c>
      <c r="X3406">
        <v>0</v>
      </c>
    </row>
    <row r="3407" spans="1:24" x14ac:dyDescent="0.35">
      <c r="A3407" s="1" t="s">
        <v>1796</v>
      </c>
      <c r="B3407">
        <v>31.11</v>
      </c>
      <c r="C3407">
        <v>60</v>
      </c>
      <c r="D3407">
        <v>-28.89</v>
      </c>
      <c r="E3407">
        <v>77029</v>
      </c>
      <c r="F3407">
        <v>5.4</v>
      </c>
      <c r="G3407">
        <v>149</v>
      </c>
      <c r="H3407" s="1" t="s">
        <v>28</v>
      </c>
      <c r="I3407" s="1" t="s">
        <v>1797</v>
      </c>
      <c r="J3407">
        <v>36</v>
      </c>
      <c r="K3407" s="1" t="s">
        <v>213</v>
      </c>
      <c r="L3407" s="1" t="s">
        <v>1798</v>
      </c>
      <c r="M3407" s="1" t="s">
        <v>1799</v>
      </c>
      <c r="N3407">
        <v>894</v>
      </c>
      <c r="O3407">
        <v>345</v>
      </c>
      <c r="P3407">
        <v>106</v>
      </c>
      <c r="Q3407">
        <v>1439</v>
      </c>
      <c r="R3407" s="1" t="s">
        <v>1800</v>
      </c>
      <c r="S3407">
        <v>466</v>
      </c>
      <c r="T3407" s="1" t="s">
        <v>29</v>
      </c>
      <c r="U3407" s="1" t="s">
        <v>30</v>
      </c>
      <c r="V3407">
        <v>2003</v>
      </c>
      <c r="W3407">
        <v>2.35</v>
      </c>
      <c r="X3407">
        <v>0</v>
      </c>
    </row>
    <row r="3408" spans="1:24" x14ac:dyDescent="0.35">
      <c r="A3408" s="1" t="s">
        <v>5757</v>
      </c>
      <c r="B3408">
        <v>0.06</v>
      </c>
      <c r="C3408">
        <v>29</v>
      </c>
      <c r="D3408">
        <v>-28.94</v>
      </c>
      <c r="E3408">
        <v>396396</v>
      </c>
      <c r="F3408">
        <v>7.9</v>
      </c>
      <c r="G3408">
        <v>177</v>
      </c>
      <c r="H3408" s="1" t="s">
        <v>28</v>
      </c>
      <c r="I3408" s="1" t="s">
        <v>4536</v>
      </c>
      <c r="J3408">
        <v>415</v>
      </c>
      <c r="K3408" s="1" t="s">
        <v>3024</v>
      </c>
      <c r="L3408" s="1" t="s">
        <v>5203</v>
      </c>
      <c r="M3408" s="1" t="s">
        <v>4602</v>
      </c>
      <c r="N3408">
        <v>33000</v>
      </c>
      <c r="O3408">
        <v>638</v>
      </c>
      <c r="P3408">
        <v>545</v>
      </c>
      <c r="Q3408">
        <v>34495</v>
      </c>
      <c r="R3408" s="1" t="s">
        <v>5758</v>
      </c>
      <c r="S3408">
        <v>1111</v>
      </c>
      <c r="T3408" s="1" t="s">
        <v>29</v>
      </c>
      <c r="U3408" s="1" t="s">
        <v>30</v>
      </c>
      <c r="V3408">
        <v>2004</v>
      </c>
      <c r="W3408">
        <v>2.35</v>
      </c>
      <c r="X3408">
        <v>57000</v>
      </c>
    </row>
    <row r="3409" spans="1:24" x14ac:dyDescent="0.35">
      <c r="A3409" s="1" t="s">
        <v>3549</v>
      </c>
      <c r="B3409">
        <v>23.02</v>
      </c>
      <c r="C3409">
        <v>52</v>
      </c>
      <c r="D3409">
        <v>-28.98</v>
      </c>
      <c r="E3409">
        <v>42324</v>
      </c>
      <c r="F3409">
        <v>5.5</v>
      </c>
      <c r="G3409">
        <v>127</v>
      </c>
      <c r="H3409" s="1" t="s">
        <v>28</v>
      </c>
      <c r="I3409" s="1" t="s">
        <v>3550</v>
      </c>
      <c r="J3409">
        <v>13</v>
      </c>
      <c r="K3409" s="1" t="s">
        <v>564</v>
      </c>
      <c r="L3409" s="1" t="s">
        <v>565</v>
      </c>
      <c r="M3409" s="1" t="s">
        <v>3551</v>
      </c>
      <c r="N3409">
        <v>961</v>
      </c>
      <c r="O3409">
        <v>691</v>
      </c>
      <c r="P3409">
        <v>343</v>
      </c>
      <c r="Q3409">
        <v>2422</v>
      </c>
      <c r="R3409" s="1" t="s">
        <v>3552</v>
      </c>
      <c r="S3409">
        <v>180</v>
      </c>
      <c r="T3409" s="1" t="s">
        <v>29</v>
      </c>
      <c r="U3409" s="1" t="s">
        <v>30</v>
      </c>
      <c r="V3409">
        <v>2003</v>
      </c>
      <c r="W3409">
        <v>2.35</v>
      </c>
      <c r="X3409">
        <v>846</v>
      </c>
    </row>
    <row r="3410" spans="1:24" x14ac:dyDescent="0.35">
      <c r="A3410" s="1" t="s">
        <v>4827</v>
      </c>
      <c r="B3410">
        <v>7</v>
      </c>
      <c r="C3410">
        <v>36</v>
      </c>
      <c r="D3410">
        <v>-29</v>
      </c>
      <c r="E3410">
        <v>2933</v>
      </c>
      <c r="F3410">
        <v>4.7</v>
      </c>
      <c r="G3410">
        <v>32</v>
      </c>
      <c r="H3410" s="1" t="s">
        <v>28</v>
      </c>
      <c r="I3410" s="1" t="s">
        <v>4828</v>
      </c>
      <c r="J3410">
        <v>5</v>
      </c>
      <c r="K3410" s="1" t="s">
        <v>3838</v>
      </c>
      <c r="L3410" s="1" t="s">
        <v>4829</v>
      </c>
      <c r="M3410" s="1" t="s">
        <v>4706</v>
      </c>
      <c r="N3410">
        <v>521</v>
      </c>
      <c r="O3410">
        <v>372</v>
      </c>
      <c r="P3410">
        <v>249</v>
      </c>
      <c r="Q3410">
        <v>1883</v>
      </c>
      <c r="R3410" s="1" t="s">
        <v>4830</v>
      </c>
      <c r="S3410">
        <v>70</v>
      </c>
      <c r="T3410" s="1" t="s">
        <v>43</v>
      </c>
      <c r="U3410" s="1" t="s">
        <v>69</v>
      </c>
      <c r="V3410">
        <v>1980</v>
      </c>
      <c r="W3410">
        <v>2.35</v>
      </c>
      <c r="X3410">
        <v>328</v>
      </c>
    </row>
    <row r="3411" spans="1:24" x14ac:dyDescent="0.35">
      <c r="A3411" s="1" t="s">
        <v>2586</v>
      </c>
      <c r="B3411">
        <v>5.93</v>
      </c>
      <c r="C3411">
        <v>35</v>
      </c>
      <c r="D3411">
        <v>-29.07</v>
      </c>
      <c r="E3411">
        <v>29285</v>
      </c>
      <c r="F3411">
        <v>5.4</v>
      </c>
      <c r="G3411">
        <v>90</v>
      </c>
      <c r="H3411" s="1" t="s">
        <v>28</v>
      </c>
      <c r="I3411" s="1" t="s">
        <v>2587</v>
      </c>
      <c r="J3411">
        <v>4</v>
      </c>
      <c r="K3411" s="1" t="s">
        <v>338</v>
      </c>
      <c r="L3411" s="1" t="s">
        <v>710</v>
      </c>
      <c r="M3411" s="1" t="s">
        <v>2588</v>
      </c>
      <c r="N3411">
        <v>14000</v>
      </c>
      <c r="O3411">
        <v>394</v>
      </c>
      <c r="P3411">
        <v>112</v>
      </c>
      <c r="Q3411">
        <v>14625</v>
      </c>
      <c r="R3411" s="1" t="s">
        <v>2589</v>
      </c>
      <c r="S3411">
        <v>174</v>
      </c>
      <c r="T3411" s="1" t="s">
        <v>43</v>
      </c>
      <c r="U3411" s="1" t="s">
        <v>30</v>
      </c>
      <c r="V3411">
        <v>2007</v>
      </c>
      <c r="W3411">
        <v>2.35</v>
      </c>
      <c r="X3411">
        <v>0</v>
      </c>
    </row>
    <row r="3412" spans="1:24" x14ac:dyDescent="0.35">
      <c r="A3412" s="1" t="s">
        <v>2448</v>
      </c>
      <c r="B3412">
        <v>40.93</v>
      </c>
      <c r="C3412">
        <v>70</v>
      </c>
      <c r="D3412">
        <v>-29.07</v>
      </c>
      <c r="E3412">
        <v>58023</v>
      </c>
      <c r="F3412">
        <v>6.3</v>
      </c>
      <c r="G3412">
        <v>120</v>
      </c>
      <c r="H3412" s="1" t="s">
        <v>28</v>
      </c>
      <c r="I3412" s="1" t="s">
        <v>765</v>
      </c>
      <c r="J3412">
        <v>380</v>
      </c>
      <c r="K3412" s="1" t="s">
        <v>1265</v>
      </c>
      <c r="L3412" s="1" t="s">
        <v>737</v>
      </c>
      <c r="M3412" s="1" t="s">
        <v>2449</v>
      </c>
      <c r="N3412">
        <v>18000</v>
      </c>
      <c r="O3412">
        <v>13000</v>
      </c>
      <c r="P3412">
        <v>774</v>
      </c>
      <c r="Q3412">
        <v>32563</v>
      </c>
      <c r="R3412" s="1" t="s">
        <v>2450</v>
      </c>
      <c r="S3412">
        <v>281</v>
      </c>
      <c r="T3412" s="1" t="s">
        <v>29</v>
      </c>
      <c r="U3412" s="1" t="s">
        <v>442</v>
      </c>
      <c r="V3412">
        <v>1998</v>
      </c>
      <c r="W3412">
        <v>2.35</v>
      </c>
      <c r="X3412">
        <v>0</v>
      </c>
    </row>
    <row r="3413" spans="1:24" x14ac:dyDescent="0.35">
      <c r="A3413" s="1" t="s">
        <v>11320</v>
      </c>
      <c r="B3413">
        <v>1.2</v>
      </c>
      <c r="C3413">
        <v>30.3</v>
      </c>
      <c r="D3413">
        <v>-29.1</v>
      </c>
      <c r="E3413">
        <v>79353</v>
      </c>
      <c r="F3413">
        <v>7.6</v>
      </c>
      <c r="G3413">
        <v>284</v>
      </c>
      <c r="H3413" s="1" t="s">
        <v>11325</v>
      </c>
      <c r="I3413" s="1" t="s">
        <v>8645</v>
      </c>
      <c r="J3413">
        <v>77</v>
      </c>
      <c r="K3413" s="1" t="s">
        <v>11321</v>
      </c>
      <c r="L3413" s="1" t="s">
        <v>11322</v>
      </c>
      <c r="M3413" s="1" t="s">
        <v>11323</v>
      </c>
      <c r="N3413">
        <v>286</v>
      </c>
      <c r="O3413">
        <v>52</v>
      </c>
      <c r="P3413">
        <v>27</v>
      </c>
      <c r="Q3413">
        <v>385</v>
      </c>
      <c r="R3413" s="1" t="s">
        <v>11324</v>
      </c>
      <c r="S3413">
        <v>121</v>
      </c>
      <c r="T3413" s="1" t="s">
        <v>8598</v>
      </c>
      <c r="U3413" s="1" t="s">
        <v>442</v>
      </c>
      <c r="V3413">
        <v>2011</v>
      </c>
      <c r="W3413">
        <v>2.39</v>
      </c>
      <c r="X3413">
        <v>23000</v>
      </c>
    </row>
    <row r="3414" spans="1:24" x14ac:dyDescent="0.35">
      <c r="A3414" s="1" t="s">
        <v>5658</v>
      </c>
      <c r="B3414">
        <v>2.9</v>
      </c>
      <c r="C3414">
        <v>32</v>
      </c>
      <c r="D3414">
        <v>-29.1</v>
      </c>
      <c r="E3414">
        <v>8039</v>
      </c>
      <c r="F3414">
        <v>6.9</v>
      </c>
      <c r="G3414">
        <v>70</v>
      </c>
      <c r="H3414" s="1" t="s">
        <v>28</v>
      </c>
      <c r="I3414" s="1" t="s">
        <v>5659</v>
      </c>
      <c r="J3414">
        <v>0</v>
      </c>
      <c r="K3414" s="1" t="s">
        <v>421</v>
      </c>
      <c r="L3414" s="1" t="s">
        <v>1849</v>
      </c>
      <c r="M3414" s="1" t="s">
        <v>2112</v>
      </c>
      <c r="N3414">
        <v>13000</v>
      </c>
      <c r="O3414">
        <v>898</v>
      </c>
      <c r="P3414">
        <v>876</v>
      </c>
      <c r="Q3414">
        <v>16878</v>
      </c>
      <c r="R3414" s="1" t="s">
        <v>5660</v>
      </c>
      <c r="S3414">
        <v>161</v>
      </c>
      <c r="T3414" s="1" t="s">
        <v>29</v>
      </c>
      <c r="U3414" s="1" t="s">
        <v>442</v>
      </c>
      <c r="V3414">
        <v>1999</v>
      </c>
      <c r="W3414">
        <v>2.35</v>
      </c>
      <c r="X3414">
        <v>625</v>
      </c>
    </row>
    <row r="3415" spans="1:24" x14ac:dyDescent="0.35">
      <c r="A3415" s="1" t="s">
        <v>1642</v>
      </c>
      <c r="B3415">
        <v>60.87</v>
      </c>
      <c r="C3415">
        <v>90</v>
      </c>
      <c r="D3415">
        <v>-29.13</v>
      </c>
      <c r="E3415">
        <v>60467</v>
      </c>
      <c r="F3415">
        <v>5.6</v>
      </c>
      <c r="G3415">
        <v>181</v>
      </c>
      <c r="H3415" s="1" t="s">
        <v>28</v>
      </c>
      <c r="I3415" s="1" t="s">
        <v>1643</v>
      </c>
      <c r="J3415">
        <v>0</v>
      </c>
      <c r="K3415" s="1" t="s">
        <v>191</v>
      </c>
      <c r="L3415" s="1" t="s">
        <v>1241</v>
      </c>
      <c r="M3415" s="1" t="s">
        <v>1644</v>
      </c>
      <c r="N3415">
        <v>3000</v>
      </c>
      <c r="O3415">
        <v>933</v>
      </c>
      <c r="P3415">
        <v>281</v>
      </c>
      <c r="Q3415">
        <v>4902</v>
      </c>
      <c r="R3415" s="1" t="s">
        <v>1645</v>
      </c>
      <c r="S3415">
        <v>949</v>
      </c>
      <c r="T3415" s="1" t="s">
        <v>29</v>
      </c>
      <c r="U3415" s="1" t="s">
        <v>69</v>
      </c>
      <c r="V3415">
        <v>2000</v>
      </c>
      <c r="W3415">
        <v>2.35</v>
      </c>
      <c r="X3415">
        <v>0</v>
      </c>
    </row>
    <row r="3416" spans="1:24" x14ac:dyDescent="0.35">
      <c r="A3416" s="1" t="s">
        <v>3082</v>
      </c>
      <c r="B3416">
        <v>30.7</v>
      </c>
      <c r="C3416">
        <v>60</v>
      </c>
      <c r="D3416">
        <v>-29.3</v>
      </c>
      <c r="E3416">
        <v>45296</v>
      </c>
      <c r="F3416">
        <v>6.7</v>
      </c>
      <c r="G3416">
        <v>125</v>
      </c>
      <c r="H3416" s="1" t="s">
        <v>28</v>
      </c>
      <c r="I3416" s="1" t="s">
        <v>2896</v>
      </c>
      <c r="J3416">
        <v>0</v>
      </c>
      <c r="K3416" s="1" t="s">
        <v>864</v>
      </c>
      <c r="L3416" s="1" t="s">
        <v>124</v>
      </c>
      <c r="M3416" s="1" t="s">
        <v>584</v>
      </c>
      <c r="N3416">
        <v>13000</v>
      </c>
      <c r="O3416">
        <v>10000</v>
      </c>
      <c r="P3416">
        <v>9000</v>
      </c>
      <c r="Q3416">
        <v>34774</v>
      </c>
      <c r="R3416" s="1" t="s">
        <v>3083</v>
      </c>
      <c r="S3416">
        <v>267</v>
      </c>
      <c r="T3416" s="1" t="s">
        <v>29</v>
      </c>
      <c r="U3416" s="1" t="s">
        <v>30</v>
      </c>
      <c r="V3416">
        <v>2000</v>
      </c>
      <c r="W3416">
        <v>1.85</v>
      </c>
      <c r="X3416">
        <v>0</v>
      </c>
    </row>
    <row r="3417" spans="1:24" x14ac:dyDescent="0.35">
      <c r="A3417" s="1" t="s">
        <v>1628</v>
      </c>
      <c r="B3417">
        <v>65.650000000000006</v>
      </c>
      <c r="C3417">
        <v>95</v>
      </c>
      <c r="D3417">
        <v>-29.35</v>
      </c>
      <c r="E3417">
        <v>102747</v>
      </c>
      <c r="F3417">
        <v>5.5</v>
      </c>
      <c r="G3417">
        <v>157</v>
      </c>
      <c r="H3417" s="1" t="s">
        <v>28</v>
      </c>
      <c r="I3417" s="1" t="s">
        <v>1179</v>
      </c>
      <c r="J3417">
        <v>101</v>
      </c>
      <c r="K3417" s="1" t="s">
        <v>486</v>
      </c>
      <c r="L3417" s="1" t="s">
        <v>432</v>
      </c>
      <c r="M3417" s="1" t="s">
        <v>498</v>
      </c>
      <c r="N3417">
        <v>18000</v>
      </c>
      <c r="O3417">
        <v>11000</v>
      </c>
      <c r="P3417">
        <v>3000</v>
      </c>
      <c r="Q3417">
        <v>33154</v>
      </c>
      <c r="R3417" s="1" t="s">
        <v>1629</v>
      </c>
      <c r="S3417">
        <v>316</v>
      </c>
      <c r="T3417" s="1" t="s">
        <v>29</v>
      </c>
      <c r="U3417" s="1" t="s">
        <v>30</v>
      </c>
      <c r="V3417">
        <v>2003</v>
      </c>
      <c r="W3417">
        <v>2.35</v>
      </c>
      <c r="X3417">
        <v>0</v>
      </c>
    </row>
    <row r="3418" spans="1:24" x14ac:dyDescent="0.35">
      <c r="A3418" s="1" t="s">
        <v>4861</v>
      </c>
      <c r="B3418">
        <v>10.64</v>
      </c>
      <c r="C3418">
        <v>40</v>
      </c>
      <c r="D3418">
        <v>-29.36</v>
      </c>
      <c r="E3418">
        <v>28429</v>
      </c>
      <c r="F3418">
        <v>5.8</v>
      </c>
      <c r="G3418">
        <v>224</v>
      </c>
      <c r="H3418" s="1" t="s">
        <v>28</v>
      </c>
      <c r="I3418" s="1" t="s">
        <v>3544</v>
      </c>
      <c r="J3418">
        <v>180</v>
      </c>
      <c r="K3418" s="1" t="s">
        <v>305</v>
      </c>
      <c r="L3418" s="1" t="s">
        <v>842</v>
      </c>
      <c r="M3418" s="1" t="s">
        <v>4862</v>
      </c>
      <c r="N3418">
        <v>1000</v>
      </c>
      <c r="O3418">
        <v>535</v>
      </c>
      <c r="P3418">
        <v>87</v>
      </c>
      <c r="Q3418">
        <v>1686</v>
      </c>
      <c r="R3418" s="1" t="s">
        <v>4863</v>
      </c>
      <c r="S3418">
        <v>110</v>
      </c>
      <c r="T3418" s="1" t="s">
        <v>29</v>
      </c>
      <c r="U3418" s="1" t="s">
        <v>442</v>
      </c>
      <c r="V3418">
        <v>2015</v>
      </c>
      <c r="W3418">
        <v>2.35</v>
      </c>
      <c r="X3418">
        <v>0</v>
      </c>
    </row>
    <row r="3419" spans="1:24" x14ac:dyDescent="0.35">
      <c r="A3419" s="1" t="s">
        <v>3399</v>
      </c>
      <c r="B3419">
        <v>20.55</v>
      </c>
      <c r="C3419">
        <v>50</v>
      </c>
      <c r="D3419">
        <v>-29.45</v>
      </c>
      <c r="E3419">
        <v>40346</v>
      </c>
      <c r="F3419">
        <v>5.6</v>
      </c>
      <c r="G3419">
        <v>47</v>
      </c>
      <c r="H3419" s="1" t="s">
        <v>28</v>
      </c>
      <c r="I3419" s="1" t="s">
        <v>1781</v>
      </c>
      <c r="J3419">
        <v>99</v>
      </c>
      <c r="K3419" s="1" t="s">
        <v>445</v>
      </c>
      <c r="L3419" s="1" t="s">
        <v>360</v>
      </c>
      <c r="M3419" s="1" t="s">
        <v>214</v>
      </c>
      <c r="N3419">
        <v>18000</v>
      </c>
      <c r="O3419">
        <v>11000</v>
      </c>
      <c r="P3419">
        <v>581</v>
      </c>
      <c r="Q3419">
        <v>31014</v>
      </c>
      <c r="R3419" s="1" t="s">
        <v>3400</v>
      </c>
      <c r="S3419">
        <v>95</v>
      </c>
      <c r="T3419" s="1" t="s">
        <v>29</v>
      </c>
      <c r="U3419" s="1" t="s">
        <v>30</v>
      </c>
      <c r="V3419">
        <v>1996</v>
      </c>
      <c r="W3419">
        <v>1.85</v>
      </c>
      <c r="X3419">
        <v>1000</v>
      </c>
    </row>
    <row r="3420" spans="1:24" x14ac:dyDescent="0.35">
      <c r="A3420" s="1" t="s">
        <v>6147</v>
      </c>
      <c r="B3420">
        <v>0.54</v>
      </c>
      <c r="C3420">
        <v>30</v>
      </c>
      <c r="D3420">
        <v>-29.46</v>
      </c>
      <c r="E3420">
        <v>52972</v>
      </c>
      <c r="F3420">
        <v>6.8</v>
      </c>
      <c r="G3420">
        <v>134</v>
      </c>
      <c r="H3420" s="1" t="s">
        <v>28</v>
      </c>
      <c r="I3420" s="1" t="s">
        <v>95</v>
      </c>
      <c r="J3420">
        <v>395</v>
      </c>
      <c r="K3420" s="1" t="s">
        <v>486</v>
      </c>
      <c r="L3420" s="1" t="s">
        <v>3341</v>
      </c>
      <c r="M3420" s="1" t="s">
        <v>6148</v>
      </c>
      <c r="N3420">
        <v>18000</v>
      </c>
      <c r="O3420">
        <v>1000</v>
      </c>
      <c r="P3420">
        <v>313</v>
      </c>
      <c r="Q3420">
        <v>19620</v>
      </c>
      <c r="R3420" s="1" t="s">
        <v>6149</v>
      </c>
      <c r="S3420">
        <v>124</v>
      </c>
      <c r="T3420" s="1" t="s">
        <v>29</v>
      </c>
      <c r="U3420" s="1" t="s">
        <v>442</v>
      </c>
      <c r="V3420">
        <v>2011</v>
      </c>
      <c r="W3420">
        <v>2.35</v>
      </c>
      <c r="X3420">
        <v>21000</v>
      </c>
    </row>
    <row r="3421" spans="1:24" x14ac:dyDescent="0.35">
      <c r="A3421" s="1" t="s">
        <v>1443</v>
      </c>
      <c r="B3421">
        <v>63.54</v>
      </c>
      <c r="C3421">
        <v>93</v>
      </c>
      <c r="D3421">
        <v>-29.46</v>
      </c>
      <c r="E3421">
        <v>343274</v>
      </c>
      <c r="F3421">
        <v>7.7</v>
      </c>
      <c r="G3421">
        <v>173</v>
      </c>
      <c r="H3421" s="1" t="s">
        <v>28</v>
      </c>
      <c r="I3421" s="1" t="s">
        <v>1444</v>
      </c>
      <c r="J3421">
        <v>0</v>
      </c>
      <c r="K3421" s="1" t="s">
        <v>1445</v>
      </c>
      <c r="L3421" s="1" t="s">
        <v>737</v>
      </c>
      <c r="M3421" s="1" t="s">
        <v>339</v>
      </c>
      <c r="N3421">
        <v>14000</v>
      </c>
      <c r="O3421">
        <v>13000</v>
      </c>
      <c r="P3421">
        <v>10000</v>
      </c>
      <c r="Q3421">
        <v>39319</v>
      </c>
      <c r="R3421" s="1" t="s">
        <v>1446</v>
      </c>
      <c r="S3421">
        <v>742</v>
      </c>
      <c r="T3421" s="1" t="s">
        <v>1080</v>
      </c>
      <c r="U3421" s="1" t="s">
        <v>30</v>
      </c>
      <c r="V3421">
        <v>1997</v>
      </c>
      <c r="W3421">
        <v>2.35</v>
      </c>
      <c r="X3421">
        <v>18000</v>
      </c>
    </row>
    <row r="3422" spans="1:24" x14ac:dyDescent="0.35">
      <c r="A3422" s="1" t="s">
        <v>4214</v>
      </c>
      <c r="B3422">
        <v>15.52</v>
      </c>
      <c r="C3422">
        <v>45</v>
      </c>
      <c r="D3422">
        <v>-29.48</v>
      </c>
      <c r="E3422">
        <v>132423</v>
      </c>
      <c r="F3422">
        <v>7.2</v>
      </c>
      <c r="G3422">
        <v>343</v>
      </c>
      <c r="H3422" s="1" t="s">
        <v>28</v>
      </c>
      <c r="I3422" s="1" t="s">
        <v>2732</v>
      </c>
      <c r="J3422">
        <v>2000</v>
      </c>
      <c r="K3422" s="1" t="s">
        <v>2506</v>
      </c>
      <c r="L3422" s="1" t="s">
        <v>1479</v>
      </c>
      <c r="M3422" s="1" t="s">
        <v>2837</v>
      </c>
      <c r="N3422">
        <v>854</v>
      </c>
      <c r="O3422">
        <v>766</v>
      </c>
      <c r="P3422">
        <v>501</v>
      </c>
      <c r="Q3422">
        <v>2507</v>
      </c>
      <c r="R3422" s="1" t="s">
        <v>4215</v>
      </c>
      <c r="S3422">
        <v>349</v>
      </c>
      <c r="T3422" s="1" t="s">
        <v>1080</v>
      </c>
      <c r="U3422" s="1" t="s">
        <v>30</v>
      </c>
      <c r="V3422">
        <v>2010</v>
      </c>
      <c r="W3422">
        <v>2.35</v>
      </c>
      <c r="X3422">
        <v>15000</v>
      </c>
    </row>
    <row r="3423" spans="1:24" x14ac:dyDescent="0.35">
      <c r="A3423" s="1" t="s">
        <v>6538</v>
      </c>
      <c r="B3423">
        <v>0.5</v>
      </c>
      <c r="C3423">
        <v>30</v>
      </c>
      <c r="D3423">
        <v>-29.5</v>
      </c>
      <c r="E3423">
        <v>179235</v>
      </c>
      <c r="F3423">
        <v>7.1</v>
      </c>
      <c r="G3423">
        <v>406</v>
      </c>
      <c r="H3423" s="1" t="s">
        <v>6543</v>
      </c>
      <c r="I3423" s="1" t="s">
        <v>2321</v>
      </c>
      <c r="J3423">
        <v>0</v>
      </c>
      <c r="K3423" s="1" t="s">
        <v>6539</v>
      </c>
      <c r="L3423" s="1" t="s">
        <v>6540</v>
      </c>
      <c r="M3423" s="1" t="s">
        <v>6541</v>
      </c>
      <c r="N3423">
        <v>260</v>
      </c>
      <c r="O3423">
        <v>252</v>
      </c>
      <c r="P3423">
        <v>113</v>
      </c>
      <c r="Q3423">
        <v>705</v>
      </c>
      <c r="R3423" s="1" t="s">
        <v>6542</v>
      </c>
      <c r="S3423">
        <v>2814</v>
      </c>
      <c r="T3423" s="1" t="s">
        <v>29</v>
      </c>
      <c r="U3423" s="1" t="s">
        <v>442</v>
      </c>
      <c r="V3423">
        <v>2004</v>
      </c>
      <c r="W3423">
        <v>2.35</v>
      </c>
      <c r="X3423">
        <v>13000</v>
      </c>
    </row>
    <row r="3424" spans="1:24" x14ac:dyDescent="0.35">
      <c r="A3424" s="1" t="s">
        <v>3892</v>
      </c>
      <c r="B3424">
        <v>20.49</v>
      </c>
      <c r="C3424">
        <v>50</v>
      </c>
      <c r="D3424">
        <v>-29.51</v>
      </c>
      <c r="E3424">
        <v>113483</v>
      </c>
      <c r="F3424">
        <v>5.8</v>
      </c>
      <c r="G3424">
        <v>180</v>
      </c>
      <c r="H3424" s="1" t="s">
        <v>28</v>
      </c>
      <c r="I3424" s="1" t="s">
        <v>3235</v>
      </c>
      <c r="J3424">
        <v>83</v>
      </c>
      <c r="K3424" s="1" t="s">
        <v>486</v>
      </c>
      <c r="L3424" s="1" t="s">
        <v>901</v>
      </c>
      <c r="M3424" s="1" t="s">
        <v>2423</v>
      </c>
      <c r="N3424">
        <v>18000</v>
      </c>
      <c r="O3424">
        <v>8000</v>
      </c>
      <c r="P3424">
        <v>1000</v>
      </c>
      <c r="Q3424">
        <v>29926</v>
      </c>
      <c r="R3424" s="1" t="s">
        <v>3893</v>
      </c>
      <c r="S3424">
        <v>245</v>
      </c>
      <c r="T3424" s="1" t="s">
        <v>29</v>
      </c>
      <c r="U3424" s="1" t="s">
        <v>442</v>
      </c>
      <c r="V3424">
        <v>2009</v>
      </c>
      <c r="W3424">
        <v>1.85</v>
      </c>
      <c r="X3424">
        <v>0</v>
      </c>
    </row>
    <row r="3425" spans="1:24" x14ac:dyDescent="0.35">
      <c r="A3425" s="1" t="s">
        <v>2230</v>
      </c>
      <c r="B3425">
        <v>45.43</v>
      </c>
      <c r="C3425">
        <v>75</v>
      </c>
      <c r="D3425">
        <v>-29.57</v>
      </c>
      <c r="E3425">
        <v>175960</v>
      </c>
      <c r="F3425">
        <v>7.3</v>
      </c>
      <c r="G3425">
        <v>362</v>
      </c>
      <c r="H3425" s="1" t="s">
        <v>28</v>
      </c>
      <c r="I3425" s="1" t="s">
        <v>959</v>
      </c>
      <c r="J3425">
        <v>0</v>
      </c>
      <c r="K3425" s="1" t="s">
        <v>84</v>
      </c>
      <c r="L3425" s="1" t="s">
        <v>283</v>
      </c>
      <c r="M3425" s="1" t="s">
        <v>2231</v>
      </c>
      <c r="N3425">
        <v>15000</v>
      </c>
      <c r="O3425">
        <v>509</v>
      </c>
      <c r="P3425">
        <v>104</v>
      </c>
      <c r="Q3425">
        <v>15735</v>
      </c>
      <c r="R3425" s="1" t="s">
        <v>2232</v>
      </c>
      <c r="S3425">
        <v>360</v>
      </c>
      <c r="T3425" s="1" t="s">
        <v>29</v>
      </c>
      <c r="U3425" s="1" t="s">
        <v>30</v>
      </c>
      <c r="V3425">
        <v>2015</v>
      </c>
      <c r="W3425">
        <v>2.35</v>
      </c>
      <c r="X3425">
        <v>43000</v>
      </c>
    </row>
    <row r="3426" spans="1:24" x14ac:dyDescent="0.35">
      <c r="A3426" s="1" t="s">
        <v>5556</v>
      </c>
      <c r="B3426">
        <v>8.41</v>
      </c>
      <c r="C3426">
        <v>38</v>
      </c>
      <c r="D3426">
        <v>-29.59</v>
      </c>
      <c r="E3426">
        <v>24826</v>
      </c>
      <c r="F3426">
        <v>6</v>
      </c>
      <c r="G3426">
        <v>56</v>
      </c>
      <c r="H3426" s="1" t="s">
        <v>28</v>
      </c>
      <c r="I3426" s="1" t="s">
        <v>288</v>
      </c>
      <c r="J3426">
        <v>179</v>
      </c>
      <c r="K3426" s="1" t="s">
        <v>432</v>
      </c>
      <c r="L3426" s="1" t="s">
        <v>3304</v>
      </c>
      <c r="M3426" s="1" t="s">
        <v>694</v>
      </c>
      <c r="N3426">
        <v>11000</v>
      </c>
      <c r="O3426">
        <v>617</v>
      </c>
      <c r="P3426">
        <v>551</v>
      </c>
      <c r="Q3426">
        <v>13093</v>
      </c>
      <c r="R3426" s="1" t="s">
        <v>5557</v>
      </c>
      <c r="S3426">
        <v>175</v>
      </c>
      <c r="T3426" s="1" t="s">
        <v>29</v>
      </c>
      <c r="U3426" s="1" t="s">
        <v>442</v>
      </c>
      <c r="V3426">
        <v>1999</v>
      </c>
      <c r="W3426">
        <v>2.35</v>
      </c>
      <c r="X3426">
        <v>783</v>
      </c>
    </row>
    <row r="3427" spans="1:24" x14ac:dyDescent="0.35">
      <c r="A3427" s="1" t="s">
        <v>3843</v>
      </c>
      <c r="B3427">
        <v>20.39</v>
      </c>
      <c r="C3427">
        <v>50</v>
      </c>
      <c r="D3427">
        <v>-29.61</v>
      </c>
      <c r="E3427">
        <v>3077</v>
      </c>
      <c r="F3427">
        <v>6.7</v>
      </c>
      <c r="G3427">
        <v>79</v>
      </c>
      <c r="H3427" s="1" t="s">
        <v>28</v>
      </c>
      <c r="I3427" s="1" t="s">
        <v>1682</v>
      </c>
      <c r="J3427">
        <v>378</v>
      </c>
      <c r="K3427" s="1" t="s">
        <v>501</v>
      </c>
      <c r="L3427" s="1" t="s">
        <v>3844</v>
      </c>
      <c r="M3427" s="1" t="s">
        <v>3845</v>
      </c>
      <c r="N3427">
        <v>11000</v>
      </c>
      <c r="O3427">
        <v>552</v>
      </c>
      <c r="P3427">
        <v>303</v>
      </c>
      <c r="Q3427">
        <v>12786</v>
      </c>
      <c r="R3427" s="1" t="s">
        <v>3846</v>
      </c>
      <c r="S3427">
        <v>47</v>
      </c>
      <c r="T3427" s="1" t="s">
        <v>29</v>
      </c>
      <c r="U3427" s="1" t="s">
        <v>442</v>
      </c>
      <c r="V3427">
        <v>2016</v>
      </c>
      <c r="W3427">
        <v>1.85</v>
      </c>
      <c r="X3427">
        <v>10000</v>
      </c>
    </row>
    <row r="3428" spans="1:24" x14ac:dyDescent="0.35">
      <c r="A3428" s="1" t="s">
        <v>2005</v>
      </c>
      <c r="B3428">
        <v>45.36</v>
      </c>
      <c r="C3428">
        <v>75</v>
      </c>
      <c r="D3428">
        <v>-29.64</v>
      </c>
      <c r="E3428">
        <v>71574</v>
      </c>
      <c r="F3428">
        <v>5.9</v>
      </c>
      <c r="G3428">
        <v>137</v>
      </c>
      <c r="H3428" s="1" t="s">
        <v>2010</v>
      </c>
      <c r="I3428" s="1" t="s">
        <v>240</v>
      </c>
      <c r="J3428">
        <v>258</v>
      </c>
      <c r="K3428" s="1" t="s">
        <v>2006</v>
      </c>
      <c r="L3428" s="1" t="s">
        <v>2007</v>
      </c>
      <c r="M3428" s="1" t="s">
        <v>2008</v>
      </c>
      <c r="N3428">
        <v>2000</v>
      </c>
      <c r="O3428">
        <v>277</v>
      </c>
      <c r="P3428">
        <v>163</v>
      </c>
      <c r="Q3428">
        <v>2864</v>
      </c>
      <c r="R3428" s="1" t="s">
        <v>2009</v>
      </c>
      <c r="S3428">
        <v>244</v>
      </c>
      <c r="T3428" s="1" t="s">
        <v>29</v>
      </c>
      <c r="U3428" s="1" t="s">
        <v>69</v>
      </c>
      <c r="V3428">
        <v>2005</v>
      </c>
      <c r="W3428">
        <v>2.35</v>
      </c>
      <c r="X3428">
        <v>951</v>
      </c>
    </row>
    <row r="3429" spans="1:24" x14ac:dyDescent="0.35">
      <c r="A3429" s="1" t="s">
        <v>2011</v>
      </c>
      <c r="B3429">
        <v>55.35</v>
      </c>
      <c r="C3429">
        <v>85</v>
      </c>
      <c r="D3429">
        <v>-29.65</v>
      </c>
      <c r="E3429">
        <v>83560</v>
      </c>
      <c r="F3429">
        <v>7</v>
      </c>
      <c r="G3429">
        <v>121</v>
      </c>
      <c r="H3429" s="1" t="s">
        <v>28</v>
      </c>
      <c r="I3429" s="1" t="s">
        <v>2012</v>
      </c>
      <c r="J3429">
        <v>25</v>
      </c>
      <c r="K3429" s="1" t="s">
        <v>607</v>
      </c>
      <c r="L3429" s="1" t="s">
        <v>2013</v>
      </c>
      <c r="M3429" s="1" t="s">
        <v>2014</v>
      </c>
      <c r="N3429">
        <v>49000</v>
      </c>
      <c r="O3429">
        <v>448</v>
      </c>
      <c r="P3429">
        <v>129</v>
      </c>
      <c r="Q3429">
        <v>49631</v>
      </c>
      <c r="R3429" s="1" t="s">
        <v>2015</v>
      </c>
      <c r="S3429">
        <v>619</v>
      </c>
      <c r="T3429" s="1" t="s">
        <v>29</v>
      </c>
      <c r="U3429" s="1" t="s">
        <v>30</v>
      </c>
      <c r="V3429">
        <v>1998</v>
      </c>
      <c r="W3429">
        <v>2.35</v>
      </c>
      <c r="X3429">
        <v>32000</v>
      </c>
    </row>
    <row r="3430" spans="1:24" x14ac:dyDescent="0.35">
      <c r="A3430" s="1" t="s">
        <v>3231</v>
      </c>
      <c r="B3430">
        <v>28.33</v>
      </c>
      <c r="C3430">
        <v>58</v>
      </c>
      <c r="D3430">
        <v>-29.67</v>
      </c>
      <c r="E3430">
        <v>38298</v>
      </c>
      <c r="F3430">
        <v>6.3</v>
      </c>
      <c r="G3430">
        <v>117</v>
      </c>
      <c r="H3430" s="1" t="s">
        <v>28</v>
      </c>
      <c r="I3430" s="1" t="s">
        <v>198</v>
      </c>
      <c r="J3430">
        <v>420</v>
      </c>
      <c r="K3430" s="1" t="s">
        <v>380</v>
      </c>
      <c r="L3430" s="1" t="s">
        <v>191</v>
      </c>
      <c r="M3430" s="1" t="s">
        <v>3232</v>
      </c>
      <c r="N3430">
        <v>4000</v>
      </c>
      <c r="O3430">
        <v>3000</v>
      </c>
      <c r="P3430">
        <v>455</v>
      </c>
      <c r="Q3430">
        <v>9814</v>
      </c>
      <c r="R3430" s="1" t="s">
        <v>3233</v>
      </c>
      <c r="S3430">
        <v>147</v>
      </c>
      <c r="T3430" s="1" t="s">
        <v>29</v>
      </c>
      <c r="U3430" s="1" t="s">
        <v>30</v>
      </c>
      <c r="V3430">
        <v>2004</v>
      </c>
      <c r="W3430">
        <v>2.35</v>
      </c>
      <c r="X3430">
        <v>782</v>
      </c>
    </row>
    <row r="3431" spans="1:24" x14ac:dyDescent="0.35">
      <c r="A3431" s="1" t="s">
        <v>2790</v>
      </c>
      <c r="B3431">
        <v>32.18</v>
      </c>
      <c r="C3431">
        <v>62</v>
      </c>
      <c r="D3431">
        <v>-29.82</v>
      </c>
      <c r="E3431">
        <v>43300</v>
      </c>
      <c r="F3431">
        <v>3.8</v>
      </c>
      <c r="G3431">
        <v>150</v>
      </c>
      <c r="H3431" s="1" t="s">
        <v>28</v>
      </c>
      <c r="I3431" s="1" t="s">
        <v>2791</v>
      </c>
      <c r="J3431">
        <v>12</v>
      </c>
      <c r="K3431" s="1" t="s">
        <v>542</v>
      </c>
      <c r="L3431" s="1" t="s">
        <v>2792</v>
      </c>
      <c r="M3431" s="1" t="s">
        <v>932</v>
      </c>
      <c r="N3431">
        <v>3000</v>
      </c>
      <c r="O3431">
        <v>966</v>
      </c>
      <c r="P3431">
        <v>645</v>
      </c>
      <c r="Q3431">
        <v>6658</v>
      </c>
      <c r="R3431" s="1" t="s">
        <v>2793</v>
      </c>
      <c r="S3431">
        <v>250</v>
      </c>
      <c r="T3431" s="1" t="s">
        <v>29</v>
      </c>
      <c r="U3431" s="1" t="s">
        <v>30</v>
      </c>
      <c r="V3431">
        <v>2008</v>
      </c>
      <c r="W3431">
        <v>2.35</v>
      </c>
      <c r="X3431">
        <v>0</v>
      </c>
    </row>
    <row r="3432" spans="1:24" x14ac:dyDescent="0.35">
      <c r="A3432" s="1" t="s">
        <v>3104</v>
      </c>
      <c r="B3432">
        <v>30.06</v>
      </c>
      <c r="C3432">
        <v>60</v>
      </c>
      <c r="D3432">
        <v>-29.94</v>
      </c>
      <c r="E3432">
        <v>31788</v>
      </c>
      <c r="F3432">
        <v>6.1</v>
      </c>
      <c r="G3432">
        <v>117</v>
      </c>
      <c r="H3432" s="1" t="s">
        <v>28</v>
      </c>
      <c r="I3432" s="1" t="s">
        <v>395</v>
      </c>
      <c r="J3432">
        <v>293</v>
      </c>
      <c r="K3432" s="1" t="s">
        <v>787</v>
      </c>
      <c r="L3432" s="1" t="s">
        <v>3105</v>
      </c>
      <c r="M3432" s="1" t="s">
        <v>695</v>
      </c>
      <c r="N3432">
        <v>780</v>
      </c>
      <c r="O3432">
        <v>265</v>
      </c>
      <c r="P3432">
        <v>256</v>
      </c>
      <c r="Q3432">
        <v>2109</v>
      </c>
      <c r="R3432" s="1" t="s">
        <v>3106</v>
      </c>
      <c r="S3432">
        <v>243</v>
      </c>
      <c r="T3432" s="1" t="s">
        <v>29</v>
      </c>
      <c r="U3432" s="1" t="s">
        <v>30</v>
      </c>
      <c r="V3432">
        <v>2002</v>
      </c>
      <c r="W3432">
        <v>2.35</v>
      </c>
      <c r="X3432">
        <v>0</v>
      </c>
    </row>
    <row r="3433" spans="1:24" x14ac:dyDescent="0.35">
      <c r="A3433" s="1" t="s">
        <v>3344</v>
      </c>
      <c r="B3433">
        <v>25.04</v>
      </c>
      <c r="C3433">
        <v>55</v>
      </c>
      <c r="D3433">
        <v>-29.96</v>
      </c>
      <c r="E3433">
        <v>88049</v>
      </c>
      <c r="F3433">
        <v>6.6</v>
      </c>
      <c r="G3433">
        <v>206</v>
      </c>
      <c r="H3433" s="1" t="s">
        <v>28</v>
      </c>
      <c r="I3433" s="1" t="s">
        <v>713</v>
      </c>
      <c r="J3433">
        <v>50</v>
      </c>
      <c r="K3433" s="1" t="s">
        <v>385</v>
      </c>
      <c r="L3433" s="1" t="s">
        <v>3345</v>
      </c>
      <c r="M3433" s="1" t="s">
        <v>1683</v>
      </c>
      <c r="N3433">
        <v>5000</v>
      </c>
      <c r="O3433">
        <v>962</v>
      </c>
      <c r="P3433">
        <v>947</v>
      </c>
      <c r="Q3433">
        <v>7247</v>
      </c>
      <c r="R3433" s="1" t="s">
        <v>3346</v>
      </c>
      <c r="S3433">
        <v>279</v>
      </c>
      <c r="T3433" s="1" t="s">
        <v>29</v>
      </c>
      <c r="U3433" s="1" t="s">
        <v>30</v>
      </c>
      <c r="V3433">
        <v>2008</v>
      </c>
      <c r="W3433">
        <v>2.35</v>
      </c>
      <c r="X3433">
        <v>0</v>
      </c>
    </row>
    <row r="3434" spans="1:24" x14ac:dyDescent="0.35">
      <c r="A3434" s="1" t="s">
        <v>3462</v>
      </c>
      <c r="B3434">
        <v>26.84</v>
      </c>
      <c r="C3434">
        <v>57</v>
      </c>
      <c r="D3434">
        <v>-30.16</v>
      </c>
      <c r="E3434">
        <v>58658</v>
      </c>
      <c r="F3434">
        <v>6.4</v>
      </c>
      <c r="G3434">
        <v>190</v>
      </c>
      <c r="H3434" s="1" t="s">
        <v>28</v>
      </c>
      <c r="I3434" s="1" t="s">
        <v>2396</v>
      </c>
      <c r="J3434">
        <v>488</v>
      </c>
      <c r="K3434" s="1" t="s">
        <v>34</v>
      </c>
      <c r="L3434" s="1" t="s">
        <v>61</v>
      </c>
      <c r="M3434" s="1" t="s">
        <v>179</v>
      </c>
      <c r="N3434">
        <v>5000</v>
      </c>
      <c r="O3434">
        <v>4000</v>
      </c>
      <c r="P3434">
        <v>2000</v>
      </c>
      <c r="Q3434">
        <v>12700</v>
      </c>
      <c r="R3434" s="1" t="s">
        <v>3463</v>
      </c>
      <c r="S3434">
        <v>495</v>
      </c>
      <c r="T3434" s="1" t="s">
        <v>29</v>
      </c>
      <c r="U3434" s="1" t="s">
        <v>30</v>
      </c>
      <c r="V3434">
        <v>2005</v>
      </c>
      <c r="W3434">
        <v>1.85</v>
      </c>
      <c r="X3434">
        <v>0</v>
      </c>
    </row>
    <row r="3435" spans="1:24" x14ac:dyDescent="0.35">
      <c r="A3435" s="1" t="s">
        <v>5427</v>
      </c>
      <c r="B3435">
        <v>7.66</v>
      </c>
      <c r="C3435">
        <v>38</v>
      </c>
      <c r="D3435">
        <v>-30.34</v>
      </c>
      <c r="E3435">
        <v>14962</v>
      </c>
      <c r="F3435">
        <v>5.0999999999999996</v>
      </c>
      <c r="G3435">
        <v>112</v>
      </c>
      <c r="H3435" s="1" t="s">
        <v>28</v>
      </c>
      <c r="I3435" s="1" t="s">
        <v>3626</v>
      </c>
      <c r="J3435">
        <v>241</v>
      </c>
      <c r="K3435" s="1" t="s">
        <v>359</v>
      </c>
      <c r="L3435" s="1" t="s">
        <v>143</v>
      </c>
      <c r="M3435" s="1" t="s">
        <v>5428</v>
      </c>
      <c r="N3435">
        <v>13000</v>
      </c>
      <c r="O3435">
        <v>891</v>
      </c>
      <c r="P3435">
        <v>127</v>
      </c>
      <c r="Q3435">
        <v>14165</v>
      </c>
      <c r="R3435" s="1" t="s">
        <v>5429</v>
      </c>
      <c r="S3435">
        <v>204</v>
      </c>
      <c r="T3435" s="1" t="s">
        <v>29</v>
      </c>
      <c r="U3435" s="1" t="s">
        <v>442</v>
      </c>
      <c r="V3435">
        <v>2003</v>
      </c>
      <c r="W3435">
        <v>1.85</v>
      </c>
      <c r="X3435">
        <v>704</v>
      </c>
    </row>
    <row r="3436" spans="1:24" x14ac:dyDescent="0.35">
      <c r="A3436" s="1" t="s">
        <v>5447</v>
      </c>
      <c r="B3436">
        <v>4.6500000000000004</v>
      </c>
      <c r="C3436">
        <v>35</v>
      </c>
      <c r="D3436">
        <v>-30.35</v>
      </c>
      <c r="E3436">
        <v>10410</v>
      </c>
      <c r="F3436">
        <v>6.9</v>
      </c>
      <c r="G3436">
        <v>10</v>
      </c>
      <c r="H3436" s="1" t="s">
        <v>28</v>
      </c>
      <c r="I3436" s="1" t="s">
        <v>796</v>
      </c>
      <c r="J3436">
        <v>503</v>
      </c>
      <c r="K3436" s="1" t="s">
        <v>1125</v>
      </c>
      <c r="L3436" s="1" t="s">
        <v>3281</v>
      </c>
      <c r="M3436" s="1" t="s">
        <v>2290</v>
      </c>
      <c r="N3436">
        <v>2000</v>
      </c>
      <c r="O3436">
        <v>864</v>
      </c>
      <c r="P3436">
        <v>697</v>
      </c>
      <c r="Q3436">
        <v>4334</v>
      </c>
      <c r="R3436" s="1" t="s">
        <v>5448</v>
      </c>
      <c r="S3436">
        <v>71</v>
      </c>
      <c r="T3436" s="1" t="s">
        <v>29</v>
      </c>
      <c r="U3436" s="1" t="s">
        <v>30</v>
      </c>
      <c r="V3436">
        <v>1992</v>
      </c>
      <c r="W3436">
        <v>2.35</v>
      </c>
      <c r="X3436">
        <v>892</v>
      </c>
    </row>
    <row r="3437" spans="1:24" x14ac:dyDescent="0.35">
      <c r="A3437" s="1" t="s">
        <v>4824</v>
      </c>
      <c r="B3437">
        <v>9.65</v>
      </c>
      <c r="C3437">
        <v>40</v>
      </c>
      <c r="D3437">
        <v>-30.35</v>
      </c>
      <c r="E3437">
        <v>46205</v>
      </c>
      <c r="F3437">
        <v>5.8</v>
      </c>
      <c r="G3437">
        <v>78</v>
      </c>
      <c r="H3437" s="1" t="s">
        <v>28</v>
      </c>
      <c r="I3437" s="1" t="s">
        <v>3901</v>
      </c>
      <c r="J3437">
        <v>0</v>
      </c>
      <c r="K3437" s="1" t="s">
        <v>1021</v>
      </c>
      <c r="L3437" s="1" t="s">
        <v>1535</v>
      </c>
      <c r="M3437" s="1" t="s">
        <v>1562</v>
      </c>
      <c r="N3437">
        <v>1000</v>
      </c>
      <c r="O3437">
        <v>627</v>
      </c>
      <c r="P3437">
        <v>500</v>
      </c>
      <c r="Q3437">
        <v>3096</v>
      </c>
      <c r="R3437" s="1" t="s">
        <v>4825</v>
      </c>
      <c r="S3437">
        <v>147</v>
      </c>
      <c r="T3437" s="1" t="s">
        <v>29</v>
      </c>
      <c r="U3437" s="1" t="s">
        <v>30</v>
      </c>
      <c r="V3437">
        <v>2003</v>
      </c>
      <c r="W3437">
        <v>1.85</v>
      </c>
      <c r="X3437">
        <v>0</v>
      </c>
    </row>
    <row r="3438" spans="1:24" x14ac:dyDescent="0.35">
      <c r="A3438" s="1" t="s">
        <v>5020</v>
      </c>
      <c r="B3438">
        <v>9.59</v>
      </c>
      <c r="C3438">
        <v>40</v>
      </c>
      <c r="D3438">
        <v>-30.41</v>
      </c>
      <c r="E3438">
        <v>16673</v>
      </c>
      <c r="F3438">
        <v>7.3</v>
      </c>
      <c r="G3438">
        <v>86</v>
      </c>
      <c r="H3438" s="1" t="s">
        <v>28</v>
      </c>
      <c r="I3438" s="1" t="s">
        <v>3680</v>
      </c>
      <c r="J3438">
        <v>39</v>
      </c>
      <c r="K3438" s="1" t="s">
        <v>413</v>
      </c>
      <c r="L3438" s="1" t="s">
        <v>2394</v>
      </c>
      <c r="M3438" s="1" t="s">
        <v>3352</v>
      </c>
      <c r="N3438">
        <v>2000</v>
      </c>
      <c r="O3438">
        <v>898</v>
      </c>
      <c r="P3438">
        <v>534</v>
      </c>
      <c r="Q3438">
        <v>5162</v>
      </c>
      <c r="R3438" s="1" t="s">
        <v>5021</v>
      </c>
      <c r="S3438">
        <v>45</v>
      </c>
      <c r="T3438" s="1" t="s">
        <v>29</v>
      </c>
      <c r="U3438" s="1" t="s">
        <v>69</v>
      </c>
      <c r="V3438">
        <v>2008</v>
      </c>
      <c r="W3438">
        <v>2.35</v>
      </c>
      <c r="X3438">
        <v>0</v>
      </c>
    </row>
    <row r="3439" spans="1:24" x14ac:dyDescent="0.35">
      <c r="A3439" s="1" t="s">
        <v>3847</v>
      </c>
      <c r="B3439">
        <v>19.59</v>
      </c>
      <c r="C3439">
        <v>50</v>
      </c>
      <c r="D3439">
        <v>-30.41</v>
      </c>
      <c r="E3439">
        <v>88270</v>
      </c>
      <c r="F3439">
        <v>7.5</v>
      </c>
      <c r="G3439">
        <v>141</v>
      </c>
      <c r="H3439" s="1" t="s">
        <v>28</v>
      </c>
      <c r="I3439" s="1" t="s">
        <v>3357</v>
      </c>
      <c r="J3439">
        <v>317</v>
      </c>
      <c r="K3439" s="1" t="s">
        <v>90</v>
      </c>
      <c r="L3439" s="1" t="s">
        <v>163</v>
      </c>
      <c r="M3439" s="1" t="s">
        <v>695</v>
      </c>
      <c r="N3439">
        <v>18000</v>
      </c>
      <c r="O3439">
        <v>14000</v>
      </c>
      <c r="P3439">
        <v>256</v>
      </c>
      <c r="Q3439">
        <v>32637</v>
      </c>
      <c r="R3439" s="1" t="s">
        <v>3848</v>
      </c>
      <c r="S3439">
        <v>420</v>
      </c>
      <c r="T3439" s="1" t="s">
        <v>29</v>
      </c>
      <c r="U3439" s="1" t="s">
        <v>442</v>
      </c>
      <c r="V3439">
        <v>2003</v>
      </c>
      <c r="W3439">
        <v>2.35</v>
      </c>
      <c r="X3439">
        <v>0</v>
      </c>
    </row>
    <row r="3440" spans="1:24" x14ac:dyDescent="0.35">
      <c r="A3440" s="1" t="s">
        <v>5449</v>
      </c>
      <c r="B3440">
        <v>4.5</v>
      </c>
      <c r="C3440">
        <v>35</v>
      </c>
      <c r="D3440">
        <v>-30.5</v>
      </c>
      <c r="E3440">
        <v>23181</v>
      </c>
      <c r="F3440">
        <v>8</v>
      </c>
      <c r="G3440">
        <v>12</v>
      </c>
      <c r="H3440" s="1" t="s">
        <v>28</v>
      </c>
      <c r="I3440" s="1" t="s">
        <v>2705</v>
      </c>
      <c r="J3440">
        <v>138</v>
      </c>
      <c r="K3440" s="1" t="s">
        <v>364</v>
      </c>
      <c r="L3440" s="1" t="s">
        <v>4746</v>
      </c>
      <c r="M3440" s="1" t="s">
        <v>1782</v>
      </c>
      <c r="N3440">
        <v>848</v>
      </c>
      <c r="O3440">
        <v>674</v>
      </c>
      <c r="P3440">
        <v>672</v>
      </c>
      <c r="Q3440">
        <v>3227</v>
      </c>
      <c r="R3440" s="1" t="s">
        <v>5450</v>
      </c>
      <c r="S3440">
        <v>129</v>
      </c>
      <c r="T3440" s="1" t="s">
        <v>29</v>
      </c>
      <c r="U3440" s="1" t="s">
        <v>442</v>
      </c>
      <c r="V3440">
        <v>1993</v>
      </c>
      <c r="W3440">
        <v>1.66</v>
      </c>
      <c r="X3440">
        <v>6000</v>
      </c>
    </row>
    <row r="3441" spans="1:24" x14ac:dyDescent="0.35">
      <c r="A3441" s="1" t="s">
        <v>1431</v>
      </c>
      <c r="B3441">
        <v>59.48</v>
      </c>
      <c r="C3441">
        <v>90</v>
      </c>
      <c r="D3441">
        <v>-30.52</v>
      </c>
      <c r="E3441">
        <v>49739</v>
      </c>
      <c r="F3441">
        <v>5.2</v>
      </c>
      <c r="G3441">
        <v>169</v>
      </c>
      <c r="H3441" s="1" t="s">
        <v>28</v>
      </c>
      <c r="I3441" s="1" t="s">
        <v>1432</v>
      </c>
      <c r="J3441">
        <v>0</v>
      </c>
      <c r="K3441" s="1" t="s">
        <v>1433</v>
      </c>
      <c r="L3441" s="1" t="s">
        <v>677</v>
      </c>
      <c r="M3441" s="1" t="s">
        <v>1434</v>
      </c>
      <c r="N3441">
        <v>11000</v>
      </c>
      <c r="O3441">
        <v>2000</v>
      </c>
      <c r="P3441">
        <v>465</v>
      </c>
      <c r="Q3441">
        <v>13748</v>
      </c>
      <c r="R3441" s="1" t="s">
        <v>1435</v>
      </c>
      <c r="S3441">
        <v>407</v>
      </c>
      <c r="T3441" s="1" t="s">
        <v>29</v>
      </c>
      <c r="U3441" s="1" t="s">
        <v>30</v>
      </c>
      <c r="V3441">
        <v>2004</v>
      </c>
      <c r="W3441">
        <v>1.85</v>
      </c>
      <c r="X3441">
        <v>0</v>
      </c>
    </row>
    <row r="3442" spans="1:24" x14ac:dyDescent="0.35">
      <c r="A3442" s="1" t="s">
        <v>4999</v>
      </c>
      <c r="B3442">
        <v>6.48</v>
      </c>
      <c r="C3442">
        <v>37</v>
      </c>
      <c r="D3442">
        <v>-30.52</v>
      </c>
      <c r="E3442">
        <v>9740</v>
      </c>
      <c r="F3442">
        <v>6.4</v>
      </c>
      <c r="G3442">
        <v>38</v>
      </c>
      <c r="H3442" s="1" t="s">
        <v>28</v>
      </c>
      <c r="I3442" s="1" t="s">
        <v>5000</v>
      </c>
      <c r="J3442">
        <v>11</v>
      </c>
      <c r="K3442" s="1" t="s">
        <v>5001</v>
      </c>
      <c r="L3442" s="1" t="s">
        <v>5002</v>
      </c>
      <c r="M3442" s="1" t="s">
        <v>5003</v>
      </c>
      <c r="N3442">
        <v>37</v>
      </c>
      <c r="O3442">
        <v>12</v>
      </c>
      <c r="P3442">
        <v>12</v>
      </c>
      <c r="Q3442">
        <v>74</v>
      </c>
      <c r="R3442" s="1" t="s">
        <v>5004</v>
      </c>
      <c r="S3442">
        <v>81</v>
      </c>
      <c r="T3442" s="1" t="s">
        <v>29</v>
      </c>
      <c r="U3442" s="1" t="s">
        <v>442</v>
      </c>
      <c r="V3442">
        <v>1997</v>
      </c>
      <c r="W3442">
        <v>2.35</v>
      </c>
      <c r="X3442">
        <v>389</v>
      </c>
    </row>
    <row r="3443" spans="1:24" x14ac:dyDescent="0.35">
      <c r="A3443" s="1" t="s">
        <v>3161</v>
      </c>
      <c r="B3443">
        <v>4.43</v>
      </c>
      <c r="C3443">
        <v>35</v>
      </c>
      <c r="D3443">
        <v>-30.57</v>
      </c>
      <c r="E3443">
        <v>22570</v>
      </c>
      <c r="F3443">
        <v>6.5</v>
      </c>
      <c r="G3443">
        <v>54</v>
      </c>
      <c r="H3443" s="1" t="s">
        <v>28</v>
      </c>
      <c r="I3443" s="1" t="s">
        <v>240</v>
      </c>
      <c r="J3443">
        <v>258</v>
      </c>
      <c r="K3443" s="1" t="s">
        <v>432</v>
      </c>
      <c r="L3443" s="1" t="s">
        <v>1282</v>
      </c>
      <c r="M3443" s="1" t="s">
        <v>1083</v>
      </c>
      <c r="N3443">
        <v>11000</v>
      </c>
      <c r="O3443">
        <v>708</v>
      </c>
      <c r="P3443">
        <v>617</v>
      </c>
      <c r="Q3443">
        <v>12947</v>
      </c>
      <c r="R3443" s="1" t="s">
        <v>3162</v>
      </c>
      <c r="S3443">
        <v>156</v>
      </c>
      <c r="T3443" s="1" t="s">
        <v>29</v>
      </c>
      <c r="U3443" s="1" t="s">
        <v>442</v>
      </c>
      <c r="V3443">
        <v>2003</v>
      </c>
      <c r="W3443">
        <v>2.35</v>
      </c>
      <c r="X3443">
        <v>0</v>
      </c>
    </row>
    <row r="3444" spans="1:24" x14ac:dyDescent="0.35">
      <c r="A3444" s="1" t="s">
        <v>651</v>
      </c>
      <c r="B3444">
        <v>119.42</v>
      </c>
      <c r="C3444">
        <v>150</v>
      </c>
      <c r="D3444">
        <v>-30.58</v>
      </c>
      <c r="E3444">
        <v>33042</v>
      </c>
      <c r="F3444">
        <v>5.0999999999999996</v>
      </c>
      <c r="G3444">
        <v>145</v>
      </c>
      <c r="H3444" s="1" t="s">
        <v>28</v>
      </c>
      <c r="I3444" s="1" t="s">
        <v>652</v>
      </c>
      <c r="J3444">
        <v>12</v>
      </c>
      <c r="K3444" s="1" t="s">
        <v>653</v>
      </c>
      <c r="L3444" s="1" t="s">
        <v>654</v>
      </c>
      <c r="M3444" s="1" t="s">
        <v>655</v>
      </c>
      <c r="N3444">
        <v>730</v>
      </c>
      <c r="O3444">
        <v>607</v>
      </c>
      <c r="P3444">
        <v>182</v>
      </c>
      <c r="Q3444">
        <v>2217</v>
      </c>
      <c r="R3444" s="1" t="s">
        <v>656</v>
      </c>
      <c r="S3444">
        <v>90</v>
      </c>
      <c r="T3444" s="1" t="s">
        <v>29</v>
      </c>
      <c r="U3444" s="1" t="s">
        <v>69</v>
      </c>
      <c r="V3444">
        <v>2009</v>
      </c>
      <c r="W3444">
        <v>2.35</v>
      </c>
      <c r="X3444">
        <v>0</v>
      </c>
    </row>
    <row r="3445" spans="1:24" x14ac:dyDescent="0.35">
      <c r="A3445" s="1" t="s">
        <v>2570</v>
      </c>
      <c r="B3445">
        <v>39.380000000000003</v>
      </c>
      <c r="C3445">
        <v>70</v>
      </c>
      <c r="D3445">
        <v>-30.62</v>
      </c>
      <c r="E3445">
        <v>174248</v>
      </c>
      <c r="F3445">
        <v>7.1</v>
      </c>
      <c r="G3445">
        <v>238</v>
      </c>
      <c r="H3445" s="1" t="s">
        <v>28</v>
      </c>
      <c r="I3445" s="1" t="s">
        <v>142</v>
      </c>
      <c r="J3445">
        <v>0</v>
      </c>
      <c r="K3445" s="1" t="s">
        <v>162</v>
      </c>
      <c r="L3445" s="1" t="s">
        <v>2571</v>
      </c>
      <c r="M3445" s="1" t="s">
        <v>2572</v>
      </c>
      <c r="N3445">
        <v>29000</v>
      </c>
      <c r="O3445">
        <v>149</v>
      </c>
      <c r="P3445">
        <v>135</v>
      </c>
      <c r="Q3445">
        <v>29824</v>
      </c>
      <c r="R3445" s="1" t="s">
        <v>2573</v>
      </c>
      <c r="S3445">
        <v>263</v>
      </c>
      <c r="T3445" s="1" t="s">
        <v>29</v>
      </c>
      <c r="U3445" s="1" t="s">
        <v>442</v>
      </c>
      <c r="V3445">
        <v>2008</v>
      </c>
      <c r="W3445">
        <v>2.35</v>
      </c>
      <c r="X3445">
        <v>0</v>
      </c>
    </row>
    <row r="3446" spans="1:24" x14ac:dyDescent="0.35">
      <c r="A3446" s="1" t="s">
        <v>5661</v>
      </c>
      <c r="B3446">
        <v>1.3</v>
      </c>
      <c r="C3446">
        <v>32</v>
      </c>
      <c r="D3446">
        <v>-30.7</v>
      </c>
      <c r="E3446">
        <v>21481</v>
      </c>
      <c r="F3446">
        <v>6.1</v>
      </c>
      <c r="G3446">
        <v>183</v>
      </c>
      <c r="H3446" s="1" t="s">
        <v>28</v>
      </c>
      <c r="I3446" s="1" t="s">
        <v>1128</v>
      </c>
      <c r="J3446">
        <v>0</v>
      </c>
      <c r="K3446" s="1" t="s">
        <v>906</v>
      </c>
      <c r="L3446" s="1" t="s">
        <v>5254</v>
      </c>
      <c r="M3446" s="1" t="s">
        <v>3937</v>
      </c>
      <c r="N3446">
        <v>845</v>
      </c>
      <c r="O3446">
        <v>552</v>
      </c>
      <c r="P3446">
        <v>308</v>
      </c>
      <c r="Q3446">
        <v>2355</v>
      </c>
      <c r="R3446" s="1" t="s">
        <v>5662</v>
      </c>
      <c r="S3446">
        <v>175</v>
      </c>
      <c r="T3446" s="1" t="s">
        <v>29</v>
      </c>
      <c r="U3446" s="1" t="s">
        <v>442</v>
      </c>
      <c r="V3446">
        <v>2006</v>
      </c>
      <c r="W3446">
        <v>1.66</v>
      </c>
      <c r="X3446">
        <v>559</v>
      </c>
    </row>
    <row r="3447" spans="1:24" x14ac:dyDescent="0.35">
      <c r="A3447" s="1" t="s">
        <v>1872</v>
      </c>
      <c r="B3447">
        <v>53.22</v>
      </c>
      <c r="C3447">
        <v>84</v>
      </c>
      <c r="D3447">
        <v>-30.78</v>
      </c>
      <c r="E3447">
        <v>125036</v>
      </c>
      <c r="F3447">
        <v>6.7</v>
      </c>
      <c r="G3447">
        <v>234</v>
      </c>
      <c r="H3447" s="1" t="s">
        <v>28</v>
      </c>
      <c r="I3447" s="1" t="s">
        <v>759</v>
      </c>
      <c r="J3447">
        <v>23</v>
      </c>
      <c r="K3447" s="1" t="s">
        <v>737</v>
      </c>
      <c r="L3447" s="1" t="s">
        <v>573</v>
      </c>
      <c r="M3447" s="1" t="s">
        <v>1873</v>
      </c>
      <c r="N3447">
        <v>13000</v>
      </c>
      <c r="O3447">
        <v>12000</v>
      </c>
      <c r="P3447">
        <v>110</v>
      </c>
      <c r="Q3447">
        <v>25220</v>
      </c>
      <c r="R3447" s="1" t="s">
        <v>1874</v>
      </c>
      <c r="S3447">
        <v>205</v>
      </c>
      <c r="T3447" s="1" t="s">
        <v>29</v>
      </c>
      <c r="U3447" s="1" t="s">
        <v>30</v>
      </c>
      <c r="V3447">
        <v>2013</v>
      </c>
      <c r="W3447">
        <v>2.35</v>
      </c>
      <c r="X3447">
        <v>22000</v>
      </c>
    </row>
    <row r="3448" spans="1:24" x14ac:dyDescent="0.35">
      <c r="A3448" s="1" t="s">
        <v>3091</v>
      </c>
      <c r="B3448">
        <v>29.14</v>
      </c>
      <c r="C3448">
        <v>60</v>
      </c>
      <c r="D3448">
        <v>-30.86</v>
      </c>
      <c r="E3448">
        <v>97089</v>
      </c>
      <c r="F3448">
        <v>5.7</v>
      </c>
      <c r="G3448">
        <v>225</v>
      </c>
      <c r="H3448" s="1" t="s">
        <v>28</v>
      </c>
      <c r="I3448" s="1" t="s">
        <v>3092</v>
      </c>
      <c r="J3448">
        <v>124</v>
      </c>
      <c r="K3448" s="1" t="s">
        <v>3093</v>
      </c>
      <c r="L3448" s="1" t="s">
        <v>3094</v>
      </c>
      <c r="M3448" s="1" t="s">
        <v>3095</v>
      </c>
      <c r="N3448">
        <v>865</v>
      </c>
      <c r="O3448">
        <v>441</v>
      </c>
      <c r="P3448">
        <v>77</v>
      </c>
      <c r="Q3448">
        <v>1417</v>
      </c>
      <c r="R3448" s="1" t="s">
        <v>3096</v>
      </c>
      <c r="S3448">
        <v>233</v>
      </c>
      <c r="T3448" s="1" t="s">
        <v>29</v>
      </c>
      <c r="U3448" s="1" t="s">
        <v>30</v>
      </c>
      <c r="V3448">
        <v>2011</v>
      </c>
      <c r="W3448">
        <v>2.35</v>
      </c>
      <c r="X3448">
        <v>20000</v>
      </c>
    </row>
    <row r="3449" spans="1:24" x14ac:dyDescent="0.35">
      <c r="A3449" s="1" t="s">
        <v>4374</v>
      </c>
      <c r="B3449">
        <v>0.08</v>
      </c>
      <c r="C3449">
        <v>31</v>
      </c>
      <c r="D3449">
        <v>-30.92</v>
      </c>
      <c r="E3449">
        <v>149414</v>
      </c>
      <c r="F3449">
        <v>7.9</v>
      </c>
      <c r="G3449">
        <v>283</v>
      </c>
      <c r="H3449" s="1" t="s">
        <v>1425</v>
      </c>
      <c r="I3449" s="1" t="s">
        <v>1421</v>
      </c>
      <c r="J3449">
        <v>611</v>
      </c>
      <c r="K3449" s="1" t="s">
        <v>385</v>
      </c>
      <c r="L3449" s="1" t="s">
        <v>4375</v>
      </c>
      <c r="M3449" s="1" t="s">
        <v>4376</v>
      </c>
      <c r="N3449">
        <v>5000</v>
      </c>
      <c r="O3449">
        <v>643</v>
      </c>
      <c r="P3449">
        <v>576</v>
      </c>
      <c r="Q3449">
        <v>6229</v>
      </c>
      <c r="R3449" s="1" t="s">
        <v>4377</v>
      </c>
      <c r="S3449">
        <v>841</v>
      </c>
      <c r="T3449" s="1" t="s">
        <v>669</v>
      </c>
      <c r="U3449" s="1" t="s">
        <v>30</v>
      </c>
      <c r="V3449">
        <v>2002</v>
      </c>
      <c r="W3449">
        <v>2.35</v>
      </c>
      <c r="X3449">
        <v>0</v>
      </c>
    </row>
    <row r="3450" spans="1:24" x14ac:dyDescent="0.35">
      <c r="A3450" s="1" t="s">
        <v>1057</v>
      </c>
      <c r="B3450">
        <v>89.02</v>
      </c>
      <c r="C3450">
        <v>120</v>
      </c>
      <c r="D3450">
        <v>-30.98</v>
      </c>
      <c r="E3450">
        <v>387436</v>
      </c>
      <c r="F3450">
        <v>7</v>
      </c>
      <c r="G3450">
        <v>539</v>
      </c>
      <c r="H3450" s="1" t="s">
        <v>28</v>
      </c>
      <c r="I3450" s="1" t="s">
        <v>229</v>
      </c>
      <c r="J3450">
        <v>364</v>
      </c>
      <c r="K3450" s="1" t="s">
        <v>360</v>
      </c>
      <c r="L3450" s="1" t="s">
        <v>401</v>
      </c>
      <c r="M3450" s="1" t="s">
        <v>1058</v>
      </c>
      <c r="N3450">
        <v>11000</v>
      </c>
      <c r="O3450">
        <v>10000</v>
      </c>
      <c r="P3450">
        <v>1000</v>
      </c>
      <c r="Q3450">
        <v>22004</v>
      </c>
      <c r="R3450" s="1" t="s">
        <v>1059</v>
      </c>
      <c r="S3450">
        <v>892</v>
      </c>
      <c r="T3450" s="1" t="s">
        <v>29</v>
      </c>
      <c r="U3450" s="1" t="s">
        <v>30</v>
      </c>
      <c r="V3450">
        <v>2013</v>
      </c>
      <c r="W3450">
        <v>2.35</v>
      </c>
      <c r="X3450">
        <v>71000</v>
      </c>
    </row>
    <row r="3451" spans="1:24" x14ac:dyDescent="0.35">
      <c r="A3451" s="1" t="s">
        <v>3239</v>
      </c>
      <c r="B3451">
        <v>25.53</v>
      </c>
      <c r="C3451">
        <v>57</v>
      </c>
      <c r="D3451">
        <v>-31.47</v>
      </c>
      <c r="E3451">
        <v>28099</v>
      </c>
      <c r="F3451">
        <v>5.9</v>
      </c>
      <c r="G3451">
        <v>96</v>
      </c>
      <c r="H3451" s="1" t="s">
        <v>28</v>
      </c>
      <c r="I3451" s="1" t="s">
        <v>3240</v>
      </c>
      <c r="J3451">
        <v>108</v>
      </c>
      <c r="K3451" s="1" t="s">
        <v>47</v>
      </c>
      <c r="L3451" s="1" t="s">
        <v>3241</v>
      </c>
      <c r="M3451" s="1" t="s">
        <v>3242</v>
      </c>
      <c r="N3451">
        <v>23000</v>
      </c>
      <c r="O3451">
        <v>243</v>
      </c>
      <c r="P3451">
        <v>58</v>
      </c>
      <c r="Q3451">
        <v>23325</v>
      </c>
      <c r="R3451" s="1" t="s">
        <v>3243</v>
      </c>
      <c r="S3451">
        <v>220</v>
      </c>
      <c r="T3451" s="1" t="s">
        <v>43</v>
      </c>
      <c r="U3451" s="1" t="s">
        <v>442</v>
      </c>
      <c r="V3451">
        <v>2001</v>
      </c>
      <c r="W3451">
        <v>2.35</v>
      </c>
      <c r="X3451">
        <v>0</v>
      </c>
    </row>
    <row r="3452" spans="1:24" x14ac:dyDescent="0.35">
      <c r="A3452" s="1" t="s">
        <v>2574</v>
      </c>
      <c r="B3452">
        <v>37.520000000000003</v>
      </c>
      <c r="C3452">
        <v>69</v>
      </c>
      <c r="D3452">
        <v>-31.48</v>
      </c>
      <c r="E3452">
        <v>128629</v>
      </c>
      <c r="F3452">
        <v>5.9</v>
      </c>
      <c r="G3452">
        <v>393</v>
      </c>
      <c r="H3452" s="1" t="s">
        <v>28</v>
      </c>
      <c r="I3452" s="1" t="s">
        <v>1579</v>
      </c>
      <c r="J3452">
        <v>335</v>
      </c>
      <c r="K3452" s="1" t="s">
        <v>1333</v>
      </c>
      <c r="L3452" s="1" t="s">
        <v>548</v>
      </c>
      <c r="M3452" s="1" t="s">
        <v>1390</v>
      </c>
      <c r="N3452">
        <v>3000</v>
      </c>
      <c r="O3452">
        <v>3000</v>
      </c>
      <c r="P3452">
        <v>911</v>
      </c>
      <c r="Q3452">
        <v>8281</v>
      </c>
      <c r="R3452" s="1" t="s">
        <v>2575</v>
      </c>
      <c r="S3452">
        <v>348</v>
      </c>
      <c r="T3452" s="1" t="s">
        <v>29</v>
      </c>
      <c r="U3452" s="1" t="s">
        <v>442</v>
      </c>
      <c r="V3452">
        <v>2012</v>
      </c>
      <c r="W3452">
        <v>2.35</v>
      </c>
      <c r="X3452">
        <v>98000</v>
      </c>
    </row>
    <row r="3453" spans="1:24" x14ac:dyDescent="0.35">
      <c r="A3453" s="1" t="s">
        <v>3998</v>
      </c>
      <c r="B3453">
        <v>15.52</v>
      </c>
      <c r="C3453">
        <v>47</v>
      </c>
      <c r="D3453">
        <v>-31.48</v>
      </c>
      <c r="E3453">
        <v>8693</v>
      </c>
      <c r="F3453">
        <v>4.5</v>
      </c>
      <c r="G3453">
        <v>93</v>
      </c>
      <c r="H3453" s="1" t="s">
        <v>28</v>
      </c>
      <c r="I3453" s="1" t="s">
        <v>3999</v>
      </c>
      <c r="J3453">
        <v>0</v>
      </c>
      <c r="K3453" s="1" t="s">
        <v>1808</v>
      </c>
      <c r="L3453" s="1" t="s">
        <v>2365</v>
      </c>
      <c r="M3453" s="1" t="s">
        <v>3559</v>
      </c>
      <c r="N3453">
        <v>4000</v>
      </c>
      <c r="O3453">
        <v>769</v>
      </c>
      <c r="P3453">
        <v>677</v>
      </c>
      <c r="Q3453">
        <v>6863</v>
      </c>
      <c r="R3453" s="1" t="s">
        <v>4000</v>
      </c>
      <c r="S3453">
        <v>71</v>
      </c>
      <c r="T3453" s="1" t="s">
        <v>29</v>
      </c>
      <c r="U3453" s="1" t="s">
        <v>69</v>
      </c>
      <c r="V3453">
        <v>2006</v>
      </c>
      <c r="W3453">
        <v>1.85</v>
      </c>
      <c r="X3453">
        <v>261</v>
      </c>
    </row>
    <row r="3454" spans="1:24" x14ac:dyDescent="0.35">
      <c r="A3454" s="1" t="s">
        <v>3858</v>
      </c>
      <c r="B3454">
        <v>18.47</v>
      </c>
      <c r="C3454">
        <v>50</v>
      </c>
      <c r="D3454">
        <v>-31.53</v>
      </c>
      <c r="E3454">
        <v>63599</v>
      </c>
      <c r="F3454">
        <v>5.8</v>
      </c>
      <c r="G3454">
        <v>120</v>
      </c>
      <c r="H3454" s="1" t="s">
        <v>28</v>
      </c>
      <c r="I3454" s="1" t="s">
        <v>3859</v>
      </c>
      <c r="J3454">
        <v>134</v>
      </c>
      <c r="K3454" s="1" t="s">
        <v>259</v>
      </c>
      <c r="L3454" s="1" t="s">
        <v>232</v>
      </c>
      <c r="M3454" s="1" t="s">
        <v>3250</v>
      </c>
      <c r="N3454">
        <v>23000</v>
      </c>
      <c r="O3454">
        <v>1000</v>
      </c>
      <c r="P3454">
        <v>795</v>
      </c>
      <c r="Q3454">
        <v>25049</v>
      </c>
      <c r="R3454" s="1" t="s">
        <v>3860</v>
      </c>
      <c r="S3454">
        <v>208</v>
      </c>
      <c r="T3454" s="1" t="s">
        <v>29</v>
      </c>
      <c r="U3454" s="1" t="s">
        <v>30</v>
      </c>
      <c r="V3454">
        <v>2005</v>
      </c>
      <c r="W3454">
        <v>2.35</v>
      </c>
      <c r="X3454">
        <v>0</v>
      </c>
    </row>
    <row r="3455" spans="1:24" x14ac:dyDescent="0.35">
      <c r="A3455" s="1" t="s">
        <v>94</v>
      </c>
      <c r="B3455">
        <v>168.37</v>
      </c>
      <c r="C3455">
        <v>200</v>
      </c>
      <c r="D3455">
        <v>-31.63</v>
      </c>
      <c r="E3455">
        <v>330784</v>
      </c>
      <c r="F3455">
        <v>6.7</v>
      </c>
      <c r="G3455">
        <v>403</v>
      </c>
      <c r="H3455" s="1" t="s">
        <v>28</v>
      </c>
      <c r="I3455" s="1" t="s">
        <v>95</v>
      </c>
      <c r="J3455">
        <v>395</v>
      </c>
      <c r="K3455" s="1" t="s">
        <v>96</v>
      </c>
      <c r="L3455" s="1" t="s">
        <v>97</v>
      </c>
      <c r="M3455" s="1" t="s">
        <v>40</v>
      </c>
      <c r="N3455">
        <v>451</v>
      </c>
      <c r="O3455">
        <v>412</v>
      </c>
      <c r="P3455">
        <v>393</v>
      </c>
      <c r="Q3455">
        <v>2023</v>
      </c>
      <c r="R3455" s="1" t="s">
        <v>98</v>
      </c>
      <c r="S3455">
        <v>1243</v>
      </c>
      <c r="T3455" s="1" t="s">
        <v>43</v>
      </c>
      <c r="U3455" s="1" t="s">
        <v>30</v>
      </c>
      <c r="V3455">
        <v>2008</v>
      </c>
      <c r="W3455">
        <v>2.35</v>
      </c>
      <c r="X3455">
        <v>0</v>
      </c>
    </row>
    <row r="3456" spans="1:24" x14ac:dyDescent="0.35">
      <c r="A3456" s="1" t="s">
        <v>2451</v>
      </c>
      <c r="B3456">
        <v>38.35</v>
      </c>
      <c r="C3456">
        <v>70</v>
      </c>
      <c r="D3456">
        <v>-31.65</v>
      </c>
      <c r="E3456">
        <v>212085</v>
      </c>
      <c r="F3456">
        <v>7.7</v>
      </c>
      <c r="G3456">
        <v>228</v>
      </c>
      <c r="H3456" s="1" t="s">
        <v>28</v>
      </c>
      <c r="I3456" s="1" t="s">
        <v>519</v>
      </c>
      <c r="J3456">
        <v>905</v>
      </c>
      <c r="K3456" s="1" t="s">
        <v>84</v>
      </c>
      <c r="L3456" s="1" t="s">
        <v>591</v>
      </c>
      <c r="M3456" s="1" t="s">
        <v>2452</v>
      </c>
      <c r="N3456">
        <v>15000</v>
      </c>
      <c r="O3456">
        <v>588</v>
      </c>
      <c r="P3456">
        <v>271</v>
      </c>
      <c r="Q3456">
        <v>16034</v>
      </c>
      <c r="R3456" s="1" t="s">
        <v>2453</v>
      </c>
      <c r="S3456">
        <v>492</v>
      </c>
      <c r="T3456" s="1" t="s">
        <v>43</v>
      </c>
      <c r="U3456" s="1" t="s">
        <v>30</v>
      </c>
      <c r="V3456">
        <v>2007</v>
      </c>
      <c r="W3456">
        <v>2.35</v>
      </c>
      <c r="X3456">
        <v>15000</v>
      </c>
    </row>
    <row r="3457" spans="1:24" x14ac:dyDescent="0.35">
      <c r="A3457" s="1" t="s">
        <v>2699</v>
      </c>
      <c r="B3457">
        <v>33.33</v>
      </c>
      <c r="C3457">
        <v>65</v>
      </c>
      <c r="D3457">
        <v>-31.67</v>
      </c>
      <c r="E3457">
        <v>60508</v>
      </c>
      <c r="F3457">
        <v>6.7</v>
      </c>
      <c r="G3457">
        <v>94</v>
      </c>
      <c r="H3457" s="1" t="s">
        <v>28</v>
      </c>
      <c r="I3457" s="1" t="s">
        <v>1515</v>
      </c>
      <c r="J3457">
        <v>212</v>
      </c>
      <c r="K3457" s="1" t="s">
        <v>2700</v>
      </c>
      <c r="L3457" s="1" t="s">
        <v>2701</v>
      </c>
      <c r="M3457" s="1" t="s">
        <v>2702</v>
      </c>
      <c r="N3457">
        <v>394</v>
      </c>
      <c r="O3457">
        <v>380</v>
      </c>
      <c r="P3457">
        <v>263</v>
      </c>
      <c r="Q3457">
        <v>1531</v>
      </c>
      <c r="R3457" s="1" t="s">
        <v>2703</v>
      </c>
      <c r="S3457">
        <v>285</v>
      </c>
      <c r="T3457" s="1" t="s">
        <v>29</v>
      </c>
      <c r="U3457" s="1" t="s">
        <v>442</v>
      </c>
      <c r="V3457">
        <v>1996</v>
      </c>
      <c r="W3457">
        <v>2.35</v>
      </c>
      <c r="X3457">
        <v>4000</v>
      </c>
    </row>
    <row r="3458" spans="1:24" x14ac:dyDescent="0.35">
      <c r="A3458" s="1" t="s">
        <v>1548</v>
      </c>
      <c r="B3458">
        <v>58.23</v>
      </c>
      <c r="C3458">
        <v>90</v>
      </c>
      <c r="D3458">
        <v>-31.77</v>
      </c>
      <c r="E3458">
        <v>236421</v>
      </c>
      <c r="F3458">
        <v>7.3</v>
      </c>
      <c r="G3458">
        <v>362</v>
      </c>
      <c r="H3458" s="1" t="s">
        <v>28</v>
      </c>
      <c r="I3458" s="1" t="s">
        <v>1549</v>
      </c>
      <c r="J3458">
        <v>0</v>
      </c>
      <c r="K3458" s="1" t="s">
        <v>1140</v>
      </c>
      <c r="L3458" s="1" t="s">
        <v>1550</v>
      </c>
      <c r="M3458" s="1" t="s">
        <v>1551</v>
      </c>
      <c r="N3458">
        <v>3000</v>
      </c>
      <c r="O3458">
        <v>806</v>
      </c>
      <c r="P3458">
        <v>423</v>
      </c>
      <c r="Q3458">
        <v>5095</v>
      </c>
      <c r="R3458" s="1" t="s">
        <v>1552</v>
      </c>
      <c r="S3458">
        <v>515</v>
      </c>
      <c r="T3458" s="1" t="s">
        <v>29</v>
      </c>
      <c r="U3458" s="1" t="s">
        <v>69</v>
      </c>
      <c r="V3458">
        <v>2013</v>
      </c>
      <c r="W3458">
        <v>2.35</v>
      </c>
      <c r="X3458">
        <v>70000</v>
      </c>
    </row>
    <row r="3459" spans="1:24" x14ac:dyDescent="0.35">
      <c r="A3459" s="1" t="s">
        <v>1837</v>
      </c>
      <c r="B3459">
        <v>33.049999999999997</v>
      </c>
      <c r="C3459">
        <v>65</v>
      </c>
      <c r="D3459">
        <v>-31.95</v>
      </c>
      <c r="E3459">
        <v>301279</v>
      </c>
      <c r="F3459">
        <v>7.7</v>
      </c>
      <c r="G3459">
        <v>377</v>
      </c>
      <c r="H3459" s="1" t="s">
        <v>28</v>
      </c>
      <c r="I3459" s="1" t="s">
        <v>514</v>
      </c>
      <c r="J3459">
        <v>21000</v>
      </c>
      <c r="K3459" s="1" t="s">
        <v>73</v>
      </c>
      <c r="L3459" s="1" t="s">
        <v>289</v>
      </c>
      <c r="M3459" s="1" t="s">
        <v>1838</v>
      </c>
      <c r="N3459">
        <v>21000</v>
      </c>
      <c r="O3459">
        <v>15000</v>
      </c>
      <c r="P3459">
        <v>495</v>
      </c>
      <c r="Q3459">
        <v>36928</v>
      </c>
      <c r="R3459" s="1" t="s">
        <v>1839</v>
      </c>
      <c r="S3459">
        <v>589</v>
      </c>
      <c r="T3459" s="1" t="s">
        <v>29</v>
      </c>
      <c r="U3459" s="1" t="s">
        <v>442</v>
      </c>
      <c r="V3459">
        <v>2007</v>
      </c>
      <c r="W3459">
        <v>2.35</v>
      </c>
      <c r="X3459">
        <v>12000</v>
      </c>
    </row>
    <row r="3460" spans="1:24" x14ac:dyDescent="0.35">
      <c r="A3460" s="1" t="s">
        <v>2464</v>
      </c>
      <c r="B3460">
        <v>28.03</v>
      </c>
      <c r="C3460">
        <v>60</v>
      </c>
      <c r="D3460">
        <v>-31.97</v>
      </c>
      <c r="E3460">
        <v>88146</v>
      </c>
      <c r="F3460">
        <v>5.2</v>
      </c>
      <c r="G3460">
        <v>237</v>
      </c>
      <c r="H3460" s="1" t="s">
        <v>28</v>
      </c>
      <c r="I3460" s="1" t="s">
        <v>2465</v>
      </c>
      <c r="J3460">
        <v>43</v>
      </c>
      <c r="K3460" s="1" t="s">
        <v>808</v>
      </c>
      <c r="L3460" s="1" t="s">
        <v>2466</v>
      </c>
      <c r="M3460" s="1" t="s">
        <v>2467</v>
      </c>
      <c r="N3460">
        <v>12000</v>
      </c>
      <c r="O3460">
        <v>585</v>
      </c>
      <c r="P3460">
        <v>452</v>
      </c>
      <c r="Q3460">
        <v>13517</v>
      </c>
      <c r="R3460" s="1" t="s">
        <v>2468</v>
      </c>
      <c r="S3460">
        <v>814</v>
      </c>
      <c r="T3460" s="1" t="s">
        <v>43</v>
      </c>
      <c r="U3460" s="1" t="s">
        <v>442</v>
      </c>
      <c r="V3460">
        <v>2005</v>
      </c>
      <c r="W3460">
        <v>2.35</v>
      </c>
      <c r="X3460">
        <v>0</v>
      </c>
    </row>
    <row r="3461" spans="1:24" x14ac:dyDescent="0.35">
      <c r="A3461" s="1" t="s">
        <v>4946</v>
      </c>
      <c r="B3461">
        <v>6.59</v>
      </c>
      <c r="C3461">
        <v>38.6</v>
      </c>
      <c r="D3461">
        <v>-32.01</v>
      </c>
      <c r="E3461">
        <v>24557</v>
      </c>
      <c r="F3461">
        <v>6.5</v>
      </c>
      <c r="G3461">
        <v>273</v>
      </c>
      <c r="H3461" s="1" t="s">
        <v>1425</v>
      </c>
      <c r="I3461" s="1" t="s">
        <v>4947</v>
      </c>
      <c r="J3461">
        <v>0</v>
      </c>
      <c r="K3461" s="1" t="s">
        <v>4375</v>
      </c>
      <c r="L3461" s="1" t="s">
        <v>4948</v>
      </c>
      <c r="M3461" s="1" t="s">
        <v>4949</v>
      </c>
      <c r="N3461">
        <v>643</v>
      </c>
      <c r="O3461">
        <v>290</v>
      </c>
      <c r="P3461">
        <v>7</v>
      </c>
      <c r="Q3461">
        <v>943</v>
      </c>
      <c r="R3461" s="1" t="s">
        <v>4950</v>
      </c>
      <c r="S3461">
        <v>111</v>
      </c>
      <c r="T3461" s="1" t="s">
        <v>2762</v>
      </c>
      <c r="U3461" s="1" t="s">
        <v>30</v>
      </c>
      <c r="V3461">
        <v>2013</v>
      </c>
      <c r="W3461">
        <v>2.35</v>
      </c>
      <c r="X3461">
        <v>13000</v>
      </c>
    </row>
    <row r="3462" spans="1:24" x14ac:dyDescent="0.35">
      <c r="A3462" s="1" t="s">
        <v>3966</v>
      </c>
      <c r="B3462">
        <v>25.9</v>
      </c>
      <c r="C3462">
        <v>58</v>
      </c>
      <c r="D3462">
        <v>-32.1</v>
      </c>
      <c r="E3462">
        <v>12771</v>
      </c>
      <c r="F3462">
        <v>6.5</v>
      </c>
      <c r="G3462">
        <v>36</v>
      </c>
      <c r="H3462" s="1" t="s">
        <v>28</v>
      </c>
      <c r="I3462" s="1" t="s">
        <v>3460</v>
      </c>
      <c r="J3462">
        <v>0</v>
      </c>
      <c r="K3462" s="1" t="s">
        <v>528</v>
      </c>
      <c r="L3462" s="1" t="s">
        <v>1753</v>
      </c>
      <c r="M3462" s="1" t="s">
        <v>3967</v>
      </c>
      <c r="N3462">
        <v>12000</v>
      </c>
      <c r="O3462">
        <v>5000</v>
      </c>
      <c r="P3462">
        <v>886</v>
      </c>
      <c r="Q3462">
        <v>18793</v>
      </c>
      <c r="R3462" s="1" t="s">
        <v>3968</v>
      </c>
      <c r="S3462">
        <v>84</v>
      </c>
      <c r="T3462" s="1" t="s">
        <v>29</v>
      </c>
      <c r="U3462" s="1" t="s">
        <v>442</v>
      </c>
      <c r="V3462">
        <v>1984</v>
      </c>
      <c r="W3462">
        <v>1.85</v>
      </c>
      <c r="X3462">
        <v>828</v>
      </c>
    </row>
    <row r="3463" spans="1:24" x14ac:dyDescent="0.35">
      <c r="A3463" s="1" t="s">
        <v>2454</v>
      </c>
      <c r="B3463">
        <v>37.9</v>
      </c>
      <c r="C3463">
        <v>70</v>
      </c>
      <c r="D3463">
        <v>-32.1</v>
      </c>
      <c r="E3463">
        <v>96385</v>
      </c>
      <c r="F3463">
        <v>7</v>
      </c>
      <c r="G3463">
        <v>76</v>
      </c>
      <c r="H3463" s="1" t="s">
        <v>28</v>
      </c>
      <c r="I3463" s="1" t="s">
        <v>1752</v>
      </c>
      <c r="J3463">
        <v>218</v>
      </c>
      <c r="K3463" s="1" t="s">
        <v>264</v>
      </c>
      <c r="L3463" s="1" t="s">
        <v>565</v>
      </c>
      <c r="M3463" s="1" t="s">
        <v>2455</v>
      </c>
      <c r="N3463">
        <v>11000</v>
      </c>
      <c r="O3463">
        <v>691</v>
      </c>
      <c r="P3463">
        <v>400</v>
      </c>
      <c r="Q3463">
        <v>12226</v>
      </c>
      <c r="R3463" s="1" t="s">
        <v>2456</v>
      </c>
      <c r="S3463">
        <v>119</v>
      </c>
      <c r="T3463" s="1" t="s">
        <v>29</v>
      </c>
      <c r="U3463" s="1" t="s">
        <v>30</v>
      </c>
      <c r="V3463">
        <v>1997</v>
      </c>
      <c r="W3463">
        <v>2.35</v>
      </c>
      <c r="X3463">
        <v>0</v>
      </c>
    </row>
    <row r="3464" spans="1:24" x14ac:dyDescent="0.35">
      <c r="A3464" s="1" t="s">
        <v>3501</v>
      </c>
      <c r="B3464">
        <v>22.84</v>
      </c>
      <c r="C3464">
        <v>55</v>
      </c>
      <c r="D3464">
        <v>-32.159999999999997</v>
      </c>
      <c r="E3464">
        <v>6082</v>
      </c>
      <c r="F3464">
        <v>5.9</v>
      </c>
      <c r="G3464">
        <v>78</v>
      </c>
      <c r="H3464" s="1" t="s">
        <v>28</v>
      </c>
      <c r="I3464" s="1" t="s">
        <v>1982</v>
      </c>
      <c r="J3464">
        <v>438</v>
      </c>
      <c r="K3464" s="1" t="s">
        <v>678</v>
      </c>
      <c r="L3464" s="1" t="s">
        <v>3502</v>
      </c>
      <c r="M3464" s="1" t="s">
        <v>3503</v>
      </c>
      <c r="N3464">
        <v>852</v>
      </c>
      <c r="O3464">
        <v>637</v>
      </c>
      <c r="P3464">
        <v>466</v>
      </c>
      <c r="Q3464">
        <v>2397</v>
      </c>
      <c r="R3464" s="1" t="s">
        <v>3504</v>
      </c>
      <c r="S3464">
        <v>207</v>
      </c>
      <c r="T3464" s="1" t="s">
        <v>29</v>
      </c>
      <c r="U3464" s="1" t="s">
        <v>442</v>
      </c>
      <c r="V3464">
        <v>1998</v>
      </c>
      <c r="W3464">
        <v>1.85</v>
      </c>
      <c r="X3464">
        <v>853</v>
      </c>
    </row>
    <row r="3465" spans="1:24" x14ac:dyDescent="0.35">
      <c r="A3465" s="1" t="s">
        <v>2511</v>
      </c>
      <c r="B3465">
        <v>37.76</v>
      </c>
      <c r="C3465">
        <v>70</v>
      </c>
      <c r="D3465">
        <v>-32.24</v>
      </c>
      <c r="E3465">
        <v>72868</v>
      </c>
      <c r="F3465">
        <v>6.1</v>
      </c>
      <c r="G3465">
        <v>197</v>
      </c>
      <c r="H3465" s="1" t="s">
        <v>28</v>
      </c>
      <c r="I3465" s="1" t="s">
        <v>2512</v>
      </c>
      <c r="J3465">
        <v>14</v>
      </c>
      <c r="K3465" s="1" t="s">
        <v>432</v>
      </c>
      <c r="L3465" s="1" t="s">
        <v>2513</v>
      </c>
      <c r="M3465" s="1" t="s">
        <v>381</v>
      </c>
      <c r="N3465">
        <v>11000</v>
      </c>
      <c r="O3465">
        <v>1000</v>
      </c>
      <c r="P3465">
        <v>582</v>
      </c>
      <c r="Q3465">
        <v>12871</v>
      </c>
      <c r="R3465" s="1" t="s">
        <v>2514</v>
      </c>
      <c r="S3465">
        <v>618</v>
      </c>
      <c r="T3465" s="1" t="s">
        <v>29</v>
      </c>
      <c r="U3465" s="1" t="s">
        <v>69</v>
      </c>
      <c r="V3465">
        <v>2004</v>
      </c>
      <c r="W3465">
        <v>1.85</v>
      </c>
      <c r="X3465">
        <v>0</v>
      </c>
    </row>
    <row r="3466" spans="1:24" x14ac:dyDescent="0.35">
      <c r="A3466" s="1" t="s">
        <v>2023</v>
      </c>
      <c r="B3466">
        <v>37.75</v>
      </c>
      <c r="C3466">
        <v>70</v>
      </c>
      <c r="D3466">
        <v>-32.25</v>
      </c>
      <c r="E3466">
        <v>172217</v>
      </c>
      <c r="F3466">
        <v>6.3</v>
      </c>
      <c r="G3466">
        <v>132</v>
      </c>
      <c r="H3466" s="1" t="s">
        <v>28</v>
      </c>
      <c r="I3466" s="1" t="s">
        <v>194</v>
      </c>
      <c r="J3466">
        <v>13000</v>
      </c>
      <c r="K3466" s="1" t="s">
        <v>632</v>
      </c>
      <c r="L3466" s="1" t="s">
        <v>722</v>
      </c>
      <c r="M3466" s="1" t="s">
        <v>848</v>
      </c>
      <c r="N3466">
        <v>20000</v>
      </c>
      <c r="O3466">
        <v>770</v>
      </c>
      <c r="P3466">
        <v>733</v>
      </c>
      <c r="Q3466">
        <v>22590</v>
      </c>
      <c r="R3466" s="1" t="s">
        <v>2024</v>
      </c>
      <c r="S3466">
        <v>405</v>
      </c>
      <c r="T3466" s="1" t="s">
        <v>29</v>
      </c>
      <c r="U3466" s="1" t="s">
        <v>30</v>
      </c>
      <c r="V3466">
        <v>1996</v>
      </c>
      <c r="W3466">
        <v>2.35</v>
      </c>
      <c r="X3466">
        <v>0</v>
      </c>
    </row>
    <row r="3467" spans="1:24" x14ac:dyDescent="0.35">
      <c r="A3467" s="1" t="s">
        <v>6096</v>
      </c>
      <c r="B3467">
        <v>7.69</v>
      </c>
      <c r="C3467">
        <v>40</v>
      </c>
      <c r="D3467">
        <v>-32.31</v>
      </c>
      <c r="E3467">
        <v>126307</v>
      </c>
      <c r="F3467">
        <v>6.8</v>
      </c>
      <c r="G3467">
        <v>292</v>
      </c>
      <c r="H3467" s="1" t="s">
        <v>28</v>
      </c>
      <c r="I3467" s="1" t="s">
        <v>2021</v>
      </c>
      <c r="J3467">
        <v>0</v>
      </c>
      <c r="K3467" s="1" t="s">
        <v>138</v>
      </c>
      <c r="L3467" s="1" t="s">
        <v>5134</v>
      </c>
      <c r="M3467" s="1" t="s">
        <v>932</v>
      </c>
      <c r="N3467">
        <v>10000</v>
      </c>
      <c r="O3467">
        <v>785</v>
      </c>
      <c r="P3467">
        <v>645</v>
      </c>
      <c r="Q3467">
        <v>11769</v>
      </c>
      <c r="R3467" s="1" t="s">
        <v>6097</v>
      </c>
      <c r="S3467">
        <v>210</v>
      </c>
      <c r="T3467" s="1" t="s">
        <v>43</v>
      </c>
      <c r="U3467" s="1" t="s">
        <v>30</v>
      </c>
      <c r="V3467">
        <v>2009</v>
      </c>
      <c r="W3467">
        <v>1.85</v>
      </c>
      <c r="X3467">
        <v>19000</v>
      </c>
    </row>
    <row r="3468" spans="1:24" x14ac:dyDescent="0.35">
      <c r="A3468" s="1" t="s">
        <v>1331</v>
      </c>
      <c r="B3468">
        <v>67.63</v>
      </c>
      <c r="C3468">
        <v>100</v>
      </c>
      <c r="D3468">
        <v>-32.369999999999997</v>
      </c>
      <c r="E3468">
        <v>176606</v>
      </c>
      <c r="F3468">
        <v>6</v>
      </c>
      <c r="G3468">
        <v>321</v>
      </c>
      <c r="H3468" s="1" t="s">
        <v>28</v>
      </c>
      <c r="I3468" s="1" t="s">
        <v>1332</v>
      </c>
      <c r="J3468">
        <v>207</v>
      </c>
      <c r="K3468" s="1" t="s">
        <v>33</v>
      </c>
      <c r="L3468" s="1" t="s">
        <v>432</v>
      </c>
      <c r="M3468" s="1" t="s">
        <v>1333</v>
      </c>
      <c r="N3468">
        <v>40000</v>
      </c>
      <c r="O3468">
        <v>11000</v>
      </c>
      <c r="P3468">
        <v>3000</v>
      </c>
      <c r="Q3468">
        <v>55175</v>
      </c>
      <c r="R3468" s="1" t="s">
        <v>1334</v>
      </c>
      <c r="S3468">
        <v>374</v>
      </c>
      <c r="T3468" s="1" t="s">
        <v>29</v>
      </c>
      <c r="U3468" s="1" t="s">
        <v>30</v>
      </c>
      <c r="V3468">
        <v>2010</v>
      </c>
      <c r="W3468">
        <v>2.35</v>
      </c>
      <c r="X3468">
        <v>25000</v>
      </c>
    </row>
    <row r="3469" spans="1:24" x14ac:dyDescent="0.35">
      <c r="A3469" s="1" t="s">
        <v>1331</v>
      </c>
      <c r="B3469">
        <v>67.63</v>
      </c>
      <c r="C3469">
        <v>100</v>
      </c>
      <c r="D3469">
        <v>-32.369999999999997</v>
      </c>
      <c r="E3469">
        <v>176598</v>
      </c>
      <c r="F3469">
        <v>6</v>
      </c>
      <c r="G3469">
        <v>321</v>
      </c>
      <c r="H3469" s="1" t="s">
        <v>28</v>
      </c>
      <c r="I3469" s="1" t="s">
        <v>1332</v>
      </c>
      <c r="J3469">
        <v>207</v>
      </c>
      <c r="K3469" s="1" t="s">
        <v>33</v>
      </c>
      <c r="L3469" s="1" t="s">
        <v>432</v>
      </c>
      <c r="M3469" s="1" t="s">
        <v>1333</v>
      </c>
      <c r="N3469">
        <v>40000</v>
      </c>
      <c r="O3469">
        <v>11000</v>
      </c>
      <c r="P3469">
        <v>3000</v>
      </c>
      <c r="Q3469">
        <v>55175</v>
      </c>
      <c r="R3469" s="1" t="s">
        <v>1334</v>
      </c>
      <c r="S3469">
        <v>374</v>
      </c>
      <c r="T3469" s="1" t="s">
        <v>29</v>
      </c>
      <c r="U3469" s="1" t="s">
        <v>30</v>
      </c>
      <c r="V3469">
        <v>2010</v>
      </c>
      <c r="W3469">
        <v>2.35</v>
      </c>
      <c r="X3469">
        <v>25000</v>
      </c>
    </row>
    <row r="3470" spans="1:24" x14ac:dyDescent="0.35">
      <c r="A3470" s="1" t="s">
        <v>2704</v>
      </c>
      <c r="B3470">
        <v>32.6</v>
      </c>
      <c r="C3470">
        <v>65</v>
      </c>
      <c r="D3470">
        <v>-32.4</v>
      </c>
      <c r="E3470">
        <v>49300</v>
      </c>
      <c r="F3470">
        <v>6.2</v>
      </c>
      <c r="G3470">
        <v>134</v>
      </c>
      <c r="H3470" s="1" t="s">
        <v>28</v>
      </c>
      <c r="I3470" s="1" t="s">
        <v>2705</v>
      </c>
      <c r="J3470">
        <v>138</v>
      </c>
      <c r="K3470" s="1" t="s">
        <v>2706</v>
      </c>
      <c r="L3470" s="1" t="s">
        <v>1634</v>
      </c>
      <c r="M3470" s="1" t="s">
        <v>2707</v>
      </c>
      <c r="N3470">
        <v>324</v>
      </c>
      <c r="O3470">
        <v>192</v>
      </c>
      <c r="P3470">
        <v>184</v>
      </c>
      <c r="Q3470">
        <v>1013</v>
      </c>
      <c r="R3470" s="1" t="s">
        <v>2708</v>
      </c>
      <c r="S3470">
        <v>265</v>
      </c>
      <c r="T3470" s="1" t="s">
        <v>29</v>
      </c>
      <c r="U3470" s="1" t="s">
        <v>442</v>
      </c>
      <c r="V3470">
        <v>2000</v>
      </c>
      <c r="W3470">
        <v>2.35</v>
      </c>
      <c r="X3470">
        <v>892</v>
      </c>
    </row>
    <row r="3471" spans="1:24" x14ac:dyDescent="0.35">
      <c r="A3471" s="1" t="s">
        <v>3142</v>
      </c>
      <c r="B3471">
        <v>22.36</v>
      </c>
      <c r="C3471">
        <v>55</v>
      </c>
      <c r="D3471">
        <v>-32.64</v>
      </c>
      <c r="E3471">
        <v>35599</v>
      </c>
      <c r="F3471">
        <v>6.1</v>
      </c>
      <c r="G3471">
        <v>115</v>
      </c>
      <c r="H3471" s="1" t="s">
        <v>28</v>
      </c>
      <c r="I3471" s="1" t="s">
        <v>639</v>
      </c>
      <c r="J3471">
        <v>2000</v>
      </c>
      <c r="K3471" s="1" t="s">
        <v>501</v>
      </c>
      <c r="L3471" s="1" t="s">
        <v>2067</v>
      </c>
      <c r="M3471" s="1" t="s">
        <v>987</v>
      </c>
      <c r="N3471">
        <v>11000</v>
      </c>
      <c r="O3471">
        <v>1000</v>
      </c>
      <c r="P3471">
        <v>1000</v>
      </c>
      <c r="Q3471">
        <v>15275</v>
      </c>
      <c r="R3471" s="1" t="s">
        <v>3143</v>
      </c>
      <c r="S3471">
        <v>195</v>
      </c>
      <c r="T3471" s="1" t="s">
        <v>29</v>
      </c>
      <c r="U3471" s="1" t="s">
        <v>30</v>
      </c>
      <c r="V3471">
        <v>1999</v>
      </c>
      <c r="W3471">
        <v>1.85</v>
      </c>
      <c r="X3471">
        <v>641</v>
      </c>
    </row>
    <row r="3472" spans="1:24" x14ac:dyDescent="0.35">
      <c r="A3472" s="1" t="s">
        <v>2543</v>
      </c>
      <c r="B3472">
        <v>35.32</v>
      </c>
      <c r="C3472">
        <v>68</v>
      </c>
      <c r="D3472">
        <v>-32.68</v>
      </c>
      <c r="E3472">
        <v>32224</v>
      </c>
      <c r="F3472">
        <v>5.6</v>
      </c>
      <c r="G3472">
        <v>40</v>
      </c>
      <c r="H3472" s="1" t="s">
        <v>28</v>
      </c>
      <c r="I3472" s="1" t="s">
        <v>2544</v>
      </c>
      <c r="J3472">
        <v>29</v>
      </c>
      <c r="K3472" s="1" t="s">
        <v>2545</v>
      </c>
      <c r="L3472" s="1" t="s">
        <v>2546</v>
      </c>
      <c r="M3472" s="1" t="s">
        <v>2547</v>
      </c>
      <c r="N3472">
        <v>584</v>
      </c>
      <c r="O3472">
        <v>220</v>
      </c>
      <c r="P3472">
        <v>97</v>
      </c>
      <c r="Q3472">
        <v>1132</v>
      </c>
      <c r="R3472" s="1" t="s">
        <v>2548</v>
      </c>
      <c r="S3472">
        <v>62</v>
      </c>
      <c r="T3472" s="1" t="s">
        <v>29</v>
      </c>
      <c r="U3472" s="1" t="s">
        <v>442</v>
      </c>
      <c r="V3472">
        <v>1995</v>
      </c>
      <c r="W3472">
        <v>2.35</v>
      </c>
      <c r="X3472">
        <v>617</v>
      </c>
    </row>
    <row r="3473" spans="1:24" x14ac:dyDescent="0.35">
      <c r="A3473" s="1" t="s">
        <v>2114</v>
      </c>
      <c r="B3473">
        <v>67.290000000000006</v>
      </c>
      <c r="C3473">
        <v>100</v>
      </c>
      <c r="D3473">
        <v>-32.71</v>
      </c>
      <c r="E3473">
        <v>67856</v>
      </c>
      <c r="F3473">
        <v>6.7</v>
      </c>
      <c r="G3473">
        <v>140</v>
      </c>
      <c r="H3473" s="1" t="s">
        <v>28</v>
      </c>
      <c r="I3473" s="1" t="s">
        <v>671</v>
      </c>
      <c r="J3473">
        <v>394</v>
      </c>
      <c r="K3473" s="1" t="s">
        <v>59</v>
      </c>
      <c r="L3473" s="1" t="s">
        <v>2035</v>
      </c>
      <c r="M3473" s="1" t="s">
        <v>838</v>
      </c>
      <c r="N3473">
        <v>24000</v>
      </c>
      <c r="O3473">
        <v>10000</v>
      </c>
      <c r="P3473">
        <v>1000</v>
      </c>
      <c r="Q3473">
        <v>36925</v>
      </c>
      <c r="R3473" s="1" t="s">
        <v>2115</v>
      </c>
      <c r="S3473">
        <v>345</v>
      </c>
      <c r="T3473" s="1" t="s">
        <v>29</v>
      </c>
      <c r="U3473" s="1" t="s">
        <v>30</v>
      </c>
      <c r="V3473">
        <v>2004</v>
      </c>
      <c r="W3473">
        <v>2.35</v>
      </c>
      <c r="X3473">
        <v>0</v>
      </c>
    </row>
    <row r="3474" spans="1:24" x14ac:dyDescent="0.35">
      <c r="A3474" s="1" t="s">
        <v>4231</v>
      </c>
      <c r="B3474">
        <v>7.26</v>
      </c>
      <c r="C3474">
        <v>40</v>
      </c>
      <c r="D3474">
        <v>-32.74</v>
      </c>
      <c r="E3474">
        <v>17307</v>
      </c>
      <c r="F3474">
        <v>6.5</v>
      </c>
      <c r="G3474">
        <v>87</v>
      </c>
      <c r="H3474" s="1" t="s">
        <v>28</v>
      </c>
      <c r="I3474" s="1" t="s">
        <v>123</v>
      </c>
      <c r="J3474">
        <v>188</v>
      </c>
      <c r="K3474" s="1" t="s">
        <v>1428</v>
      </c>
      <c r="L3474" s="1" t="s">
        <v>594</v>
      </c>
      <c r="M3474" s="1" t="s">
        <v>4232</v>
      </c>
      <c r="N3474">
        <v>11000</v>
      </c>
      <c r="O3474">
        <v>1000</v>
      </c>
      <c r="P3474">
        <v>865</v>
      </c>
      <c r="Q3474">
        <v>13917</v>
      </c>
      <c r="R3474" s="1" t="s">
        <v>4233</v>
      </c>
      <c r="S3474">
        <v>186</v>
      </c>
      <c r="T3474" s="1" t="s">
        <v>29</v>
      </c>
      <c r="U3474" s="1" t="s">
        <v>30</v>
      </c>
      <c r="V3474">
        <v>2002</v>
      </c>
      <c r="W3474">
        <v>1.85</v>
      </c>
      <c r="X3474">
        <v>892</v>
      </c>
    </row>
    <row r="3475" spans="1:24" x14ac:dyDescent="0.35">
      <c r="A3475" s="1" t="s">
        <v>5451</v>
      </c>
      <c r="B3475">
        <v>2.2200000000000002</v>
      </c>
      <c r="C3475">
        <v>35</v>
      </c>
      <c r="D3475">
        <v>-32.78</v>
      </c>
      <c r="E3475">
        <v>11747</v>
      </c>
      <c r="F3475">
        <v>6.4</v>
      </c>
      <c r="G3475">
        <v>50</v>
      </c>
      <c r="H3475" s="1" t="s">
        <v>28</v>
      </c>
      <c r="I3475" s="1" t="s">
        <v>5452</v>
      </c>
      <c r="J3475">
        <v>55</v>
      </c>
      <c r="K3475" s="1" t="s">
        <v>306</v>
      </c>
      <c r="L3475" s="1" t="s">
        <v>103</v>
      </c>
      <c r="M3475" s="1" t="s">
        <v>516</v>
      </c>
      <c r="N3475">
        <v>1000</v>
      </c>
      <c r="O3475">
        <v>1000</v>
      </c>
      <c r="P3475">
        <v>918</v>
      </c>
      <c r="Q3475">
        <v>3125</v>
      </c>
      <c r="R3475" s="1" t="s">
        <v>5453</v>
      </c>
      <c r="S3475">
        <v>99</v>
      </c>
      <c r="T3475" s="1" t="s">
        <v>5454</v>
      </c>
      <c r="U3475" s="1" t="s">
        <v>442</v>
      </c>
      <c r="V3475">
        <v>1997</v>
      </c>
      <c r="W3475">
        <v>2.35</v>
      </c>
      <c r="X3475">
        <v>561</v>
      </c>
    </row>
    <row r="3476" spans="1:24" x14ac:dyDescent="0.35">
      <c r="A3476" s="1" t="s">
        <v>5616</v>
      </c>
      <c r="B3476">
        <v>0.1</v>
      </c>
      <c r="C3476">
        <v>33</v>
      </c>
      <c r="D3476">
        <v>-32.9</v>
      </c>
      <c r="E3476">
        <v>11347</v>
      </c>
      <c r="F3476">
        <v>7.1</v>
      </c>
      <c r="G3476">
        <v>122</v>
      </c>
      <c r="H3476" s="1" t="s">
        <v>28</v>
      </c>
      <c r="I3476" s="1" t="s">
        <v>2995</v>
      </c>
      <c r="J3476">
        <v>0</v>
      </c>
      <c r="K3476" s="1" t="s">
        <v>549</v>
      </c>
      <c r="L3476" s="1" t="s">
        <v>5617</v>
      </c>
      <c r="M3476" s="1" t="s">
        <v>5618</v>
      </c>
      <c r="N3476">
        <v>716</v>
      </c>
      <c r="O3476">
        <v>648</v>
      </c>
      <c r="P3476">
        <v>223</v>
      </c>
      <c r="Q3476">
        <v>1843</v>
      </c>
      <c r="R3476" s="1" t="s">
        <v>5619</v>
      </c>
      <c r="S3476">
        <v>28</v>
      </c>
      <c r="T3476" s="1" t="s">
        <v>1080</v>
      </c>
      <c r="U3476" s="1" t="s">
        <v>69</v>
      </c>
      <c r="V3476">
        <v>2013</v>
      </c>
      <c r="W3476">
        <v>2.35</v>
      </c>
      <c r="X3476">
        <v>5000</v>
      </c>
    </row>
    <row r="3477" spans="1:24" x14ac:dyDescent="0.35">
      <c r="A3477" s="1" t="s">
        <v>2742</v>
      </c>
      <c r="B3477">
        <v>31.05</v>
      </c>
      <c r="C3477">
        <v>64</v>
      </c>
      <c r="D3477">
        <v>-32.950000000000003</v>
      </c>
      <c r="E3477">
        <v>17025</v>
      </c>
      <c r="F3477">
        <v>5.0999999999999996</v>
      </c>
      <c r="G3477">
        <v>96</v>
      </c>
      <c r="H3477" s="1" t="s">
        <v>28</v>
      </c>
      <c r="I3477" s="1" t="s">
        <v>1618</v>
      </c>
      <c r="J3477">
        <v>521</v>
      </c>
      <c r="K3477" s="1" t="s">
        <v>304</v>
      </c>
      <c r="L3477" s="1" t="s">
        <v>153</v>
      </c>
      <c r="M3477" s="1" t="s">
        <v>2743</v>
      </c>
      <c r="N3477">
        <v>11000</v>
      </c>
      <c r="O3477">
        <v>1000</v>
      </c>
      <c r="P3477">
        <v>970</v>
      </c>
      <c r="Q3477">
        <v>16710</v>
      </c>
      <c r="R3477" s="1" t="s">
        <v>2744</v>
      </c>
      <c r="S3477">
        <v>290</v>
      </c>
      <c r="T3477" s="1" t="s">
        <v>29</v>
      </c>
      <c r="U3477" s="1" t="s">
        <v>442</v>
      </c>
      <c r="V3477">
        <v>1999</v>
      </c>
      <c r="W3477">
        <v>1.85</v>
      </c>
      <c r="X3477">
        <v>295</v>
      </c>
    </row>
    <row r="3478" spans="1:24" x14ac:dyDescent="0.35">
      <c r="A3478" s="1" t="s">
        <v>6075</v>
      </c>
      <c r="B3478">
        <v>12.03</v>
      </c>
      <c r="C3478">
        <v>45</v>
      </c>
      <c r="D3478">
        <v>-32.97</v>
      </c>
      <c r="E3478">
        <v>114241</v>
      </c>
      <c r="F3478">
        <v>6.4</v>
      </c>
      <c r="G3478">
        <v>376</v>
      </c>
      <c r="H3478" s="1" t="s">
        <v>28</v>
      </c>
      <c r="I3478" s="1" t="s">
        <v>6076</v>
      </c>
      <c r="J3478">
        <v>419</v>
      </c>
      <c r="K3478" s="1" t="s">
        <v>5805</v>
      </c>
      <c r="L3478" s="1" t="s">
        <v>6077</v>
      </c>
      <c r="M3478" s="1" t="s">
        <v>6078</v>
      </c>
      <c r="N3478">
        <v>971</v>
      </c>
      <c r="O3478">
        <v>236</v>
      </c>
      <c r="P3478">
        <v>165</v>
      </c>
      <c r="Q3478">
        <v>1643</v>
      </c>
      <c r="R3478" s="1" t="s">
        <v>6079</v>
      </c>
      <c r="S3478">
        <v>258</v>
      </c>
      <c r="T3478" s="1" t="s">
        <v>29</v>
      </c>
      <c r="U3478" s="1" t="s">
        <v>442</v>
      </c>
      <c r="V3478">
        <v>2013</v>
      </c>
      <c r="W3478">
        <v>2.35</v>
      </c>
      <c r="X3478">
        <v>24000</v>
      </c>
    </row>
    <row r="3479" spans="1:24" x14ac:dyDescent="0.35">
      <c r="A3479" s="1" t="s">
        <v>5111</v>
      </c>
      <c r="B3479">
        <v>2.95</v>
      </c>
      <c r="C3479">
        <v>36</v>
      </c>
      <c r="D3479">
        <v>-33.049999999999997</v>
      </c>
      <c r="E3479">
        <v>1977</v>
      </c>
      <c r="F3479">
        <v>5.3</v>
      </c>
      <c r="G3479">
        <v>63</v>
      </c>
      <c r="H3479" s="1" t="s">
        <v>28</v>
      </c>
      <c r="I3479" s="1" t="s">
        <v>3793</v>
      </c>
      <c r="J3479">
        <v>31</v>
      </c>
      <c r="K3479" s="1" t="s">
        <v>2965</v>
      </c>
      <c r="L3479" s="1" t="s">
        <v>1026</v>
      </c>
      <c r="M3479" s="1" t="s">
        <v>4638</v>
      </c>
      <c r="N3479">
        <v>944</v>
      </c>
      <c r="O3479">
        <v>886</v>
      </c>
      <c r="P3479">
        <v>450</v>
      </c>
      <c r="Q3479">
        <v>2928</v>
      </c>
      <c r="R3479" s="1" t="s">
        <v>5112</v>
      </c>
      <c r="S3479">
        <v>64</v>
      </c>
      <c r="T3479" s="1" t="s">
        <v>29</v>
      </c>
      <c r="U3479" s="1" t="s">
        <v>442</v>
      </c>
      <c r="V3479">
        <v>2000</v>
      </c>
      <c r="W3479">
        <v>1.85</v>
      </c>
      <c r="X3479">
        <v>133</v>
      </c>
    </row>
    <row r="3480" spans="1:24" x14ac:dyDescent="0.35">
      <c r="A3480" s="1" t="s">
        <v>3223</v>
      </c>
      <c r="B3480">
        <v>36.93</v>
      </c>
      <c r="C3480">
        <v>70</v>
      </c>
      <c r="D3480">
        <v>-33.07</v>
      </c>
      <c r="E3480">
        <v>70681</v>
      </c>
      <c r="F3480">
        <v>5.6</v>
      </c>
      <c r="G3480">
        <v>157</v>
      </c>
      <c r="H3480" s="1" t="s">
        <v>28</v>
      </c>
      <c r="I3480" s="1" t="s">
        <v>3224</v>
      </c>
      <c r="J3480">
        <v>51</v>
      </c>
      <c r="K3480" s="1" t="s">
        <v>1594</v>
      </c>
      <c r="L3480" s="1" t="s">
        <v>3225</v>
      </c>
      <c r="M3480" s="1" t="s">
        <v>1540</v>
      </c>
      <c r="N3480">
        <v>11000</v>
      </c>
      <c r="O3480">
        <v>3000</v>
      </c>
      <c r="P3480">
        <v>622</v>
      </c>
      <c r="Q3480">
        <v>16484</v>
      </c>
      <c r="R3480" s="1" t="s">
        <v>3226</v>
      </c>
      <c r="S3480">
        <v>198</v>
      </c>
      <c r="T3480" s="1" t="s">
        <v>29</v>
      </c>
      <c r="U3480" s="1" t="s">
        <v>442</v>
      </c>
      <c r="V3480">
        <v>2012</v>
      </c>
      <c r="W3480">
        <v>2.35</v>
      </c>
      <c r="X3480">
        <v>12000</v>
      </c>
    </row>
    <row r="3481" spans="1:24" x14ac:dyDescent="0.35">
      <c r="A3481" s="1" t="s">
        <v>4918</v>
      </c>
      <c r="B3481">
        <v>5.88</v>
      </c>
      <c r="C3481">
        <v>39</v>
      </c>
      <c r="D3481">
        <v>-33.119999999999997</v>
      </c>
      <c r="E3481">
        <v>5917</v>
      </c>
      <c r="F3481">
        <v>5.3</v>
      </c>
      <c r="G3481">
        <v>76</v>
      </c>
      <c r="H3481" s="1" t="s">
        <v>28</v>
      </c>
      <c r="I3481" s="1" t="s">
        <v>3352</v>
      </c>
      <c r="J3481">
        <v>534</v>
      </c>
      <c r="K3481" s="1" t="s">
        <v>4232</v>
      </c>
      <c r="L3481" s="1" t="s">
        <v>3352</v>
      </c>
      <c r="M3481" s="1" t="s">
        <v>3825</v>
      </c>
      <c r="N3481">
        <v>865</v>
      </c>
      <c r="O3481">
        <v>534</v>
      </c>
      <c r="P3481">
        <v>511</v>
      </c>
      <c r="Q3481">
        <v>2972</v>
      </c>
      <c r="R3481" s="1" t="s">
        <v>4919</v>
      </c>
      <c r="S3481">
        <v>50</v>
      </c>
      <c r="T3481" s="1" t="s">
        <v>29</v>
      </c>
      <c r="U3481" s="1" t="s">
        <v>30</v>
      </c>
      <c r="V3481">
        <v>2004</v>
      </c>
      <c r="W3481">
        <v>2.35</v>
      </c>
      <c r="X3481">
        <v>177</v>
      </c>
    </row>
    <row r="3482" spans="1:24" x14ac:dyDescent="0.35">
      <c r="A3482" s="1" t="s">
        <v>3877</v>
      </c>
      <c r="B3482">
        <v>16.670000000000002</v>
      </c>
      <c r="C3482">
        <v>50</v>
      </c>
      <c r="D3482">
        <v>-33.33</v>
      </c>
      <c r="E3482">
        <v>33186</v>
      </c>
      <c r="F3482">
        <v>5.9</v>
      </c>
      <c r="G3482">
        <v>22</v>
      </c>
      <c r="H3482" s="1" t="s">
        <v>28</v>
      </c>
      <c r="I3482" s="1" t="s">
        <v>3878</v>
      </c>
      <c r="J3482">
        <v>32</v>
      </c>
      <c r="K3482" s="1" t="s">
        <v>236</v>
      </c>
      <c r="L3482" s="1" t="s">
        <v>3879</v>
      </c>
      <c r="M3482" s="1" t="s">
        <v>3220</v>
      </c>
      <c r="N3482">
        <v>1000</v>
      </c>
      <c r="O3482">
        <v>619</v>
      </c>
      <c r="P3482">
        <v>479</v>
      </c>
      <c r="Q3482">
        <v>2949</v>
      </c>
      <c r="R3482" s="1" t="s">
        <v>3880</v>
      </c>
      <c r="S3482">
        <v>78</v>
      </c>
      <c r="T3482" s="1" t="s">
        <v>29</v>
      </c>
      <c r="U3482" s="1" t="s">
        <v>69</v>
      </c>
      <c r="V3482">
        <v>1994</v>
      </c>
      <c r="W3482">
        <v>1.85</v>
      </c>
      <c r="X3482">
        <v>0</v>
      </c>
    </row>
    <row r="3483" spans="1:24" x14ac:dyDescent="0.35">
      <c r="A3483" s="1" t="s">
        <v>3102</v>
      </c>
      <c r="B3483">
        <v>26.62</v>
      </c>
      <c r="C3483">
        <v>60</v>
      </c>
      <c r="D3483">
        <v>-33.380000000000003</v>
      </c>
      <c r="E3483">
        <v>120416</v>
      </c>
      <c r="F3483">
        <v>6.7</v>
      </c>
      <c r="G3483">
        <v>172</v>
      </c>
      <c r="H3483" s="1" t="s">
        <v>28</v>
      </c>
      <c r="I3483" s="1" t="s">
        <v>1707</v>
      </c>
      <c r="J3483">
        <v>545</v>
      </c>
      <c r="K3483" s="1" t="s">
        <v>2271</v>
      </c>
      <c r="L3483" s="1" t="s">
        <v>1570</v>
      </c>
      <c r="M3483" s="1" t="s">
        <v>2612</v>
      </c>
      <c r="N3483">
        <v>722</v>
      </c>
      <c r="O3483">
        <v>585</v>
      </c>
      <c r="P3483">
        <v>552</v>
      </c>
      <c r="Q3483">
        <v>2525</v>
      </c>
      <c r="R3483" s="1" t="s">
        <v>3103</v>
      </c>
      <c r="S3483">
        <v>857</v>
      </c>
      <c r="T3483" s="1" t="s">
        <v>43</v>
      </c>
      <c r="U3483" s="1" t="s">
        <v>442</v>
      </c>
      <c r="V3483">
        <v>1997</v>
      </c>
      <c r="W3483">
        <v>2.35</v>
      </c>
      <c r="X3483">
        <v>10000</v>
      </c>
    </row>
    <row r="3484" spans="1:24" x14ac:dyDescent="0.35">
      <c r="A3484" s="1" t="s">
        <v>712</v>
      </c>
      <c r="B3484">
        <v>111.51</v>
      </c>
      <c r="C3484">
        <v>145</v>
      </c>
      <c r="D3484">
        <v>-33.49</v>
      </c>
      <c r="E3484">
        <v>47900</v>
      </c>
      <c r="F3484">
        <v>6.9</v>
      </c>
      <c r="G3484">
        <v>196</v>
      </c>
      <c r="H3484" s="1" t="s">
        <v>28</v>
      </c>
      <c r="I3484" s="1" t="s">
        <v>713</v>
      </c>
      <c r="J3484">
        <v>50</v>
      </c>
      <c r="K3484" s="1" t="s">
        <v>714</v>
      </c>
      <c r="L3484" s="1" t="s">
        <v>715</v>
      </c>
      <c r="M3484" s="1" t="s">
        <v>716</v>
      </c>
      <c r="N3484">
        <v>3000</v>
      </c>
      <c r="O3484">
        <v>1000</v>
      </c>
      <c r="P3484">
        <v>517</v>
      </c>
      <c r="Q3484">
        <v>5810</v>
      </c>
      <c r="R3484" s="1" t="s">
        <v>717</v>
      </c>
      <c r="S3484">
        <v>130</v>
      </c>
      <c r="T3484" s="1" t="s">
        <v>29</v>
      </c>
      <c r="U3484" s="1" t="s">
        <v>69</v>
      </c>
      <c r="V3484">
        <v>2014</v>
      </c>
      <c r="W3484">
        <v>1.85</v>
      </c>
      <c r="X3484">
        <v>11000</v>
      </c>
    </row>
    <row r="3485" spans="1:24" x14ac:dyDescent="0.35">
      <c r="A3485" s="1" t="s">
        <v>3374</v>
      </c>
      <c r="B3485">
        <v>34.35</v>
      </c>
      <c r="C3485">
        <v>68</v>
      </c>
      <c r="D3485">
        <v>-33.65</v>
      </c>
      <c r="E3485">
        <v>104066</v>
      </c>
      <c r="F3485">
        <v>5.7</v>
      </c>
      <c r="G3485">
        <v>265</v>
      </c>
      <c r="H3485" s="1" t="s">
        <v>28</v>
      </c>
      <c r="I3485" s="1" t="s">
        <v>3375</v>
      </c>
      <c r="J3485">
        <v>82</v>
      </c>
      <c r="K3485" s="1" t="s">
        <v>1540</v>
      </c>
      <c r="L3485" s="1" t="s">
        <v>3376</v>
      </c>
      <c r="M3485" s="1" t="s">
        <v>1674</v>
      </c>
      <c r="N3485">
        <v>622</v>
      </c>
      <c r="O3485">
        <v>591</v>
      </c>
      <c r="P3485">
        <v>537</v>
      </c>
      <c r="Q3485">
        <v>2488</v>
      </c>
      <c r="R3485" s="1" t="s">
        <v>3377</v>
      </c>
      <c r="S3485">
        <v>207</v>
      </c>
      <c r="T3485" s="1" t="s">
        <v>29</v>
      </c>
      <c r="U3485" s="1" t="s">
        <v>442</v>
      </c>
      <c r="V3485">
        <v>2012</v>
      </c>
      <c r="W3485">
        <v>2.35</v>
      </c>
      <c r="X3485">
        <v>15000</v>
      </c>
    </row>
    <row r="3486" spans="1:24" x14ac:dyDescent="0.35">
      <c r="A3486" s="1" t="s">
        <v>3374</v>
      </c>
      <c r="B3486">
        <v>34.35</v>
      </c>
      <c r="C3486">
        <v>68</v>
      </c>
      <c r="D3486">
        <v>-33.65</v>
      </c>
      <c r="E3486">
        <v>104072</v>
      </c>
      <c r="F3486">
        <v>5.7</v>
      </c>
      <c r="G3486">
        <v>265</v>
      </c>
      <c r="H3486" s="1" t="s">
        <v>28</v>
      </c>
      <c r="I3486" s="1" t="s">
        <v>3375</v>
      </c>
      <c r="J3486">
        <v>82</v>
      </c>
      <c r="K3486" s="1" t="s">
        <v>1540</v>
      </c>
      <c r="L3486" s="1" t="s">
        <v>3376</v>
      </c>
      <c r="M3486" s="1" t="s">
        <v>1674</v>
      </c>
      <c r="N3486">
        <v>622</v>
      </c>
      <c r="O3486">
        <v>591</v>
      </c>
      <c r="P3486">
        <v>536</v>
      </c>
      <c r="Q3486">
        <v>2486</v>
      </c>
      <c r="R3486" s="1" t="s">
        <v>3377</v>
      </c>
      <c r="S3486">
        <v>207</v>
      </c>
      <c r="T3486" s="1" t="s">
        <v>29</v>
      </c>
      <c r="U3486" s="1" t="s">
        <v>442</v>
      </c>
      <c r="V3486">
        <v>2012</v>
      </c>
      <c r="W3486">
        <v>2.35</v>
      </c>
      <c r="X3486">
        <v>15000</v>
      </c>
    </row>
    <row r="3487" spans="1:24" x14ac:dyDescent="0.35">
      <c r="A3487" s="1" t="s">
        <v>3097</v>
      </c>
      <c r="B3487">
        <v>26.29</v>
      </c>
      <c r="C3487">
        <v>60</v>
      </c>
      <c r="D3487">
        <v>-33.71</v>
      </c>
      <c r="E3487">
        <v>36144</v>
      </c>
      <c r="F3487">
        <v>6.7</v>
      </c>
      <c r="G3487">
        <v>98</v>
      </c>
      <c r="H3487" s="1" t="s">
        <v>28</v>
      </c>
      <c r="I3487" s="1" t="s">
        <v>3098</v>
      </c>
      <c r="J3487">
        <v>0</v>
      </c>
      <c r="K3487" s="1" t="s">
        <v>264</v>
      </c>
      <c r="L3487" s="1" t="s">
        <v>3099</v>
      </c>
      <c r="M3487" s="1" t="s">
        <v>3100</v>
      </c>
      <c r="N3487">
        <v>11000</v>
      </c>
      <c r="O3487">
        <v>102</v>
      </c>
      <c r="P3487">
        <v>82</v>
      </c>
      <c r="Q3487">
        <v>11301</v>
      </c>
      <c r="R3487" s="1" t="s">
        <v>3101</v>
      </c>
      <c r="S3487">
        <v>91</v>
      </c>
      <c r="T3487" s="1" t="s">
        <v>29</v>
      </c>
      <c r="U3487" s="1" t="s">
        <v>69</v>
      </c>
      <c r="V3487">
        <v>2003</v>
      </c>
      <c r="W3487">
        <v>1.66</v>
      </c>
      <c r="X3487">
        <v>880</v>
      </c>
    </row>
    <row r="3488" spans="1:24" x14ac:dyDescent="0.35">
      <c r="A3488" s="1" t="s">
        <v>3869</v>
      </c>
      <c r="B3488">
        <v>21.28</v>
      </c>
      <c r="C3488">
        <v>55</v>
      </c>
      <c r="D3488">
        <v>-33.72</v>
      </c>
      <c r="E3488">
        <v>46239</v>
      </c>
      <c r="F3488">
        <v>6</v>
      </c>
      <c r="G3488">
        <v>174</v>
      </c>
      <c r="H3488" s="1" t="s">
        <v>28</v>
      </c>
      <c r="I3488" s="1" t="s">
        <v>3870</v>
      </c>
      <c r="J3488">
        <v>260</v>
      </c>
      <c r="K3488" s="1" t="s">
        <v>156</v>
      </c>
      <c r="L3488" s="1" t="s">
        <v>3871</v>
      </c>
      <c r="M3488" s="1" t="s">
        <v>2445</v>
      </c>
      <c r="N3488">
        <v>6000</v>
      </c>
      <c r="O3488">
        <v>694</v>
      </c>
      <c r="P3488">
        <v>692</v>
      </c>
      <c r="Q3488">
        <v>8018</v>
      </c>
      <c r="R3488" s="1" t="s">
        <v>3872</v>
      </c>
      <c r="S3488">
        <v>137</v>
      </c>
      <c r="T3488" s="1" t="s">
        <v>29</v>
      </c>
      <c r="U3488" s="1" t="s">
        <v>30</v>
      </c>
      <c r="V3488">
        <v>2011</v>
      </c>
      <c r="W3488">
        <v>2.35</v>
      </c>
      <c r="X3488">
        <v>0</v>
      </c>
    </row>
    <row r="3489" spans="1:24" x14ac:dyDescent="0.35">
      <c r="A3489" s="1" t="s">
        <v>4416</v>
      </c>
      <c r="B3489">
        <v>7.2</v>
      </c>
      <c r="C3489">
        <v>41</v>
      </c>
      <c r="D3489">
        <v>-33.799999999999997</v>
      </c>
      <c r="E3489">
        <v>34809</v>
      </c>
      <c r="F3489">
        <v>6.2</v>
      </c>
      <c r="G3489">
        <v>108</v>
      </c>
      <c r="H3489" s="1" t="s">
        <v>28</v>
      </c>
      <c r="I3489" s="1" t="s">
        <v>2815</v>
      </c>
      <c r="J3489">
        <v>64</v>
      </c>
      <c r="K3489" s="1" t="s">
        <v>4136</v>
      </c>
      <c r="L3489" s="1" t="s">
        <v>2318</v>
      </c>
      <c r="M3489" s="1" t="s">
        <v>4417</v>
      </c>
      <c r="N3489">
        <v>734</v>
      </c>
      <c r="O3489">
        <v>574</v>
      </c>
      <c r="P3489">
        <v>296</v>
      </c>
      <c r="Q3489">
        <v>2085</v>
      </c>
      <c r="R3489" s="1" t="s">
        <v>4418</v>
      </c>
      <c r="S3489">
        <v>125</v>
      </c>
      <c r="T3489" s="1" t="s">
        <v>29</v>
      </c>
      <c r="U3489" s="1" t="s">
        <v>69</v>
      </c>
      <c r="V3489">
        <v>2011</v>
      </c>
      <c r="W3489">
        <v>2.35</v>
      </c>
      <c r="X3489">
        <v>11000</v>
      </c>
    </row>
    <row r="3490" spans="1:24" x14ac:dyDescent="0.35">
      <c r="A3490" s="1" t="s">
        <v>4216</v>
      </c>
      <c r="B3490">
        <v>11.15</v>
      </c>
      <c r="C3490">
        <v>45</v>
      </c>
      <c r="D3490">
        <v>-33.85</v>
      </c>
      <c r="E3490">
        <v>26551</v>
      </c>
      <c r="F3490">
        <v>6</v>
      </c>
      <c r="G3490">
        <v>106</v>
      </c>
      <c r="H3490" s="1" t="s">
        <v>28</v>
      </c>
      <c r="I3490" s="1" t="s">
        <v>412</v>
      </c>
      <c r="J3490">
        <v>208</v>
      </c>
      <c r="K3490" s="1" t="s">
        <v>498</v>
      </c>
      <c r="L3490" s="1" t="s">
        <v>515</v>
      </c>
      <c r="M3490" s="1" t="s">
        <v>26</v>
      </c>
      <c r="N3490">
        <v>3000</v>
      </c>
      <c r="O3490">
        <v>1000</v>
      </c>
      <c r="P3490">
        <v>855</v>
      </c>
      <c r="Q3490">
        <v>6558</v>
      </c>
      <c r="R3490" s="1" t="s">
        <v>4217</v>
      </c>
      <c r="S3490">
        <v>273</v>
      </c>
      <c r="T3490" s="1" t="s">
        <v>29</v>
      </c>
      <c r="U3490" s="1" t="s">
        <v>442</v>
      </c>
      <c r="V3490">
        <v>1998</v>
      </c>
      <c r="W3490">
        <v>2.35</v>
      </c>
      <c r="X3490">
        <v>0</v>
      </c>
    </row>
    <row r="3491" spans="1:24" x14ac:dyDescent="0.35">
      <c r="A3491" s="1" t="s">
        <v>5122</v>
      </c>
      <c r="B3491">
        <v>2.13</v>
      </c>
      <c r="C3491">
        <v>36</v>
      </c>
      <c r="D3491">
        <v>-33.869999999999997</v>
      </c>
      <c r="E3491">
        <v>21912</v>
      </c>
      <c r="F3491">
        <v>7.2</v>
      </c>
      <c r="G3491">
        <v>78</v>
      </c>
      <c r="H3491" s="1" t="s">
        <v>5127</v>
      </c>
      <c r="I3491" s="1" t="s">
        <v>5123</v>
      </c>
      <c r="J3491">
        <v>25</v>
      </c>
      <c r="K3491" s="1" t="s">
        <v>1857</v>
      </c>
      <c r="L3491" s="1" t="s">
        <v>5124</v>
      </c>
      <c r="M3491" s="1" t="s">
        <v>5125</v>
      </c>
      <c r="N3491">
        <v>461</v>
      </c>
      <c r="O3491">
        <v>79</v>
      </c>
      <c r="P3491">
        <v>51</v>
      </c>
      <c r="Q3491">
        <v>615</v>
      </c>
      <c r="R3491" s="1" t="s">
        <v>5126</v>
      </c>
      <c r="S3491">
        <v>45</v>
      </c>
      <c r="T3491" s="1" t="s">
        <v>2762</v>
      </c>
      <c r="U3491" s="1" t="s">
        <v>30</v>
      </c>
      <c r="V3491">
        <v>2015</v>
      </c>
      <c r="W3491">
        <v>2.35</v>
      </c>
      <c r="X3491">
        <v>12000</v>
      </c>
    </row>
    <row r="3492" spans="1:24" x14ac:dyDescent="0.35">
      <c r="A3492" s="1" t="s">
        <v>329</v>
      </c>
      <c r="B3492">
        <v>166.11</v>
      </c>
      <c r="C3492">
        <v>200</v>
      </c>
      <c r="D3492">
        <v>-33.89</v>
      </c>
      <c r="E3492">
        <v>283418</v>
      </c>
      <c r="F3492">
        <v>5.8</v>
      </c>
      <c r="G3492">
        <v>367</v>
      </c>
      <c r="H3492" s="1" t="s">
        <v>28</v>
      </c>
      <c r="I3492" s="1" t="s">
        <v>330</v>
      </c>
      <c r="J3492">
        <v>776</v>
      </c>
      <c r="K3492" s="1" t="s">
        <v>331</v>
      </c>
      <c r="L3492" s="1" t="s">
        <v>332</v>
      </c>
      <c r="M3492" s="1" t="s">
        <v>333</v>
      </c>
      <c r="N3492">
        <v>1000</v>
      </c>
      <c r="O3492">
        <v>468</v>
      </c>
      <c r="P3492">
        <v>310</v>
      </c>
      <c r="Q3492">
        <v>2144</v>
      </c>
      <c r="R3492" s="1" t="s">
        <v>334</v>
      </c>
      <c r="S3492">
        <v>1055</v>
      </c>
      <c r="T3492" s="1" t="s">
        <v>29</v>
      </c>
      <c r="U3492" s="1" t="s">
        <v>30</v>
      </c>
      <c r="V3492">
        <v>2009</v>
      </c>
      <c r="W3492">
        <v>2.35</v>
      </c>
      <c r="X3492">
        <v>13000</v>
      </c>
    </row>
    <row r="3493" spans="1:24" x14ac:dyDescent="0.35">
      <c r="A3493" s="1" t="s">
        <v>4838</v>
      </c>
      <c r="B3493">
        <v>6.11</v>
      </c>
      <c r="C3493">
        <v>40</v>
      </c>
      <c r="D3493">
        <v>-33.89</v>
      </c>
      <c r="E3493">
        <v>19986</v>
      </c>
      <c r="F3493">
        <v>6.2</v>
      </c>
      <c r="G3493">
        <v>83</v>
      </c>
      <c r="H3493" s="1" t="s">
        <v>28</v>
      </c>
      <c r="I3493" s="1" t="s">
        <v>3680</v>
      </c>
      <c r="J3493">
        <v>39</v>
      </c>
      <c r="K3493" s="1" t="s">
        <v>2996</v>
      </c>
      <c r="L3493" s="1" t="s">
        <v>1137</v>
      </c>
      <c r="M3493" s="1" t="s">
        <v>4839</v>
      </c>
      <c r="N3493">
        <v>1000</v>
      </c>
      <c r="O3493">
        <v>1000</v>
      </c>
      <c r="P3493">
        <v>259</v>
      </c>
      <c r="Q3493">
        <v>2664</v>
      </c>
      <c r="R3493" s="1" t="s">
        <v>4840</v>
      </c>
      <c r="S3493">
        <v>207</v>
      </c>
      <c r="T3493" s="1" t="s">
        <v>29</v>
      </c>
      <c r="U3493" s="1" t="s">
        <v>442</v>
      </c>
      <c r="V3493">
        <v>2001</v>
      </c>
      <c r="W3493">
        <v>1.85</v>
      </c>
      <c r="X3493">
        <v>892</v>
      </c>
    </row>
    <row r="3494" spans="1:24" x14ac:dyDescent="0.35">
      <c r="A3494" s="1" t="s">
        <v>1173</v>
      </c>
      <c r="B3494">
        <v>71.02</v>
      </c>
      <c r="C3494">
        <v>105</v>
      </c>
      <c r="D3494">
        <v>-33.979999999999997</v>
      </c>
      <c r="E3494">
        <v>27257</v>
      </c>
      <c r="F3494">
        <v>5.4</v>
      </c>
      <c r="G3494">
        <v>125</v>
      </c>
      <c r="H3494" s="1" t="s">
        <v>28</v>
      </c>
      <c r="I3494" s="1" t="s">
        <v>1157</v>
      </c>
      <c r="J3494">
        <v>67</v>
      </c>
      <c r="K3494" s="1" t="s">
        <v>1174</v>
      </c>
      <c r="L3494" s="1" t="s">
        <v>1175</v>
      </c>
      <c r="M3494" s="1" t="s">
        <v>1176</v>
      </c>
      <c r="N3494">
        <v>681</v>
      </c>
      <c r="O3494">
        <v>71</v>
      </c>
      <c r="P3494">
        <v>40</v>
      </c>
      <c r="Q3494">
        <v>914</v>
      </c>
      <c r="R3494" s="1" t="s">
        <v>1177</v>
      </c>
      <c r="S3494">
        <v>59</v>
      </c>
      <c r="T3494" s="1" t="s">
        <v>29</v>
      </c>
      <c r="U3494" s="1" t="s">
        <v>69</v>
      </c>
      <c r="V3494">
        <v>2013</v>
      </c>
      <c r="W3494">
        <v>1.85</v>
      </c>
      <c r="X3494">
        <v>0</v>
      </c>
    </row>
    <row r="3495" spans="1:24" x14ac:dyDescent="0.35">
      <c r="A3495" s="1" t="s">
        <v>5521</v>
      </c>
      <c r="B3495">
        <v>0</v>
      </c>
      <c r="C3495">
        <v>34</v>
      </c>
      <c r="D3495">
        <v>-34</v>
      </c>
      <c r="E3495">
        <v>4265</v>
      </c>
      <c r="F3495">
        <v>6.3</v>
      </c>
      <c r="G3495">
        <v>60</v>
      </c>
      <c r="H3495" s="1" t="s">
        <v>28</v>
      </c>
      <c r="I3495" s="1" t="s">
        <v>5522</v>
      </c>
      <c r="J3495">
        <v>0</v>
      </c>
      <c r="K3495" s="1" t="s">
        <v>5523</v>
      </c>
      <c r="L3495" s="1" t="s">
        <v>5524</v>
      </c>
      <c r="M3495" s="1" t="s">
        <v>5525</v>
      </c>
      <c r="N3495">
        <v>324</v>
      </c>
      <c r="O3495">
        <v>15</v>
      </c>
      <c r="P3495">
        <v>11</v>
      </c>
      <c r="Q3495">
        <v>369</v>
      </c>
      <c r="R3495" s="1" t="s">
        <v>5526</v>
      </c>
      <c r="S3495">
        <v>16</v>
      </c>
      <c r="T3495" s="1" t="s">
        <v>441</v>
      </c>
      <c r="U3495" s="1" t="s">
        <v>50</v>
      </c>
      <c r="V3495">
        <v>2013</v>
      </c>
      <c r="W3495">
        <v>2.35</v>
      </c>
      <c r="X3495">
        <v>0</v>
      </c>
    </row>
    <row r="3496" spans="1:24" x14ac:dyDescent="0.35">
      <c r="A3496" s="1" t="s">
        <v>4281</v>
      </c>
      <c r="B3496">
        <v>5.77</v>
      </c>
      <c r="C3496">
        <v>40</v>
      </c>
      <c r="D3496">
        <v>-34.229999999999997</v>
      </c>
      <c r="E3496">
        <v>28618</v>
      </c>
      <c r="F3496">
        <v>6</v>
      </c>
      <c r="G3496">
        <v>159</v>
      </c>
      <c r="H3496" s="1" t="s">
        <v>28</v>
      </c>
      <c r="I3496" s="1" t="s">
        <v>4282</v>
      </c>
      <c r="J3496">
        <v>118</v>
      </c>
      <c r="K3496" s="1" t="s">
        <v>79</v>
      </c>
      <c r="L3496" s="1" t="s">
        <v>3236</v>
      </c>
      <c r="M3496" s="1" t="s">
        <v>4283</v>
      </c>
      <c r="N3496">
        <v>11000</v>
      </c>
      <c r="O3496">
        <v>1000</v>
      </c>
      <c r="P3496">
        <v>287</v>
      </c>
      <c r="Q3496">
        <v>12876</v>
      </c>
      <c r="R3496" s="1" t="s">
        <v>4284</v>
      </c>
      <c r="S3496">
        <v>91</v>
      </c>
      <c r="T3496" s="1" t="s">
        <v>29</v>
      </c>
      <c r="U3496" s="1" t="s">
        <v>30</v>
      </c>
      <c r="V3496">
        <v>2015</v>
      </c>
      <c r="W3496">
        <v>2.35</v>
      </c>
      <c r="X3496">
        <v>11000</v>
      </c>
    </row>
    <row r="3497" spans="1:24" x14ac:dyDescent="0.35">
      <c r="A3497" s="1" t="s">
        <v>4281</v>
      </c>
      <c r="B3497">
        <v>5.77</v>
      </c>
      <c r="C3497">
        <v>40</v>
      </c>
      <c r="D3497">
        <v>-34.229999999999997</v>
      </c>
      <c r="E3497">
        <v>28621</v>
      </c>
      <c r="F3497">
        <v>6</v>
      </c>
      <c r="G3497">
        <v>159</v>
      </c>
      <c r="H3497" s="1" t="s">
        <v>28</v>
      </c>
      <c r="I3497" s="1" t="s">
        <v>4282</v>
      </c>
      <c r="J3497">
        <v>118</v>
      </c>
      <c r="K3497" s="1" t="s">
        <v>79</v>
      </c>
      <c r="L3497" s="1" t="s">
        <v>3236</v>
      </c>
      <c r="M3497" s="1" t="s">
        <v>4283</v>
      </c>
      <c r="N3497">
        <v>11000</v>
      </c>
      <c r="O3497">
        <v>1000</v>
      </c>
      <c r="P3497">
        <v>287</v>
      </c>
      <c r="Q3497">
        <v>12876</v>
      </c>
      <c r="R3497" s="1" t="s">
        <v>4284</v>
      </c>
      <c r="S3497">
        <v>91</v>
      </c>
      <c r="T3497" s="1" t="s">
        <v>29</v>
      </c>
      <c r="U3497" s="1" t="s">
        <v>30</v>
      </c>
      <c r="V3497">
        <v>2015</v>
      </c>
      <c r="W3497">
        <v>2.35</v>
      </c>
      <c r="X3497">
        <v>11000</v>
      </c>
    </row>
    <row r="3498" spans="1:24" x14ac:dyDescent="0.35">
      <c r="A3498" s="1" t="s">
        <v>2600</v>
      </c>
      <c r="B3498">
        <v>33.69</v>
      </c>
      <c r="C3498">
        <v>68</v>
      </c>
      <c r="D3498">
        <v>-34.31</v>
      </c>
      <c r="E3498">
        <v>75573</v>
      </c>
      <c r="F3498">
        <v>5.5</v>
      </c>
      <c r="G3498">
        <v>175</v>
      </c>
      <c r="H3498" s="1" t="s">
        <v>28</v>
      </c>
      <c r="I3498" s="1" t="s">
        <v>2601</v>
      </c>
      <c r="J3498">
        <v>759</v>
      </c>
      <c r="K3498" s="1" t="s">
        <v>360</v>
      </c>
      <c r="L3498" s="1" t="s">
        <v>569</v>
      </c>
      <c r="M3498" s="1" t="s">
        <v>2602</v>
      </c>
      <c r="N3498">
        <v>11000</v>
      </c>
      <c r="O3498">
        <v>599</v>
      </c>
      <c r="P3498">
        <v>354</v>
      </c>
      <c r="Q3498">
        <v>12194</v>
      </c>
      <c r="R3498" s="1" t="s">
        <v>2603</v>
      </c>
      <c r="S3498">
        <v>662</v>
      </c>
      <c r="T3498" s="1" t="s">
        <v>29</v>
      </c>
      <c r="U3498" s="1" t="s">
        <v>442</v>
      </c>
      <c r="V3498">
        <v>2003</v>
      </c>
      <c r="W3498">
        <v>2.35</v>
      </c>
      <c r="X3498">
        <v>4000</v>
      </c>
    </row>
    <row r="3499" spans="1:24" x14ac:dyDescent="0.35">
      <c r="A3499" s="1" t="s">
        <v>5459</v>
      </c>
      <c r="B3499">
        <v>0.63</v>
      </c>
      <c r="C3499">
        <v>35</v>
      </c>
      <c r="D3499">
        <v>-34.369999999999997</v>
      </c>
      <c r="E3499">
        <v>11101</v>
      </c>
      <c r="F3499">
        <v>6.8</v>
      </c>
      <c r="G3499">
        <v>95</v>
      </c>
      <c r="H3499" s="1" t="s">
        <v>28</v>
      </c>
      <c r="I3499" s="1" t="s">
        <v>801</v>
      </c>
      <c r="J3499">
        <v>0</v>
      </c>
      <c r="K3499" s="1" t="s">
        <v>5460</v>
      </c>
      <c r="L3499" s="1" t="s">
        <v>5461</v>
      </c>
      <c r="M3499" s="1" t="s">
        <v>5462</v>
      </c>
      <c r="N3499">
        <v>3</v>
      </c>
      <c r="O3499">
        <v>2</v>
      </c>
      <c r="P3499">
        <v>0</v>
      </c>
      <c r="Q3499">
        <v>5</v>
      </c>
      <c r="R3499" s="1" t="s">
        <v>5463</v>
      </c>
      <c r="S3499">
        <v>159</v>
      </c>
      <c r="T3499" s="1" t="s">
        <v>29</v>
      </c>
      <c r="U3499" s="1" t="s">
        <v>442</v>
      </c>
      <c r="V3499">
        <v>1999</v>
      </c>
      <c r="W3499">
        <v>2.35</v>
      </c>
      <c r="X3499">
        <v>633</v>
      </c>
    </row>
    <row r="3500" spans="1:24" x14ac:dyDescent="0.35">
      <c r="A3500" s="1" t="s">
        <v>1274</v>
      </c>
      <c r="B3500">
        <v>65.45</v>
      </c>
      <c r="C3500">
        <v>100</v>
      </c>
      <c r="D3500">
        <v>-34.549999999999997</v>
      </c>
      <c r="E3500">
        <v>149998</v>
      </c>
      <c r="F3500">
        <v>6.4</v>
      </c>
      <c r="G3500">
        <v>267</v>
      </c>
      <c r="H3500" s="1" t="s">
        <v>28</v>
      </c>
      <c r="I3500" s="1" t="s">
        <v>1275</v>
      </c>
      <c r="J3500">
        <v>12000</v>
      </c>
      <c r="K3500" s="1" t="s">
        <v>1265</v>
      </c>
      <c r="L3500" s="1" t="s">
        <v>215</v>
      </c>
      <c r="M3500" s="1" t="s">
        <v>1276</v>
      </c>
      <c r="N3500">
        <v>18000</v>
      </c>
      <c r="O3500">
        <v>464</v>
      </c>
      <c r="P3500">
        <v>385</v>
      </c>
      <c r="Q3500">
        <v>19906</v>
      </c>
      <c r="R3500" s="1" t="s">
        <v>1277</v>
      </c>
      <c r="S3500">
        <v>285</v>
      </c>
      <c r="T3500" s="1" t="s">
        <v>29</v>
      </c>
      <c r="U3500" s="1" t="s">
        <v>442</v>
      </c>
      <c r="V3500">
        <v>2009</v>
      </c>
      <c r="W3500">
        <v>2.35</v>
      </c>
      <c r="X3500">
        <v>0</v>
      </c>
    </row>
    <row r="3501" spans="1:24" x14ac:dyDescent="0.35">
      <c r="A3501" s="1" t="s">
        <v>4892</v>
      </c>
      <c r="B3501">
        <v>4.5599999999999996</v>
      </c>
      <c r="C3501">
        <v>39.200000000000003</v>
      </c>
      <c r="D3501">
        <v>-34.64</v>
      </c>
      <c r="E3501">
        <v>181472</v>
      </c>
      <c r="F3501">
        <v>7</v>
      </c>
      <c r="G3501">
        <v>488</v>
      </c>
      <c r="H3501" s="1" t="s">
        <v>28</v>
      </c>
      <c r="I3501" s="1" t="s">
        <v>4893</v>
      </c>
      <c r="J3501">
        <v>584</v>
      </c>
      <c r="K3501" s="1" t="s">
        <v>168</v>
      </c>
      <c r="L3501" s="1" t="s">
        <v>278</v>
      </c>
      <c r="M3501" s="1" t="s">
        <v>4894</v>
      </c>
      <c r="N3501">
        <v>11000</v>
      </c>
      <c r="O3501">
        <v>557</v>
      </c>
      <c r="P3501">
        <v>398</v>
      </c>
      <c r="Q3501">
        <v>12286</v>
      </c>
      <c r="R3501" s="1" t="s">
        <v>4895</v>
      </c>
      <c r="S3501">
        <v>514</v>
      </c>
      <c r="T3501" s="1" t="s">
        <v>4033</v>
      </c>
      <c r="U3501" s="1" t="s">
        <v>442</v>
      </c>
      <c r="V3501">
        <v>2013</v>
      </c>
      <c r="W3501">
        <v>1.85</v>
      </c>
      <c r="X3501">
        <v>58000</v>
      </c>
    </row>
    <row r="3502" spans="1:24" x14ac:dyDescent="0.35">
      <c r="A3502" s="1" t="s">
        <v>5485</v>
      </c>
      <c r="B3502">
        <v>0.18</v>
      </c>
      <c r="C3502">
        <v>35</v>
      </c>
      <c r="D3502">
        <v>-34.82</v>
      </c>
      <c r="E3502">
        <v>36914</v>
      </c>
      <c r="F3502">
        <v>5.5</v>
      </c>
      <c r="G3502">
        <v>98</v>
      </c>
      <c r="H3502" s="1" t="s">
        <v>28</v>
      </c>
      <c r="I3502" s="1" t="s">
        <v>1308</v>
      </c>
      <c r="J3502">
        <v>165</v>
      </c>
      <c r="K3502" s="1" t="s">
        <v>528</v>
      </c>
      <c r="L3502" s="1" t="s">
        <v>2449</v>
      </c>
      <c r="M3502" s="1" t="s">
        <v>5486</v>
      </c>
      <c r="N3502">
        <v>12000</v>
      </c>
      <c r="O3502">
        <v>774</v>
      </c>
      <c r="P3502">
        <v>566</v>
      </c>
      <c r="Q3502">
        <v>14978</v>
      </c>
      <c r="R3502" s="1" t="s">
        <v>5487</v>
      </c>
      <c r="S3502">
        <v>86</v>
      </c>
      <c r="T3502" s="1" t="s">
        <v>29</v>
      </c>
      <c r="U3502" s="1" t="s">
        <v>442</v>
      </c>
      <c r="V3502">
        <v>2012</v>
      </c>
      <c r="W3502">
        <v>2.35</v>
      </c>
      <c r="X3502">
        <v>0</v>
      </c>
    </row>
    <row r="3503" spans="1:24" x14ac:dyDescent="0.35">
      <c r="A3503" s="1" t="s">
        <v>5133</v>
      </c>
      <c r="B3503">
        <v>1.07</v>
      </c>
      <c r="C3503">
        <v>36</v>
      </c>
      <c r="D3503">
        <v>-34.93</v>
      </c>
      <c r="E3503">
        <v>3865</v>
      </c>
      <c r="F3503">
        <v>5.9</v>
      </c>
      <c r="G3503">
        <v>77</v>
      </c>
      <c r="H3503" s="1" t="s">
        <v>28</v>
      </c>
      <c r="I3503" s="1" t="s">
        <v>440</v>
      </c>
      <c r="J3503">
        <v>596</v>
      </c>
      <c r="K3503" s="1" t="s">
        <v>888</v>
      </c>
      <c r="L3503" s="1" t="s">
        <v>995</v>
      </c>
      <c r="M3503" s="1" t="s">
        <v>5134</v>
      </c>
      <c r="N3503">
        <v>877</v>
      </c>
      <c r="O3503">
        <v>794</v>
      </c>
      <c r="P3503">
        <v>785</v>
      </c>
      <c r="Q3503">
        <v>3497</v>
      </c>
      <c r="R3503" s="1" t="s">
        <v>5135</v>
      </c>
      <c r="S3503">
        <v>53</v>
      </c>
      <c r="T3503" s="1" t="s">
        <v>2557</v>
      </c>
      <c r="U3503" s="1" t="s">
        <v>30</v>
      </c>
      <c r="V3503">
        <v>2011</v>
      </c>
      <c r="W3503">
        <v>2.35</v>
      </c>
      <c r="X3503">
        <v>2000</v>
      </c>
    </row>
    <row r="3504" spans="1:24" x14ac:dyDescent="0.35">
      <c r="A3504" s="1" t="s">
        <v>11695</v>
      </c>
      <c r="B3504">
        <v>0.05</v>
      </c>
      <c r="C3504">
        <v>35</v>
      </c>
      <c r="D3504">
        <v>-34.950000000000003</v>
      </c>
      <c r="E3504">
        <v>6919</v>
      </c>
      <c r="F3504">
        <v>7.3</v>
      </c>
      <c r="G3504">
        <v>98</v>
      </c>
      <c r="H3504" s="1" t="s">
        <v>5127</v>
      </c>
      <c r="I3504" s="1" t="s">
        <v>11696</v>
      </c>
      <c r="J3504">
        <v>143</v>
      </c>
      <c r="K3504" s="1" t="s">
        <v>7156</v>
      </c>
      <c r="L3504" s="1" t="s">
        <v>4407</v>
      </c>
      <c r="M3504" s="1" t="s">
        <v>3917</v>
      </c>
      <c r="N3504">
        <v>155</v>
      </c>
      <c r="O3504">
        <v>96</v>
      </c>
      <c r="P3504">
        <v>76</v>
      </c>
      <c r="Q3504">
        <v>398</v>
      </c>
      <c r="R3504" s="1" t="s">
        <v>11697</v>
      </c>
      <c r="S3504">
        <v>26</v>
      </c>
      <c r="T3504" s="1" t="s">
        <v>2762</v>
      </c>
      <c r="U3504" s="1" t="s">
        <v>442</v>
      </c>
      <c r="V3504">
        <v>2006</v>
      </c>
      <c r="W3504">
        <v>2.35</v>
      </c>
      <c r="X3504">
        <v>528</v>
      </c>
    </row>
    <row r="3505" spans="1:24" x14ac:dyDescent="0.35">
      <c r="A3505" s="1" t="s">
        <v>4841</v>
      </c>
      <c r="B3505">
        <v>4.84</v>
      </c>
      <c r="C3505">
        <v>40</v>
      </c>
      <c r="D3505">
        <v>-35.159999999999997</v>
      </c>
      <c r="E3505">
        <v>4821</v>
      </c>
      <c r="F3505">
        <v>4.5</v>
      </c>
      <c r="G3505">
        <v>53</v>
      </c>
      <c r="H3505" s="1" t="s">
        <v>28</v>
      </c>
      <c r="I3505" s="1" t="s">
        <v>4705</v>
      </c>
      <c r="J3505">
        <v>18</v>
      </c>
      <c r="K3505" s="1" t="s">
        <v>1333</v>
      </c>
      <c r="L3505" s="1" t="s">
        <v>4842</v>
      </c>
      <c r="M3505" s="1" t="s">
        <v>3665</v>
      </c>
      <c r="N3505">
        <v>3000</v>
      </c>
      <c r="O3505">
        <v>545</v>
      </c>
      <c r="P3505">
        <v>443</v>
      </c>
      <c r="Q3505">
        <v>4123</v>
      </c>
      <c r="R3505" s="1" t="s">
        <v>4843</v>
      </c>
      <c r="S3505">
        <v>82</v>
      </c>
      <c r="T3505" s="1" t="s">
        <v>43</v>
      </c>
      <c r="U3505" s="1" t="s">
        <v>30</v>
      </c>
      <c r="V3505">
        <v>2002</v>
      </c>
      <c r="W3505">
        <v>2.35</v>
      </c>
      <c r="X3505">
        <v>158</v>
      </c>
    </row>
    <row r="3506" spans="1:24" x14ac:dyDescent="0.35">
      <c r="A3506" s="1" t="s">
        <v>4844</v>
      </c>
      <c r="B3506">
        <v>4.78</v>
      </c>
      <c r="C3506">
        <v>40</v>
      </c>
      <c r="D3506">
        <v>-35.22</v>
      </c>
      <c r="E3506">
        <v>15130</v>
      </c>
      <c r="F3506">
        <v>5.8</v>
      </c>
      <c r="G3506">
        <v>61</v>
      </c>
      <c r="H3506" s="1" t="s">
        <v>28</v>
      </c>
      <c r="I3506" s="1" t="s">
        <v>4845</v>
      </c>
      <c r="J3506">
        <v>8</v>
      </c>
      <c r="K3506" s="1" t="s">
        <v>4842</v>
      </c>
      <c r="L3506" s="1" t="s">
        <v>4846</v>
      </c>
      <c r="M3506" s="1" t="s">
        <v>4847</v>
      </c>
      <c r="N3506">
        <v>545</v>
      </c>
      <c r="O3506">
        <v>248</v>
      </c>
      <c r="P3506">
        <v>219</v>
      </c>
      <c r="Q3506">
        <v>1149</v>
      </c>
      <c r="R3506" s="1" t="s">
        <v>4848</v>
      </c>
      <c r="S3506">
        <v>98</v>
      </c>
      <c r="T3506" s="1" t="s">
        <v>1080</v>
      </c>
      <c r="U3506" s="1" t="s">
        <v>30</v>
      </c>
      <c r="V3506">
        <v>2001</v>
      </c>
      <c r="W3506">
        <v>2.35</v>
      </c>
      <c r="X3506">
        <v>565</v>
      </c>
    </row>
    <row r="3507" spans="1:24" x14ac:dyDescent="0.35">
      <c r="A3507" s="1" t="s">
        <v>2558</v>
      </c>
      <c r="B3507">
        <v>29.66</v>
      </c>
      <c r="C3507">
        <v>65</v>
      </c>
      <c r="D3507">
        <v>-35.340000000000003</v>
      </c>
      <c r="E3507">
        <v>53970</v>
      </c>
      <c r="F3507">
        <v>6</v>
      </c>
      <c r="G3507">
        <v>125</v>
      </c>
      <c r="H3507" s="1" t="s">
        <v>28</v>
      </c>
      <c r="I3507" s="1" t="s">
        <v>2559</v>
      </c>
      <c r="J3507">
        <v>18</v>
      </c>
      <c r="K3507" s="1" t="s">
        <v>594</v>
      </c>
      <c r="L3507" s="1" t="s">
        <v>26</v>
      </c>
      <c r="M3507" s="1" t="s">
        <v>237</v>
      </c>
      <c r="N3507">
        <v>1000</v>
      </c>
      <c r="O3507">
        <v>855</v>
      </c>
      <c r="P3507">
        <v>776</v>
      </c>
      <c r="Q3507">
        <v>3986</v>
      </c>
      <c r="R3507" s="1" t="s">
        <v>2560</v>
      </c>
      <c r="S3507">
        <v>435</v>
      </c>
      <c r="T3507" s="1" t="s">
        <v>29</v>
      </c>
      <c r="U3507" s="1" t="s">
        <v>30</v>
      </c>
      <c r="V3507">
        <v>1999</v>
      </c>
      <c r="W3507">
        <v>1.85</v>
      </c>
      <c r="X3507">
        <v>0</v>
      </c>
    </row>
    <row r="3508" spans="1:24" x14ac:dyDescent="0.35">
      <c r="A3508" s="1" t="s">
        <v>5354</v>
      </c>
      <c r="B3508">
        <v>19.39</v>
      </c>
      <c r="C3508">
        <v>55</v>
      </c>
      <c r="D3508">
        <v>-35.61</v>
      </c>
      <c r="E3508">
        <v>54643</v>
      </c>
      <c r="F3508">
        <v>7.4</v>
      </c>
      <c r="G3508">
        <v>173</v>
      </c>
      <c r="H3508" s="1" t="s">
        <v>28</v>
      </c>
      <c r="I3508" s="1" t="s">
        <v>3506</v>
      </c>
      <c r="J3508">
        <v>161</v>
      </c>
      <c r="K3508" s="1" t="s">
        <v>73</v>
      </c>
      <c r="L3508" s="1" t="s">
        <v>679</v>
      </c>
      <c r="M3508" s="1" t="s">
        <v>5355</v>
      </c>
      <c r="N3508">
        <v>21000</v>
      </c>
      <c r="O3508">
        <v>826</v>
      </c>
      <c r="P3508">
        <v>549</v>
      </c>
      <c r="Q3508">
        <v>22974</v>
      </c>
      <c r="R3508" s="1" t="s">
        <v>5356</v>
      </c>
      <c r="S3508">
        <v>335</v>
      </c>
      <c r="T3508" s="1" t="s">
        <v>29</v>
      </c>
      <c r="U3508" s="1" t="s">
        <v>442</v>
      </c>
      <c r="V3508">
        <v>2000</v>
      </c>
      <c r="W3508">
        <v>2.35</v>
      </c>
      <c r="X3508">
        <v>0</v>
      </c>
    </row>
    <row r="3509" spans="1:24" x14ac:dyDescent="0.35">
      <c r="A3509" s="1" t="s">
        <v>6072</v>
      </c>
      <c r="B3509">
        <v>9.35</v>
      </c>
      <c r="C3509">
        <v>45</v>
      </c>
      <c r="D3509">
        <v>-35.65</v>
      </c>
      <c r="E3509">
        <v>56451</v>
      </c>
      <c r="F3509">
        <v>2.7</v>
      </c>
      <c r="G3509">
        <v>130</v>
      </c>
      <c r="H3509" s="1" t="s">
        <v>28</v>
      </c>
      <c r="I3509" s="1" t="s">
        <v>3920</v>
      </c>
      <c r="J3509">
        <v>70</v>
      </c>
      <c r="K3509" s="1" t="s">
        <v>4634</v>
      </c>
      <c r="L3509" s="1" t="s">
        <v>6073</v>
      </c>
      <c r="M3509" s="1" t="s">
        <v>2253</v>
      </c>
      <c r="N3509">
        <v>473</v>
      </c>
      <c r="O3509">
        <v>315</v>
      </c>
      <c r="P3509">
        <v>99</v>
      </c>
      <c r="Q3509">
        <v>1100</v>
      </c>
      <c r="R3509" s="1" t="s">
        <v>6074</v>
      </c>
      <c r="S3509">
        <v>524</v>
      </c>
      <c r="T3509" s="1" t="s">
        <v>29</v>
      </c>
      <c r="U3509" s="1" t="s">
        <v>69</v>
      </c>
      <c r="V3509">
        <v>2009</v>
      </c>
      <c r="W3509">
        <v>2.35</v>
      </c>
      <c r="X3509">
        <v>0</v>
      </c>
    </row>
    <row r="3510" spans="1:24" x14ac:dyDescent="0.35">
      <c r="A3510" s="1" t="s">
        <v>2250</v>
      </c>
      <c r="B3510">
        <v>39.25</v>
      </c>
      <c r="C3510">
        <v>75</v>
      </c>
      <c r="D3510">
        <v>-35.75</v>
      </c>
      <c r="E3510">
        <v>31080</v>
      </c>
      <c r="F3510">
        <v>6.7</v>
      </c>
      <c r="G3510">
        <v>91</v>
      </c>
      <c r="H3510" s="1" t="s">
        <v>28</v>
      </c>
      <c r="I3510" s="1" t="s">
        <v>2251</v>
      </c>
      <c r="J3510">
        <v>72</v>
      </c>
      <c r="K3510" s="1" t="s">
        <v>381</v>
      </c>
      <c r="L3510" s="1" t="s">
        <v>2252</v>
      </c>
      <c r="M3510" s="1" t="s">
        <v>2253</v>
      </c>
      <c r="N3510">
        <v>582</v>
      </c>
      <c r="O3510">
        <v>103</v>
      </c>
      <c r="P3510">
        <v>99</v>
      </c>
      <c r="Q3510">
        <v>804</v>
      </c>
      <c r="R3510" s="1" t="s">
        <v>2254</v>
      </c>
      <c r="S3510">
        <v>217</v>
      </c>
      <c r="T3510" s="1" t="s">
        <v>29</v>
      </c>
      <c r="U3510" s="1" t="s">
        <v>30</v>
      </c>
      <c r="V3510">
        <v>1999</v>
      </c>
      <c r="W3510">
        <v>2.35</v>
      </c>
      <c r="X3510">
        <v>0</v>
      </c>
    </row>
    <row r="3511" spans="1:24" x14ac:dyDescent="0.35">
      <c r="A3511" s="1" t="s">
        <v>646</v>
      </c>
      <c r="B3511">
        <v>114.05</v>
      </c>
      <c r="C3511">
        <v>150</v>
      </c>
      <c r="D3511">
        <v>-35.950000000000003</v>
      </c>
      <c r="E3511">
        <v>146766</v>
      </c>
      <c r="F3511">
        <v>6.9</v>
      </c>
      <c r="G3511">
        <v>225</v>
      </c>
      <c r="H3511" s="1" t="s">
        <v>28</v>
      </c>
      <c r="I3511" s="1" t="s">
        <v>647</v>
      </c>
      <c r="J3511">
        <v>59</v>
      </c>
      <c r="K3511" s="1" t="s">
        <v>377</v>
      </c>
      <c r="L3511" s="1" t="s">
        <v>648</v>
      </c>
      <c r="M3511" s="1" t="s">
        <v>649</v>
      </c>
      <c r="N3511">
        <v>17000</v>
      </c>
      <c r="O3511">
        <v>759</v>
      </c>
      <c r="P3511">
        <v>699</v>
      </c>
      <c r="Q3511">
        <v>20007</v>
      </c>
      <c r="R3511" s="1" t="s">
        <v>650</v>
      </c>
      <c r="S3511">
        <v>178</v>
      </c>
      <c r="T3511" s="1" t="s">
        <v>29</v>
      </c>
      <c r="U3511" s="1" t="s">
        <v>69</v>
      </c>
      <c r="V3511">
        <v>2008</v>
      </c>
      <c r="W3511">
        <v>1.85</v>
      </c>
      <c r="X3511">
        <v>0</v>
      </c>
    </row>
    <row r="3512" spans="1:24" x14ac:dyDescent="0.35">
      <c r="A3512" s="1" t="s">
        <v>1580</v>
      </c>
      <c r="B3512">
        <v>84.04</v>
      </c>
      <c r="C3512">
        <v>120</v>
      </c>
      <c r="D3512">
        <v>-35.96</v>
      </c>
      <c r="E3512">
        <v>72591</v>
      </c>
      <c r="F3512">
        <v>6.8</v>
      </c>
      <c r="G3512">
        <v>146</v>
      </c>
      <c r="H3512" s="1" t="s">
        <v>28</v>
      </c>
      <c r="I3512" s="1" t="s">
        <v>1297</v>
      </c>
      <c r="J3512">
        <v>21</v>
      </c>
      <c r="K3512" s="1" t="s">
        <v>774</v>
      </c>
      <c r="L3512" s="1" t="s">
        <v>1581</v>
      </c>
      <c r="M3512" s="1" t="s">
        <v>1582</v>
      </c>
      <c r="N3512">
        <v>12000</v>
      </c>
      <c r="O3512">
        <v>802</v>
      </c>
      <c r="P3512">
        <v>503</v>
      </c>
      <c r="Q3512">
        <v>15237</v>
      </c>
      <c r="R3512" s="1" t="s">
        <v>1583</v>
      </c>
      <c r="S3512">
        <v>289</v>
      </c>
      <c r="T3512" s="1" t="s">
        <v>29</v>
      </c>
      <c r="U3512" s="1" t="s">
        <v>69</v>
      </c>
      <c r="V3512">
        <v>2001</v>
      </c>
      <c r="W3512">
        <v>2.35</v>
      </c>
      <c r="X3512">
        <v>0</v>
      </c>
    </row>
    <row r="3513" spans="1:24" x14ac:dyDescent="0.35">
      <c r="A3513" s="1" t="s">
        <v>3410</v>
      </c>
      <c r="B3513">
        <v>25.86</v>
      </c>
      <c r="C3513">
        <v>62</v>
      </c>
      <c r="D3513">
        <v>-36.14</v>
      </c>
      <c r="E3513">
        <v>110614</v>
      </c>
      <c r="F3513">
        <v>5.5</v>
      </c>
      <c r="G3513">
        <v>178</v>
      </c>
      <c r="H3513" s="1" t="s">
        <v>28</v>
      </c>
      <c r="I3513" s="1" t="s">
        <v>3411</v>
      </c>
      <c r="J3513">
        <v>45</v>
      </c>
      <c r="K3513" s="1" t="s">
        <v>584</v>
      </c>
      <c r="L3513" s="1" t="s">
        <v>2959</v>
      </c>
      <c r="M3513" s="1" t="s">
        <v>3412</v>
      </c>
      <c r="N3513">
        <v>9000</v>
      </c>
      <c r="O3513">
        <v>460</v>
      </c>
      <c r="P3513">
        <v>352</v>
      </c>
      <c r="Q3513">
        <v>10185</v>
      </c>
      <c r="R3513" s="1" t="s">
        <v>3413</v>
      </c>
      <c r="S3513">
        <v>532</v>
      </c>
      <c r="T3513" s="1" t="s">
        <v>29</v>
      </c>
      <c r="U3513" s="1" t="s">
        <v>30</v>
      </c>
      <c r="V3513">
        <v>2005</v>
      </c>
      <c r="W3513">
        <v>2.35</v>
      </c>
      <c r="X3513">
        <v>0</v>
      </c>
    </row>
    <row r="3514" spans="1:24" x14ac:dyDescent="0.35">
      <c r="A3514" s="1" t="s">
        <v>3401</v>
      </c>
      <c r="B3514">
        <v>18.57</v>
      </c>
      <c r="C3514">
        <v>55</v>
      </c>
      <c r="D3514">
        <v>-36.43</v>
      </c>
      <c r="E3514">
        <v>38533</v>
      </c>
      <c r="F3514">
        <v>5.8</v>
      </c>
      <c r="G3514">
        <v>50</v>
      </c>
      <c r="H3514" s="1" t="s">
        <v>28</v>
      </c>
      <c r="I3514" s="1" t="s">
        <v>1275</v>
      </c>
      <c r="J3514">
        <v>12000</v>
      </c>
      <c r="K3514" s="1" t="s">
        <v>1280</v>
      </c>
      <c r="L3514" s="1" t="s">
        <v>3304</v>
      </c>
      <c r="M3514" s="1" t="s">
        <v>3402</v>
      </c>
      <c r="N3514">
        <v>22000</v>
      </c>
      <c r="O3514">
        <v>617</v>
      </c>
      <c r="P3514">
        <v>552</v>
      </c>
      <c r="Q3514">
        <v>24618</v>
      </c>
      <c r="R3514" s="1" t="s">
        <v>3403</v>
      </c>
      <c r="S3514">
        <v>89</v>
      </c>
      <c r="T3514" s="1" t="s">
        <v>29</v>
      </c>
      <c r="U3514" s="1" t="s">
        <v>442</v>
      </c>
      <c r="V3514">
        <v>1996</v>
      </c>
      <c r="W3514">
        <v>2.35</v>
      </c>
      <c r="X3514">
        <v>0</v>
      </c>
    </row>
    <row r="3515" spans="1:24" x14ac:dyDescent="0.35">
      <c r="A3515" s="1" t="s">
        <v>4212</v>
      </c>
      <c r="B3515">
        <v>13.56</v>
      </c>
      <c r="C3515">
        <v>50</v>
      </c>
      <c r="D3515">
        <v>-36.44</v>
      </c>
      <c r="E3515">
        <v>23996</v>
      </c>
      <c r="F3515">
        <v>7.1</v>
      </c>
      <c r="G3515">
        <v>83</v>
      </c>
      <c r="H3515" s="1" t="s">
        <v>28</v>
      </c>
      <c r="I3515" s="1" t="s">
        <v>572</v>
      </c>
      <c r="J3515">
        <v>0</v>
      </c>
      <c r="K3515" s="1" t="s">
        <v>573</v>
      </c>
      <c r="L3515" s="1" t="s">
        <v>1753</v>
      </c>
      <c r="M3515" s="1" t="s">
        <v>1697</v>
      </c>
      <c r="N3515">
        <v>12000</v>
      </c>
      <c r="O3515">
        <v>5000</v>
      </c>
      <c r="P3515">
        <v>805</v>
      </c>
      <c r="Q3515">
        <v>21130</v>
      </c>
      <c r="R3515" s="1" t="s">
        <v>4213</v>
      </c>
      <c r="S3515">
        <v>161</v>
      </c>
      <c r="T3515" s="1" t="s">
        <v>29</v>
      </c>
      <c r="U3515" s="1" t="s">
        <v>442</v>
      </c>
      <c r="V3515">
        <v>1995</v>
      </c>
      <c r="W3515">
        <v>2.35</v>
      </c>
      <c r="X3515">
        <v>915</v>
      </c>
    </row>
    <row r="3516" spans="1:24" x14ac:dyDescent="0.35">
      <c r="A3516" s="1" t="s">
        <v>4016</v>
      </c>
      <c r="B3516">
        <v>10.54</v>
      </c>
      <c r="C3516">
        <v>47</v>
      </c>
      <c r="D3516">
        <v>-36.46</v>
      </c>
      <c r="E3516">
        <v>45729</v>
      </c>
      <c r="F3516">
        <v>4.7</v>
      </c>
      <c r="G3516">
        <v>178</v>
      </c>
      <c r="H3516" s="1" t="s">
        <v>28</v>
      </c>
      <c r="I3516" s="1" t="s">
        <v>3348</v>
      </c>
      <c r="J3516">
        <v>39</v>
      </c>
      <c r="K3516" s="1" t="s">
        <v>354</v>
      </c>
      <c r="L3516" s="1" t="s">
        <v>4017</v>
      </c>
      <c r="M3516" s="1" t="s">
        <v>4018</v>
      </c>
      <c r="N3516">
        <v>13000</v>
      </c>
      <c r="O3516">
        <v>541</v>
      </c>
      <c r="P3516">
        <v>364</v>
      </c>
      <c r="Q3516">
        <v>14619</v>
      </c>
      <c r="R3516" s="1" t="s">
        <v>4019</v>
      </c>
      <c r="S3516">
        <v>176</v>
      </c>
      <c r="T3516" s="1" t="s">
        <v>29</v>
      </c>
      <c r="U3516" s="1" t="s">
        <v>30</v>
      </c>
      <c r="V3516">
        <v>2010</v>
      </c>
      <c r="W3516">
        <v>2.35</v>
      </c>
      <c r="X3516">
        <v>0</v>
      </c>
    </row>
    <row r="3517" spans="1:24" x14ac:dyDescent="0.35">
      <c r="A3517" s="1" t="s">
        <v>2478</v>
      </c>
      <c r="B3517">
        <v>38.51</v>
      </c>
      <c r="C3517">
        <v>75</v>
      </c>
      <c r="D3517">
        <v>-36.49</v>
      </c>
      <c r="E3517">
        <v>61995</v>
      </c>
      <c r="F3517">
        <v>5.9</v>
      </c>
      <c r="G3517">
        <v>360</v>
      </c>
      <c r="H3517" s="1" t="s">
        <v>28</v>
      </c>
      <c r="I3517" s="1" t="s">
        <v>1904</v>
      </c>
      <c r="J3517">
        <v>163</v>
      </c>
      <c r="K3517" s="1" t="s">
        <v>2479</v>
      </c>
      <c r="L3517" s="1" t="s">
        <v>2480</v>
      </c>
      <c r="M3517" s="1" t="s">
        <v>2481</v>
      </c>
      <c r="N3517">
        <v>394</v>
      </c>
      <c r="O3517">
        <v>217</v>
      </c>
      <c r="P3517">
        <v>66</v>
      </c>
      <c r="Q3517">
        <v>712</v>
      </c>
      <c r="R3517" s="1" t="s">
        <v>2482</v>
      </c>
      <c r="S3517">
        <v>356</v>
      </c>
      <c r="T3517" s="1" t="s">
        <v>29</v>
      </c>
      <c r="U3517" s="1" t="s">
        <v>30</v>
      </c>
      <c r="V3517">
        <v>2012</v>
      </c>
      <c r="W3517">
        <v>2.35</v>
      </c>
      <c r="X3517">
        <v>33000</v>
      </c>
    </row>
    <row r="3518" spans="1:24" x14ac:dyDescent="0.35">
      <c r="A3518" s="1" t="s">
        <v>4785</v>
      </c>
      <c r="B3518">
        <v>14.38</v>
      </c>
      <c r="C3518">
        <v>51</v>
      </c>
      <c r="D3518">
        <v>-36.619999999999997</v>
      </c>
      <c r="E3518">
        <v>8692</v>
      </c>
      <c r="F3518">
        <v>4.2</v>
      </c>
      <c r="G3518">
        <v>49</v>
      </c>
      <c r="H3518" s="1" t="s">
        <v>28</v>
      </c>
      <c r="I3518" s="1" t="s">
        <v>4786</v>
      </c>
      <c r="J3518">
        <v>124</v>
      </c>
      <c r="K3518" s="1" t="s">
        <v>4787</v>
      </c>
      <c r="L3518" s="1" t="s">
        <v>1233</v>
      </c>
      <c r="M3518" s="1" t="s">
        <v>4788</v>
      </c>
      <c r="N3518">
        <v>636</v>
      </c>
      <c r="O3518">
        <v>631</v>
      </c>
      <c r="P3518">
        <v>572</v>
      </c>
      <c r="Q3518">
        <v>3374</v>
      </c>
      <c r="R3518" s="1" t="s">
        <v>4789</v>
      </c>
      <c r="S3518">
        <v>126</v>
      </c>
      <c r="T3518" s="1" t="s">
        <v>29</v>
      </c>
      <c r="U3518" s="1" t="s">
        <v>30</v>
      </c>
      <c r="V3518">
        <v>1987</v>
      </c>
      <c r="W3518">
        <v>1.85</v>
      </c>
      <c r="X3518">
        <v>754</v>
      </c>
    </row>
    <row r="3519" spans="1:24" x14ac:dyDescent="0.35">
      <c r="A3519" s="1" t="s">
        <v>3062</v>
      </c>
      <c r="B3519">
        <v>43.29</v>
      </c>
      <c r="C3519">
        <v>80</v>
      </c>
      <c r="D3519">
        <v>-36.71</v>
      </c>
      <c r="E3519">
        <v>75201</v>
      </c>
      <c r="F3519">
        <v>6.6</v>
      </c>
      <c r="G3519">
        <v>258</v>
      </c>
      <c r="H3519" s="1" t="s">
        <v>28</v>
      </c>
      <c r="I3519" s="1" t="s">
        <v>240</v>
      </c>
      <c r="J3519">
        <v>258</v>
      </c>
      <c r="K3519" s="1" t="s">
        <v>3063</v>
      </c>
      <c r="L3519" s="1" t="s">
        <v>305</v>
      </c>
      <c r="M3519" s="1" t="s">
        <v>3037</v>
      </c>
      <c r="N3519">
        <v>2000</v>
      </c>
      <c r="O3519">
        <v>1000</v>
      </c>
      <c r="P3519">
        <v>896</v>
      </c>
      <c r="Q3519">
        <v>7053</v>
      </c>
      <c r="R3519" s="1" t="s">
        <v>3064</v>
      </c>
      <c r="S3519">
        <v>256</v>
      </c>
      <c r="T3519" s="1" t="s">
        <v>43</v>
      </c>
      <c r="U3519" s="1" t="s">
        <v>442</v>
      </c>
      <c r="V3519">
        <v>2010</v>
      </c>
      <c r="W3519">
        <v>2.35</v>
      </c>
      <c r="X3519">
        <v>0</v>
      </c>
    </row>
    <row r="3520" spans="1:24" x14ac:dyDescent="0.35">
      <c r="A3520" s="1" t="s">
        <v>4244</v>
      </c>
      <c r="B3520">
        <v>8.1300000000000008</v>
      </c>
      <c r="C3520">
        <v>45</v>
      </c>
      <c r="D3520">
        <v>-36.869999999999997</v>
      </c>
      <c r="E3520">
        <v>89568</v>
      </c>
      <c r="F3520">
        <v>6.3</v>
      </c>
      <c r="G3520">
        <v>152</v>
      </c>
      <c r="H3520" s="1" t="s">
        <v>28</v>
      </c>
      <c r="I3520" s="1" t="s">
        <v>4245</v>
      </c>
      <c r="J3520">
        <v>32</v>
      </c>
      <c r="K3520" s="1" t="s">
        <v>4246</v>
      </c>
      <c r="L3520" s="1" t="s">
        <v>4247</v>
      </c>
      <c r="M3520" s="1" t="s">
        <v>4248</v>
      </c>
      <c r="N3520">
        <v>219</v>
      </c>
      <c r="O3520">
        <v>141</v>
      </c>
      <c r="P3520">
        <v>104</v>
      </c>
      <c r="Q3520">
        <v>661</v>
      </c>
      <c r="R3520" s="1" t="s">
        <v>4249</v>
      </c>
      <c r="S3520">
        <v>142</v>
      </c>
      <c r="T3520" s="1" t="s">
        <v>29</v>
      </c>
      <c r="U3520" s="1" t="s">
        <v>69</v>
      </c>
      <c r="V3520">
        <v>2011</v>
      </c>
      <c r="W3520">
        <v>2.35</v>
      </c>
      <c r="X3520">
        <v>17000</v>
      </c>
    </row>
    <row r="3521" spans="1:24" x14ac:dyDescent="0.35">
      <c r="A3521" s="1" t="s">
        <v>2469</v>
      </c>
      <c r="B3521">
        <v>33.11</v>
      </c>
      <c r="C3521">
        <v>70</v>
      </c>
      <c r="D3521">
        <v>-36.89</v>
      </c>
      <c r="E3521">
        <v>41663</v>
      </c>
      <c r="F3521">
        <v>5.4</v>
      </c>
      <c r="G3521">
        <v>105</v>
      </c>
      <c r="H3521" s="1" t="s">
        <v>28</v>
      </c>
      <c r="I3521" s="1" t="s">
        <v>2351</v>
      </c>
      <c r="J3521">
        <v>84</v>
      </c>
      <c r="K3521" s="1" t="s">
        <v>2313</v>
      </c>
      <c r="L3521" s="1" t="s">
        <v>2470</v>
      </c>
      <c r="M3521" s="1" t="s">
        <v>2471</v>
      </c>
      <c r="N3521">
        <v>989</v>
      </c>
      <c r="O3521">
        <v>229</v>
      </c>
      <c r="P3521">
        <v>150</v>
      </c>
      <c r="Q3521">
        <v>1576</v>
      </c>
      <c r="R3521" s="1" t="s">
        <v>2472</v>
      </c>
      <c r="S3521">
        <v>141</v>
      </c>
      <c r="T3521" s="1" t="s">
        <v>29</v>
      </c>
      <c r="U3521" s="1" t="s">
        <v>30</v>
      </c>
      <c r="V3521">
        <v>2002</v>
      </c>
      <c r="W3521">
        <v>1.37</v>
      </c>
      <c r="X3521">
        <v>531</v>
      </c>
    </row>
    <row r="3522" spans="1:24" x14ac:dyDescent="0.35">
      <c r="A3522" s="1" t="s">
        <v>2709</v>
      </c>
      <c r="B3522">
        <v>28.05</v>
      </c>
      <c r="C3522">
        <v>65</v>
      </c>
      <c r="D3522">
        <v>-36.950000000000003</v>
      </c>
      <c r="E3522">
        <v>67707</v>
      </c>
      <c r="F3522">
        <v>6.1</v>
      </c>
      <c r="G3522">
        <v>136</v>
      </c>
      <c r="H3522" s="1" t="s">
        <v>28</v>
      </c>
      <c r="I3522" s="1" t="s">
        <v>190</v>
      </c>
      <c r="J3522">
        <v>4000</v>
      </c>
      <c r="K3522" s="1" t="s">
        <v>428</v>
      </c>
      <c r="L3522" s="1" t="s">
        <v>524</v>
      </c>
      <c r="M3522" s="1" t="s">
        <v>2710</v>
      </c>
      <c r="N3522">
        <v>17000</v>
      </c>
      <c r="O3522">
        <v>14000</v>
      </c>
      <c r="P3522">
        <v>539</v>
      </c>
      <c r="Q3522">
        <v>32232</v>
      </c>
      <c r="R3522" s="1" t="s">
        <v>2711</v>
      </c>
      <c r="S3522">
        <v>202</v>
      </c>
      <c r="T3522" s="1" t="s">
        <v>29</v>
      </c>
      <c r="U3522" s="1" t="s">
        <v>69</v>
      </c>
      <c r="V3522">
        <v>2005</v>
      </c>
      <c r="W3522">
        <v>1.85</v>
      </c>
      <c r="X3522">
        <v>0</v>
      </c>
    </row>
    <row r="3523" spans="1:24" x14ac:dyDescent="0.35">
      <c r="A3523" s="1" t="s">
        <v>4218</v>
      </c>
      <c r="B3523">
        <v>7.92</v>
      </c>
      <c r="C3523">
        <v>45</v>
      </c>
      <c r="D3523">
        <v>-37.08</v>
      </c>
      <c r="E3523">
        <v>15697</v>
      </c>
      <c r="F3523">
        <v>6</v>
      </c>
      <c r="G3523">
        <v>158</v>
      </c>
      <c r="H3523" s="1" t="s">
        <v>28</v>
      </c>
      <c r="I3523" s="1" t="s">
        <v>3622</v>
      </c>
      <c r="J3523">
        <v>0</v>
      </c>
      <c r="K3523" s="1" t="s">
        <v>48</v>
      </c>
      <c r="L3523" s="1" t="s">
        <v>4219</v>
      </c>
      <c r="M3523" s="1" t="s">
        <v>4220</v>
      </c>
      <c r="N3523">
        <v>23000</v>
      </c>
      <c r="O3523">
        <v>1000</v>
      </c>
      <c r="P3523">
        <v>826</v>
      </c>
      <c r="Q3523">
        <v>26982</v>
      </c>
      <c r="R3523" s="1" t="s">
        <v>4221</v>
      </c>
      <c r="S3523">
        <v>182</v>
      </c>
      <c r="T3523" s="1" t="s">
        <v>29</v>
      </c>
      <c r="U3523" s="1" t="s">
        <v>442</v>
      </c>
      <c r="V3523">
        <v>2008</v>
      </c>
      <c r="W3523">
        <v>2.35</v>
      </c>
      <c r="X3523">
        <v>0</v>
      </c>
    </row>
    <row r="3524" spans="1:24" x14ac:dyDescent="0.35">
      <c r="A3524" s="1" t="s">
        <v>5005</v>
      </c>
      <c r="B3524">
        <v>0.62</v>
      </c>
      <c r="C3524">
        <v>38</v>
      </c>
      <c r="D3524">
        <v>-37.380000000000003</v>
      </c>
      <c r="E3524">
        <v>4757</v>
      </c>
      <c r="F3524">
        <v>5.2</v>
      </c>
      <c r="G3524">
        <v>31</v>
      </c>
      <c r="H3524" s="1" t="s">
        <v>28</v>
      </c>
      <c r="I3524" s="1" t="s">
        <v>5006</v>
      </c>
      <c r="J3524">
        <v>49</v>
      </c>
      <c r="K3524" s="1" t="s">
        <v>1610</v>
      </c>
      <c r="L3524" s="1" t="s">
        <v>5007</v>
      </c>
      <c r="M3524" s="1" t="s">
        <v>5008</v>
      </c>
      <c r="N3524">
        <v>1000</v>
      </c>
      <c r="O3524">
        <v>569</v>
      </c>
      <c r="P3524">
        <v>427</v>
      </c>
      <c r="Q3524">
        <v>2120</v>
      </c>
      <c r="R3524" s="1" t="s">
        <v>5009</v>
      </c>
      <c r="S3524">
        <v>67</v>
      </c>
      <c r="T3524" s="1" t="s">
        <v>29</v>
      </c>
      <c r="U3524" s="1" t="s">
        <v>30</v>
      </c>
      <c r="V3524">
        <v>2001</v>
      </c>
      <c r="W3524">
        <v>2.35</v>
      </c>
      <c r="X3524">
        <v>474</v>
      </c>
    </row>
    <row r="3525" spans="1:24" x14ac:dyDescent="0.35">
      <c r="A3525" s="1" t="s">
        <v>1757</v>
      </c>
      <c r="B3525">
        <v>47.59</v>
      </c>
      <c r="C3525">
        <v>85</v>
      </c>
      <c r="D3525">
        <v>-37.409999999999997</v>
      </c>
      <c r="E3525">
        <v>82731</v>
      </c>
      <c r="F3525">
        <v>6.7</v>
      </c>
      <c r="G3525">
        <v>151</v>
      </c>
      <c r="H3525" s="1" t="s">
        <v>28</v>
      </c>
      <c r="I3525" s="1" t="s">
        <v>171</v>
      </c>
      <c r="J3525">
        <v>532</v>
      </c>
      <c r="K3525" s="1" t="s">
        <v>808</v>
      </c>
      <c r="L3525" s="1" t="s">
        <v>741</v>
      </c>
      <c r="M3525" s="1" t="s">
        <v>278</v>
      </c>
      <c r="N3525">
        <v>12000</v>
      </c>
      <c r="O3525">
        <v>3000</v>
      </c>
      <c r="P3525">
        <v>557</v>
      </c>
      <c r="Q3525">
        <v>16930</v>
      </c>
      <c r="R3525" s="1" t="s">
        <v>1758</v>
      </c>
      <c r="S3525">
        <v>255</v>
      </c>
      <c r="T3525" s="1" t="s">
        <v>29</v>
      </c>
      <c r="U3525" s="1" t="s">
        <v>30</v>
      </c>
      <c r="V3525">
        <v>2003</v>
      </c>
      <c r="W3525">
        <v>2.35</v>
      </c>
      <c r="X3525">
        <v>0</v>
      </c>
    </row>
    <row r="3526" spans="1:24" x14ac:dyDescent="0.35">
      <c r="A3526" s="1" t="s">
        <v>4752</v>
      </c>
      <c r="B3526">
        <v>22.43</v>
      </c>
      <c r="C3526">
        <v>60</v>
      </c>
      <c r="D3526">
        <v>-37.57</v>
      </c>
      <c r="E3526">
        <v>21319</v>
      </c>
      <c r="F3526">
        <v>6.2</v>
      </c>
      <c r="G3526">
        <v>104</v>
      </c>
      <c r="H3526" s="1" t="s">
        <v>28</v>
      </c>
      <c r="I3526" s="1" t="s">
        <v>2516</v>
      </c>
      <c r="J3526">
        <v>105</v>
      </c>
      <c r="K3526" s="1" t="s">
        <v>1280</v>
      </c>
      <c r="L3526" s="1" t="s">
        <v>60</v>
      </c>
      <c r="M3526" s="1" t="s">
        <v>4753</v>
      </c>
      <c r="N3526">
        <v>22000</v>
      </c>
      <c r="O3526">
        <v>11000</v>
      </c>
      <c r="P3526">
        <v>616</v>
      </c>
      <c r="Q3526">
        <v>34377</v>
      </c>
      <c r="R3526" s="1" t="s">
        <v>4754</v>
      </c>
      <c r="S3526">
        <v>166</v>
      </c>
      <c r="T3526" s="1" t="s">
        <v>29</v>
      </c>
      <c r="U3526" s="1" t="s">
        <v>442</v>
      </c>
      <c r="V3526">
        <v>2002</v>
      </c>
      <c r="W3526">
        <v>2.35</v>
      </c>
      <c r="X3526">
        <v>416</v>
      </c>
    </row>
    <row r="3527" spans="1:24" x14ac:dyDescent="0.35">
      <c r="A3527" s="1" t="s">
        <v>4755</v>
      </c>
      <c r="B3527">
        <v>22.33</v>
      </c>
      <c r="C3527">
        <v>60</v>
      </c>
      <c r="D3527">
        <v>-37.67</v>
      </c>
      <c r="E3527">
        <v>11232</v>
      </c>
      <c r="F3527">
        <v>5.9</v>
      </c>
      <c r="G3527">
        <v>55</v>
      </c>
      <c r="H3527" s="1" t="s">
        <v>28</v>
      </c>
      <c r="I3527" s="1" t="s">
        <v>4756</v>
      </c>
      <c r="J3527">
        <v>34</v>
      </c>
      <c r="K3527" s="1" t="s">
        <v>4757</v>
      </c>
      <c r="L3527" s="1" t="s">
        <v>1026</v>
      </c>
      <c r="M3527" s="1" t="s">
        <v>4758</v>
      </c>
      <c r="N3527">
        <v>978</v>
      </c>
      <c r="O3527">
        <v>886</v>
      </c>
      <c r="P3527">
        <v>685</v>
      </c>
      <c r="Q3527">
        <v>3821</v>
      </c>
      <c r="R3527" s="1" t="s">
        <v>4759</v>
      </c>
      <c r="S3527">
        <v>106</v>
      </c>
      <c r="T3527" s="1" t="s">
        <v>29</v>
      </c>
      <c r="U3527" s="1" t="s">
        <v>30</v>
      </c>
      <c r="V3527">
        <v>1999</v>
      </c>
      <c r="W3527">
        <v>1.85</v>
      </c>
      <c r="X3527">
        <v>0</v>
      </c>
    </row>
    <row r="3528" spans="1:24" x14ac:dyDescent="0.35">
      <c r="A3528" s="1" t="s">
        <v>4382</v>
      </c>
      <c r="B3528">
        <v>6.11</v>
      </c>
      <c r="C3528">
        <v>44</v>
      </c>
      <c r="D3528">
        <v>-37.89</v>
      </c>
      <c r="E3528">
        <v>247020</v>
      </c>
      <c r="F3528">
        <v>6.6</v>
      </c>
      <c r="G3528">
        <v>293</v>
      </c>
      <c r="H3528" s="1" t="s">
        <v>28</v>
      </c>
      <c r="I3528" s="1" t="s">
        <v>4383</v>
      </c>
      <c r="J3528">
        <v>133</v>
      </c>
      <c r="K3528" s="1" t="s">
        <v>60</v>
      </c>
      <c r="L3528" s="1" t="s">
        <v>4384</v>
      </c>
      <c r="M3528" s="1" t="s">
        <v>4385</v>
      </c>
      <c r="N3528">
        <v>11000</v>
      </c>
      <c r="O3528">
        <v>392</v>
      </c>
      <c r="P3528">
        <v>365</v>
      </c>
      <c r="Q3528">
        <v>12239</v>
      </c>
      <c r="R3528" s="1" t="s">
        <v>4386</v>
      </c>
      <c r="S3528">
        <v>835</v>
      </c>
      <c r="T3528" s="1" t="s">
        <v>29</v>
      </c>
      <c r="U3528" s="1" t="s">
        <v>442</v>
      </c>
      <c r="V3528">
        <v>2014</v>
      </c>
      <c r="W3528">
        <v>2.35</v>
      </c>
      <c r="X3528">
        <v>50000</v>
      </c>
    </row>
    <row r="3529" spans="1:24" x14ac:dyDescent="0.35">
      <c r="A3529" s="1" t="s">
        <v>2766</v>
      </c>
      <c r="B3529">
        <v>25.05</v>
      </c>
      <c r="C3529">
        <v>63</v>
      </c>
      <c r="D3529">
        <v>-37.950000000000003</v>
      </c>
      <c r="E3529">
        <v>35314</v>
      </c>
      <c r="F3529">
        <v>6.6</v>
      </c>
      <c r="G3529">
        <v>40</v>
      </c>
      <c r="H3529" s="1" t="s">
        <v>28</v>
      </c>
      <c r="I3529" s="1" t="s">
        <v>2601</v>
      </c>
      <c r="J3529">
        <v>759</v>
      </c>
      <c r="K3529" s="1" t="s">
        <v>413</v>
      </c>
      <c r="L3529" s="1" t="s">
        <v>1322</v>
      </c>
      <c r="M3529" s="1" t="s">
        <v>2767</v>
      </c>
      <c r="N3529">
        <v>2000</v>
      </c>
      <c r="O3529">
        <v>925</v>
      </c>
      <c r="P3529">
        <v>812</v>
      </c>
      <c r="Q3529">
        <v>5708</v>
      </c>
      <c r="R3529" s="1" t="s">
        <v>2768</v>
      </c>
      <c r="S3529">
        <v>145</v>
      </c>
      <c r="T3529" s="1" t="s">
        <v>29</v>
      </c>
      <c r="U3529" s="1" t="s">
        <v>30</v>
      </c>
      <c r="V3529">
        <v>1994</v>
      </c>
      <c r="W3529">
        <v>2.35</v>
      </c>
      <c r="X3529">
        <v>0</v>
      </c>
    </row>
    <row r="3530" spans="1:24" x14ac:dyDescent="0.35">
      <c r="A3530" s="1" t="s">
        <v>2233</v>
      </c>
      <c r="B3530">
        <v>42.04</v>
      </c>
      <c r="C3530">
        <v>80</v>
      </c>
      <c r="D3530">
        <v>-37.96</v>
      </c>
      <c r="E3530">
        <v>65668</v>
      </c>
      <c r="F3530">
        <v>6.5</v>
      </c>
      <c r="G3530">
        <v>124</v>
      </c>
      <c r="H3530" s="1" t="s">
        <v>28</v>
      </c>
      <c r="I3530" s="1" t="s">
        <v>1047</v>
      </c>
      <c r="J3530">
        <v>274</v>
      </c>
      <c r="K3530" s="1" t="s">
        <v>1594</v>
      </c>
      <c r="L3530" s="1" t="s">
        <v>2234</v>
      </c>
      <c r="M3530" s="1" t="s">
        <v>2235</v>
      </c>
      <c r="N3530">
        <v>11000</v>
      </c>
      <c r="O3530">
        <v>964</v>
      </c>
      <c r="P3530">
        <v>138</v>
      </c>
      <c r="Q3530">
        <v>12522</v>
      </c>
      <c r="R3530" s="1" t="s">
        <v>2236</v>
      </c>
      <c r="S3530">
        <v>342</v>
      </c>
      <c r="T3530" s="1" t="s">
        <v>29</v>
      </c>
      <c r="U3530" s="1" t="s">
        <v>30</v>
      </c>
      <c r="V3530">
        <v>2004</v>
      </c>
      <c r="W3530">
        <v>1.85</v>
      </c>
      <c r="X3530">
        <v>0</v>
      </c>
    </row>
    <row r="3531" spans="1:24" x14ac:dyDescent="0.35">
      <c r="A3531" s="1" t="s">
        <v>2292</v>
      </c>
      <c r="B3531">
        <v>36.979999999999997</v>
      </c>
      <c r="C3531">
        <v>75</v>
      </c>
      <c r="D3531">
        <v>-38.020000000000003</v>
      </c>
      <c r="E3531">
        <v>81611</v>
      </c>
      <c r="F3531">
        <v>6</v>
      </c>
      <c r="G3531">
        <v>108</v>
      </c>
      <c r="H3531" s="1" t="s">
        <v>28</v>
      </c>
      <c r="I3531" s="1" t="s">
        <v>2241</v>
      </c>
      <c r="J3531">
        <v>272</v>
      </c>
      <c r="K3531" s="1" t="s">
        <v>2293</v>
      </c>
      <c r="L3531" s="1" t="s">
        <v>2294</v>
      </c>
      <c r="M3531" s="1" t="s">
        <v>2295</v>
      </c>
      <c r="N3531">
        <v>548</v>
      </c>
      <c r="O3531">
        <v>270</v>
      </c>
      <c r="P3531">
        <v>215</v>
      </c>
      <c r="Q3531">
        <v>1044</v>
      </c>
      <c r="R3531" s="1" t="s">
        <v>2296</v>
      </c>
      <c r="S3531">
        <v>274</v>
      </c>
      <c r="T3531" s="1" t="s">
        <v>29</v>
      </c>
      <c r="U3531" s="1" t="s">
        <v>30</v>
      </c>
      <c r="V3531">
        <v>1998</v>
      </c>
      <c r="W3531">
        <v>2.35</v>
      </c>
      <c r="X3531">
        <v>0</v>
      </c>
    </row>
    <row r="3532" spans="1:24" x14ac:dyDescent="0.35">
      <c r="A3532" s="1" t="s">
        <v>5639</v>
      </c>
      <c r="B3532">
        <v>16.64</v>
      </c>
      <c r="C3532">
        <v>55</v>
      </c>
      <c r="D3532">
        <v>-38.36</v>
      </c>
      <c r="E3532">
        <v>53028</v>
      </c>
      <c r="F3532">
        <v>6.8</v>
      </c>
      <c r="G3532">
        <v>163</v>
      </c>
      <c r="H3532" s="1" t="s">
        <v>28</v>
      </c>
      <c r="I3532" s="1" t="s">
        <v>376</v>
      </c>
      <c r="J3532">
        <v>17000</v>
      </c>
      <c r="K3532" s="1" t="s">
        <v>528</v>
      </c>
      <c r="L3532" s="1" t="s">
        <v>5640</v>
      </c>
      <c r="M3532" s="1" t="s">
        <v>5641</v>
      </c>
      <c r="N3532">
        <v>12000</v>
      </c>
      <c r="O3532">
        <v>368</v>
      </c>
      <c r="P3532">
        <v>245</v>
      </c>
      <c r="Q3532">
        <v>13040</v>
      </c>
      <c r="R3532" s="1" t="s">
        <v>5642</v>
      </c>
      <c r="S3532">
        <v>382</v>
      </c>
      <c r="T3532" s="1" t="s">
        <v>29</v>
      </c>
      <c r="U3532" s="1" t="s">
        <v>442</v>
      </c>
      <c r="V3532">
        <v>1999</v>
      </c>
      <c r="W3532">
        <v>2.35</v>
      </c>
      <c r="X3532">
        <v>0</v>
      </c>
    </row>
    <row r="3533" spans="1:24" x14ac:dyDescent="0.35">
      <c r="A3533" s="1" t="s">
        <v>4222</v>
      </c>
      <c r="B3533">
        <v>6.57</v>
      </c>
      <c r="C3533">
        <v>45</v>
      </c>
      <c r="D3533">
        <v>-38.43</v>
      </c>
      <c r="E3533">
        <v>36455</v>
      </c>
      <c r="F3533">
        <v>7</v>
      </c>
      <c r="G3533">
        <v>189</v>
      </c>
      <c r="H3533" s="1" t="s">
        <v>1425</v>
      </c>
      <c r="I3533" s="1" t="s">
        <v>1421</v>
      </c>
      <c r="J3533">
        <v>611</v>
      </c>
      <c r="K3533" s="1" t="s">
        <v>1764</v>
      </c>
      <c r="L3533" s="1" t="s">
        <v>4223</v>
      </c>
      <c r="M3533" s="1" t="s">
        <v>4224</v>
      </c>
      <c r="N3533">
        <v>879</v>
      </c>
      <c r="O3533">
        <v>52</v>
      </c>
      <c r="P3533">
        <v>10</v>
      </c>
      <c r="Q3533">
        <v>949</v>
      </c>
      <c r="R3533" s="1" t="s">
        <v>4225</v>
      </c>
      <c r="S3533">
        <v>229</v>
      </c>
      <c r="T3533" s="1" t="s">
        <v>669</v>
      </c>
      <c r="U3533" s="1" t="s">
        <v>442</v>
      </c>
      <c r="V3533">
        <v>2006</v>
      </c>
      <c r="W3533">
        <v>2.35</v>
      </c>
      <c r="X3533">
        <v>0</v>
      </c>
    </row>
    <row r="3534" spans="1:24" x14ac:dyDescent="0.35">
      <c r="A3534" s="1" t="s">
        <v>2240</v>
      </c>
      <c r="B3534">
        <v>41.52</v>
      </c>
      <c r="C3534">
        <v>80</v>
      </c>
      <c r="D3534">
        <v>-38.479999999999997</v>
      </c>
      <c r="E3534">
        <v>57038</v>
      </c>
      <c r="F3534">
        <v>6.6</v>
      </c>
      <c r="G3534">
        <v>132</v>
      </c>
      <c r="H3534" s="1" t="s">
        <v>28</v>
      </c>
      <c r="I3534" s="1" t="s">
        <v>2241</v>
      </c>
      <c r="J3534">
        <v>272</v>
      </c>
      <c r="K3534" s="1" t="s">
        <v>737</v>
      </c>
      <c r="L3534" s="1" t="s">
        <v>2242</v>
      </c>
      <c r="M3534" s="1" t="s">
        <v>2243</v>
      </c>
      <c r="N3534">
        <v>13000</v>
      </c>
      <c r="O3534">
        <v>450</v>
      </c>
      <c r="P3534">
        <v>193</v>
      </c>
      <c r="Q3534">
        <v>13934</v>
      </c>
      <c r="R3534" s="1" t="s">
        <v>2244</v>
      </c>
      <c r="S3534">
        <v>261</v>
      </c>
      <c r="T3534" s="1" t="s">
        <v>29</v>
      </c>
      <c r="U3534" s="1" t="s">
        <v>30</v>
      </c>
      <c r="V3534">
        <v>2001</v>
      </c>
      <c r="W3534">
        <v>2.35</v>
      </c>
      <c r="X3534">
        <v>0</v>
      </c>
    </row>
    <row r="3535" spans="1:24" x14ac:dyDescent="0.35">
      <c r="A3535" s="1" t="s">
        <v>3407</v>
      </c>
      <c r="B3535">
        <v>16.260000000000002</v>
      </c>
      <c r="C3535">
        <v>55</v>
      </c>
      <c r="D3535">
        <v>-38.74</v>
      </c>
      <c r="E3535">
        <v>54787</v>
      </c>
      <c r="F3535">
        <v>6.9</v>
      </c>
      <c r="G3535">
        <v>202</v>
      </c>
      <c r="H3535" s="1" t="s">
        <v>28</v>
      </c>
      <c r="I3535" s="1" t="s">
        <v>3408</v>
      </c>
      <c r="J3535">
        <v>159</v>
      </c>
      <c r="K3535" s="1" t="s">
        <v>344</v>
      </c>
      <c r="L3535" s="1" t="s">
        <v>1038</v>
      </c>
      <c r="M3535" s="1" t="s">
        <v>888</v>
      </c>
      <c r="N3535">
        <v>13000</v>
      </c>
      <c r="O3535">
        <v>2000</v>
      </c>
      <c r="P3535">
        <v>877</v>
      </c>
      <c r="Q3535">
        <v>16899</v>
      </c>
      <c r="R3535" s="1" t="s">
        <v>3409</v>
      </c>
      <c r="S3535">
        <v>216</v>
      </c>
      <c r="T3535" s="1" t="s">
        <v>43</v>
      </c>
      <c r="U3535" s="1" t="s">
        <v>30</v>
      </c>
      <c r="V3535">
        <v>2007</v>
      </c>
      <c r="W3535">
        <v>1.85</v>
      </c>
      <c r="X3535">
        <v>0</v>
      </c>
    </row>
    <row r="3536" spans="1:24" x14ac:dyDescent="0.35">
      <c r="A3536" s="1" t="s">
        <v>3424</v>
      </c>
      <c r="B3536">
        <v>16.09</v>
      </c>
      <c r="C3536">
        <v>55</v>
      </c>
      <c r="D3536">
        <v>-38.909999999999997</v>
      </c>
      <c r="E3536">
        <v>10417</v>
      </c>
      <c r="F3536">
        <v>5.6</v>
      </c>
      <c r="G3536">
        <v>93</v>
      </c>
      <c r="H3536" s="1" t="s">
        <v>28</v>
      </c>
      <c r="I3536" s="1" t="s">
        <v>3425</v>
      </c>
      <c r="J3536">
        <v>11</v>
      </c>
      <c r="K3536" s="1" t="s">
        <v>856</v>
      </c>
      <c r="L3536" s="1" t="s">
        <v>967</v>
      </c>
      <c r="M3536" s="1" t="s">
        <v>2152</v>
      </c>
      <c r="N3536">
        <v>939</v>
      </c>
      <c r="O3536">
        <v>605</v>
      </c>
      <c r="P3536">
        <v>506</v>
      </c>
      <c r="Q3536">
        <v>3742</v>
      </c>
      <c r="R3536" s="1" t="s">
        <v>3426</v>
      </c>
      <c r="S3536">
        <v>39</v>
      </c>
      <c r="T3536" s="1" t="s">
        <v>29</v>
      </c>
      <c r="U3536" s="1" t="s">
        <v>69</v>
      </c>
      <c r="V3536">
        <v>2009</v>
      </c>
      <c r="W3536">
        <v>2.35</v>
      </c>
      <c r="X3536">
        <v>610</v>
      </c>
    </row>
    <row r="3537" spans="1:24" x14ac:dyDescent="0.35">
      <c r="A3537" s="1" t="s">
        <v>7897</v>
      </c>
      <c r="B3537">
        <v>1.03</v>
      </c>
      <c r="C3537">
        <v>40</v>
      </c>
      <c r="D3537">
        <v>-38.97</v>
      </c>
      <c r="E3537">
        <v>8087</v>
      </c>
      <c r="F3537">
        <v>7.1</v>
      </c>
      <c r="G3537">
        <v>67</v>
      </c>
      <c r="H3537" s="1" t="s">
        <v>28</v>
      </c>
      <c r="I3537" s="1" t="s">
        <v>1120</v>
      </c>
      <c r="J3537">
        <v>55</v>
      </c>
      <c r="K3537" s="1" t="s">
        <v>2413</v>
      </c>
      <c r="L3537" s="1" t="s">
        <v>7898</v>
      </c>
      <c r="M3537" s="1" t="s">
        <v>7899</v>
      </c>
      <c r="N3537">
        <v>991</v>
      </c>
      <c r="O3537">
        <v>10</v>
      </c>
      <c r="P3537">
        <v>2</v>
      </c>
      <c r="Q3537">
        <v>1003</v>
      </c>
      <c r="R3537" s="1" t="s">
        <v>7900</v>
      </c>
      <c r="S3537">
        <v>33</v>
      </c>
      <c r="T3537" s="1" t="s">
        <v>286</v>
      </c>
      <c r="U3537" s="1" t="s">
        <v>442</v>
      </c>
      <c r="V3537">
        <v>2008</v>
      </c>
      <c r="W3537">
        <v>2.35</v>
      </c>
      <c r="X3537">
        <v>1000</v>
      </c>
    </row>
    <row r="3538" spans="1:24" x14ac:dyDescent="0.35">
      <c r="A3538" s="1" t="s">
        <v>2565</v>
      </c>
      <c r="B3538">
        <v>28.97</v>
      </c>
      <c r="C3538">
        <v>68</v>
      </c>
      <c r="D3538">
        <v>-39.03</v>
      </c>
      <c r="E3538">
        <v>133526</v>
      </c>
      <c r="F3538">
        <v>7.9</v>
      </c>
      <c r="G3538">
        <v>209</v>
      </c>
      <c r="H3538" s="1" t="s">
        <v>28</v>
      </c>
      <c r="I3538" s="1" t="s">
        <v>1200</v>
      </c>
      <c r="J3538">
        <v>0</v>
      </c>
      <c r="K3538" s="1" t="s">
        <v>1741</v>
      </c>
      <c r="L3538" s="1" t="s">
        <v>679</v>
      </c>
      <c r="M3538" s="1" t="s">
        <v>1347</v>
      </c>
      <c r="N3538">
        <v>14000</v>
      </c>
      <c r="O3538">
        <v>826</v>
      </c>
      <c r="P3538">
        <v>680</v>
      </c>
      <c r="Q3538">
        <v>18216</v>
      </c>
      <c r="R3538" s="1" t="s">
        <v>2566</v>
      </c>
      <c r="S3538">
        <v>521</v>
      </c>
      <c r="T3538" s="1" t="s">
        <v>29</v>
      </c>
      <c r="U3538" s="1" t="s">
        <v>442</v>
      </c>
      <c r="V3538">
        <v>1999</v>
      </c>
      <c r="W3538">
        <v>2.35</v>
      </c>
      <c r="X3538">
        <v>0</v>
      </c>
    </row>
    <row r="3539" spans="1:24" x14ac:dyDescent="0.35">
      <c r="A3539" s="1" t="s">
        <v>3912</v>
      </c>
      <c r="B3539">
        <v>10.71</v>
      </c>
      <c r="C3539">
        <v>50</v>
      </c>
      <c r="D3539">
        <v>-39.29</v>
      </c>
      <c r="E3539">
        <v>81800</v>
      </c>
      <c r="F3539">
        <v>5.5</v>
      </c>
      <c r="G3539">
        <v>296</v>
      </c>
      <c r="H3539" s="1" t="s">
        <v>28</v>
      </c>
      <c r="I3539" s="1" t="s">
        <v>3913</v>
      </c>
      <c r="J3539">
        <v>71</v>
      </c>
      <c r="K3539" s="1" t="s">
        <v>528</v>
      </c>
      <c r="L3539" s="1" t="s">
        <v>2905</v>
      </c>
      <c r="M3539" s="1" t="s">
        <v>1895</v>
      </c>
      <c r="N3539">
        <v>12000</v>
      </c>
      <c r="O3539">
        <v>2000</v>
      </c>
      <c r="P3539">
        <v>982</v>
      </c>
      <c r="Q3539">
        <v>16481</v>
      </c>
      <c r="R3539" s="1" t="s">
        <v>3914</v>
      </c>
      <c r="S3539">
        <v>211</v>
      </c>
      <c r="T3539" s="1" t="s">
        <v>29</v>
      </c>
      <c r="U3539" s="1" t="s">
        <v>442</v>
      </c>
      <c r="V3539">
        <v>2011</v>
      </c>
      <c r="W3539">
        <v>1.85</v>
      </c>
      <c r="X3539">
        <v>15000</v>
      </c>
    </row>
    <row r="3540" spans="1:24" x14ac:dyDescent="0.35">
      <c r="A3540" s="1" t="s">
        <v>4387</v>
      </c>
      <c r="B3540">
        <v>5.66</v>
      </c>
      <c r="C3540">
        <v>45</v>
      </c>
      <c r="D3540">
        <v>-39.340000000000003</v>
      </c>
      <c r="E3540">
        <v>22309</v>
      </c>
      <c r="F3540">
        <v>6.3</v>
      </c>
      <c r="G3540">
        <v>95</v>
      </c>
      <c r="H3540" s="1" t="s">
        <v>28</v>
      </c>
      <c r="I3540" s="1" t="s">
        <v>4388</v>
      </c>
      <c r="J3540">
        <v>19</v>
      </c>
      <c r="K3540" s="1" t="s">
        <v>3554</v>
      </c>
      <c r="L3540" s="1" t="s">
        <v>4389</v>
      </c>
      <c r="M3540" s="1" t="s">
        <v>4390</v>
      </c>
      <c r="N3540">
        <v>624</v>
      </c>
      <c r="O3540">
        <v>489</v>
      </c>
      <c r="P3540">
        <v>433</v>
      </c>
      <c r="Q3540">
        <v>2056</v>
      </c>
      <c r="R3540" s="1" t="s">
        <v>4391</v>
      </c>
      <c r="S3540">
        <v>102</v>
      </c>
      <c r="T3540" s="1" t="s">
        <v>134</v>
      </c>
      <c r="U3540" s="1" t="s">
        <v>442</v>
      </c>
      <c r="V3540">
        <v>2010</v>
      </c>
      <c r="W3540">
        <v>2.35</v>
      </c>
      <c r="X3540">
        <v>0</v>
      </c>
    </row>
    <row r="3541" spans="1:24" x14ac:dyDescent="0.35">
      <c r="A3541" s="1" t="s">
        <v>4864</v>
      </c>
      <c r="B3541">
        <v>0.65</v>
      </c>
      <c r="C3541">
        <v>40</v>
      </c>
      <c r="D3541">
        <v>-39.35</v>
      </c>
      <c r="E3541">
        <v>20201</v>
      </c>
      <c r="F3541">
        <v>5.0999999999999996</v>
      </c>
      <c r="G3541">
        <v>66</v>
      </c>
      <c r="H3541" s="1" t="s">
        <v>28</v>
      </c>
      <c r="I3541" s="1" t="s">
        <v>4865</v>
      </c>
      <c r="J3541">
        <v>13</v>
      </c>
      <c r="K3541" s="1" t="s">
        <v>3695</v>
      </c>
      <c r="L3541" s="1" t="s">
        <v>2959</v>
      </c>
      <c r="M3541" s="1" t="s">
        <v>4866</v>
      </c>
      <c r="N3541">
        <v>15000</v>
      </c>
      <c r="O3541">
        <v>460</v>
      </c>
      <c r="P3541">
        <v>173</v>
      </c>
      <c r="Q3541">
        <v>15638</v>
      </c>
      <c r="R3541" s="1" t="s">
        <v>4867</v>
      </c>
      <c r="S3541">
        <v>187</v>
      </c>
      <c r="T3541" s="1" t="s">
        <v>576</v>
      </c>
      <c r="U3541" s="1" t="s">
        <v>69</v>
      </c>
      <c r="V3541">
        <v>2006</v>
      </c>
      <c r="W3541">
        <v>2.35</v>
      </c>
      <c r="X3541">
        <v>823</v>
      </c>
    </row>
    <row r="3542" spans="1:24" x14ac:dyDescent="0.35">
      <c r="A3542" s="1" t="s">
        <v>1999</v>
      </c>
      <c r="B3542">
        <v>50.63</v>
      </c>
      <c r="C3542">
        <v>90</v>
      </c>
      <c r="D3542">
        <v>-39.369999999999997</v>
      </c>
      <c r="E3542">
        <v>22955</v>
      </c>
      <c r="F3542">
        <v>5.6</v>
      </c>
      <c r="G3542">
        <v>35</v>
      </c>
      <c r="H3542" s="1" t="s">
        <v>28</v>
      </c>
      <c r="I3542" s="1" t="s">
        <v>1394</v>
      </c>
      <c r="J3542">
        <v>31</v>
      </c>
      <c r="K3542" s="1" t="s">
        <v>584</v>
      </c>
      <c r="L3542" s="1" t="s">
        <v>2000</v>
      </c>
      <c r="M3542" s="1" t="s">
        <v>2001</v>
      </c>
      <c r="N3542">
        <v>9000</v>
      </c>
      <c r="O3542">
        <v>496</v>
      </c>
      <c r="P3542">
        <v>372</v>
      </c>
      <c r="Q3542">
        <v>10731</v>
      </c>
      <c r="R3542" s="1" t="s">
        <v>2002</v>
      </c>
      <c r="S3542">
        <v>88</v>
      </c>
      <c r="T3542" s="1" t="s">
        <v>29</v>
      </c>
      <c r="U3542" s="1" t="s">
        <v>69</v>
      </c>
      <c r="V3542">
        <v>1998</v>
      </c>
      <c r="W3542">
        <v>1.85</v>
      </c>
      <c r="X3542">
        <v>0</v>
      </c>
    </row>
    <row r="3543" spans="1:24" x14ac:dyDescent="0.35">
      <c r="A3543" s="1" t="s">
        <v>2340</v>
      </c>
      <c r="B3543">
        <v>32.619999999999997</v>
      </c>
      <c r="C3543">
        <v>72</v>
      </c>
      <c r="D3543">
        <v>-39.380000000000003</v>
      </c>
      <c r="E3543">
        <v>34435</v>
      </c>
      <c r="F3543">
        <v>4.5</v>
      </c>
      <c r="G3543">
        <v>109</v>
      </c>
      <c r="H3543" s="1" t="s">
        <v>28</v>
      </c>
      <c r="I3543" s="1" t="s">
        <v>1515</v>
      </c>
      <c r="J3543">
        <v>212</v>
      </c>
      <c r="K3543" s="1" t="s">
        <v>1309</v>
      </c>
      <c r="L3543" s="1" t="s">
        <v>1255</v>
      </c>
      <c r="M3543" s="1" t="s">
        <v>2341</v>
      </c>
      <c r="N3543">
        <v>13000</v>
      </c>
      <c r="O3543">
        <v>658</v>
      </c>
      <c r="P3543">
        <v>462</v>
      </c>
      <c r="Q3543">
        <v>14780</v>
      </c>
      <c r="R3543" s="1" t="s">
        <v>2342</v>
      </c>
      <c r="S3543">
        <v>346</v>
      </c>
      <c r="T3543" s="1" t="s">
        <v>29</v>
      </c>
      <c r="U3543" s="1" t="s">
        <v>30</v>
      </c>
      <c r="V3543">
        <v>2001</v>
      </c>
      <c r="W3543">
        <v>2.35</v>
      </c>
      <c r="X3543">
        <v>886</v>
      </c>
    </row>
    <row r="3544" spans="1:24" x14ac:dyDescent="0.35">
      <c r="A3544" s="1" t="s">
        <v>3873</v>
      </c>
      <c r="B3544">
        <v>10.56</v>
      </c>
      <c r="C3544">
        <v>50</v>
      </c>
      <c r="D3544">
        <v>-39.44</v>
      </c>
      <c r="E3544">
        <v>16562</v>
      </c>
      <c r="F3544">
        <v>6.2</v>
      </c>
      <c r="G3544">
        <v>59</v>
      </c>
      <c r="H3544" s="1" t="s">
        <v>28</v>
      </c>
      <c r="I3544" s="1" t="s">
        <v>3874</v>
      </c>
      <c r="J3544">
        <v>333</v>
      </c>
      <c r="K3544" s="1" t="s">
        <v>3108</v>
      </c>
      <c r="L3544" s="1" t="s">
        <v>1281</v>
      </c>
      <c r="M3544" s="1" t="s">
        <v>3875</v>
      </c>
      <c r="N3544">
        <v>972</v>
      </c>
      <c r="O3544">
        <v>713</v>
      </c>
      <c r="P3544">
        <v>317</v>
      </c>
      <c r="Q3544">
        <v>2606</v>
      </c>
      <c r="R3544" s="1" t="s">
        <v>3876</v>
      </c>
      <c r="S3544">
        <v>73</v>
      </c>
      <c r="T3544" s="1" t="s">
        <v>29</v>
      </c>
      <c r="U3544" s="1" t="s">
        <v>30</v>
      </c>
      <c r="V3544">
        <v>1997</v>
      </c>
      <c r="W3544">
        <v>2.35</v>
      </c>
      <c r="X3544">
        <v>697</v>
      </c>
    </row>
    <row r="3545" spans="1:24" x14ac:dyDescent="0.35">
      <c r="A3545" s="1" t="s">
        <v>4857</v>
      </c>
      <c r="B3545">
        <v>0.51</v>
      </c>
      <c r="C3545">
        <v>40</v>
      </c>
      <c r="D3545">
        <v>-39.49</v>
      </c>
      <c r="E3545">
        <v>2458</v>
      </c>
      <c r="F3545">
        <v>4.4000000000000004</v>
      </c>
      <c r="G3545">
        <v>41</v>
      </c>
      <c r="H3545" s="1" t="s">
        <v>28</v>
      </c>
      <c r="I3545" s="1" t="s">
        <v>4858</v>
      </c>
      <c r="J3545">
        <v>0</v>
      </c>
      <c r="K3545" s="1" t="s">
        <v>543</v>
      </c>
      <c r="L3545" s="1" t="s">
        <v>2868</v>
      </c>
      <c r="M3545" s="1" t="s">
        <v>4859</v>
      </c>
      <c r="N3545">
        <v>795</v>
      </c>
      <c r="O3545">
        <v>754</v>
      </c>
      <c r="P3545">
        <v>379</v>
      </c>
      <c r="Q3545">
        <v>2449</v>
      </c>
      <c r="R3545" s="1" t="s">
        <v>4860</v>
      </c>
      <c r="S3545">
        <v>26</v>
      </c>
      <c r="T3545" s="1" t="s">
        <v>29</v>
      </c>
      <c r="U3545" s="1" t="s">
        <v>69</v>
      </c>
      <c r="V3545">
        <v>2008</v>
      </c>
      <c r="W3545">
        <v>1.85</v>
      </c>
      <c r="X3545">
        <v>211</v>
      </c>
    </row>
    <row r="3546" spans="1:24" x14ac:dyDescent="0.35">
      <c r="A3546" s="1" t="s">
        <v>3881</v>
      </c>
      <c r="B3546">
        <v>10.4</v>
      </c>
      <c r="C3546">
        <v>50</v>
      </c>
      <c r="D3546">
        <v>-39.6</v>
      </c>
      <c r="E3546">
        <v>12037</v>
      </c>
      <c r="F3546">
        <v>5.0999999999999996</v>
      </c>
      <c r="G3546">
        <v>34</v>
      </c>
      <c r="H3546" s="1" t="s">
        <v>28</v>
      </c>
      <c r="I3546" s="1" t="s">
        <v>440</v>
      </c>
      <c r="J3546">
        <v>596</v>
      </c>
      <c r="K3546" s="1" t="s">
        <v>339</v>
      </c>
      <c r="L3546" s="1" t="s">
        <v>1238</v>
      </c>
      <c r="M3546" s="1" t="s">
        <v>1020</v>
      </c>
      <c r="N3546">
        <v>10000</v>
      </c>
      <c r="O3546">
        <v>3000</v>
      </c>
      <c r="P3546">
        <v>2000</v>
      </c>
      <c r="Q3546">
        <v>15820</v>
      </c>
      <c r="R3546" s="1" t="s">
        <v>3882</v>
      </c>
      <c r="S3546">
        <v>90</v>
      </c>
      <c r="T3546" s="1" t="s">
        <v>29</v>
      </c>
      <c r="U3546" s="1" t="s">
        <v>442</v>
      </c>
      <c r="V3546">
        <v>1995</v>
      </c>
      <c r="W3546">
        <v>2.35</v>
      </c>
      <c r="X3546">
        <v>943</v>
      </c>
    </row>
    <row r="3547" spans="1:24" x14ac:dyDescent="0.35">
      <c r="A3547" s="1" t="s">
        <v>2460</v>
      </c>
      <c r="B3547">
        <v>30.16</v>
      </c>
      <c r="C3547">
        <v>70</v>
      </c>
      <c r="D3547">
        <v>-39.840000000000003</v>
      </c>
      <c r="E3547">
        <v>39659</v>
      </c>
      <c r="F3547">
        <v>5.6</v>
      </c>
      <c r="G3547">
        <v>128</v>
      </c>
      <c r="H3547" s="1" t="s">
        <v>28</v>
      </c>
      <c r="I3547" s="1" t="s">
        <v>982</v>
      </c>
      <c r="J3547">
        <v>541</v>
      </c>
      <c r="K3547" s="1" t="s">
        <v>573</v>
      </c>
      <c r="L3547" s="1" t="s">
        <v>2461</v>
      </c>
      <c r="M3547" s="1" t="s">
        <v>2462</v>
      </c>
      <c r="N3547">
        <v>12000</v>
      </c>
      <c r="O3547">
        <v>405</v>
      </c>
      <c r="P3547">
        <v>384</v>
      </c>
      <c r="Q3547">
        <v>12993</v>
      </c>
      <c r="R3547" s="1" t="s">
        <v>2463</v>
      </c>
      <c r="S3547">
        <v>189</v>
      </c>
      <c r="T3547" s="1" t="s">
        <v>29</v>
      </c>
      <c r="U3547" s="1" t="s">
        <v>30</v>
      </c>
      <c r="V3547">
        <v>2002</v>
      </c>
      <c r="W3547">
        <v>2.35</v>
      </c>
      <c r="X3547">
        <v>792</v>
      </c>
    </row>
    <row r="3548" spans="1:24" x14ac:dyDescent="0.35">
      <c r="A3548" s="1" t="s">
        <v>3886</v>
      </c>
      <c r="B3548">
        <v>10.14</v>
      </c>
      <c r="C3548">
        <v>50</v>
      </c>
      <c r="D3548">
        <v>-39.86</v>
      </c>
      <c r="E3548">
        <v>58015</v>
      </c>
      <c r="F3548">
        <v>6</v>
      </c>
      <c r="G3548">
        <v>186</v>
      </c>
      <c r="H3548" s="1" t="s">
        <v>28</v>
      </c>
      <c r="I3548" s="1" t="s">
        <v>1275</v>
      </c>
      <c r="J3548">
        <v>12000</v>
      </c>
      <c r="K3548" s="1" t="s">
        <v>3887</v>
      </c>
      <c r="L3548" s="1" t="s">
        <v>3888</v>
      </c>
      <c r="M3548" s="1" t="s">
        <v>659</v>
      </c>
      <c r="N3548">
        <v>984</v>
      </c>
      <c r="O3548">
        <v>940</v>
      </c>
      <c r="P3548">
        <v>897</v>
      </c>
      <c r="Q3548">
        <v>5702</v>
      </c>
      <c r="R3548" s="1" t="s">
        <v>3889</v>
      </c>
      <c r="S3548">
        <v>374</v>
      </c>
      <c r="T3548" s="1" t="s">
        <v>1080</v>
      </c>
      <c r="U3548" s="1" t="s">
        <v>442</v>
      </c>
      <c r="V3548">
        <v>2005</v>
      </c>
      <c r="W3548">
        <v>2.35</v>
      </c>
      <c r="X3548">
        <v>0</v>
      </c>
    </row>
    <row r="3549" spans="1:24" x14ac:dyDescent="0.35">
      <c r="A3549" s="1" t="s">
        <v>4883</v>
      </c>
      <c r="B3549">
        <v>0.13</v>
      </c>
      <c r="C3549">
        <v>40</v>
      </c>
      <c r="D3549">
        <v>-39.869999999999997</v>
      </c>
      <c r="E3549">
        <v>22897</v>
      </c>
      <c r="F3549">
        <v>7.1</v>
      </c>
      <c r="G3549">
        <v>106</v>
      </c>
      <c r="H3549" s="1" t="s">
        <v>1425</v>
      </c>
      <c r="I3549" s="1" t="s">
        <v>4884</v>
      </c>
      <c r="J3549">
        <v>31</v>
      </c>
      <c r="K3549" s="1" t="s">
        <v>385</v>
      </c>
      <c r="L3549" s="1" t="s">
        <v>4885</v>
      </c>
      <c r="M3549" s="1" t="s">
        <v>4886</v>
      </c>
      <c r="N3549">
        <v>5000</v>
      </c>
      <c r="O3549">
        <v>755</v>
      </c>
      <c r="P3549">
        <v>483</v>
      </c>
      <c r="Q3549">
        <v>6267</v>
      </c>
      <c r="R3549" s="1" t="s">
        <v>4887</v>
      </c>
      <c r="S3549">
        <v>61</v>
      </c>
      <c r="T3549" s="1" t="s">
        <v>2762</v>
      </c>
      <c r="U3549" s="1" t="s">
        <v>442</v>
      </c>
      <c r="V3549">
        <v>2007</v>
      </c>
      <c r="W3549">
        <v>2.35</v>
      </c>
      <c r="X3549">
        <v>0</v>
      </c>
    </row>
    <row r="3550" spans="1:24" x14ac:dyDescent="0.35">
      <c r="A3550" s="1" t="s">
        <v>4980</v>
      </c>
      <c r="B3550">
        <v>16.989999999999998</v>
      </c>
      <c r="C3550">
        <v>57</v>
      </c>
      <c r="D3550">
        <v>-40.01</v>
      </c>
      <c r="E3550">
        <v>34592</v>
      </c>
      <c r="F3550">
        <v>6.2</v>
      </c>
      <c r="G3550">
        <v>107</v>
      </c>
      <c r="H3550" s="1" t="s">
        <v>28</v>
      </c>
      <c r="I3550" s="1" t="s">
        <v>3175</v>
      </c>
      <c r="J3550">
        <v>65</v>
      </c>
      <c r="K3550" s="1" t="s">
        <v>4981</v>
      </c>
      <c r="L3550" s="1" t="s">
        <v>4982</v>
      </c>
      <c r="M3550" s="1" t="s">
        <v>4983</v>
      </c>
      <c r="N3550">
        <v>628</v>
      </c>
      <c r="O3550">
        <v>316</v>
      </c>
      <c r="P3550">
        <v>108</v>
      </c>
      <c r="Q3550">
        <v>1265</v>
      </c>
      <c r="R3550" s="1" t="s">
        <v>4984</v>
      </c>
      <c r="S3550">
        <v>191</v>
      </c>
      <c r="T3550" s="1" t="s">
        <v>29</v>
      </c>
      <c r="U3550" s="1" t="s">
        <v>442</v>
      </c>
      <c r="V3550">
        <v>2001</v>
      </c>
      <c r="W3550">
        <v>2.35</v>
      </c>
      <c r="X3550">
        <v>0</v>
      </c>
    </row>
    <row r="3551" spans="1:24" x14ac:dyDescent="0.35">
      <c r="A3551" s="1" t="s">
        <v>3890</v>
      </c>
      <c r="B3551">
        <v>9.8000000000000007</v>
      </c>
      <c r="C3551">
        <v>50</v>
      </c>
      <c r="D3551">
        <v>-40.200000000000003</v>
      </c>
      <c r="E3551">
        <v>9227</v>
      </c>
      <c r="F3551">
        <v>5.0999999999999996</v>
      </c>
      <c r="G3551">
        <v>50</v>
      </c>
      <c r="H3551" s="1" t="s">
        <v>28</v>
      </c>
      <c r="I3551" s="1" t="s">
        <v>3379</v>
      </c>
      <c r="J3551">
        <v>607</v>
      </c>
      <c r="K3551" s="1" t="s">
        <v>2167</v>
      </c>
      <c r="L3551" s="1" t="s">
        <v>1214</v>
      </c>
      <c r="M3551" s="1" t="s">
        <v>1522</v>
      </c>
      <c r="N3551">
        <v>2000</v>
      </c>
      <c r="O3551">
        <v>979</v>
      </c>
      <c r="P3551">
        <v>602</v>
      </c>
      <c r="Q3551">
        <v>5461</v>
      </c>
      <c r="R3551" s="1" t="s">
        <v>3891</v>
      </c>
      <c r="S3551">
        <v>70</v>
      </c>
      <c r="T3551" s="1" t="s">
        <v>29</v>
      </c>
      <c r="U3551" s="1" t="s">
        <v>442</v>
      </c>
      <c r="V3551">
        <v>1995</v>
      </c>
      <c r="W3551">
        <v>1.85</v>
      </c>
      <c r="X3551">
        <v>422</v>
      </c>
    </row>
    <row r="3552" spans="1:24" x14ac:dyDescent="0.35">
      <c r="A3552" s="1" t="s">
        <v>3148</v>
      </c>
      <c r="B3552">
        <v>19.78</v>
      </c>
      <c r="C3552">
        <v>60</v>
      </c>
      <c r="D3552">
        <v>-40.22</v>
      </c>
      <c r="E3552">
        <v>53864</v>
      </c>
      <c r="F3552">
        <v>4.8</v>
      </c>
      <c r="G3552">
        <v>223</v>
      </c>
      <c r="H3552" s="1" t="s">
        <v>28</v>
      </c>
      <c r="I3552" s="1" t="s">
        <v>2740</v>
      </c>
      <c r="J3552">
        <v>436</v>
      </c>
      <c r="K3552" s="1" t="s">
        <v>74</v>
      </c>
      <c r="L3552" s="1" t="s">
        <v>564</v>
      </c>
      <c r="M3552" s="1" t="s">
        <v>3149</v>
      </c>
      <c r="N3552">
        <v>19000</v>
      </c>
      <c r="O3552">
        <v>961</v>
      </c>
      <c r="P3552">
        <v>437</v>
      </c>
      <c r="Q3552">
        <v>20881</v>
      </c>
      <c r="R3552" s="1" t="s">
        <v>3150</v>
      </c>
      <c r="S3552">
        <v>290</v>
      </c>
      <c r="T3552" s="1" t="s">
        <v>29</v>
      </c>
      <c r="U3552" s="1" t="s">
        <v>30</v>
      </c>
      <c r="V3552">
        <v>2008</v>
      </c>
      <c r="W3552">
        <v>2.35</v>
      </c>
      <c r="X3552">
        <v>2000</v>
      </c>
    </row>
    <row r="3553" spans="1:24" x14ac:dyDescent="0.35">
      <c r="A3553" s="1" t="s">
        <v>4234</v>
      </c>
      <c r="B3553">
        <v>4.58</v>
      </c>
      <c r="C3553">
        <v>45</v>
      </c>
      <c r="D3553">
        <v>-40.42</v>
      </c>
      <c r="E3553">
        <v>19114</v>
      </c>
      <c r="F3553">
        <v>6.4</v>
      </c>
      <c r="G3553">
        <v>115</v>
      </c>
      <c r="H3553" s="1" t="s">
        <v>28</v>
      </c>
      <c r="I3553" s="1" t="s">
        <v>288</v>
      </c>
      <c r="J3553">
        <v>179</v>
      </c>
      <c r="K3553" s="1" t="s">
        <v>4235</v>
      </c>
      <c r="L3553" s="1" t="s">
        <v>4236</v>
      </c>
      <c r="M3553" s="1" t="s">
        <v>4237</v>
      </c>
      <c r="N3553">
        <v>267</v>
      </c>
      <c r="O3553">
        <v>202</v>
      </c>
      <c r="P3553">
        <v>50</v>
      </c>
      <c r="Q3553">
        <v>538</v>
      </c>
      <c r="R3553" s="1" t="s">
        <v>4238</v>
      </c>
      <c r="S3553">
        <v>115</v>
      </c>
      <c r="T3553" s="1" t="s">
        <v>29</v>
      </c>
      <c r="U3553" s="1" t="s">
        <v>442</v>
      </c>
      <c r="V3553">
        <v>2007</v>
      </c>
      <c r="W3553">
        <v>2.35</v>
      </c>
      <c r="X3553">
        <v>0</v>
      </c>
    </row>
    <row r="3554" spans="1:24" x14ac:dyDescent="0.35">
      <c r="A3554" s="1" t="s">
        <v>3894</v>
      </c>
      <c r="B3554">
        <v>19.45</v>
      </c>
      <c r="C3554">
        <v>60</v>
      </c>
      <c r="D3554">
        <v>-40.549999999999997</v>
      </c>
      <c r="E3554">
        <v>67796</v>
      </c>
      <c r="F3554">
        <v>6.2</v>
      </c>
      <c r="G3554">
        <v>231</v>
      </c>
      <c r="H3554" s="1" t="s">
        <v>28</v>
      </c>
      <c r="I3554" s="1" t="s">
        <v>3895</v>
      </c>
      <c r="J3554">
        <v>98</v>
      </c>
      <c r="K3554" s="1" t="s">
        <v>3896</v>
      </c>
      <c r="L3554" s="1" t="s">
        <v>3897</v>
      </c>
      <c r="M3554" s="1" t="s">
        <v>3898</v>
      </c>
      <c r="N3554">
        <v>1000</v>
      </c>
      <c r="O3554">
        <v>852</v>
      </c>
      <c r="P3554">
        <v>592</v>
      </c>
      <c r="Q3554">
        <v>3580</v>
      </c>
      <c r="R3554" s="1" t="s">
        <v>3899</v>
      </c>
      <c r="S3554">
        <v>258</v>
      </c>
      <c r="T3554" s="1" t="s">
        <v>29</v>
      </c>
      <c r="U3554" s="1" t="s">
        <v>30</v>
      </c>
      <c r="V3554">
        <v>2013</v>
      </c>
      <c r="W3554">
        <v>2.35</v>
      </c>
      <c r="X3554">
        <v>14000</v>
      </c>
    </row>
    <row r="3555" spans="1:24" x14ac:dyDescent="0.35">
      <c r="A3555" s="1" t="s">
        <v>2016</v>
      </c>
      <c r="B3555">
        <v>39.44</v>
      </c>
      <c r="C3555">
        <v>80</v>
      </c>
      <c r="D3555">
        <v>-40.56</v>
      </c>
      <c r="E3555">
        <v>80639</v>
      </c>
      <c r="F3555">
        <v>5.3</v>
      </c>
      <c r="G3555">
        <v>87</v>
      </c>
      <c r="H3555" s="1" t="s">
        <v>28</v>
      </c>
      <c r="I3555" s="1" t="s">
        <v>2017</v>
      </c>
      <c r="J3555">
        <v>65</v>
      </c>
      <c r="K3555" s="1" t="s">
        <v>1594</v>
      </c>
      <c r="L3555" s="1" t="s">
        <v>1433</v>
      </c>
      <c r="M3555" s="1" t="s">
        <v>2018</v>
      </c>
      <c r="N3555">
        <v>11000</v>
      </c>
      <c r="O3555">
        <v>11000</v>
      </c>
      <c r="P3555">
        <v>658</v>
      </c>
      <c r="Q3555">
        <v>25190</v>
      </c>
      <c r="R3555" s="1" t="s">
        <v>2019</v>
      </c>
      <c r="S3555">
        <v>237</v>
      </c>
      <c r="T3555" s="1" t="s">
        <v>29</v>
      </c>
      <c r="U3555" s="1" t="s">
        <v>30</v>
      </c>
      <c r="V3555">
        <v>2000</v>
      </c>
      <c r="W3555">
        <v>1.85</v>
      </c>
      <c r="X3555">
        <v>0</v>
      </c>
    </row>
    <row r="3556" spans="1:24" x14ac:dyDescent="0.35">
      <c r="A3556" s="1" t="s">
        <v>1053</v>
      </c>
      <c r="B3556">
        <v>76.42</v>
      </c>
      <c r="C3556">
        <v>117</v>
      </c>
      <c r="D3556">
        <v>-40.58</v>
      </c>
      <c r="E3556">
        <v>148280</v>
      </c>
      <c r="F3556">
        <v>6.3</v>
      </c>
      <c r="G3556">
        <v>283</v>
      </c>
      <c r="H3556" s="1" t="s">
        <v>28</v>
      </c>
      <c r="I3556" s="1" t="s">
        <v>1054</v>
      </c>
      <c r="J3556">
        <v>446</v>
      </c>
      <c r="K3556" s="1" t="s">
        <v>401</v>
      </c>
      <c r="L3556" s="1" t="s">
        <v>1055</v>
      </c>
      <c r="M3556" s="1" t="s">
        <v>888</v>
      </c>
      <c r="N3556">
        <v>10000</v>
      </c>
      <c r="O3556">
        <v>973</v>
      </c>
      <c r="P3556">
        <v>877</v>
      </c>
      <c r="Q3556">
        <v>12731</v>
      </c>
      <c r="R3556" s="1" t="s">
        <v>1056</v>
      </c>
      <c r="S3556">
        <v>348</v>
      </c>
      <c r="T3556" s="1" t="s">
        <v>29</v>
      </c>
      <c r="U3556" s="1" t="s">
        <v>30</v>
      </c>
      <c r="V3556">
        <v>2010</v>
      </c>
      <c r="W3556">
        <v>2.35</v>
      </c>
      <c r="X3556">
        <v>11000</v>
      </c>
    </row>
    <row r="3557" spans="1:24" x14ac:dyDescent="0.35">
      <c r="A3557" s="1" t="s">
        <v>2157</v>
      </c>
      <c r="B3557">
        <v>35.29</v>
      </c>
      <c r="C3557">
        <v>76</v>
      </c>
      <c r="D3557">
        <v>-40.71</v>
      </c>
      <c r="E3557">
        <v>361767</v>
      </c>
      <c r="F3557">
        <v>7.9</v>
      </c>
      <c r="G3557">
        <v>372</v>
      </c>
      <c r="H3557" s="1" t="s">
        <v>28</v>
      </c>
      <c r="I3557" s="1" t="s">
        <v>909</v>
      </c>
      <c r="J3557">
        <v>0</v>
      </c>
      <c r="K3557" s="1" t="s">
        <v>295</v>
      </c>
      <c r="L3557" s="1" t="s">
        <v>2158</v>
      </c>
      <c r="M3557" s="1" t="s">
        <v>2159</v>
      </c>
      <c r="N3557">
        <v>16000</v>
      </c>
      <c r="O3557">
        <v>430</v>
      </c>
      <c r="P3557">
        <v>18</v>
      </c>
      <c r="Q3557">
        <v>16479</v>
      </c>
      <c r="R3557" s="1" t="s">
        <v>2160</v>
      </c>
      <c r="S3557">
        <v>1206</v>
      </c>
      <c r="T3557" s="1" t="s">
        <v>29</v>
      </c>
      <c r="U3557" s="1" t="s">
        <v>442</v>
      </c>
      <c r="V3557">
        <v>2006</v>
      </c>
      <c r="W3557">
        <v>1.85</v>
      </c>
      <c r="X3557">
        <v>17000</v>
      </c>
    </row>
    <row r="3558" spans="1:24" x14ac:dyDescent="0.35">
      <c r="A3558" s="1" t="s">
        <v>2343</v>
      </c>
      <c r="B3558">
        <v>18.95</v>
      </c>
      <c r="C3558">
        <v>59.66</v>
      </c>
      <c r="D3558">
        <v>-40.71</v>
      </c>
      <c r="E3558">
        <v>11798</v>
      </c>
      <c r="F3558">
        <v>7.1</v>
      </c>
      <c r="G3558">
        <v>88</v>
      </c>
      <c r="H3558" s="1" t="s">
        <v>28</v>
      </c>
      <c r="I3558" s="1" t="s">
        <v>1752</v>
      </c>
      <c r="J3558">
        <v>218</v>
      </c>
      <c r="K3558" s="1" t="s">
        <v>2344</v>
      </c>
      <c r="L3558" s="1" t="s">
        <v>2345</v>
      </c>
      <c r="M3558" s="1" t="s">
        <v>2346</v>
      </c>
      <c r="N3558">
        <v>21</v>
      </c>
      <c r="O3558">
        <v>17</v>
      </c>
      <c r="P3558">
        <v>8</v>
      </c>
      <c r="Q3558">
        <v>55</v>
      </c>
      <c r="R3558" s="1" t="s">
        <v>2347</v>
      </c>
      <c r="S3558">
        <v>124</v>
      </c>
      <c r="T3558" s="1" t="s">
        <v>1080</v>
      </c>
      <c r="U3558" s="1" t="s">
        <v>69</v>
      </c>
      <c r="V3558">
        <v>2004</v>
      </c>
      <c r="W3558">
        <v>2.35</v>
      </c>
      <c r="X3558">
        <v>2000</v>
      </c>
    </row>
    <row r="3559" spans="1:24" x14ac:dyDescent="0.35">
      <c r="A3559" s="1" t="s">
        <v>3439</v>
      </c>
      <c r="B3559">
        <v>6.17</v>
      </c>
      <c r="C3559">
        <v>47</v>
      </c>
      <c r="D3559">
        <v>-40.83</v>
      </c>
      <c r="E3559">
        <v>62607</v>
      </c>
      <c r="F3559">
        <v>7.7</v>
      </c>
      <c r="G3559">
        <v>186</v>
      </c>
      <c r="H3559" s="1" t="s">
        <v>1079</v>
      </c>
      <c r="I3559" s="1" t="s">
        <v>2995</v>
      </c>
      <c r="J3559">
        <v>0</v>
      </c>
      <c r="K3559" s="1" t="s">
        <v>3440</v>
      </c>
      <c r="L3559" s="1" t="s">
        <v>3441</v>
      </c>
      <c r="M3559" s="1" t="s">
        <v>3442</v>
      </c>
      <c r="N3559">
        <v>226</v>
      </c>
      <c r="O3559">
        <v>52</v>
      </c>
      <c r="P3559">
        <v>46</v>
      </c>
      <c r="Q3559">
        <v>405</v>
      </c>
      <c r="R3559" s="1" t="s">
        <v>3443</v>
      </c>
      <c r="S3559">
        <v>239</v>
      </c>
      <c r="T3559" s="1" t="s">
        <v>1080</v>
      </c>
      <c r="U3559" s="1" t="s">
        <v>442</v>
      </c>
      <c r="V3559">
        <v>2004</v>
      </c>
      <c r="W3559">
        <v>2.35</v>
      </c>
      <c r="X3559">
        <v>0</v>
      </c>
    </row>
    <row r="3560" spans="1:24" x14ac:dyDescent="0.35">
      <c r="A3560" s="1" t="s">
        <v>2483</v>
      </c>
      <c r="B3560">
        <v>19.079999999999998</v>
      </c>
      <c r="C3560">
        <v>60</v>
      </c>
      <c r="D3560">
        <v>-40.92</v>
      </c>
      <c r="E3560">
        <v>43651</v>
      </c>
      <c r="F3560">
        <v>6.3</v>
      </c>
      <c r="G3560">
        <v>112</v>
      </c>
      <c r="H3560" s="1" t="s">
        <v>28</v>
      </c>
      <c r="I3560" s="1" t="s">
        <v>2484</v>
      </c>
      <c r="J3560">
        <v>40</v>
      </c>
      <c r="K3560" s="1" t="s">
        <v>737</v>
      </c>
      <c r="L3560" s="1" t="s">
        <v>1503</v>
      </c>
      <c r="M3560" s="1" t="s">
        <v>2485</v>
      </c>
      <c r="N3560">
        <v>13000</v>
      </c>
      <c r="O3560">
        <v>787</v>
      </c>
      <c r="P3560">
        <v>407</v>
      </c>
      <c r="Q3560">
        <v>15916</v>
      </c>
      <c r="R3560" s="1" t="s">
        <v>2486</v>
      </c>
      <c r="S3560">
        <v>196</v>
      </c>
      <c r="T3560" s="1" t="s">
        <v>29</v>
      </c>
      <c r="U3560" s="1" t="s">
        <v>442</v>
      </c>
      <c r="V3560">
        <v>2002</v>
      </c>
      <c r="W3560">
        <v>2.35</v>
      </c>
      <c r="X3560">
        <v>997</v>
      </c>
    </row>
    <row r="3561" spans="1:24" x14ac:dyDescent="0.35">
      <c r="A3561" s="1" t="s">
        <v>1426</v>
      </c>
      <c r="B3561">
        <v>58.87</v>
      </c>
      <c r="C3561">
        <v>100</v>
      </c>
      <c r="D3561">
        <v>-41.13</v>
      </c>
      <c r="E3561">
        <v>54077</v>
      </c>
      <c r="F3561">
        <v>6.8</v>
      </c>
      <c r="G3561">
        <v>154</v>
      </c>
      <c r="H3561" s="1" t="s">
        <v>28</v>
      </c>
      <c r="I3561" s="1" t="s">
        <v>1427</v>
      </c>
      <c r="J3561">
        <v>9</v>
      </c>
      <c r="K3561" s="1" t="s">
        <v>230</v>
      </c>
      <c r="L3561" s="1" t="s">
        <v>1428</v>
      </c>
      <c r="M3561" s="1" t="s">
        <v>1429</v>
      </c>
      <c r="N3561">
        <v>12000</v>
      </c>
      <c r="O3561">
        <v>11000</v>
      </c>
      <c r="P3561">
        <v>970</v>
      </c>
      <c r="Q3561">
        <v>25590</v>
      </c>
      <c r="R3561" s="1" t="s">
        <v>1430</v>
      </c>
      <c r="S3561">
        <v>112</v>
      </c>
      <c r="T3561" s="1" t="s">
        <v>29</v>
      </c>
      <c r="U3561" s="1" t="s">
        <v>69</v>
      </c>
      <c r="V3561">
        <v>2007</v>
      </c>
      <c r="W3561">
        <v>1.85</v>
      </c>
      <c r="X3561">
        <v>0</v>
      </c>
    </row>
    <row r="3562" spans="1:24" x14ac:dyDescent="0.35">
      <c r="A3562" s="1" t="s">
        <v>1036</v>
      </c>
      <c r="B3562">
        <v>58.61</v>
      </c>
      <c r="C3562">
        <v>100</v>
      </c>
      <c r="D3562">
        <v>-41.39</v>
      </c>
      <c r="E3562">
        <v>182899</v>
      </c>
      <c r="F3562">
        <v>6.2</v>
      </c>
      <c r="G3562">
        <v>492</v>
      </c>
      <c r="H3562" s="1" t="s">
        <v>28</v>
      </c>
      <c r="I3562" s="1" t="s">
        <v>1037</v>
      </c>
      <c r="J3562">
        <v>294</v>
      </c>
      <c r="K3562" s="1" t="s">
        <v>339</v>
      </c>
      <c r="L3562" s="1" t="s">
        <v>1038</v>
      </c>
      <c r="M3562" s="1" t="s">
        <v>1039</v>
      </c>
      <c r="N3562">
        <v>10000</v>
      </c>
      <c r="O3562">
        <v>2000</v>
      </c>
      <c r="P3562">
        <v>1000</v>
      </c>
      <c r="Q3562">
        <v>14161</v>
      </c>
      <c r="R3562" s="1" t="s">
        <v>1040</v>
      </c>
      <c r="S3562">
        <v>630</v>
      </c>
      <c r="T3562" s="1" t="s">
        <v>29</v>
      </c>
      <c r="U3562" s="1" t="s">
        <v>30</v>
      </c>
      <c r="V3562">
        <v>2014</v>
      </c>
      <c r="W3562">
        <v>2.35</v>
      </c>
      <c r="X3562">
        <v>60000</v>
      </c>
    </row>
    <row r="3563" spans="1:24" x14ac:dyDescent="0.35">
      <c r="A3563" s="1" t="s">
        <v>1036</v>
      </c>
      <c r="B3563">
        <v>58.61</v>
      </c>
      <c r="C3563">
        <v>100</v>
      </c>
      <c r="D3563">
        <v>-41.39</v>
      </c>
      <c r="E3563">
        <v>182910</v>
      </c>
      <c r="F3563">
        <v>6.2</v>
      </c>
      <c r="G3563">
        <v>492</v>
      </c>
      <c r="H3563" s="1" t="s">
        <v>28</v>
      </c>
      <c r="I3563" s="1" t="s">
        <v>1037</v>
      </c>
      <c r="J3563">
        <v>294</v>
      </c>
      <c r="K3563" s="1" t="s">
        <v>339</v>
      </c>
      <c r="L3563" s="1" t="s">
        <v>1038</v>
      </c>
      <c r="M3563" s="1" t="s">
        <v>1039</v>
      </c>
      <c r="N3563">
        <v>10000</v>
      </c>
      <c r="O3563">
        <v>2000</v>
      </c>
      <c r="P3563">
        <v>1000</v>
      </c>
      <c r="Q3563">
        <v>14160</v>
      </c>
      <c r="R3563" s="1" t="s">
        <v>1040</v>
      </c>
      <c r="S3563">
        <v>630</v>
      </c>
      <c r="T3563" s="1" t="s">
        <v>29</v>
      </c>
      <c r="U3563" s="1" t="s">
        <v>30</v>
      </c>
      <c r="V3563">
        <v>2014</v>
      </c>
      <c r="W3563">
        <v>2.35</v>
      </c>
      <c r="X3563">
        <v>60000</v>
      </c>
    </row>
    <row r="3564" spans="1:24" x14ac:dyDescent="0.35">
      <c r="A3564" s="1" t="s">
        <v>4001</v>
      </c>
      <c r="B3564">
        <v>5.6</v>
      </c>
      <c r="C3564">
        <v>47</v>
      </c>
      <c r="D3564">
        <v>-41.4</v>
      </c>
      <c r="E3564">
        <v>11913</v>
      </c>
      <c r="F3564">
        <v>5.8</v>
      </c>
      <c r="G3564">
        <v>46</v>
      </c>
      <c r="H3564" s="1" t="s">
        <v>28</v>
      </c>
      <c r="I3564" s="1" t="s">
        <v>4002</v>
      </c>
      <c r="J3564">
        <v>350</v>
      </c>
      <c r="K3564" s="1" t="s">
        <v>1129</v>
      </c>
      <c r="L3564" s="1" t="s">
        <v>4003</v>
      </c>
      <c r="M3564" s="1" t="s">
        <v>4004</v>
      </c>
      <c r="N3564">
        <v>8000</v>
      </c>
      <c r="O3564">
        <v>115</v>
      </c>
      <c r="P3564">
        <v>77</v>
      </c>
      <c r="Q3564">
        <v>8349</v>
      </c>
      <c r="R3564" s="1" t="s">
        <v>4005</v>
      </c>
      <c r="S3564">
        <v>97</v>
      </c>
      <c r="T3564" s="1" t="s">
        <v>29</v>
      </c>
      <c r="U3564" s="1" t="s">
        <v>442</v>
      </c>
      <c r="V3564">
        <v>1996</v>
      </c>
      <c r="W3564">
        <v>1.85</v>
      </c>
      <c r="X3564">
        <v>616</v>
      </c>
    </row>
    <row r="3565" spans="1:24" x14ac:dyDescent="0.35">
      <c r="A3565" s="1" t="s">
        <v>1826</v>
      </c>
      <c r="B3565">
        <v>43.58</v>
      </c>
      <c r="C3565">
        <v>85</v>
      </c>
      <c r="D3565">
        <v>-41.42</v>
      </c>
      <c r="E3565">
        <v>10233</v>
      </c>
      <c r="F3565">
        <v>4.3</v>
      </c>
      <c r="G3565">
        <v>91</v>
      </c>
      <c r="H3565" s="1" t="s">
        <v>28</v>
      </c>
      <c r="I3565" s="1" t="s">
        <v>1116</v>
      </c>
      <c r="J3565">
        <v>62</v>
      </c>
      <c r="K3565" s="1" t="s">
        <v>471</v>
      </c>
      <c r="L3565" s="1" t="s">
        <v>208</v>
      </c>
      <c r="M3565" s="1" t="s">
        <v>1827</v>
      </c>
      <c r="N3565">
        <v>975</v>
      </c>
      <c r="O3565">
        <v>760</v>
      </c>
      <c r="P3565">
        <v>615</v>
      </c>
      <c r="Q3565">
        <v>3326</v>
      </c>
      <c r="R3565" s="1" t="s">
        <v>1828</v>
      </c>
      <c r="S3565">
        <v>63</v>
      </c>
      <c r="T3565" s="1" t="s">
        <v>29</v>
      </c>
      <c r="U3565" s="1" t="s">
        <v>69</v>
      </c>
      <c r="V3565">
        <v>2010</v>
      </c>
      <c r="W3565">
        <v>1.85</v>
      </c>
      <c r="X3565">
        <v>0</v>
      </c>
    </row>
    <row r="3566" spans="1:24" x14ac:dyDescent="0.35">
      <c r="A3566" s="1" t="s">
        <v>2026</v>
      </c>
      <c r="B3566">
        <v>38.54</v>
      </c>
      <c r="C3566">
        <v>80</v>
      </c>
      <c r="D3566">
        <v>-41.46</v>
      </c>
      <c r="E3566">
        <v>151424</v>
      </c>
      <c r="F3566">
        <v>6.3</v>
      </c>
      <c r="G3566">
        <v>258</v>
      </c>
      <c r="H3566" s="1" t="s">
        <v>28</v>
      </c>
      <c r="I3566" s="1" t="s">
        <v>491</v>
      </c>
      <c r="J3566">
        <v>84</v>
      </c>
      <c r="K3566" s="1" t="s">
        <v>737</v>
      </c>
      <c r="L3566" s="1" t="s">
        <v>2027</v>
      </c>
      <c r="M3566" s="1" t="s">
        <v>2028</v>
      </c>
      <c r="N3566">
        <v>13000</v>
      </c>
      <c r="O3566">
        <v>1000</v>
      </c>
      <c r="P3566">
        <v>1000</v>
      </c>
      <c r="Q3566">
        <v>18132</v>
      </c>
      <c r="R3566" s="1" t="s">
        <v>2029</v>
      </c>
      <c r="S3566">
        <v>252</v>
      </c>
      <c r="T3566" s="1" t="s">
        <v>29</v>
      </c>
      <c r="U3566" s="1" t="s">
        <v>30</v>
      </c>
      <c r="V3566">
        <v>2009</v>
      </c>
      <c r="W3566">
        <v>2.35</v>
      </c>
      <c r="X3566">
        <v>0</v>
      </c>
    </row>
    <row r="3567" spans="1:24" x14ac:dyDescent="0.35">
      <c r="A3567" s="1" t="s">
        <v>4208</v>
      </c>
      <c r="B3567">
        <v>15.53</v>
      </c>
      <c r="C3567">
        <v>57</v>
      </c>
      <c r="D3567">
        <v>-41.47</v>
      </c>
      <c r="E3567">
        <v>11388</v>
      </c>
      <c r="F3567">
        <v>5.8</v>
      </c>
      <c r="G3567">
        <v>85</v>
      </c>
      <c r="H3567" s="1" t="s">
        <v>28</v>
      </c>
      <c r="I3567" s="1" t="s">
        <v>4209</v>
      </c>
      <c r="J3567">
        <v>0</v>
      </c>
      <c r="K3567" s="1" t="s">
        <v>864</v>
      </c>
      <c r="L3567" s="1" t="s">
        <v>4210</v>
      </c>
      <c r="M3567" s="1" t="s">
        <v>786</v>
      </c>
      <c r="N3567">
        <v>13000</v>
      </c>
      <c r="O3567">
        <v>861</v>
      </c>
      <c r="P3567">
        <v>820</v>
      </c>
      <c r="Q3567">
        <v>15006</v>
      </c>
      <c r="R3567" s="1" t="s">
        <v>4211</v>
      </c>
      <c r="S3567">
        <v>183</v>
      </c>
      <c r="T3567" s="1" t="s">
        <v>29</v>
      </c>
      <c r="U3567" s="1" t="s">
        <v>30</v>
      </c>
      <c r="V3567">
        <v>2000</v>
      </c>
      <c r="W3567">
        <v>2.35</v>
      </c>
      <c r="X3567">
        <v>652</v>
      </c>
    </row>
    <row r="3568" spans="1:24" x14ac:dyDescent="0.35">
      <c r="A3568" s="1" t="s">
        <v>753</v>
      </c>
      <c r="B3568">
        <v>103.4</v>
      </c>
      <c r="C3568">
        <v>145</v>
      </c>
      <c r="D3568">
        <v>-41.6</v>
      </c>
      <c r="E3568">
        <v>123553</v>
      </c>
      <c r="F3568">
        <v>7.3</v>
      </c>
      <c r="G3568">
        <v>256</v>
      </c>
      <c r="H3568" s="1" t="s">
        <v>28</v>
      </c>
      <c r="I3568" s="1" t="s">
        <v>754</v>
      </c>
      <c r="J3568">
        <v>52</v>
      </c>
      <c r="K3568" s="1" t="s">
        <v>199</v>
      </c>
      <c r="L3568" s="1" t="s">
        <v>755</v>
      </c>
      <c r="M3568" s="1" t="s">
        <v>756</v>
      </c>
      <c r="N3568">
        <v>20000</v>
      </c>
      <c r="O3568">
        <v>315</v>
      </c>
      <c r="P3568">
        <v>161</v>
      </c>
      <c r="Q3568">
        <v>20645</v>
      </c>
      <c r="R3568" s="1" t="s">
        <v>757</v>
      </c>
      <c r="S3568">
        <v>174</v>
      </c>
      <c r="T3568" s="1" t="s">
        <v>29</v>
      </c>
      <c r="U3568" s="1" t="s">
        <v>69</v>
      </c>
      <c r="V3568">
        <v>2012</v>
      </c>
      <c r="W3568">
        <v>1.85</v>
      </c>
      <c r="X3568">
        <v>25000</v>
      </c>
    </row>
    <row r="3569" spans="1:24" x14ac:dyDescent="0.35">
      <c r="A3569" s="1" t="s">
        <v>718</v>
      </c>
      <c r="B3569">
        <v>133.22999999999999</v>
      </c>
      <c r="C3569">
        <v>175</v>
      </c>
      <c r="D3569">
        <v>-41.77</v>
      </c>
      <c r="E3569">
        <v>381672</v>
      </c>
      <c r="F3569">
        <v>7.2</v>
      </c>
      <c r="G3569">
        <v>220</v>
      </c>
      <c r="H3569" s="1" t="s">
        <v>28</v>
      </c>
      <c r="I3569" s="1" t="s">
        <v>533</v>
      </c>
      <c r="J3569">
        <v>249</v>
      </c>
      <c r="K3569" s="1" t="s">
        <v>264</v>
      </c>
      <c r="L3569" s="1" t="s">
        <v>34</v>
      </c>
      <c r="M3569" s="1" t="s">
        <v>719</v>
      </c>
      <c r="N3569">
        <v>11000</v>
      </c>
      <c r="O3569">
        <v>5000</v>
      </c>
      <c r="P3569">
        <v>844</v>
      </c>
      <c r="Q3569">
        <v>17944</v>
      </c>
      <c r="R3569" s="1" t="s">
        <v>720</v>
      </c>
      <c r="S3569">
        <v>1694</v>
      </c>
      <c r="T3569" s="1" t="s">
        <v>29</v>
      </c>
      <c r="U3569" s="1" t="s">
        <v>442</v>
      </c>
      <c r="V3569">
        <v>2004</v>
      </c>
      <c r="W3569">
        <v>2.35</v>
      </c>
      <c r="X3569">
        <v>0</v>
      </c>
    </row>
    <row r="3570" spans="1:24" x14ac:dyDescent="0.35">
      <c r="A3570" s="1" t="s">
        <v>1650</v>
      </c>
      <c r="B3570">
        <v>58.22</v>
      </c>
      <c r="C3570">
        <v>100</v>
      </c>
      <c r="D3570">
        <v>-41.78</v>
      </c>
      <c r="E3570">
        <v>87785</v>
      </c>
      <c r="F3570">
        <v>6.8</v>
      </c>
      <c r="G3570">
        <v>93</v>
      </c>
      <c r="H3570" s="1" t="s">
        <v>28</v>
      </c>
      <c r="I3570" s="1" t="s">
        <v>931</v>
      </c>
      <c r="J3570">
        <v>0</v>
      </c>
      <c r="K3570" s="1" t="s">
        <v>607</v>
      </c>
      <c r="L3570" s="1" t="s">
        <v>331</v>
      </c>
      <c r="M3570" s="1" t="s">
        <v>760</v>
      </c>
      <c r="N3570">
        <v>49000</v>
      </c>
      <c r="O3570">
        <v>1000</v>
      </c>
      <c r="P3570">
        <v>957</v>
      </c>
      <c r="Q3570">
        <v>55254</v>
      </c>
      <c r="R3570" s="1" t="s">
        <v>1651</v>
      </c>
      <c r="S3570">
        <v>362</v>
      </c>
      <c r="T3570" s="1" t="s">
        <v>29</v>
      </c>
      <c r="U3570" s="1" t="s">
        <v>69</v>
      </c>
      <c r="V3570">
        <v>1999</v>
      </c>
      <c r="W3570">
        <v>1.85</v>
      </c>
      <c r="X3570">
        <v>0</v>
      </c>
    </row>
    <row r="3571" spans="1:24" x14ac:dyDescent="0.35">
      <c r="A3571" s="1" t="s">
        <v>3114</v>
      </c>
      <c r="B3571">
        <v>18.21</v>
      </c>
      <c r="C3571">
        <v>60</v>
      </c>
      <c r="D3571">
        <v>-41.79</v>
      </c>
      <c r="E3571">
        <v>57100</v>
      </c>
      <c r="F3571">
        <v>6.9</v>
      </c>
      <c r="G3571">
        <v>110</v>
      </c>
      <c r="H3571" s="1" t="s">
        <v>28</v>
      </c>
      <c r="I3571" s="1" t="s">
        <v>3115</v>
      </c>
      <c r="J3571">
        <v>37</v>
      </c>
      <c r="K3571" s="1" t="s">
        <v>296</v>
      </c>
      <c r="L3571" s="1" t="s">
        <v>364</v>
      </c>
      <c r="M3571" s="1" t="s">
        <v>3116</v>
      </c>
      <c r="N3571">
        <v>968</v>
      </c>
      <c r="O3571">
        <v>848</v>
      </c>
      <c r="P3571">
        <v>507</v>
      </c>
      <c r="Q3571">
        <v>3012</v>
      </c>
      <c r="R3571" s="1" t="s">
        <v>3117</v>
      </c>
      <c r="S3571">
        <v>281</v>
      </c>
      <c r="T3571" s="1" t="s">
        <v>29</v>
      </c>
      <c r="U3571" s="1" t="s">
        <v>442</v>
      </c>
      <c r="V3571">
        <v>2001</v>
      </c>
      <c r="W3571">
        <v>2.35</v>
      </c>
      <c r="X3571">
        <v>0</v>
      </c>
    </row>
    <row r="3572" spans="1:24" x14ac:dyDescent="0.35">
      <c r="A3572" s="1" t="s">
        <v>4275</v>
      </c>
      <c r="B3572">
        <v>1.5</v>
      </c>
      <c r="C3572">
        <v>44</v>
      </c>
      <c r="D3572">
        <v>-42.5</v>
      </c>
      <c r="E3572">
        <v>9830</v>
      </c>
      <c r="F3572">
        <v>6.8</v>
      </c>
      <c r="G3572">
        <v>102</v>
      </c>
      <c r="H3572" s="1" t="s">
        <v>28</v>
      </c>
      <c r="I3572" s="1" t="s">
        <v>4276</v>
      </c>
      <c r="J3572">
        <v>517</v>
      </c>
      <c r="K3572" s="1" t="s">
        <v>230</v>
      </c>
      <c r="L3572" s="1" t="s">
        <v>4242</v>
      </c>
      <c r="M3572" s="1" t="s">
        <v>4277</v>
      </c>
      <c r="N3572">
        <v>12000</v>
      </c>
      <c r="O3572">
        <v>849</v>
      </c>
      <c r="P3572">
        <v>678</v>
      </c>
      <c r="Q3572">
        <v>14255</v>
      </c>
      <c r="R3572" s="1" t="s">
        <v>4278</v>
      </c>
      <c r="S3572">
        <v>189</v>
      </c>
      <c r="T3572" s="1" t="s">
        <v>29</v>
      </c>
      <c r="U3572" s="1" t="s">
        <v>442</v>
      </c>
      <c r="V3572">
        <v>1980</v>
      </c>
      <c r="W3572">
        <v>2.35</v>
      </c>
      <c r="X3572">
        <v>1000</v>
      </c>
    </row>
    <row r="3573" spans="1:24" x14ac:dyDescent="0.35">
      <c r="A3573" s="1" t="s">
        <v>1652</v>
      </c>
      <c r="B3573">
        <v>47.47</v>
      </c>
      <c r="C3573">
        <v>90</v>
      </c>
      <c r="D3573">
        <v>-42.53</v>
      </c>
      <c r="E3573">
        <v>58227</v>
      </c>
      <c r="F3573">
        <v>5.4</v>
      </c>
      <c r="G3573">
        <v>84</v>
      </c>
      <c r="H3573" s="1" t="s">
        <v>28</v>
      </c>
      <c r="I3573" s="1" t="s">
        <v>1653</v>
      </c>
      <c r="J3573">
        <v>81</v>
      </c>
      <c r="K3573" s="1" t="s">
        <v>191</v>
      </c>
      <c r="L3573" s="1" t="s">
        <v>1654</v>
      </c>
      <c r="M3573" s="1" t="s">
        <v>1655</v>
      </c>
      <c r="N3573">
        <v>3000</v>
      </c>
      <c r="O3573">
        <v>643</v>
      </c>
      <c r="P3573">
        <v>612</v>
      </c>
      <c r="Q3573">
        <v>5062</v>
      </c>
      <c r="R3573" s="1" t="s">
        <v>1656</v>
      </c>
      <c r="S3573">
        <v>181</v>
      </c>
      <c r="T3573" s="1" t="s">
        <v>29</v>
      </c>
      <c r="U3573" s="1" t="s">
        <v>30</v>
      </c>
      <c r="V3573">
        <v>1997</v>
      </c>
      <c r="W3573">
        <v>1.85</v>
      </c>
      <c r="X3573">
        <v>2000</v>
      </c>
    </row>
    <row r="3574" spans="1:24" x14ac:dyDescent="0.35">
      <c r="A3574" s="1" t="s">
        <v>1340</v>
      </c>
      <c r="B3574">
        <v>57.37</v>
      </c>
      <c r="C3574">
        <v>100</v>
      </c>
      <c r="D3574">
        <v>-42.63</v>
      </c>
      <c r="E3574">
        <v>400292</v>
      </c>
      <c r="F3574">
        <v>8</v>
      </c>
      <c r="G3574">
        <v>166</v>
      </c>
      <c r="H3574" s="1" t="s">
        <v>28</v>
      </c>
      <c r="I3574" s="1" t="s">
        <v>765</v>
      </c>
      <c r="J3574">
        <v>380</v>
      </c>
      <c r="K3574" s="1" t="s">
        <v>162</v>
      </c>
      <c r="L3574" s="1" t="s">
        <v>498</v>
      </c>
      <c r="M3574" s="1" t="s">
        <v>1341</v>
      </c>
      <c r="N3574">
        <v>29000</v>
      </c>
      <c r="O3574">
        <v>3000</v>
      </c>
      <c r="P3574">
        <v>452</v>
      </c>
      <c r="Q3574">
        <v>33160</v>
      </c>
      <c r="R3574" s="1" t="s">
        <v>1342</v>
      </c>
      <c r="S3574">
        <v>657</v>
      </c>
      <c r="T3574" s="1" t="s">
        <v>576</v>
      </c>
      <c r="U3574" s="1" t="s">
        <v>442</v>
      </c>
      <c r="V3574">
        <v>2006</v>
      </c>
      <c r="W3574">
        <v>2.35</v>
      </c>
      <c r="X3574">
        <v>14000</v>
      </c>
    </row>
    <row r="3575" spans="1:24" x14ac:dyDescent="0.35">
      <c r="A3575" s="1" t="s">
        <v>3144</v>
      </c>
      <c r="B3575">
        <v>17.28</v>
      </c>
      <c r="C3575">
        <v>60</v>
      </c>
      <c r="D3575">
        <v>-42.72</v>
      </c>
      <c r="E3575">
        <v>60232</v>
      </c>
      <c r="F3575">
        <v>6.1</v>
      </c>
      <c r="G3575">
        <v>161</v>
      </c>
      <c r="H3575" s="1" t="s">
        <v>28</v>
      </c>
      <c r="I3575" s="1" t="s">
        <v>3145</v>
      </c>
      <c r="J3575">
        <v>34</v>
      </c>
      <c r="K3575" s="1" t="s">
        <v>386</v>
      </c>
      <c r="L3575" s="1" t="s">
        <v>120</v>
      </c>
      <c r="M3575" s="1" t="s">
        <v>3146</v>
      </c>
      <c r="N3575">
        <v>3000</v>
      </c>
      <c r="O3575">
        <v>1000</v>
      </c>
      <c r="P3575">
        <v>466</v>
      </c>
      <c r="Q3575">
        <v>5329</v>
      </c>
      <c r="R3575" s="1" t="s">
        <v>3147</v>
      </c>
      <c r="S3575">
        <v>110</v>
      </c>
      <c r="T3575" s="1" t="s">
        <v>576</v>
      </c>
      <c r="U3575" s="1" t="s">
        <v>69</v>
      </c>
      <c r="V3575">
        <v>2008</v>
      </c>
      <c r="W3575">
        <v>2.35</v>
      </c>
      <c r="X3575">
        <v>0</v>
      </c>
    </row>
    <row r="3576" spans="1:24" x14ac:dyDescent="0.35">
      <c r="A3576" s="1" t="s">
        <v>383</v>
      </c>
      <c r="B3576">
        <v>102.18</v>
      </c>
      <c r="C3576">
        <v>145</v>
      </c>
      <c r="D3576">
        <v>-42.82</v>
      </c>
      <c r="E3576">
        <v>117927</v>
      </c>
      <c r="F3576">
        <v>5.2</v>
      </c>
      <c r="G3576">
        <v>264</v>
      </c>
      <c r="H3576" s="1" t="s">
        <v>28</v>
      </c>
      <c r="I3576" s="1" t="s">
        <v>384</v>
      </c>
      <c r="J3576">
        <v>357</v>
      </c>
      <c r="K3576" s="1" t="s">
        <v>385</v>
      </c>
      <c r="L3576" s="1" t="s">
        <v>386</v>
      </c>
      <c r="M3576" s="1" t="s">
        <v>387</v>
      </c>
      <c r="N3576">
        <v>5000</v>
      </c>
      <c r="O3576">
        <v>3000</v>
      </c>
      <c r="P3576">
        <v>595</v>
      </c>
      <c r="Q3576">
        <v>9131</v>
      </c>
      <c r="R3576" s="1" t="s">
        <v>388</v>
      </c>
      <c r="S3576">
        <v>501</v>
      </c>
      <c r="T3576" s="1" t="s">
        <v>29</v>
      </c>
      <c r="U3576" s="1" t="s">
        <v>30</v>
      </c>
      <c r="V3576">
        <v>2008</v>
      </c>
      <c r="W3576">
        <v>2.35</v>
      </c>
      <c r="X3576">
        <v>0</v>
      </c>
    </row>
    <row r="3577" spans="1:24" x14ac:dyDescent="0.35">
      <c r="A3577" s="1" t="s">
        <v>4240</v>
      </c>
      <c r="B3577">
        <v>2.15</v>
      </c>
      <c r="C3577">
        <v>45</v>
      </c>
      <c r="D3577">
        <v>-42.85</v>
      </c>
      <c r="E3577">
        <v>3803</v>
      </c>
      <c r="F3577">
        <v>4.9000000000000004</v>
      </c>
      <c r="G3577">
        <v>24</v>
      </c>
      <c r="H3577" s="1" t="s">
        <v>28</v>
      </c>
      <c r="I3577" s="1" t="s">
        <v>4241</v>
      </c>
      <c r="J3577">
        <v>170</v>
      </c>
      <c r="K3577" s="1" t="s">
        <v>4242</v>
      </c>
      <c r="L3577" s="1" t="s">
        <v>1410</v>
      </c>
      <c r="M3577" s="1" t="s">
        <v>1975</v>
      </c>
      <c r="N3577">
        <v>849</v>
      </c>
      <c r="O3577">
        <v>623</v>
      </c>
      <c r="P3577">
        <v>269</v>
      </c>
      <c r="Q3577">
        <v>2457</v>
      </c>
      <c r="R3577" s="1" t="s">
        <v>4243</v>
      </c>
      <c r="S3577">
        <v>41</v>
      </c>
      <c r="T3577" s="1" t="s">
        <v>29</v>
      </c>
      <c r="U3577" s="1" t="s">
        <v>442</v>
      </c>
      <c r="V3577">
        <v>1997</v>
      </c>
      <c r="W3577">
        <v>2.35</v>
      </c>
      <c r="X3577">
        <v>68</v>
      </c>
    </row>
    <row r="3578" spans="1:24" x14ac:dyDescent="0.35">
      <c r="A3578" s="1" t="s">
        <v>1657</v>
      </c>
      <c r="B3578">
        <v>42.88</v>
      </c>
      <c r="C3578">
        <v>86</v>
      </c>
      <c r="D3578">
        <v>-43.12</v>
      </c>
      <c r="E3578">
        <v>45602</v>
      </c>
      <c r="F3578">
        <v>6.1</v>
      </c>
      <c r="G3578">
        <v>66</v>
      </c>
      <c r="H3578" s="1" t="s">
        <v>28</v>
      </c>
      <c r="I3578" s="1" t="s">
        <v>1658</v>
      </c>
      <c r="J3578">
        <v>79</v>
      </c>
      <c r="K3578" s="1" t="s">
        <v>304</v>
      </c>
      <c r="L3578" s="1" t="s">
        <v>264</v>
      </c>
      <c r="M3578" s="1" t="s">
        <v>1659</v>
      </c>
      <c r="N3578">
        <v>11000</v>
      </c>
      <c r="O3578">
        <v>11000</v>
      </c>
      <c r="P3578">
        <v>2000</v>
      </c>
      <c r="Q3578">
        <v>26088</v>
      </c>
      <c r="R3578" s="1" t="s">
        <v>1660</v>
      </c>
      <c r="S3578">
        <v>114</v>
      </c>
      <c r="T3578" s="1" t="s">
        <v>29</v>
      </c>
      <c r="U3578" s="1" t="s">
        <v>442</v>
      </c>
      <c r="V3578">
        <v>1997</v>
      </c>
      <c r="W3578">
        <v>2.35</v>
      </c>
      <c r="X3578">
        <v>979</v>
      </c>
    </row>
    <row r="3579" spans="1:24" x14ac:dyDescent="0.35">
      <c r="A3579" s="1" t="s">
        <v>3414</v>
      </c>
      <c r="B3579">
        <v>12.87</v>
      </c>
      <c r="C3579">
        <v>56</v>
      </c>
      <c r="D3579">
        <v>-43.13</v>
      </c>
      <c r="E3579">
        <v>13215</v>
      </c>
      <c r="F3579">
        <v>6.3</v>
      </c>
      <c r="G3579">
        <v>84</v>
      </c>
      <c r="H3579" s="1" t="s">
        <v>28</v>
      </c>
      <c r="I3579" s="1" t="s">
        <v>3415</v>
      </c>
      <c r="J3579">
        <v>33</v>
      </c>
      <c r="K3579" s="1" t="s">
        <v>3416</v>
      </c>
      <c r="L3579" s="1" t="s">
        <v>3417</v>
      </c>
      <c r="M3579" s="1" t="s">
        <v>3418</v>
      </c>
      <c r="N3579">
        <v>789</v>
      </c>
      <c r="O3579">
        <v>640</v>
      </c>
      <c r="P3579">
        <v>67</v>
      </c>
      <c r="Q3579">
        <v>1671</v>
      </c>
      <c r="R3579" s="1" t="s">
        <v>3419</v>
      </c>
      <c r="S3579">
        <v>497</v>
      </c>
      <c r="T3579" s="1" t="s">
        <v>29</v>
      </c>
      <c r="U3579" s="1" t="s">
        <v>30</v>
      </c>
      <c r="V3579">
        <v>2003</v>
      </c>
      <c r="W3579">
        <v>2.35</v>
      </c>
      <c r="X3579">
        <v>953</v>
      </c>
    </row>
    <row r="3580" spans="1:24" x14ac:dyDescent="0.35">
      <c r="A3580" s="1" t="s">
        <v>3905</v>
      </c>
      <c r="B3580">
        <v>6.47</v>
      </c>
      <c r="C3580">
        <v>50</v>
      </c>
      <c r="D3580">
        <v>-43.53</v>
      </c>
      <c r="E3580">
        <v>15880</v>
      </c>
      <c r="F3580">
        <v>4.9000000000000004</v>
      </c>
      <c r="G3580">
        <v>75</v>
      </c>
      <c r="H3580" s="1" t="s">
        <v>28</v>
      </c>
      <c r="I3580" s="1" t="s">
        <v>3906</v>
      </c>
      <c r="J3580">
        <v>5</v>
      </c>
      <c r="K3580" s="1" t="s">
        <v>360</v>
      </c>
      <c r="L3580" s="1" t="s">
        <v>3907</v>
      </c>
      <c r="M3580" s="1" t="s">
        <v>3908</v>
      </c>
      <c r="N3580">
        <v>11000</v>
      </c>
      <c r="O3580">
        <v>387</v>
      </c>
      <c r="P3580">
        <v>338</v>
      </c>
      <c r="Q3580">
        <v>11972</v>
      </c>
      <c r="R3580" s="1" t="s">
        <v>3909</v>
      </c>
      <c r="S3580">
        <v>93</v>
      </c>
      <c r="T3580" s="1" t="s">
        <v>29</v>
      </c>
      <c r="U3580" s="1" t="s">
        <v>30</v>
      </c>
      <c r="V3580">
        <v>2004</v>
      </c>
      <c r="W3580">
        <v>2.35</v>
      </c>
      <c r="X3580">
        <v>288</v>
      </c>
    </row>
    <row r="3581" spans="1:24" x14ac:dyDescent="0.35">
      <c r="A3581" s="1" t="s">
        <v>3910</v>
      </c>
      <c r="B3581">
        <v>6.29</v>
      </c>
      <c r="C3581">
        <v>50</v>
      </c>
      <c r="D3581">
        <v>-43.71</v>
      </c>
      <c r="E3581">
        <v>8070</v>
      </c>
      <c r="F3581">
        <v>5.6</v>
      </c>
      <c r="G3581">
        <v>82</v>
      </c>
      <c r="H3581" s="1" t="s">
        <v>28</v>
      </c>
      <c r="I3581" s="1" t="s">
        <v>2206</v>
      </c>
      <c r="J3581">
        <v>0</v>
      </c>
      <c r="K3581" s="1" t="s">
        <v>179</v>
      </c>
      <c r="L3581" s="1" t="s">
        <v>1522</v>
      </c>
      <c r="M3581" s="1" t="s">
        <v>422</v>
      </c>
      <c r="N3581">
        <v>2000</v>
      </c>
      <c r="O3581">
        <v>602</v>
      </c>
      <c r="P3581">
        <v>591</v>
      </c>
      <c r="Q3581">
        <v>3954</v>
      </c>
      <c r="R3581" s="1" t="s">
        <v>3911</v>
      </c>
      <c r="S3581">
        <v>91</v>
      </c>
      <c r="T3581" s="1" t="s">
        <v>29</v>
      </c>
      <c r="U3581" s="1" t="s">
        <v>442</v>
      </c>
      <c r="V3581">
        <v>2000</v>
      </c>
      <c r="W3581">
        <v>1.85</v>
      </c>
      <c r="X3581">
        <v>255</v>
      </c>
    </row>
    <row r="3582" spans="1:24" x14ac:dyDescent="0.35">
      <c r="A3582" s="1" t="s">
        <v>4799</v>
      </c>
      <c r="B3582">
        <v>33.200000000000003</v>
      </c>
      <c r="C3582">
        <v>77</v>
      </c>
      <c r="D3582">
        <v>-43.8</v>
      </c>
      <c r="E3582">
        <v>534262</v>
      </c>
      <c r="F3582">
        <v>8.4</v>
      </c>
      <c r="G3582">
        <v>242</v>
      </c>
      <c r="H3582" s="1" t="s">
        <v>1079</v>
      </c>
      <c r="I3582" s="1" t="s">
        <v>2995</v>
      </c>
      <c r="J3582">
        <v>0</v>
      </c>
      <c r="K3582" s="1" t="s">
        <v>4179</v>
      </c>
      <c r="L3582" s="1" t="s">
        <v>4399</v>
      </c>
      <c r="M3582" s="1" t="s">
        <v>4800</v>
      </c>
      <c r="N3582">
        <v>326</v>
      </c>
      <c r="O3582">
        <v>326</v>
      </c>
      <c r="P3582">
        <v>54</v>
      </c>
      <c r="Q3582">
        <v>809</v>
      </c>
      <c r="R3582" s="1" t="s">
        <v>4801</v>
      </c>
      <c r="S3582">
        <v>1314</v>
      </c>
      <c r="T3582" s="1" t="s">
        <v>1080</v>
      </c>
      <c r="U3582" s="1" t="s">
        <v>442</v>
      </c>
      <c r="V3582">
        <v>2001</v>
      </c>
      <c r="W3582">
        <v>2.35</v>
      </c>
      <c r="X3582">
        <v>39000</v>
      </c>
    </row>
    <row r="3583" spans="1:24" x14ac:dyDescent="0.35">
      <c r="A3583" s="1" t="s">
        <v>2038</v>
      </c>
      <c r="B3583">
        <v>36.07</v>
      </c>
      <c r="C3583">
        <v>80</v>
      </c>
      <c r="D3583">
        <v>-43.93</v>
      </c>
      <c r="E3583">
        <v>8913</v>
      </c>
      <c r="F3583">
        <v>5.2</v>
      </c>
      <c r="G3583">
        <v>113</v>
      </c>
      <c r="H3583" s="1" t="s">
        <v>28</v>
      </c>
      <c r="I3583" s="1" t="s">
        <v>2039</v>
      </c>
      <c r="J3583">
        <v>43</v>
      </c>
      <c r="K3583" s="1" t="s">
        <v>2040</v>
      </c>
      <c r="L3583" s="1" t="s">
        <v>2041</v>
      </c>
      <c r="M3583" s="1" t="s">
        <v>2042</v>
      </c>
      <c r="N3583">
        <v>882</v>
      </c>
      <c r="O3583">
        <v>396</v>
      </c>
      <c r="P3583">
        <v>210</v>
      </c>
      <c r="Q3583">
        <v>1971</v>
      </c>
      <c r="R3583" s="1" t="s">
        <v>2043</v>
      </c>
      <c r="S3583">
        <v>66</v>
      </c>
      <c r="T3583" s="1" t="s">
        <v>29</v>
      </c>
      <c r="U3583" s="1" t="s">
        <v>69</v>
      </c>
      <c r="V3583">
        <v>2013</v>
      </c>
      <c r="W3583">
        <v>2.35</v>
      </c>
      <c r="X3583">
        <v>0</v>
      </c>
    </row>
    <row r="3584" spans="1:24" x14ac:dyDescent="0.35">
      <c r="A3584" s="1" t="s">
        <v>1167</v>
      </c>
      <c r="B3584">
        <v>66</v>
      </c>
      <c r="C3584">
        <v>110</v>
      </c>
      <c r="D3584">
        <v>-44</v>
      </c>
      <c r="E3584">
        <v>44296</v>
      </c>
      <c r="F3584">
        <v>5.8</v>
      </c>
      <c r="G3584">
        <v>181</v>
      </c>
      <c r="H3584" s="1" t="s">
        <v>28</v>
      </c>
      <c r="I3584" s="1" t="s">
        <v>935</v>
      </c>
      <c r="J3584">
        <v>124</v>
      </c>
      <c r="K3584" s="1" t="s">
        <v>156</v>
      </c>
      <c r="L3584" s="1" t="s">
        <v>1136</v>
      </c>
      <c r="M3584" s="1" t="s">
        <v>636</v>
      </c>
      <c r="N3584">
        <v>6000</v>
      </c>
      <c r="O3584">
        <v>5000</v>
      </c>
      <c r="P3584">
        <v>943</v>
      </c>
      <c r="Q3584">
        <v>12452</v>
      </c>
      <c r="R3584" s="1" t="s">
        <v>1168</v>
      </c>
      <c r="S3584">
        <v>144</v>
      </c>
      <c r="T3584" s="1" t="s">
        <v>29</v>
      </c>
      <c r="U3584" s="1" t="s">
        <v>30</v>
      </c>
      <c r="V3584">
        <v>2016</v>
      </c>
      <c r="W3584">
        <v>2.35</v>
      </c>
      <c r="X3584">
        <v>12000</v>
      </c>
    </row>
    <row r="3585" spans="1:24" x14ac:dyDescent="0.35">
      <c r="A3585" s="1" t="s">
        <v>2335</v>
      </c>
      <c r="B3585">
        <v>27.8</v>
      </c>
      <c r="C3585">
        <v>72</v>
      </c>
      <c r="D3585">
        <v>-44.2</v>
      </c>
      <c r="E3585">
        <v>45031</v>
      </c>
      <c r="F3585">
        <v>6.9</v>
      </c>
      <c r="G3585">
        <v>128</v>
      </c>
      <c r="H3585" s="1" t="s">
        <v>28</v>
      </c>
      <c r="I3585" s="1" t="s">
        <v>2336</v>
      </c>
      <c r="J3585">
        <v>0</v>
      </c>
      <c r="K3585" s="1" t="s">
        <v>2337</v>
      </c>
      <c r="L3585" s="1" t="s">
        <v>1824</v>
      </c>
      <c r="M3585" s="1" t="s">
        <v>2338</v>
      </c>
      <c r="N3585">
        <v>940</v>
      </c>
      <c r="O3585">
        <v>826</v>
      </c>
      <c r="P3585">
        <v>745</v>
      </c>
      <c r="Q3585">
        <v>4310</v>
      </c>
      <c r="R3585" s="1" t="s">
        <v>2339</v>
      </c>
      <c r="S3585">
        <v>376</v>
      </c>
      <c r="T3585" s="1" t="s">
        <v>29</v>
      </c>
      <c r="U3585" s="1" t="s">
        <v>69</v>
      </c>
      <c r="V3585">
        <v>2001</v>
      </c>
      <c r="W3585">
        <v>1.85</v>
      </c>
      <c r="X3585">
        <v>0</v>
      </c>
    </row>
    <row r="3586" spans="1:24" x14ac:dyDescent="0.35">
      <c r="A3586" s="1" t="s">
        <v>1453</v>
      </c>
      <c r="B3586">
        <v>50.8</v>
      </c>
      <c r="C3586">
        <v>95</v>
      </c>
      <c r="D3586">
        <v>-44.2</v>
      </c>
      <c r="E3586">
        <v>58300</v>
      </c>
      <c r="F3586">
        <v>6.9</v>
      </c>
      <c r="G3586">
        <v>82</v>
      </c>
      <c r="H3586" s="1" t="s">
        <v>28</v>
      </c>
      <c r="I3586" s="1" t="s">
        <v>1454</v>
      </c>
      <c r="J3586">
        <v>10</v>
      </c>
      <c r="K3586" s="1" t="s">
        <v>1455</v>
      </c>
      <c r="L3586" s="1" t="s">
        <v>1456</v>
      </c>
      <c r="M3586" s="1" t="s">
        <v>1457</v>
      </c>
      <c r="N3586">
        <v>2000</v>
      </c>
      <c r="O3586">
        <v>919</v>
      </c>
      <c r="P3586">
        <v>442</v>
      </c>
      <c r="Q3586">
        <v>3372</v>
      </c>
      <c r="R3586" s="1" t="s">
        <v>1458</v>
      </c>
      <c r="S3586">
        <v>139</v>
      </c>
      <c r="T3586" s="1" t="s">
        <v>29</v>
      </c>
      <c r="U3586" s="1" t="s">
        <v>69</v>
      </c>
      <c r="V3586">
        <v>2000</v>
      </c>
      <c r="W3586">
        <v>1.85</v>
      </c>
      <c r="X3586">
        <v>0</v>
      </c>
    </row>
    <row r="3587" spans="1:24" x14ac:dyDescent="0.35">
      <c r="A3587" s="1" t="s">
        <v>10453</v>
      </c>
      <c r="B3587">
        <v>0.15</v>
      </c>
      <c r="C3587">
        <v>45</v>
      </c>
      <c r="D3587">
        <v>-44.85</v>
      </c>
      <c r="E3587">
        <v>14247</v>
      </c>
      <c r="F3587">
        <v>7.3</v>
      </c>
      <c r="G3587">
        <v>80</v>
      </c>
      <c r="H3587" s="1" t="s">
        <v>10458</v>
      </c>
      <c r="I3587" s="1" t="s">
        <v>10454</v>
      </c>
      <c r="J3587">
        <v>28</v>
      </c>
      <c r="K3587" s="1" t="s">
        <v>10455</v>
      </c>
      <c r="L3587" s="1" t="s">
        <v>10456</v>
      </c>
      <c r="M3587" s="1" t="s">
        <v>2231</v>
      </c>
      <c r="N3587">
        <v>573</v>
      </c>
      <c r="O3587">
        <v>197</v>
      </c>
      <c r="P3587">
        <v>104</v>
      </c>
      <c r="Q3587">
        <v>1098</v>
      </c>
      <c r="R3587" s="1" t="s">
        <v>10457</v>
      </c>
      <c r="S3587">
        <v>44</v>
      </c>
      <c r="T3587" s="1" t="s">
        <v>5454</v>
      </c>
      <c r="U3587" s="1" t="s">
        <v>3446</v>
      </c>
      <c r="V3587">
        <v>2008</v>
      </c>
      <c r="W3587">
        <v>2.35</v>
      </c>
      <c r="X3587">
        <v>0</v>
      </c>
    </row>
    <row r="3588" spans="1:24" x14ac:dyDescent="0.35">
      <c r="A3588" s="1" t="s">
        <v>37</v>
      </c>
      <c r="B3588">
        <v>200.07</v>
      </c>
      <c r="C3588">
        <v>245</v>
      </c>
      <c r="D3588">
        <v>-44.93</v>
      </c>
      <c r="E3588">
        <v>275868</v>
      </c>
      <c r="F3588">
        <v>6.8</v>
      </c>
      <c r="G3588">
        <v>602</v>
      </c>
      <c r="H3588" s="1" t="s">
        <v>28</v>
      </c>
      <c r="I3588" s="1" t="s">
        <v>38</v>
      </c>
      <c r="J3588">
        <v>0</v>
      </c>
      <c r="K3588" s="1" t="s">
        <v>39</v>
      </c>
      <c r="L3588" s="1" t="s">
        <v>40</v>
      </c>
      <c r="M3588" s="1" t="s">
        <v>41</v>
      </c>
      <c r="N3588">
        <v>11000</v>
      </c>
      <c r="O3588">
        <v>393</v>
      </c>
      <c r="P3588">
        <v>161</v>
      </c>
      <c r="Q3588">
        <v>11700</v>
      </c>
      <c r="R3588" s="1" t="s">
        <v>42</v>
      </c>
      <c r="S3588">
        <v>994</v>
      </c>
      <c r="T3588" s="1" t="s">
        <v>43</v>
      </c>
      <c r="U3588" s="1" t="s">
        <v>30</v>
      </c>
      <c r="V3588">
        <v>2015</v>
      </c>
      <c r="W3588">
        <v>2.35</v>
      </c>
      <c r="X3588">
        <v>85000</v>
      </c>
    </row>
    <row r="3589" spans="1:24" x14ac:dyDescent="0.35">
      <c r="A3589" s="1" t="s">
        <v>1780</v>
      </c>
      <c r="B3589">
        <v>40.049999999999997</v>
      </c>
      <c r="C3589">
        <v>85</v>
      </c>
      <c r="D3589">
        <v>-44.95</v>
      </c>
      <c r="E3589">
        <v>61417</v>
      </c>
      <c r="F3589">
        <v>5.5</v>
      </c>
      <c r="G3589">
        <v>135</v>
      </c>
      <c r="H3589" s="1" t="s">
        <v>28</v>
      </c>
      <c r="I3589" s="1" t="s">
        <v>1781</v>
      </c>
      <c r="J3589">
        <v>99</v>
      </c>
      <c r="K3589" s="1" t="s">
        <v>1782</v>
      </c>
      <c r="L3589" s="1" t="s">
        <v>1783</v>
      </c>
      <c r="M3589" s="1" t="s">
        <v>1784</v>
      </c>
      <c r="N3589">
        <v>672</v>
      </c>
      <c r="O3589">
        <v>174</v>
      </c>
      <c r="P3589">
        <v>172</v>
      </c>
      <c r="Q3589">
        <v>1460</v>
      </c>
      <c r="R3589" s="1" t="s">
        <v>1785</v>
      </c>
      <c r="S3589">
        <v>339</v>
      </c>
      <c r="T3589" s="1" t="s">
        <v>29</v>
      </c>
      <c r="U3589" s="1" t="s">
        <v>442</v>
      </c>
      <c r="V3589">
        <v>2002</v>
      </c>
      <c r="W3589">
        <v>1.85</v>
      </c>
      <c r="X3589">
        <v>941</v>
      </c>
    </row>
    <row r="3590" spans="1:24" x14ac:dyDescent="0.35">
      <c r="A3590" s="1" t="s">
        <v>2266</v>
      </c>
      <c r="B3590">
        <v>30.01</v>
      </c>
      <c r="C3590">
        <v>75</v>
      </c>
      <c r="D3590">
        <v>-44.99</v>
      </c>
      <c r="E3590">
        <v>31293</v>
      </c>
      <c r="F3590">
        <v>5.3</v>
      </c>
      <c r="G3590">
        <v>132</v>
      </c>
      <c r="H3590" s="1" t="s">
        <v>28</v>
      </c>
      <c r="I3590" s="1" t="s">
        <v>2267</v>
      </c>
      <c r="J3590">
        <v>41</v>
      </c>
      <c r="K3590" s="1" t="s">
        <v>304</v>
      </c>
      <c r="L3590" s="1" t="s">
        <v>273</v>
      </c>
      <c r="M3590" s="1" t="s">
        <v>2268</v>
      </c>
      <c r="N3590">
        <v>11000</v>
      </c>
      <c r="O3590">
        <v>982</v>
      </c>
      <c r="P3590">
        <v>541</v>
      </c>
      <c r="Q3590">
        <v>14028</v>
      </c>
      <c r="R3590" s="1" t="s">
        <v>2269</v>
      </c>
      <c r="S3590">
        <v>254</v>
      </c>
      <c r="T3590" s="1" t="s">
        <v>29</v>
      </c>
      <c r="U3590" s="1" t="s">
        <v>30</v>
      </c>
      <c r="V3590">
        <v>2003</v>
      </c>
      <c r="W3590">
        <v>2.35</v>
      </c>
      <c r="X3590">
        <v>648</v>
      </c>
    </row>
    <row r="3591" spans="1:24" x14ac:dyDescent="0.35">
      <c r="A3591" s="1" t="s">
        <v>1777</v>
      </c>
      <c r="B3591">
        <v>44.61</v>
      </c>
      <c r="C3591">
        <v>90</v>
      </c>
      <c r="D3591">
        <v>-45.39</v>
      </c>
      <c r="E3591">
        <v>169023</v>
      </c>
      <c r="F3591">
        <v>7.1</v>
      </c>
      <c r="G3591">
        <v>98</v>
      </c>
      <c r="H3591" s="1" t="s">
        <v>28</v>
      </c>
      <c r="I3591" s="1" t="s">
        <v>1778</v>
      </c>
      <c r="J3591">
        <v>102</v>
      </c>
      <c r="K3591" s="1" t="s">
        <v>573</v>
      </c>
      <c r="L3591" s="1" t="s">
        <v>264</v>
      </c>
      <c r="M3591" s="1" t="s">
        <v>694</v>
      </c>
      <c r="N3591">
        <v>12000</v>
      </c>
      <c r="O3591">
        <v>11000</v>
      </c>
      <c r="P3591">
        <v>551</v>
      </c>
      <c r="Q3591">
        <v>23950</v>
      </c>
      <c r="R3591" s="1" t="s">
        <v>1779</v>
      </c>
      <c r="S3591">
        <v>703</v>
      </c>
      <c r="T3591" s="1" t="s">
        <v>29</v>
      </c>
      <c r="U3591" s="1" t="s">
        <v>30</v>
      </c>
      <c r="V3591">
        <v>1998</v>
      </c>
      <c r="W3591">
        <v>1.85</v>
      </c>
      <c r="X3591">
        <v>10000</v>
      </c>
    </row>
    <row r="3592" spans="1:24" x14ac:dyDescent="0.35">
      <c r="A3592" s="1" t="s">
        <v>2030</v>
      </c>
      <c r="B3592">
        <v>34.57</v>
      </c>
      <c r="C3592">
        <v>80</v>
      </c>
      <c r="D3592">
        <v>-45.43</v>
      </c>
      <c r="E3592">
        <v>45231</v>
      </c>
      <c r="F3592">
        <v>7.3</v>
      </c>
      <c r="G3592">
        <v>162</v>
      </c>
      <c r="H3592" s="1" t="s">
        <v>28</v>
      </c>
      <c r="I3592" s="1" t="s">
        <v>1099</v>
      </c>
      <c r="J3592">
        <v>79</v>
      </c>
      <c r="K3592" s="1" t="s">
        <v>273</v>
      </c>
      <c r="L3592" s="1" t="s">
        <v>2031</v>
      </c>
      <c r="M3592" s="1" t="s">
        <v>2032</v>
      </c>
      <c r="N3592">
        <v>981</v>
      </c>
      <c r="O3592">
        <v>274</v>
      </c>
      <c r="P3592">
        <v>183</v>
      </c>
      <c r="Q3592">
        <v>1825</v>
      </c>
      <c r="R3592" s="1" t="s">
        <v>2033</v>
      </c>
      <c r="S3592">
        <v>315</v>
      </c>
      <c r="T3592" s="1" t="s">
        <v>29</v>
      </c>
      <c r="U3592" s="1" t="s">
        <v>30</v>
      </c>
      <c r="V3592">
        <v>2000</v>
      </c>
      <c r="W3592">
        <v>1.85</v>
      </c>
      <c r="X3592">
        <v>0</v>
      </c>
    </row>
    <row r="3593" spans="1:24" x14ac:dyDescent="0.35">
      <c r="A3593" s="1" t="s">
        <v>2759</v>
      </c>
      <c r="B3593">
        <v>19.55</v>
      </c>
      <c r="C3593">
        <v>65</v>
      </c>
      <c r="D3593">
        <v>-45.45</v>
      </c>
      <c r="E3593">
        <v>25681</v>
      </c>
      <c r="F3593">
        <v>6.3</v>
      </c>
      <c r="G3593">
        <v>138</v>
      </c>
      <c r="H3593" s="1" t="s">
        <v>28</v>
      </c>
      <c r="I3593" s="1" t="s">
        <v>704</v>
      </c>
      <c r="J3593">
        <v>42</v>
      </c>
      <c r="K3593" s="1" t="s">
        <v>528</v>
      </c>
      <c r="L3593" s="1" t="s">
        <v>584</v>
      </c>
      <c r="M3593" s="1" t="s">
        <v>2760</v>
      </c>
      <c r="N3593">
        <v>12000</v>
      </c>
      <c r="O3593">
        <v>9000</v>
      </c>
      <c r="P3593">
        <v>668</v>
      </c>
      <c r="Q3593">
        <v>23365</v>
      </c>
      <c r="R3593" s="1" t="s">
        <v>2761</v>
      </c>
      <c r="S3593">
        <v>77</v>
      </c>
      <c r="T3593" s="1" t="s">
        <v>2762</v>
      </c>
      <c r="U3593" s="1" t="s">
        <v>69</v>
      </c>
      <c r="V3593">
        <v>2009</v>
      </c>
      <c r="W3593">
        <v>2.35</v>
      </c>
      <c r="X3593">
        <v>0</v>
      </c>
    </row>
    <row r="3594" spans="1:24" x14ac:dyDescent="0.35">
      <c r="A3594" s="1" t="s">
        <v>3455</v>
      </c>
      <c r="B3594">
        <v>9.48</v>
      </c>
      <c r="C3594">
        <v>55</v>
      </c>
      <c r="D3594">
        <v>-45.52</v>
      </c>
      <c r="E3594">
        <v>39247</v>
      </c>
      <c r="F3594">
        <v>5.7</v>
      </c>
      <c r="G3594">
        <v>279</v>
      </c>
      <c r="H3594" s="1" t="s">
        <v>28</v>
      </c>
      <c r="I3594" s="1" t="s">
        <v>3119</v>
      </c>
      <c r="J3594">
        <v>394</v>
      </c>
      <c r="K3594" s="1" t="s">
        <v>1309</v>
      </c>
      <c r="L3594" s="1" t="s">
        <v>3456</v>
      </c>
      <c r="M3594" s="1" t="s">
        <v>3457</v>
      </c>
      <c r="N3594">
        <v>13000</v>
      </c>
      <c r="O3594">
        <v>11000</v>
      </c>
      <c r="P3594">
        <v>565</v>
      </c>
      <c r="Q3594">
        <v>25418</v>
      </c>
      <c r="R3594" s="1" t="s">
        <v>3458</v>
      </c>
      <c r="S3594">
        <v>131</v>
      </c>
      <c r="T3594" s="1" t="s">
        <v>29</v>
      </c>
      <c r="U3594" s="1" t="s">
        <v>442</v>
      </c>
      <c r="V3594">
        <v>2012</v>
      </c>
      <c r="W3594">
        <v>1.85</v>
      </c>
      <c r="X3594">
        <v>10000</v>
      </c>
    </row>
    <row r="3595" spans="1:24" x14ac:dyDescent="0.35">
      <c r="A3595" s="1" t="s">
        <v>2286</v>
      </c>
      <c r="B3595">
        <v>36.380000000000003</v>
      </c>
      <c r="C3595">
        <v>82</v>
      </c>
      <c r="D3595">
        <v>-45.62</v>
      </c>
      <c r="E3595">
        <v>197584</v>
      </c>
      <c r="F3595">
        <v>6.1</v>
      </c>
      <c r="G3595">
        <v>435</v>
      </c>
      <c r="H3595" s="1" t="s">
        <v>28</v>
      </c>
      <c r="I3595" s="1" t="s">
        <v>83</v>
      </c>
      <c r="J3595">
        <v>0</v>
      </c>
      <c r="K3595" s="1" t="s">
        <v>454</v>
      </c>
      <c r="L3595" s="1" t="s">
        <v>1038</v>
      </c>
      <c r="M3595" s="1" t="s">
        <v>978</v>
      </c>
      <c r="N3595">
        <v>4000</v>
      </c>
      <c r="O3595">
        <v>2000</v>
      </c>
      <c r="P3595">
        <v>826</v>
      </c>
      <c r="Q3595">
        <v>7067</v>
      </c>
      <c r="R3595" s="1" t="s">
        <v>2287</v>
      </c>
      <c r="S3595">
        <v>918</v>
      </c>
      <c r="T3595" s="1" t="s">
        <v>29</v>
      </c>
      <c r="U3595" s="1" t="s">
        <v>30</v>
      </c>
      <c r="V3595">
        <v>2011</v>
      </c>
      <c r="W3595">
        <v>2.35</v>
      </c>
      <c r="X3595">
        <v>42000</v>
      </c>
    </row>
    <row r="3596" spans="1:24" x14ac:dyDescent="0.35">
      <c r="A3596" s="1" t="s">
        <v>2726</v>
      </c>
      <c r="B3596">
        <v>19.059999999999999</v>
      </c>
      <c r="C3596">
        <v>65</v>
      </c>
      <c r="D3596">
        <v>-45.94</v>
      </c>
      <c r="E3596">
        <v>65709</v>
      </c>
      <c r="F3596">
        <v>5.0999999999999996</v>
      </c>
      <c r="G3596">
        <v>308</v>
      </c>
      <c r="H3596" s="1" t="s">
        <v>28</v>
      </c>
      <c r="I3596" s="1" t="s">
        <v>2727</v>
      </c>
      <c r="J3596">
        <v>72</v>
      </c>
      <c r="K3596" s="1" t="s">
        <v>2728</v>
      </c>
      <c r="L3596" s="1" t="s">
        <v>2729</v>
      </c>
      <c r="M3596" s="1" t="s">
        <v>1536</v>
      </c>
      <c r="N3596">
        <v>623</v>
      </c>
      <c r="O3596">
        <v>593</v>
      </c>
      <c r="P3596">
        <v>568</v>
      </c>
      <c r="Q3596">
        <v>3165</v>
      </c>
      <c r="R3596" s="1" t="s">
        <v>2730</v>
      </c>
      <c r="S3596">
        <v>194</v>
      </c>
      <c r="T3596" s="1" t="s">
        <v>286</v>
      </c>
      <c r="U3596" s="1" t="s">
        <v>30</v>
      </c>
      <c r="V3596">
        <v>2014</v>
      </c>
      <c r="W3596">
        <v>2.35</v>
      </c>
      <c r="X3596">
        <v>15000</v>
      </c>
    </row>
    <row r="3597" spans="1:24" x14ac:dyDescent="0.35">
      <c r="A3597" s="1" t="s">
        <v>122</v>
      </c>
      <c r="B3597">
        <v>179.02</v>
      </c>
      <c r="C3597">
        <v>225</v>
      </c>
      <c r="D3597">
        <v>-45.98</v>
      </c>
      <c r="E3597">
        <v>268154</v>
      </c>
      <c r="F3597">
        <v>6.8</v>
      </c>
      <c r="G3597">
        <v>451</v>
      </c>
      <c r="H3597" s="1" t="s">
        <v>28</v>
      </c>
      <c r="I3597" s="1" t="s">
        <v>123</v>
      </c>
      <c r="J3597">
        <v>188</v>
      </c>
      <c r="K3597" s="1" t="s">
        <v>124</v>
      </c>
      <c r="L3597" s="1" t="s">
        <v>125</v>
      </c>
      <c r="M3597" s="1" t="s">
        <v>126</v>
      </c>
      <c r="N3597">
        <v>10000</v>
      </c>
      <c r="O3597">
        <v>816</v>
      </c>
      <c r="P3597">
        <v>718</v>
      </c>
      <c r="Q3597">
        <v>12572</v>
      </c>
      <c r="R3597" s="1" t="s">
        <v>127</v>
      </c>
      <c r="S3597">
        <v>341</v>
      </c>
      <c r="T3597" s="1" t="s">
        <v>29</v>
      </c>
      <c r="U3597" s="1" t="s">
        <v>30</v>
      </c>
      <c r="V3597">
        <v>2012</v>
      </c>
      <c r="W3597">
        <v>1.85</v>
      </c>
      <c r="X3597">
        <v>40000</v>
      </c>
    </row>
    <row r="3598" spans="1:24" x14ac:dyDescent="0.35">
      <c r="A3598" s="1" t="s">
        <v>4808</v>
      </c>
      <c r="B3598">
        <v>13.4</v>
      </c>
      <c r="C3598">
        <v>60</v>
      </c>
      <c r="D3598">
        <v>-46.6</v>
      </c>
      <c r="E3598">
        <v>43442</v>
      </c>
      <c r="F3598">
        <v>6.2</v>
      </c>
      <c r="G3598">
        <v>135</v>
      </c>
      <c r="H3598" s="1" t="s">
        <v>28</v>
      </c>
      <c r="I3598" s="1" t="s">
        <v>4809</v>
      </c>
      <c r="J3598">
        <v>14</v>
      </c>
      <c r="K3598" s="1" t="s">
        <v>4232</v>
      </c>
      <c r="L3598" s="1" t="s">
        <v>4527</v>
      </c>
      <c r="M3598" s="1" t="s">
        <v>1746</v>
      </c>
      <c r="N3598">
        <v>865</v>
      </c>
      <c r="O3598">
        <v>826</v>
      </c>
      <c r="P3598">
        <v>624</v>
      </c>
      <c r="Q3598">
        <v>3639</v>
      </c>
      <c r="R3598" s="1" t="s">
        <v>4810</v>
      </c>
      <c r="S3598">
        <v>146</v>
      </c>
      <c r="T3598" s="1" t="s">
        <v>43</v>
      </c>
      <c r="U3598" s="1" t="s">
        <v>442</v>
      </c>
      <c r="V3598">
        <v>2004</v>
      </c>
      <c r="W3598">
        <v>1.85</v>
      </c>
      <c r="X3598">
        <v>0</v>
      </c>
    </row>
    <row r="3599" spans="1:24" x14ac:dyDescent="0.35">
      <c r="A3599" s="1" t="s">
        <v>3900</v>
      </c>
      <c r="B3599">
        <v>8.36</v>
      </c>
      <c r="C3599">
        <v>55</v>
      </c>
      <c r="D3599">
        <v>-46.64</v>
      </c>
      <c r="E3599">
        <v>34730</v>
      </c>
      <c r="F3599">
        <v>6.4</v>
      </c>
      <c r="G3599">
        <v>105</v>
      </c>
      <c r="H3599" s="1" t="s">
        <v>28</v>
      </c>
      <c r="I3599" s="1" t="s">
        <v>3901</v>
      </c>
      <c r="J3599">
        <v>0</v>
      </c>
      <c r="K3599" s="1" t="s">
        <v>607</v>
      </c>
      <c r="L3599" s="1" t="s">
        <v>1121</v>
      </c>
      <c r="M3599" s="1" t="s">
        <v>1090</v>
      </c>
      <c r="N3599">
        <v>49000</v>
      </c>
      <c r="O3599">
        <v>811</v>
      </c>
      <c r="P3599">
        <v>809</v>
      </c>
      <c r="Q3599">
        <v>52885</v>
      </c>
      <c r="R3599" s="1" t="s">
        <v>3902</v>
      </c>
      <c r="S3599">
        <v>341</v>
      </c>
      <c r="T3599" s="1" t="s">
        <v>43</v>
      </c>
      <c r="U3599" s="1" t="s">
        <v>442</v>
      </c>
      <c r="V3599">
        <v>2002</v>
      </c>
      <c r="W3599">
        <v>1.85</v>
      </c>
      <c r="X3599">
        <v>0</v>
      </c>
    </row>
    <row r="3600" spans="1:24" x14ac:dyDescent="0.35">
      <c r="A3600" s="1" t="s">
        <v>3837</v>
      </c>
      <c r="B3600">
        <v>23.16</v>
      </c>
      <c r="C3600">
        <v>70</v>
      </c>
      <c r="D3600">
        <v>-46.84</v>
      </c>
      <c r="E3600">
        <v>128455</v>
      </c>
      <c r="F3600">
        <v>8</v>
      </c>
      <c r="G3600">
        <v>162</v>
      </c>
      <c r="H3600" s="1" t="s">
        <v>28</v>
      </c>
      <c r="I3600" s="1" t="s">
        <v>459</v>
      </c>
      <c r="J3600">
        <v>663</v>
      </c>
      <c r="K3600" s="1" t="s">
        <v>260</v>
      </c>
      <c r="L3600" s="1" t="s">
        <v>3824</v>
      </c>
      <c r="M3600" s="1" t="s">
        <v>3838</v>
      </c>
      <c r="N3600">
        <v>14000</v>
      </c>
      <c r="O3600">
        <v>631</v>
      </c>
      <c r="P3600">
        <v>521</v>
      </c>
      <c r="Q3600">
        <v>16358</v>
      </c>
      <c r="R3600" s="1" t="s">
        <v>3839</v>
      </c>
      <c r="S3600">
        <v>514</v>
      </c>
      <c r="T3600" s="1" t="s">
        <v>29</v>
      </c>
      <c r="U3600" s="1" t="s">
        <v>69</v>
      </c>
      <c r="V3600">
        <v>1999</v>
      </c>
      <c r="W3600">
        <v>2.35</v>
      </c>
      <c r="X3600">
        <v>0</v>
      </c>
    </row>
    <row r="3601" spans="1:24" x14ac:dyDescent="0.35">
      <c r="A3601" s="1" t="s">
        <v>3110</v>
      </c>
      <c r="B3601">
        <v>13.08</v>
      </c>
      <c r="C3601">
        <v>60</v>
      </c>
      <c r="D3601">
        <v>-46.92</v>
      </c>
      <c r="E3601">
        <v>35565</v>
      </c>
      <c r="F3601">
        <v>6.6</v>
      </c>
      <c r="G3601">
        <v>123</v>
      </c>
      <c r="H3601" s="1" t="s">
        <v>28</v>
      </c>
      <c r="I3601" s="1" t="s">
        <v>3111</v>
      </c>
      <c r="J3601">
        <v>23</v>
      </c>
      <c r="K3601" s="1" t="s">
        <v>60</v>
      </c>
      <c r="L3601" s="1" t="s">
        <v>207</v>
      </c>
      <c r="M3601" s="1" t="s">
        <v>3112</v>
      </c>
      <c r="N3601">
        <v>11000</v>
      </c>
      <c r="O3601">
        <v>779</v>
      </c>
      <c r="P3601">
        <v>579</v>
      </c>
      <c r="Q3601">
        <v>12634</v>
      </c>
      <c r="R3601" s="1" t="s">
        <v>3113</v>
      </c>
      <c r="S3601">
        <v>247</v>
      </c>
      <c r="T3601" s="1" t="s">
        <v>43</v>
      </c>
      <c r="U3601" s="1" t="s">
        <v>30</v>
      </c>
      <c r="V3601">
        <v>2006</v>
      </c>
      <c r="W3601">
        <v>2.35</v>
      </c>
      <c r="X3601">
        <v>2000</v>
      </c>
    </row>
    <row r="3602" spans="1:24" x14ac:dyDescent="0.35">
      <c r="A3602" s="1" t="s">
        <v>2034</v>
      </c>
      <c r="B3602">
        <v>32.89</v>
      </c>
      <c r="C3602">
        <v>80</v>
      </c>
      <c r="D3602">
        <v>-47.11</v>
      </c>
      <c r="E3602">
        <v>53132</v>
      </c>
      <c r="F3602">
        <v>5.8</v>
      </c>
      <c r="G3602">
        <v>61</v>
      </c>
      <c r="H3602" s="1" t="s">
        <v>28</v>
      </c>
      <c r="I3602" s="1" t="s">
        <v>384</v>
      </c>
      <c r="J3602">
        <v>357</v>
      </c>
      <c r="K3602" s="1" t="s">
        <v>1309</v>
      </c>
      <c r="L3602" s="1" t="s">
        <v>2035</v>
      </c>
      <c r="M3602" s="1" t="s">
        <v>2036</v>
      </c>
      <c r="N3602">
        <v>13000</v>
      </c>
      <c r="O3602">
        <v>10000</v>
      </c>
      <c r="P3602">
        <v>366</v>
      </c>
      <c r="Q3602">
        <v>25126</v>
      </c>
      <c r="R3602" s="1" t="s">
        <v>2037</v>
      </c>
      <c r="S3602">
        <v>101</v>
      </c>
      <c r="T3602" s="1" t="s">
        <v>29</v>
      </c>
      <c r="U3602" s="1" t="s">
        <v>30</v>
      </c>
      <c r="V3602">
        <v>1996</v>
      </c>
      <c r="W3602">
        <v>1.85</v>
      </c>
      <c r="X3602">
        <v>0</v>
      </c>
    </row>
    <row r="3603" spans="1:24" x14ac:dyDescent="0.35">
      <c r="A3603" s="1" t="s">
        <v>5010</v>
      </c>
      <c r="B3603">
        <v>7.87</v>
      </c>
      <c r="C3603">
        <v>55</v>
      </c>
      <c r="D3603">
        <v>-47.13</v>
      </c>
      <c r="E3603">
        <v>52908</v>
      </c>
      <c r="F3603">
        <v>6.5</v>
      </c>
      <c r="G3603">
        <v>118</v>
      </c>
      <c r="H3603" s="1" t="s">
        <v>28</v>
      </c>
      <c r="I3603" s="1" t="s">
        <v>2238</v>
      </c>
      <c r="J3603">
        <v>27</v>
      </c>
      <c r="K3603" s="1" t="s">
        <v>421</v>
      </c>
      <c r="L3603" s="1" t="s">
        <v>904</v>
      </c>
      <c r="M3603" s="1" t="s">
        <v>5011</v>
      </c>
      <c r="N3603">
        <v>13000</v>
      </c>
      <c r="O3603">
        <v>2000</v>
      </c>
      <c r="P3603">
        <v>260</v>
      </c>
      <c r="Q3603">
        <v>15494</v>
      </c>
      <c r="R3603" s="1" t="s">
        <v>5012</v>
      </c>
      <c r="S3603">
        <v>102</v>
      </c>
      <c r="T3603" s="1" t="s">
        <v>29</v>
      </c>
      <c r="U3603" s="1" t="s">
        <v>69</v>
      </c>
      <c r="V3603">
        <v>2008</v>
      </c>
      <c r="W3603">
        <v>2.35</v>
      </c>
      <c r="X3603">
        <v>0</v>
      </c>
    </row>
    <row r="3604" spans="1:24" x14ac:dyDescent="0.35">
      <c r="A3604" s="1" t="s">
        <v>1032</v>
      </c>
      <c r="B3604">
        <v>57.64</v>
      </c>
      <c r="C3604">
        <v>105</v>
      </c>
      <c r="D3604">
        <v>-47.36</v>
      </c>
      <c r="E3604">
        <v>183909</v>
      </c>
      <c r="F3604">
        <v>6.7</v>
      </c>
      <c r="G3604">
        <v>207</v>
      </c>
      <c r="H3604" s="1" t="s">
        <v>28</v>
      </c>
      <c r="I3604" s="1" t="s">
        <v>1033</v>
      </c>
      <c r="J3604">
        <v>123</v>
      </c>
      <c r="K3604" s="1" t="s">
        <v>260</v>
      </c>
      <c r="L3604" s="1" t="s">
        <v>963</v>
      </c>
      <c r="M3604" s="1" t="s">
        <v>1034</v>
      </c>
      <c r="N3604">
        <v>14000</v>
      </c>
      <c r="O3604">
        <v>850</v>
      </c>
      <c r="P3604">
        <v>567</v>
      </c>
      <c r="Q3604">
        <v>17159</v>
      </c>
      <c r="R3604" s="1" t="s">
        <v>1035</v>
      </c>
      <c r="S3604">
        <v>666</v>
      </c>
      <c r="T3604" s="1" t="s">
        <v>29</v>
      </c>
      <c r="U3604" s="1" t="s">
        <v>30</v>
      </c>
      <c r="V3604">
        <v>2004</v>
      </c>
      <c r="W3604">
        <v>2.35</v>
      </c>
      <c r="X3604">
        <v>0</v>
      </c>
    </row>
    <row r="3605" spans="1:24" x14ac:dyDescent="0.35">
      <c r="A3605" s="1" t="s">
        <v>1840</v>
      </c>
      <c r="B3605">
        <v>34.54</v>
      </c>
      <c r="C3605">
        <v>82</v>
      </c>
      <c r="D3605">
        <v>-47.46</v>
      </c>
      <c r="E3605">
        <v>100001</v>
      </c>
      <c r="F3605">
        <v>5.9</v>
      </c>
      <c r="G3605">
        <v>170</v>
      </c>
      <c r="H3605" s="1" t="s">
        <v>28</v>
      </c>
      <c r="I3605" s="1" t="s">
        <v>1120</v>
      </c>
      <c r="J3605">
        <v>55</v>
      </c>
      <c r="K3605" s="1" t="s">
        <v>1238</v>
      </c>
      <c r="L3605" s="1" t="s">
        <v>1841</v>
      </c>
      <c r="M3605" s="1" t="s">
        <v>766</v>
      </c>
      <c r="N3605">
        <v>3000</v>
      </c>
      <c r="O3605">
        <v>975</v>
      </c>
      <c r="P3605">
        <v>956</v>
      </c>
      <c r="Q3605">
        <v>5839</v>
      </c>
      <c r="R3605" s="1" t="s">
        <v>1842</v>
      </c>
      <c r="S3605">
        <v>289</v>
      </c>
      <c r="T3605" s="1" t="s">
        <v>29</v>
      </c>
      <c r="U3605" s="1" t="s">
        <v>30</v>
      </c>
      <c r="V3605">
        <v>2000</v>
      </c>
      <c r="W3605">
        <v>2.35</v>
      </c>
      <c r="X3605">
        <v>0</v>
      </c>
    </row>
    <row r="3606" spans="1:24" x14ac:dyDescent="0.35">
      <c r="A3606" s="1" t="s">
        <v>4178</v>
      </c>
      <c r="B3606">
        <v>22.53</v>
      </c>
      <c r="C3606">
        <v>70</v>
      </c>
      <c r="D3606">
        <v>-47.47</v>
      </c>
      <c r="E3606">
        <v>81523</v>
      </c>
      <c r="F3606">
        <v>5.6</v>
      </c>
      <c r="G3606">
        <v>164</v>
      </c>
      <c r="H3606" s="1" t="s">
        <v>28</v>
      </c>
      <c r="I3606" s="1" t="s">
        <v>4179</v>
      </c>
      <c r="J3606">
        <v>326</v>
      </c>
      <c r="K3606" s="1" t="s">
        <v>260</v>
      </c>
      <c r="L3606" s="1" t="s">
        <v>2517</v>
      </c>
      <c r="M3606" s="1" t="s">
        <v>4180</v>
      </c>
      <c r="N3606">
        <v>14000</v>
      </c>
      <c r="O3606">
        <v>844</v>
      </c>
      <c r="P3606">
        <v>510</v>
      </c>
      <c r="Q3606">
        <v>15990</v>
      </c>
      <c r="R3606" s="1" t="s">
        <v>4181</v>
      </c>
      <c r="S3606">
        <v>214</v>
      </c>
      <c r="T3606" s="1" t="s">
        <v>1080</v>
      </c>
      <c r="U3606" s="1" t="s">
        <v>30</v>
      </c>
      <c r="V3606">
        <v>2008</v>
      </c>
      <c r="W3606">
        <v>2.35</v>
      </c>
      <c r="X3606">
        <v>0</v>
      </c>
    </row>
    <row r="3607" spans="1:24" x14ac:dyDescent="0.35">
      <c r="A3607" s="1" t="s">
        <v>3478</v>
      </c>
      <c r="B3607">
        <v>7.22</v>
      </c>
      <c r="C3607">
        <v>55</v>
      </c>
      <c r="D3607">
        <v>-47.78</v>
      </c>
      <c r="E3607">
        <v>20740</v>
      </c>
      <c r="F3607">
        <v>6.2</v>
      </c>
      <c r="G3607">
        <v>127</v>
      </c>
      <c r="H3607" s="1" t="s">
        <v>28</v>
      </c>
      <c r="I3607" s="1" t="s">
        <v>2952</v>
      </c>
      <c r="J3607">
        <v>234</v>
      </c>
      <c r="K3607" s="1" t="s">
        <v>163</v>
      </c>
      <c r="L3607" s="1" t="s">
        <v>573</v>
      </c>
      <c r="M3607" s="1" t="s">
        <v>214</v>
      </c>
      <c r="N3607">
        <v>14000</v>
      </c>
      <c r="O3607">
        <v>12000</v>
      </c>
      <c r="P3607">
        <v>581</v>
      </c>
      <c r="Q3607">
        <v>27614</v>
      </c>
      <c r="R3607" s="1" t="s">
        <v>3479</v>
      </c>
      <c r="S3607">
        <v>178</v>
      </c>
      <c r="T3607" s="1" t="s">
        <v>576</v>
      </c>
      <c r="U3607" s="1" t="s">
        <v>30</v>
      </c>
      <c r="V3607">
        <v>2006</v>
      </c>
      <c r="W3607">
        <v>1.85</v>
      </c>
      <c r="X3607">
        <v>0</v>
      </c>
    </row>
    <row r="3608" spans="1:24" x14ac:dyDescent="0.35">
      <c r="A3608" s="1" t="s">
        <v>2750</v>
      </c>
      <c r="B3608">
        <v>2.21</v>
      </c>
      <c r="C3608">
        <v>50</v>
      </c>
      <c r="D3608">
        <v>-47.79</v>
      </c>
      <c r="E3608">
        <v>190490</v>
      </c>
      <c r="F3608">
        <v>7.5</v>
      </c>
      <c r="G3608">
        <v>226</v>
      </c>
      <c r="H3608" s="1" t="s">
        <v>28</v>
      </c>
      <c r="I3608" s="1" t="s">
        <v>1355</v>
      </c>
      <c r="J3608">
        <v>670</v>
      </c>
      <c r="K3608" s="1" t="s">
        <v>2751</v>
      </c>
      <c r="L3608" s="1" t="s">
        <v>2752</v>
      </c>
      <c r="M3608" s="1" t="s">
        <v>2753</v>
      </c>
      <c r="N3608">
        <v>177</v>
      </c>
      <c r="O3608">
        <v>27</v>
      </c>
      <c r="P3608">
        <v>16</v>
      </c>
      <c r="Q3608">
        <v>253</v>
      </c>
      <c r="R3608" s="1" t="s">
        <v>2754</v>
      </c>
      <c r="S3608">
        <v>482</v>
      </c>
      <c r="T3608" s="1" t="s">
        <v>576</v>
      </c>
      <c r="U3608" s="1" t="s">
        <v>442</v>
      </c>
      <c r="V3608">
        <v>2006</v>
      </c>
      <c r="W3608">
        <v>2.35</v>
      </c>
      <c r="X3608">
        <v>26000</v>
      </c>
    </row>
    <row r="3609" spans="1:24" x14ac:dyDescent="0.35">
      <c r="A3609" s="1" t="s">
        <v>3586</v>
      </c>
      <c r="B3609">
        <v>2.1800000000000002</v>
      </c>
      <c r="C3609">
        <v>50</v>
      </c>
      <c r="D3609">
        <v>-47.82</v>
      </c>
      <c r="E3609">
        <v>131227</v>
      </c>
      <c r="F3609">
        <v>6.3</v>
      </c>
      <c r="G3609">
        <v>272</v>
      </c>
      <c r="H3609" s="1" t="s">
        <v>28</v>
      </c>
      <c r="I3609" s="1" t="s">
        <v>1285</v>
      </c>
      <c r="J3609">
        <v>285</v>
      </c>
      <c r="K3609" s="1" t="s">
        <v>304</v>
      </c>
      <c r="L3609" s="1" t="s">
        <v>928</v>
      </c>
      <c r="M3609" s="1" t="s">
        <v>397</v>
      </c>
      <c r="N3609">
        <v>11000</v>
      </c>
      <c r="O3609">
        <v>8000</v>
      </c>
      <c r="P3609">
        <v>7000</v>
      </c>
      <c r="Q3609">
        <v>28176</v>
      </c>
      <c r="R3609" s="1" t="s">
        <v>3587</v>
      </c>
      <c r="S3609">
        <v>346</v>
      </c>
      <c r="T3609" s="1" t="s">
        <v>29</v>
      </c>
      <c r="U3609" s="1" t="s">
        <v>30</v>
      </c>
      <c r="V3609">
        <v>2013</v>
      </c>
      <c r="W3609">
        <v>2.35</v>
      </c>
      <c r="X3609">
        <v>41000</v>
      </c>
    </row>
    <row r="3610" spans="1:24" x14ac:dyDescent="0.35">
      <c r="A3610" s="1" t="s">
        <v>3174</v>
      </c>
      <c r="B3610">
        <v>12.07</v>
      </c>
      <c r="C3610">
        <v>60</v>
      </c>
      <c r="D3610">
        <v>-47.93</v>
      </c>
      <c r="E3610">
        <v>16260</v>
      </c>
      <c r="F3610">
        <v>4.9000000000000004</v>
      </c>
      <c r="G3610">
        <v>56</v>
      </c>
      <c r="H3610" s="1" t="s">
        <v>28</v>
      </c>
      <c r="I3610" s="1" t="s">
        <v>3175</v>
      </c>
      <c r="J3610">
        <v>65</v>
      </c>
      <c r="K3610" s="1" t="s">
        <v>1204</v>
      </c>
      <c r="L3610" s="1" t="s">
        <v>3176</v>
      </c>
      <c r="M3610" s="1" t="s">
        <v>3177</v>
      </c>
      <c r="N3610">
        <v>743</v>
      </c>
      <c r="O3610">
        <v>730</v>
      </c>
      <c r="P3610">
        <v>440</v>
      </c>
      <c r="Q3610">
        <v>2367</v>
      </c>
      <c r="R3610" s="1" t="s">
        <v>3178</v>
      </c>
      <c r="S3610">
        <v>88</v>
      </c>
      <c r="T3610" s="1" t="s">
        <v>29</v>
      </c>
      <c r="U3610" s="1" t="s">
        <v>69</v>
      </c>
      <c r="V3610">
        <v>1998</v>
      </c>
      <c r="W3610">
        <v>2.35</v>
      </c>
      <c r="X3610">
        <v>296</v>
      </c>
    </row>
    <row r="3611" spans="1:24" x14ac:dyDescent="0.35">
      <c r="A3611" s="1" t="s">
        <v>2731</v>
      </c>
      <c r="B3611">
        <v>1.99</v>
      </c>
      <c r="C3611">
        <v>50</v>
      </c>
      <c r="D3611">
        <v>-48.01</v>
      </c>
      <c r="E3611">
        <v>25474</v>
      </c>
      <c r="F3611">
        <v>6.9</v>
      </c>
      <c r="G3611">
        <v>127</v>
      </c>
      <c r="H3611" s="1" t="s">
        <v>28</v>
      </c>
      <c r="I3611" s="1" t="s">
        <v>2732</v>
      </c>
      <c r="J3611">
        <v>2000</v>
      </c>
      <c r="K3611" s="1" t="s">
        <v>2733</v>
      </c>
      <c r="L3611" s="1" t="s">
        <v>2734</v>
      </c>
      <c r="M3611" s="1" t="s">
        <v>2735</v>
      </c>
      <c r="N3611">
        <v>268</v>
      </c>
      <c r="O3611">
        <v>85</v>
      </c>
      <c r="P3611">
        <v>25</v>
      </c>
      <c r="Q3611">
        <v>450</v>
      </c>
      <c r="R3611" s="1" t="s">
        <v>2736</v>
      </c>
      <c r="S3611">
        <v>138</v>
      </c>
      <c r="T3611" s="1" t="s">
        <v>43</v>
      </c>
      <c r="U3611" s="1" t="s">
        <v>30</v>
      </c>
      <c r="V3611">
        <v>2005</v>
      </c>
      <c r="W3611">
        <v>2.35</v>
      </c>
      <c r="X3611">
        <v>0</v>
      </c>
    </row>
    <row r="3612" spans="1:24" x14ac:dyDescent="0.35">
      <c r="A3612" s="1" t="s">
        <v>3133</v>
      </c>
      <c r="B3612">
        <v>11.8</v>
      </c>
      <c r="C3612">
        <v>60</v>
      </c>
      <c r="D3612">
        <v>-48.2</v>
      </c>
      <c r="E3612">
        <v>31640</v>
      </c>
      <c r="F3612">
        <v>4.9000000000000004</v>
      </c>
      <c r="G3612">
        <v>127</v>
      </c>
      <c r="H3612" s="1" t="s">
        <v>28</v>
      </c>
      <c r="I3612" s="1" t="s">
        <v>2938</v>
      </c>
      <c r="J3612">
        <v>48</v>
      </c>
      <c r="K3612" s="1" t="s">
        <v>1055</v>
      </c>
      <c r="L3612" s="1" t="s">
        <v>3134</v>
      </c>
      <c r="M3612" s="1" t="s">
        <v>3135</v>
      </c>
      <c r="N3612">
        <v>973</v>
      </c>
      <c r="O3612">
        <v>400</v>
      </c>
      <c r="P3612">
        <v>196</v>
      </c>
      <c r="Q3612">
        <v>1865</v>
      </c>
      <c r="R3612" s="1" t="s">
        <v>3136</v>
      </c>
      <c r="S3612">
        <v>109</v>
      </c>
      <c r="T3612" s="1" t="s">
        <v>29</v>
      </c>
      <c r="U3612" s="1" t="s">
        <v>69</v>
      </c>
      <c r="V3612">
        <v>2008</v>
      </c>
      <c r="W3612">
        <v>1.85</v>
      </c>
      <c r="X3612">
        <v>791</v>
      </c>
    </row>
    <row r="3613" spans="1:24" x14ac:dyDescent="0.35">
      <c r="A3613" s="1" t="s">
        <v>1183</v>
      </c>
      <c r="B3613">
        <v>61.66</v>
      </c>
      <c r="C3613">
        <v>110</v>
      </c>
      <c r="D3613">
        <v>-48.34</v>
      </c>
      <c r="E3613">
        <v>184561</v>
      </c>
      <c r="F3613">
        <v>6.7</v>
      </c>
      <c r="G3613">
        <v>326</v>
      </c>
      <c r="H3613" s="1" t="s">
        <v>28</v>
      </c>
      <c r="I3613" s="1" t="s">
        <v>612</v>
      </c>
      <c r="J3613">
        <v>151</v>
      </c>
      <c r="K3613" s="1" t="s">
        <v>304</v>
      </c>
      <c r="L3613" s="1" t="s">
        <v>1184</v>
      </c>
      <c r="M3613" s="1" t="s">
        <v>1185</v>
      </c>
      <c r="N3613">
        <v>11000</v>
      </c>
      <c r="O3613">
        <v>635</v>
      </c>
      <c r="P3613">
        <v>430</v>
      </c>
      <c r="Q3613">
        <v>12908</v>
      </c>
      <c r="R3613" s="1" t="s">
        <v>1186</v>
      </c>
      <c r="S3613">
        <v>554</v>
      </c>
      <c r="T3613" s="1" t="s">
        <v>29</v>
      </c>
      <c r="U3613" s="1" t="s">
        <v>30</v>
      </c>
      <c r="V3613">
        <v>2013</v>
      </c>
      <c r="W3613">
        <v>2.35</v>
      </c>
      <c r="X3613">
        <v>123000</v>
      </c>
    </row>
    <row r="3614" spans="1:24" x14ac:dyDescent="0.35">
      <c r="A3614" s="1" t="s">
        <v>3473</v>
      </c>
      <c r="B3614">
        <v>5.66</v>
      </c>
      <c r="C3614">
        <v>54</v>
      </c>
      <c r="D3614">
        <v>-48.34</v>
      </c>
      <c r="E3614">
        <v>41620</v>
      </c>
      <c r="F3614">
        <v>2.4</v>
      </c>
      <c r="G3614">
        <v>131</v>
      </c>
      <c r="H3614" s="1" t="s">
        <v>28</v>
      </c>
      <c r="I3614" s="1" t="s">
        <v>1778</v>
      </c>
      <c r="J3614">
        <v>102</v>
      </c>
      <c r="K3614" s="1" t="s">
        <v>3474</v>
      </c>
      <c r="L3614" s="1" t="s">
        <v>3475</v>
      </c>
      <c r="M3614" s="1" t="s">
        <v>3476</v>
      </c>
      <c r="N3614">
        <v>117</v>
      </c>
      <c r="O3614">
        <v>62</v>
      </c>
      <c r="P3614">
        <v>43</v>
      </c>
      <c r="Q3614">
        <v>286</v>
      </c>
      <c r="R3614" s="1" t="s">
        <v>3477</v>
      </c>
      <c r="S3614">
        <v>418</v>
      </c>
      <c r="T3614" s="1" t="s">
        <v>29</v>
      </c>
      <c r="U3614" s="1" t="s">
        <v>442</v>
      </c>
      <c r="V3614">
        <v>2003</v>
      </c>
      <c r="W3614">
        <v>2.35</v>
      </c>
      <c r="X3614">
        <v>2000</v>
      </c>
    </row>
    <row r="3615" spans="1:24" x14ac:dyDescent="0.35">
      <c r="A3615" s="1" t="s">
        <v>858</v>
      </c>
      <c r="B3615">
        <v>83.35</v>
      </c>
      <c r="C3615">
        <v>132</v>
      </c>
      <c r="D3615">
        <v>-48.65</v>
      </c>
      <c r="E3615">
        <v>60230</v>
      </c>
      <c r="F3615">
        <v>6.7</v>
      </c>
      <c r="G3615">
        <v>153</v>
      </c>
      <c r="H3615" s="1" t="s">
        <v>28</v>
      </c>
      <c r="I3615" s="1" t="s">
        <v>600</v>
      </c>
      <c r="J3615">
        <v>35</v>
      </c>
      <c r="K3615" s="1" t="s">
        <v>272</v>
      </c>
      <c r="L3615" s="1" t="s">
        <v>859</v>
      </c>
      <c r="M3615" s="1" t="s">
        <v>860</v>
      </c>
      <c r="N3615">
        <v>19000</v>
      </c>
      <c r="O3615">
        <v>411</v>
      </c>
      <c r="P3615">
        <v>179</v>
      </c>
      <c r="Q3615">
        <v>19963</v>
      </c>
      <c r="R3615" s="1" t="s">
        <v>861</v>
      </c>
      <c r="S3615">
        <v>118</v>
      </c>
      <c r="T3615" s="1" t="s">
        <v>29</v>
      </c>
      <c r="U3615" s="1" t="s">
        <v>69</v>
      </c>
      <c r="V3615">
        <v>2014</v>
      </c>
      <c r="W3615">
        <v>1.85</v>
      </c>
      <c r="X3615">
        <v>11000</v>
      </c>
    </row>
    <row r="3616" spans="1:24" x14ac:dyDescent="0.35">
      <c r="A3616" s="1" t="s">
        <v>3948</v>
      </c>
      <c r="B3616">
        <v>1.21</v>
      </c>
      <c r="C3616">
        <v>50</v>
      </c>
      <c r="D3616">
        <v>-48.79</v>
      </c>
      <c r="E3616">
        <v>40568</v>
      </c>
      <c r="F3616">
        <v>6.4</v>
      </c>
      <c r="G3616">
        <v>172</v>
      </c>
      <c r="H3616" s="1" t="s">
        <v>28</v>
      </c>
      <c r="I3616" s="1" t="s">
        <v>1720</v>
      </c>
      <c r="J3616">
        <v>79</v>
      </c>
      <c r="K3616" s="1" t="s">
        <v>46</v>
      </c>
      <c r="L3616" s="1" t="s">
        <v>3949</v>
      </c>
      <c r="M3616" s="1" t="s">
        <v>3950</v>
      </c>
      <c r="N3616">
        <v>27000</v>
      </c>
      <c r="O3616">
        <v>254</v>
      </c>
      <c r="P3616">
        <v>194</v>
      </c>
      <c r="Q3616">
        <v>27666</v>
      </c>
      <c r="R3616" s="1" t="s">
        <v>3951</v>
      </c>
      <c r="S3616">
        <v>185</v>
      </c>
      <c r="T3616" s="1" t="s">
        <v>3952</v>
      </c>
      <c r="U3616" s="1" t="s">
        <v>442</v>
      </c>
      <c r="V3616">
        <v>2015</v>
      </c>
      <c r="W3616">
        <v>2.35</v>
      </c>
      <c r="X3616">
        <v>18000</v>
      </c>
    </row>
    <row r="3617" spans="1:24" x14ac:dyDescent="0.35">
      <c r="A3617" s="1" t="s">
        <v>1199</v>
      </c>
      <c r="B3617">
        <v>58.18</v>
      </c>
      <c r="C3617">
        <v>107</v>
      </c>
      <c r="D3617">
        <v>-48.82</v>
      </c>
      <c r="E3617">
        <v>79186</v>
      </c>
      <c r="F3617">
        <v>6.8</v>
      </c>
      <c r="G3617">
        <v>174</v>
      </c>
      <c r="H3617" s="1" t="s">
        <v>28</v>
      </c>
      <c r="I3617" s="1" t="s">
        <v>1200</v>
      </c>
      <c r="J3617">
        <v>0</v>
      </c>
      <c r="K3617" s="1" t="s">
        <v>124</v>
      </c>
      <c r="L3617" s="1" t="s">
        <v>602</v>
      </c>
      <c r="M3617" s="1" t="s">
        <v>787</v>
      </c>
      <c r="N3617">
        <v>10000</v>
      </c>
      <c r="O3617">
        <v>851</v>
      </c>
      <c r="P3617">
        <v>780</v>
      </c>
      <c r="Q3617">
        <v>14196</v>
      </c>
      <c r="R3617" s="1" t="s">
        <v>1201</v>
      </c>
      <c r="S3617">
        <v>386</v>
      </c>
      <c r="T3617" s="1" t="s">
        <v>29</v>
      </c>
      <c r="U3617" s="1" t="s">
        <v>442</v>
      </c>
      <c r="V3617">
        <v>2001</v>
      </c>
      <c r="W3617">
        <v>2.35</v>
      </c>
      <c r="X3617">
        <v>0</v>
      </c>
    </row>
    <row r="3618" spans="1:24" x14ac:dyDescent="0.35">
      <c r="A3618" s="1" t="s">
        <v>1098</v>
      </c>
      <c r="B3618">
        <v>67.16</v>
      </c>
      <c r="C3618">
        <v>116</v>
      </c>
      <c r="D3618">
        <v>-48.84</v>
      </c>
      <c r="E3618">
        <v>62271</v>
      </c>
      <c r="F3618">
        <v>5.8</v>
      </c>
      <c r="G3618">
        <v>93</v>
      </c>
      <c r="H3618" s="1" t="s">
        <v>28</v>
      </c>
      <c r="I3618" s="1" t="s">
        <v>1099</v>
      </c>
      <c r="J3618">
        <v>79</v>
      </c>
      <c r="K3618" s="1" t="s">
        <v>1100</v>
      </c>
      <c r="L3618" s="1" t="s">
        <v>1101</v>
      </c>
      <c r="M3618" s="1" t="s">
        <v>325</v>
      </c>
      <c r="N3618">
        <v>650</v>
      </c>
      <c r="O3618">
        <v>293</v>
      </c>
      <c r="P3618">
        <v>268</v>
      </c>
      <c r="Q3618">
        <v>1569</v>
      </c>
      <c r="R3618" s="1" t="s">
        <v>1102</v>
      </c>
      <c r="S3618">
        <v>277</v>
      </c>
      <c r="T3618" s="1" t="s">
        <v>29</v>
      </c>
      <c r="U3618" s="1" t="s">
        <v>30</v>
      </c>
      <c r="V3618">
        <v>1997</v>
      </c>
      <c r="W3618">
        <v>2.35</v>
      </c>
      <c r="X3618">
        <v>0</v>
      </c>
    </row>
    <row r="3619" spans="1:24" x14ac:dyDescent="0.35">
      <c r="A3619" s="1" t="s">
        <v>3505</v>
      </c>
      <c r="B3619">
        <v>5.76</v>
      </c>
      <c r="C3619">
        <v>55</v>
      </c>
      <c r="D3619">
        <v>-49.24</v>
      </c>
      <c r="E3619">
        <v>18310</v>
      </c>
      <c r="F3619">
        <v>5.9</v>
      </c>
      <c r="G3619">
        <v>106</v>
      </c>
      <c r="H3619" s="1" t="s">
        <v>28</v>
      </c>
      <c r="I3619" s="1" t="s">
        <v>3506</v>
      </c>
      <c r="J3619">
        <v>161</v>
      </c>
      <c r="K3619" s="1" t="s">
        <v>73</v>
      </c>
      <c r="L3619" s="1" t="s">
        <v>1238</v>
      </c>
      <c r="M3619" s="1" t="s">
        <v>3507</v>
      </c>
      <c r="N3619">
        <v>21000</v>
      </c>
      <c r="O3619">
        <v>3000</v>
      </c>
      <c r="P3619">
        <v>681</v>
      </c>
      <c r="Q3619">
        <v>26334</v>
      </c>
      <c r="R3619" s="1" t="s">
        <v>3508</v>
      </c>
      <c r="S3619">
        <v>63</v>
      </c>
      <c r="T3619" s="1" t="s">
        <v>29</v>
      </c>
      <c r="U3619" s="1" t="s">
        <v>30</v>
      </c>
      <c r="V3619">
        <v>2007</v>
      </c>
      <c r="W3619">
        <v>2.35</v>
      </c>
      <c r="X3619">
        <v>672</v>
      </c>
    </row>
    <row r="3620" spans="1:24" x14ac:dyDescent="0.35">
      <c r="A3620" s="1" t="s">
        <v>10915</v>
      </c>
      <c r="B3620">
        <v>0.7</v>
      </c>
      <c r="C3620">
        <v>50</v>
      </c>
      <c r="D3620">
        <v>-49.3</v>
      </c>
      <c r="E3620">
        <v>24438</v>
      </c>
      <c r="F3620">
        <v>7</v>
      </c>
      <c r="G3620">
        <v>16</v>
      </c>
      <c r="H3620" s="1" t="s">
        <v>1079</v>
      </c>
      <c r="I3620" s="1" t="s">
        <v>4845</v>
      </c>
      <c r="J3620">
        <v>8</v>
      </c>
      <c r="K3620" s="1" t="s">
        <v>7918</v>
      </c>
      <c r="L3620" s="1" t="s">
        <v>4800</v>
      </c>
      <c r="M3620" s="1" t="s">
        <v>10916</v>
      </c>
      <c r="N3620">
        <v>106</v>
      </c>
      <c r="O3620">
        <v>54</v>
      </c>
      <c r="P3620">
        <v>39</v>
      </c>
      <c r="Q3620">
        <v>215</v>
      </c>
      <c r="R3620" s="1" t="s">
        <v>10917</v>
      </c>
      <c r="S3620">
        <v>78</v>
      </c>
      <c r="T3620" s="1" t="s">
        <v>1080</v>
      </c>
      <c r="U3620" s="1" t="s">
        <v>442</v>
      </c>
      <c r="V3620">
        <v>1993</v>
      </c>
      <c r="W3620">
        <v>2.35</v>
      </c>
      <c r="X3620">
        <v>0</v>
      </c>
    </row>
    <row r="3621" spans="1:24" x14ac:dyDescent="0.35">
      <c r="A3621" s="1" t="s">
        <v>490</v>
      </c>
      <c r="B3621">
        <v>150.35</v>
      </c>
      <c r="C3621">
        <v>200</v>
      </c>
      <c r="D3621">
        <v>-49.65</v>
      </c>
      <c r="E3621">
        <v>305340</v>
      </c>
      <c r="F3621">
        <v>6.4</v>
      </c>
      <c r="G3621">
        <v>280</v>
      </c>
      <c r="H3621" s="1" t="s">
        <v>28</v>
      </c>
      <c r="I3621" s="1" t="s">
        <v>491</v>
      </c>
      <c r="J3621">
        <v>84</v>
      </c>
      <c r="K3621" s="1" t="s">
        <v>492</v>
      </c>
      <c r="L3621" s="1" t="s">
        <v>67</v>
      </c>
      <c r="M3621" s="1" t="s">
        <v>493</v>
      </c>
      <c r="N3621">
        <v>648</v>
      </c>
      <c r="O3621">
        <v>284</v>
      </c>
      <c r="P3621">
        <v>191</v>
      </c>
      <c r="Q3621">
        <v>1769</v>
      </c>
      <c r="R3621" s="1" t="s">
        <v>494</v>
      </c>
      <c r="S3621">
        <v>1676</v>
      </c>
      <c r="T3621" s="1" t="s">
        <v>29</v>
      </c>
      <c r="U3621" s="1" t="s">
        <v>442</v>
      </c>
      <c r="V3621">
        <v>2003</v>
      </c>
      <c r="W3621">
        <v>2.35</v>
      </c>
      <c r="X3621">
        <v>0</v>
      </c>
    </row>
    <row r="3622" spans="1:24" x14ac:dyDescent="0.35">
      <c r="A3622" s="1" t="s">
        <v>10688</v>
      </c>
      <c r="B3622">
        <v>0.02</v>
      </c>
      <c r="C3622">
        <v>50</v>
      </c>
      <c r="D3622">
        <v>-49.98</v>
      </c>
      <c r="E3622">
        <v>9003</v>
      </c>
      <c r="F3622">
        <v>6.6</v>
      </c>
      <c r="G3622">
        <v>100</v>
      </c>
      <c r="H3622" s="1" t="s">
        <v>28</v>
      </c>
      <c r="I3622" s="1" t="s">
        <v>10689</v>
      </c>
      <c r="J3622">
        <v>346</v>
      </c>
      <c r="K3622" s="1" t="s">
        <v>1683</v>
      </c>
      <c r="L3622" s="1" t="s">
        <v>10690</v>
      </c>
      <c r="M3622" s="1" t="s">
        <v>5131</v>
      </c>
      <c r="N3622">
        <v>947</v>
      </c>
      <c r="O3622">
        <v>526</v>
      </c>
      <c r="P3622">
        <v>488</v>
      </c>
      <c r="Q3622">
        <v>2572</v>
      </c>
      <c r="R3622" s="1" t="s">
        <v>10691</v>
      </c>
      <c r="S3622">
        <v>58</v>
      </c>
      <c r="T3622" s="1" t="s">
        <v>5019</v>
      </c>
      <c r="U3622" s="1" t="s">
        <v>3984</v>
      </c>
      <c r="V3622">
        <v>2004</v>
      </c>
      <c r="W3622">
        <v>1.66</v>
      </c>
      <c r="X3622">
        <v>532</v>
      </c>
    </row>
    <row r="3623" spans="1:24" x14ac:dyDescent="0.35">
      <c r="A3623" s="1" t="s">
        <v>2130</v>
      </c>
      <c r="B3623">
        <v>26</v>
      </c>
      <c r="C3623">
        <v>76</v>
      </c>
      <c r="D3623">
        <v>-50</v>
      </c>
      <c r="E3623">
        <v>16611</v>
      </c>
      <c r="F3623">
        <v>4.0999999999999996</v>
      </c>
      <c r="G3623">
        <v>49</v>
      </c>
      <c r="H3623" s="1" t="s">
        <v>28</v>
      </c>
      <c r="I3623" s="1" t="s">
        <v>2131</v>
      </c>
      <c r="J3623">
        <v>5</v>
      </c>
      <c r="K3623" s="1" t="s">
        <v>1280</v>
      </c>
      <c r="L3623" s="1" t="s">
        <v>594</v>
      </c>
      <c r="M3623" s="1" t="s">
        <v>2132</v>
      </c>
      <c r="N3623">
        <v>22000</v>
      </c>
      <c r="O3623">
        <v>1000</v>
      </c>
      <c r="P3623">
        <v>924</v>
      </c>
      <c r="Q3623">
        <v>28050</v>
      </c>
      <c r="R3623" s="1" t="s">
        <v>2133</v>
      </c>
      <c r="S3623">
        <v>197</v>
      </c>
      <c r="T3623" s="1" t="s">
        <v>29</v>
      </c>
      <c r="U3623" s="1" t="s">
        <v>69</v>
      </c>
      <c r="V3623">
        <v>2000</v>
      </c>
      <c r="W3623">
        <v>1.85</v>
      </c>
      <c r="X3623">
        <v>413</v>
      </c>
    </row>
    <row r="3624" spans="1:24" x14ac:dyDescent="0.35">
      <c r="A3624" s="1" t="s">
        <v>2020</v>
      </c>
      <c r="B3624">
        <v>37.9</v>
      </c>
      <c r="C3624">
        <v>88</v>
      </c>
      <c r="D3624">
        <v>-50.1</v>
      </c>
      <c r="E3624">
        <v>98472</v>
      </c>
      <c r="F3624">
        <v>5.9</v>
      </c>
      <c r="G3624">
        <v>233</v>
      </c>
      <c r="H3624" s="1" t="s">
        <v>28</v>
      </c>
      <c r="I3624" s="1" t="s">
        <v>2021</v>
      </c>
      <c r="J3624">
        <v>0</v>
      </c>
      <c r="K3624" s="1" t="s">
        <v>864</v>
      </c>
      <c r="L3624" s="1" t="s">
        <v>359</v>
      </c>
      <c r="M3624" s="1" t="s">
        <v>905</v>
      </c>
      <c r="N3624">
        <v>13000</v>
      </c>
      <c r="O3624">
        <v>13000</v>
      </c>
      <c r="P3624">
        <v>871</v>
      </c>
      <c r="Q3624">
        <v>27114</v>
      </c>
      <c r="R3624" s="1" t="s">
        <v>2022</v>
      </c>
      <c r="S3624">
        <v>492</v>
      </c>
      <c r="T3624" s="1" t="s">
        <v>29</v>
      </c>
      <c r="U3624" s="1" t="s">
        <v>30</v>
      </c>
      <c r="V3624">
        <v>2005</v>
      </c>
      <c r="W3624">
        <v>1.85</v>
      </c>
      <c r="X3624">
        <v>0</v>
      </c>
    </row>
    <row r="3625" spans="1:24" x14ac:dyDescent="0.35">
      <c r="A3625" s="1" t="s">
        <v>2090</v>
      </c>
      <c r="B3625">
        <v>1.89</v>
      </c>
      <c r="C3625">
        <v>52</v>
      </c>
      <c r="D3625">
        <v>-50.11</v>
      </c>
      <c r="E3625">
        <v>16474</v>
      </c>
      <c r="F3625">
        <v>4.2</v>
      </c>
      <c r="G3625">
        <v>113</v>
      </c>
      <c r="H3625" s="1" t="s">
        <v>28</v>
      </c>
      <c r="I3625" s="1" t="s">
        <v>1336</v>
      </c>
      <c r="J3625">
        <v>0</v>
      </c>
      <c r="K3625" s="1" t="s">
        <v>1494</v>
      </c>
      <c r="L3625" s="1" t="s">
        <v>1640</v>
      </c>
      <c r="M3625" s="1" t="s">
        <v>2091</v>
      </c>
      <c r="N3625">
        <v>1000</v>
      </c>
      <c r="O3625">
        <v>307</v>
      </c>
      <c r="P3625">
        <v>212</v>
      </c>
      <c r="Q3625">
        <v>1890</v>
      </c>
      <c r="R3625" s="1" t="s">
        <v>2092</v>
      </c>
      <c r="S3625">
        <v>301</v>
      </c>
      <c r="T3625" s="1" t="s">
        <v>43</v>
      </c>
      <c r="U3625" s="1" t="s">
        <v>30</v>
      </c>
      <c r="V3625">
        <v>2005</v>
      </c>
      <c r="W3625">
        <v>2.35</v>
      </c>
      <c r="X3625">
        <v>785</v>
      </c>
    </row>
    <row r="3626" spans="1:24" x14ac:dyDescent="0.35">
      <c r="A3626" s="1" t="s">
        <v>2497</v>
      </c>
      <c r="B3626">
        <v>19.82</v>
      </c>
      <c r="C3626">
        <v>70</v>
      </c>
      <c r="D3626">
        <v>-50.18</v>
      </c>
      <c r="E3626">
        <v>26893</v>
      </c>
      <c r="F3626">
        <v>5.8</v>
      </c>
      <c r="G3626">
        <v>79</v>
      </c>
      <c r="H3626" s="1" t="s">
        <v>28</v>
      </c>
      <c r="I3626" s="1" t="s">
        <v>2498</v>
      </c>
      <c r="J3626">
        <v>13</v>
      </c>
      <c r="K3626" s="1" t="s">
        <v>360</v>
      </c>
      <c r="L3626" s="1" t="s">
        <v>2499</v>
      </c>
      <c r="M3626" s="1" t="s">
        <v>1395</v>
      </c>
      <c r="N3626">
        <v>11000</v>
      </c>
      <c r="O3626">
        <v>893</v>
      </c>
      <c r="P3626">
        <v>695</v>
      </c>
      <c r="Q3626">
        <v>13628</v>
      </c>
      <c r="R3626" s="1" t="s">
        <v>2500</v>
      </c>
      <c r="S3626">
        <v>126</v>
      </c>
      <c r="T3626" s="1" t="s">
        <v>29</v>
      </c>
      <c r="U3626" s="1" t="s">
        <v>442</v>
      </c>
      <c r="V3626">
        <v>1998</v>
      </c>
      <c r="W3626">
        <v>2.35</v>
      </c>
      <c r="X3626">
        <v>815</v>
      </c>
    </row>
    <row r="3627" spans="1:24" x14ac:dyDescent="0.35">
      <c r="A3627" s="1" t="s">
        <v>3431</v>
      </c>
      <c r="B3627">
        <v>6.77</v>
      </c>
      <c r="C3627">
        <v>57</v>
      </c>
      <c r="D3627">
        <v>-50.23</v>
      </c>
      <c r="E3627">
        <v>11148</v>
      </c>
      <c r="F3627">
        <v>4.2</v>
      </c>
      <c r="G3627">
        <v>76</v>
      </c>
      <c r="H3627" s="1" t="s">
        <v>28</v>
      </c>
      <c r="I3627" s="1" t="s">
        <v>2416</v>
      </c>
      <c r="J3627">
        <v>906</v>
      </c>
      <c r="K3627" s="1" t="s">
        <v>219</v>
      </c>
      <c r="L3627" s="1" t="s">
        <v>3112</v>
      </c>
      <c r="M3627" s="1" t="s">
        <v>3432</v>
      </c>
      <c r="N3627">
        <v>956</v>
      </c>
      <c r="O3627">
        <v>579</v>
      </c>
      <c r="P3627">
        <v>287</v>
      </c>
      <c r="Q3627">
        <v>2260</v>
      </c>
      <c r="R3627" s="1" t="s">
        <v>3433</v>
      </c>
      <c r="S3627">
        <v>229</v>
      </c>
      <c r="T3627" s="1" t="s">
        <v>43</v>
      </c>
      <c r="U3627" s="1" t="s">
        <v>69</v>
      </c>
      <c r="V3627">
        <v>2004</v>
      </c>
      <c r="W3627">
        <v>1.85</v>
      </c>
      <c r="X3627">
        <v>437</v>
      </c>
    </row>
    <row r="3628" spans="1:24" x14ac:dyDescent="0.35">
      <c r="A3628" s="1" t="s">
        <v>1349</v>
      </c>
      <c r="B3628">
        <v>54.7</v>
      </c>
      <c r="C3628">
        <v>105</v>
      </c>
      <c r="D3628">
        <v>-50.3</v>
      </c>
      <c r="E3628">
        <v>221521</v>
      </c>
      <c r="F3628">
        <v>7.2</v>
      </c>
      <c r="G3628">
        <v>192</v>
      </c>
      <c r="H3628" s="1" t="s">
        <v>28</v>
      </c>
      <c r="I3628" s="1" t="s">
        <v>966</v>
      </c>
      <c r="J3628">
        <v>719</v>
      </c>
      <c r="K3628" s="1" t="s">
        <v>1350</v>
      </c>
      <c r="L3628" s="1" t="s">
        <v>1351</v>
      </c>
      <c r="M3628" s="1" t="s">
        <v>1352</v>
      </c>
      <c r="N3628">
        <v>660</v>
      </c>
      <c r="O3628">
        <v>475</v>
      </c>
      <c r="P3628">
        <v>423</v>
      </c>
      <c r="Q3628">
        <v>2031</v>
      </c>
      <c r="R3628" s="1" t="s">
        <v>1353</v>
      </c>
      <c r="S3628">
        <v>1049</v>
      </c>
      <c r="T3628" s="1" t="s">
        <v>29</v>
      </c>
      <c r="U3628" s="1" t="s">
        <v>442</v>
      </c>
      <c r="V3628">
        <v>1997</v>
      </c>
      <c r="W3628">
        <v>1.85</v>
      </c>
      <c r="X3628">
        <v>0</v>
      </c>
    </row>
    <row r="3629" spans="1:24" x14ac:dyDescent="0.35">
      <c r="A3629" s="1" t="s">
        <v>1372</v>
      </c>
      <c r="B3629">
        <v>49.39</v>
      </c>
      <c r="C3629">
        <v>100</v>
      </c>
      <c r="D3629">
        <v>-50.61</v>
      </c>
      <c r="E3629">
        <v>52029</v>
      </c>
      <c r="F3629">
        <v>5.4</v>
      </c>
      <c r="G3629">
        <v>167</v>
      </c>
      <c r="H3629" s="1" t="s">
        <v>28</v>
      </c>
      <c r="I3629" s="1" t="s">
        <v>1373</v>
      </c>
      <c r="J3629">
        <v>52</v>
      </c>
      <c r="K3629" s="1" t="s">
        <v>928</v>
      </c>
      <c r="L3629" s="1" t="s">
        <v>1374</v>
      </c>
      <c r="M3629" s="1" t="s">
        <v>1375</v>
      </c>
      <c r="N3629">
        <v>8000</v>
      </c>
      <c r="O3629">
        <v>735</v>
      </c>
      <c r="P3629">
        <v>526</v>
      </c>
      <c r="Q3629">
        <v>10552</v>
      </c>
      <c r="R3629" s="1" t="s">
        <v>1376</v>
      </c>
      <c r="S3629">
        <v>224</v>
      </c>
      <c r="T3629" s="1" t="s">
        <v>29</v>
      </c>
      <c r="U3629" s="1" t="s">
        <v>30</v>
      </c>
      <c r="V3629">
        <v>2009</v>
      </c>
      <c r="W3629">
        <v>1.85</v>
      </c>
      <c r="X3629">
        <v>0</v>
      </c>
    </row>
    <row r="3630" spans="1:24" x14ac:dyDescent="0.35">
      <c r="A3630" s="1" t="s">
        <v>557</v>
      </c>
      <c r="B3630">
        <v>104.38</v>
      </c>
      <c r="C3630">
        <v>155</v>
      </c>
      <c r="D3630">
        <v>-50.62</v>
      </c>
      <c r="E3630">
        <v>106446</v>
      </c>
      <c r="F3630">
        <v>6.3</v>
      </c>
      <c r="G3630">
        <v>228</v>
      </c>
      <c r="H3630" s="1" t="s">
        <v>28</v>
      </c>
      <c r="I3630" s="1" t="s">
        <v>558</v>
      </c>
      <c r="J3630">
        <v>150</v>
      </c>
      <c r="K3630" s="1" t="s">
        <v>559</v>
      </c>
      <c r="L3630" s="1" t="s">
        <v>351</v>
      </c>
      <c r="M3630" s="1" t="s">
        <v>560</v>
      </c>
      <c r="N3630">
        <v>531</v>
      </c>
      <c r="O3630">
        <v>82</v>
      </c>
      <c r="P3630">
        <v>59</v>
      </c>
      <c r="Q3630">
        <v>764</v>
      </c>
      <c r="R3630" s="1" t="s">
        <v>561</v>
      </c>
      <c r="S3630">
        <v>227</v>
      </c>
      <c r="T3630" s="1" t="s">
        <v>29</v>
      </c>
      <c r="U3630" s="1" t="s">
        <v>69</v>
      </c>
      <c r="V3630">
        <v>2010</v>
      </c>
      <c r="W3630">
        <v>1.78</v>
      </c>
      <c r="X3630">
        <v>11000</v>
      </c>
    </row>
    <row r="3631" spans="1:24" x14ac:dyDescent="0.35">
      <c r="A3631" s="1" t="s">
        <v>1377</v>
      </c>
      <c r="B3631">
        <v>39.29</v>
      </c>
      <c r="C3631">
        <v>90</v>
      </c>
      <c r="D3631">
        <v>-50.71</v>
      </c>
      <c r="E3631">
        <v>127258</v>
      </c>
      <c r="F3631">
        <v>6.1</v>
      </c>
      <c r="G3631">
        <v>320</v>
      </c>
      <c r="H3631" s="1" t="s">
        <v>28</v>
      </c>
      <c r="I3631" s="1" t="s">
        <v>1378</v>
      </c>
      <c r="J3631">
        <v>385</v>
      </c>
      <c r="K3631" s="1" t="s">
        <v>258</v>
      </c>
      <c r="L3631" s="1" t="s">
        <v>1309</v>
      </c>
      <c r="M3631" s="1" t="s">
        <v>304</v>
      </c>
      <c r="N3631">
        <v>26000</v>
      </c>
      <c r="O3631">
        <v>13000</v>
      </c>
      <c r="P3631">
        <v>11000</v>
      </c>
      <c r="Q3631">
        <v>52610</v>
      </c>
      <c r="R3631" s="1" t="s">
        <v>1379</v>
      </c>
      <c r="S3631">
        <v>351</v>
      </c>
      <c r="T3631" s="1" t="s">
        <v>29</v>
      </c>
      <c r="U3631" s="1" t="s">
        <v>30</v>
      </c>
      <c r="V3631">
        <v>2014</v>
      </c>
      <c r="W3631">
        <v>2.35</v>
      </c>
      <c r="X3631">
        <v>56000</v>
      </c>
    </row>
    <row r="3632" spans="1:24" x14ac:dyDescent="0.35">
      <c r="A3632" s="1" t="s">
        <v>3118</v>
      </c>
      <c r="B3632">
        <v>14.22</v>
      </c>
      <c r="C3632">
        <v>65</v>
      </c>
      <c r="D3632">
        <v>-50.78</v>
      </c>
      <c r="E3632">
        <v>14596</v>
      </c>
      <c r="F3632">
        <v>4.8</v>
      </c>
      <c r="G3632">
        <v>100</v>
      </c>
      <c r="H3632" s="1" t="s">
        <v>28</v>
      </c>
      <c r="I3632" s="1" t="s">
        <v>3119</v>
      </c>
      <c r="J3632">
        <v>394</v>
      </c>
      <c r="K3632" s="1" t="s">
        <v>3120</v>
      </c>
      <c r="L3632" s="1" t="s">
        <v>3121</v>
      </c>
      <c r="M3632" s="1" t="s">
        <v>3122</v>
      </c>
      <c r="N3632">
        <v>889</v>
      </c>
      <c r="O3632">
        <v>290</v>
      </c>
      <c r="P3632">
        <v>68</v>
      </c>
      <c r="Q3632">
        <v>1262</v>
      </c>
      <c r="R3632" s="1" t="s">
        <v>3123</v>
      </c>
      <c r="S3632">
        <v>282</v>
      </c>
      <c r="T3632" s="1" t="s">
        <v>29</v>
      </c>
      <c r="U3632" s="1" t="s">
        <v>30</v>
      </c>
      <c r="V3632">
        <v>2000</v>
      </c>
      <c r="W3632">
        <v>2.35</v>
      </c>
      <c r="X3632">
        <v>589</v>
      </c>
    </row>
    <row r="3633" spans="1:24" x14ac:dyDescent="0.35">
      <c r="A3633" s="1" t="s">
        <v>2490</v>
      </c>
      <c r="B3633">
        <v>18.989999999999998</v>
      </c>
      <c r="C3633">
        <v>70</v>
      </c>
      <c r="D3633">
        <v>-51.01</v>
      </c>
      <c r="E3633">
        <v>22264</v>
      </c>
      <c r="F3633">
        <v>3</v>
      </c>
      <c r="G3633">
        <v>151</v>
      </c>
      <c r="H3633" s="1" t="s">
        <v>28</v>
      </c>
      <c r="I3633" s="1" t="s">
        <v>972</v>
      </c>
      <c r="J3633">
        <v>323</v>
      </c>
      <c r="K3633" s="1" t="s">
        <v>1554</v>
      </c>
      <c r="L3633" s="1" t="s">
        <v>2410</v>
      </c>
      <c r="M3633" s="1" t="s">
        <v>1860</v>
      </c>
      <c r="N3633">
        <v>1000</v>
      </c>
      <c r="O3633">
        <v>841</v>
      </c>
      <c r="P3633">
        <v>390</v>
      </c>
      <c r="Q3633">
        <v>2763</v>
      </c>
      <c r="R3633" s="1" t="s">
        <v>2491</v>
      </c>
      <c r="S3633">
        <v>289</v>
      </c>
      <c r="T3633" s="1" t="s">
        <v>29</v>
      </c>
      <c r="U3633" s="1" t="s">
        <v>442</v>
      </c>
      <c r="V3633">
        <v>2002</v>
      </c>
      <c r="W3633">
        <v>2.35</v>
      </c>
      <c r="X3633">
        <v>584</v>
      </c>
    </row>
    <row r="3634" spans="1:24" x14ac:dyDescent="0.35">
      <c r="A3634" s="1" t="s">
        <v>2526</v>
      </c>
      <c r="B3634">
        <v>18.82</v>
      </c>
      <c r="C3634">
        <v>70</v>
      </c>
      <c r="D3634">
        <v>-51.18</v>
      </c>
      <c r="E3634">
        <v>44891</v>
      </c>
      <c r="F3634">
        <v>4.2</v>
      </c>
      <c r="G3634">
        <v>156</v>
      </c>
      <c r="H3634" s="1" t="s">
        <v>28</v>
      </c>
      <c r="I3634" s="1" t="s">
        <v>1515</v>
      </c>
      <c r="J3634">
        <v>212</v>
      </c>
      <c r="K3634" s="1" t="s">
        <v>2527</v>
      </c>
      <c r="L3634" s="1" t="s">
        <v>2528</v>
      </c>
      <c r="M3634" s="1" t="s">
        <v>2529</v>
      </c>
      <c r="N3634">
        <v>576</v>
      </c>
      <c r="O3634">
        <v>358</v>
      </c>
      <c r="P3634">
        <v>182</v>
      </c>
      <c r="Q3634">
        <v>1520</v>
      </c>
      <c r="R3634" s="1" t="s">
        <v>2530</v>
      </c>
      <c r="S3634">
        <v>202</v>
      </c>
      <c r="T3634" s="1" t="s">
        <v>29</v>
      </c>
      <c r="U3634" s="1" t="s">
        <v>30</v>
      </c>
      <c r="V3634">
        <v>2014</v>
      </c>
      <c r="W3634">
        <v>2.35</v>
      </c>
      <c r="X3634">
        <v>12000</v>
      </c>
    </row>
    <row r="3635" spans="1:24" x14ac:dyDescent="0.35">
      <c r="A3635" s="1" t="s">
        <v>2739</v>
      </c>
      <c r="B3635">
        <v>13.75</v>
      </c>
      <c r="C3635">
        <v>65</v>
      </c>
      <c r="D3635">
        <v>-51.25</v>
      </c>
      <c r="E3635">
        <v>111102</v>
      </c>
      <c r="F3635">
        <v>6.5</v>
      </c>
      <c r="G3635">
        <v>339</v>
      </c>
      <c r="H3635" s="1" t="s">
        <v>28</v>
      </c>
      <c r="I3635" s="1" t="s">
        <v>2740</v>
      </c>
      <c r="J3635">
        <v>436</v>
      </c>
      <c r="K3635" s="1" t="s">
        <v>48</v>
      </c>
      <c r="L3635" s="1" t="s">
        <v>737</v>
      </c>
      <c r="M3635" s="1" t="s">
        <v>152</v>
      </c>
      <c r="N3635">
        <v>23000</v>
      </c>
      <c r="O3635">
        <v>13000</v>
      </c>
      <c r="P3635">
        <v>6000</v>
      </c>
      <c r="Q3635">
        <v>49433</v>
      </c>
      <c r="R3635" s="1" t="s">
        <v>2741</v>
      </c>
      <c r="S3635">
        <v>239</v>
      </c>
      <c r="T3635" s="1" t="s">
        <v>29</v>
      </c>
      <c r="U3635" s="1" t="s">
        <v>442</v>
      </c>
      <c r="V3635">
        <v>2014</v>
      </c>
      <c r="W3635">
        <v>1.85</v>
      </c>
      <c r="X3635">
        <v>32000</v>
      </c>
    </row>
    <row r="3636" spans="1:24" x14ac:dyDescent="0.35">
      <c r="A3636" s="1" t="s">
        <v>850</v>
      </c>
      <c r="B3636">
        <v>83.02</v>
      </c>
      <c r="C3636">
        <v>135</v>
      </c>
      <c r="D3636">
        <v>-51.98</v>
      </c>
      <c r="E3636">
        <v>62424</v>
      </c>
      <c r="F3636">
        <v>6.5</v>
      </c>
      <c r="G3636">
        <v>166</v>
      </c>
      <c r="H3636" s="1" t="s">
        <v>28</v>
      </c>
      <c r="I3636" s="1" t="s">
        <v>851</v>
      </c>
      <c r="J3636">
        <v>13</v>
      </c>
      <c r="K3636" s="1" t="s">
        <v>241</v>
      </c>
      <c r="L3636" s="1" t="s">
        <v>852</v>
      </c>
      <c r="M3636" s="1" t="s">
        <v>853</v>
      </c>
      <c r="N3636">
        <v>16000</v>
      </c>
      <c r="O3636">
        <v>881</v>
      </c>
      <c r="P3636">
        <v>463</v>
      </c>
      <c r="Q3636">
        <v>17416</v>
      </c>
      <c r="R3636" s="1" t="s">
        <v>854</v>
      </c>
      <c r="S3636">
        <v>90</v>
      </c>
      <c r="T3636" s="1" t="s">
        <v>29</v>
      </c>
      <c r="U3636" s="1" t="s">
        <v>69</v>
      </c>
      <c r="V3636">
        <v>2013</v>
      </c>
      <c r="W3636">
        <v>2.35</v>
      </c>
      <c r="X3636">
        <v>13000</v>
      </c>
    </row>
    <row r="3637" spans="1:24" x14ac:dyDescent="0.35">
      <c r="A3637" s="1" t="s">
        <v>2263</v>
      </c>
      <c r="B3637">
        <v>22.75</v>
      </c>
      <c r="C3637">
        <v>75</v>
      </c>
      <c r="D3637">
        <v>-52.25</v>
      </c>
      <c r="E3637">
        <v>52244</v>
      </c>
      <c r="F3637">
        <v>6.6</v>
      </c>
      <c r="G3637">
        <v>131</v>
      </c>
      <c r="H3637" s="1" t="s">
        <v>28</v>
      </c>
      <c r="I3637" s="1" t="s">
        <v>2264</v>
      </c>
      <c r="J3637">
        <v>383</v>
      </c>
      <c r="K3637" s="1" t="s">
        <v>864</v>
      </c>
      <c r="L3637" s="1" t="s">
        <v>594</v>
      </c>
      <c r="M3637" s="1" t="s">
        <v>1026</v>
      </c>
      <c r="N3637">
        <v>13000</v>
      </c>
      <c r="O3637">
        <v>1000</v>
      </c>
      <c r="P3637">
        <v>886</v>
      </c>
      <c r="Q3637">
        <v>15857</v>
      </c>
      <c r="R3637" s="1" t="s">
        <v>2265</v>
      </c>
      <c r="S3637">
        <v>377</v>
      </c>
      <c r="T3637" s="1" t="s">
        <v>29</v>
      </c>
      <c r="U3637" s="1" t="s">
        <v>69</v>
      </c>
      <c r="V3637">
        <v>2000</v>
      </c>
      <c r="W3637">
        <v>2.35</v>
      </c>
      <c r="X3637">
        <v>0</v>
      </c>
    </row>
    <row r="3638" spans="1:24" x14ac:dyDescent="0.35">
      <c r="A3638" s="1" t="s">
        <v>971</v>
      </c>
      <c r="B3638">
        <v>32.69</v>
      </c>
      <c r="C3638">
        <v>85</v>
      </c>
      <c r="D3638">
        <v>-52.31</v>
      </c>
      <c r="E3638">
        <v>101411</v>
      </c>
      <c r="F3638">
        <v>6.6</v>
      </c>
      <c r="G3638">
        <v>85</v>
      </c>
      <c r="H3638" s="1" t="s">
        <v>28</v>
      </c>
      <c r="I3638" s="1" t="s">
        <v>972</v>
      </c>
      <c r="J3638">
        <v>323</v>
      </c>
      <c r="K3638" s="1" t="s">
        <v>906</v>
      </c>
      <c r="L3638" s="1" t="s">
        <v>973</v>
      </c>
      <c r="M3638" s="1" t="s">
        <v>974</v>
      </c>
      <c r="N3638">
        <v>845</v>
      </c>
      <c r="O3638">
        <v>372</v>
      </c>
      <c r="P3638">
        <v>241</v>
      </c>
      <c r="Q3638">
        <v>1815</v>
      </c>
      <c r="R3638" s="1" t="s">
        <v>975</v>
      </c>
      <c r="S3638">
        <v>546</v>
      </c>
      <c r="T3638" s="1" t="s">
        <v>29</v>
      </c>
      <c r="U3638" s="1" t="s">
        <v>442</v>
      </c>
      <c r="V3638">
        <v>1999</v>
      </c>
      <c r="W3638">
        <v>2.35</v>
      </c>
      <c r="X3638">
        <v>0</v>
      </c>
    </row>
    <row r="3639" spans="1:24" x14ac:dyDescent="0.35">
      <c r="A3639" s="1" t="s">
        <v>3151</v>
      </c>
      <c r="B3639">
        <v>7.61</v>
      </c>
      <c r="C3639">
        <v>60</v>
      </c>
      <c r="D3639">
        <v>-52.39</v>
      </c>
      <c r="E3639">
        <v>47320</v>
      </c>
      <c r="F3639">
        <v>5.5</v>
      </c>
      <c r="G3639">
        <v>181</v>
      </c>
      <c r="H3639" s="1" t="s">
        <v>28</v>
      </c>
      <c r="I3639" s="1" t="s">
        <v>3152</v>
      </c>
      <c r="J3639">
        <v>192</v>
      </c>
      <c r="K3639" s="1" t="s">
        <v>33</v>
      </c>
      <c r="L3639" s="1" t="s">
        <v>3153</v>
      </c>
      <c r="M3639" s="1" t="s">
        <v>3154</v>
      </c>
      <c r="N3639">
        <v>40000</v>
      </c>
      <c r="O3639">
        <v>2000</v>
      </c>
      <c r="P3639">
        <v>280</v>
      </c>
      <c r="Q3639">
        <v>42683</v>
      </c>
      <c r="R3639" s="1" t="s">
        <v>3155</v>
      </c>
      <c r="S3639">
        <v>188</v>
      </c>
      <c r="T3639" s="1" t="s">
        <v>43</v>
      </c>
      <c r="U3639" s="1" t="s">
        <v>442</v>
      </c>
      <c r="V3639">
        <v>2015</v>
      </c>
      <c r="W3639">
        <v>2.35</v>
      </c>
      <c r="X3639">
        <v>12000</v>
      </c>
    </row>
    <row r="3640" spans="1:24" x14ac:dyDescent="0.35">
      <c r="A3640" s="1" t="s">
        <v>2074</v>
      </c>
      <c r="B3640">
        <v>17.47</v>
      </c>
      <c r="C3640">
        <v>70</v>
      </c>
      <c r="D3640">
        <v>-52.53</v>
      </c>
      <c r="E3640">
        <v>47612</v>
      </c>
      <c r="F3640">
        <v>5.7</v>
      </c>
      <c r="G3640">
        <v>145</v>
      </c>
      <c r="H3640" s="1" t="s">
        <v>28</v>
      </c>
      <c r="I3640" s="1" t="s">
        <v>2075</v>
      </c>
      <c r="J3640">
        <v>14</v>
      </c>
      <c r="K3640" s="1" t="s">
        <v>2076</v>
      </c>
      <c r="L3640" s="1" t="s">
        <v>2077</v>
      </c>
      <c r="M3640" s="1" t="s">
        <v>2078</v>
      </c>
      <c r="N3640">
        <v>2</v>
      </c>
      <c r="O3640">
        <v>0</v>
      </c>
      <c r="P3640">
        <v>0</v>
      </c>
      <c r="Q3640">
        <v>2</v>
      </c>
      <c r="R3640" s="1" t="s">
        <v>2079</v>
      </c>
      <c r="S3640">
        <v>348</v>
      </c>
      <c r="T3640" s="1" t="s">
        <v>29</v>
      </c>
      <c r="U3640" s="1" t="s">
        <v>30</v>
      </c>
      <c r="V3640">
        <v>2000</v>
      </c>
      <c r="W3640">
        <v>2.35</v>
      </c>
      <c r="X3640">
        <v>995</v>
      </c>
    </row>
    <row r="3641" spans="1:24" x14ac:dyDescent="0.35">
      <c r="A3641" s="1" t="s">
        <v>2720</v>
      </c>
      <c r="B3641">
        <v>17.22</v>
      </c>
      <c r="C3641">
        <v>70</v>
      </c>
      <c r="D3641">
        <v>-52.78</v>
      </c>
      <c r="E3641">
        <v>43376</v>
      </c>
      <c r="F3641">
        <v>5.7</v>
      </c>
      <c r="G3641">
        <v>60</v>
      </c>
      <c r="H3641" s="1" t="s">
        <v>28</v>
      </c>
      <c r="I3641" s="1" t="s">
        <v>2721</v>
      </c>
      <c r="J3641">
        <v>36</v>
      </c>
      <c r="K3641" s="1" t="s">
        <v>737</v>
      </c>
      <c r="L3641" s="1" t="s">
        <v>1067</v>
      </c>
      <c r="M3641" s="1" t="s">
        <v>1679</v>
      </c>
      <c r="N3641">
        <v>13000</v>
      </c>
      <c r="O3641">
        <v>773</v>
      </c>
      <c r="P3641">
        <v>554</v>
      </c>
      <c r="Q3641">
        <v>15944</v>
      </c>
      <c r="R3641" s="1" t="s">
        <v>2722</v>
      </c>
      <c r="S3641">
        <v>249</v>
      </c>
      <c r="T3641" s="1" t="s">
        <v>29</v>
      </c>
      <c r="U3641" s="1" t="s">
        <v>442</v>
      </c>
      <c r="V3641">
        <v>1991</v>
      </c>
      <c r="W3641">
        <v>1.85</v>
      </c>
      <c r="X3641">
        <v>0</v>
      </c>
    </row>
    <row r="3642" spans="1:24" x14ac:dyDescent="0.35">
      <c r="A3642" s="1" t="s">
        <v>1103</v>
      </c>
      <c r="B3642">
        <v>81.64</v>
      </c>
      <c r="C3642">
        <v>135</v>
      </c>
      <c r="D3642">
        <v>-53.36</v>
      </c>
      <c r="E3642">
        <v>17533</v>
      </c>
      <c r="F3642">
        <v>6.3</v>
      </c>
      <c r="G3642">
        <v>181</v>
      </c>
      <c r="H3642" s="1" t="s">
        <v>28</v>
      </c>
      <c r="I3642" s="1" t="s">
        <v>1104</v>
      </c>
      <c r="J3642">
        <v>13</v>
      </c>
      <c r="K3642" s="1" t="s">
        <v>1105</v>
      </c>
      <c r="L3642" s="1" t="s">
        <v>1089</v>
      </c>
      <c r="M3642" s="1" t="s">
        <v>65</v>
      </c>
      <c r="N3642">
        <v>5000</v>
      </c>
      <c r="O3642">
        <v>833</v>
      </c>
      <c r="P3642">
        <v>799</v>
      </c>
      <c r="Q3642">
        <v>8306</v>
      </c>
      <c r="R3642" s="1" t="s">
        <v>1106</v>
      </c>
      <c r="S3642">
        <v>115</v>
      </c>
      <c r="T3642" s="1" t="s">
        <v>29</v>
      </c>
      <c r="U3642" s="1" t="s">
        <v>30</v>
      </c>
      <c r="V3642">
        <v>2016</v>
      </c>
      <c r="W3642">
        <v>2.35</v>
      </c>
      <c r="X3642">
        <v>12000</v>
      </c>
    </row>
    <row r="3643" spans="1:24" x14ac:dyDescent="0.35">
      <c r="A3643" s="1" t="s">
        <v>1772</v>
      </c>
      <c r="B3643">
        <v>46.44</v>
      </c>
      <c r="C3643">
        <v>100</v>
      </c>
      <c r="D3643">
        <v>-53.56</v>
      </c>
      <c r="E3643">
        <v>35446</v>
      </c>
      <c r="F3643">
        <v>7.1</v>
      </c>
      <c r="G3643">
        <v>190</v>
      </c>
      <c r="H3643" s="1" t="s">
        <v>28</v>
      </c>
      <c r="I3643" s="1" t="s">
        <v>1773</v>
      </c>
      <c r="J3643">
        <v>6</v>
      </c>
      <c r="K3643" s="1" t="s">
        <v>306</v>
      </c>
      <c r="L3643" s="1" t="s">
        <v>1774</v>
      </c>
      <c r="M3643" s="1" t="s">
        <v>1775</v>
      </c>
      <c r="N3643">
        <v>1000</v>
      </c>
      <c r="O3643">
        <v>579</v>
      </c>
      <c r="P3643">
        <v>561</v>
      </c>
      <c r="Q3643">
        <v>2707</v>
      </c>
      <c r="R3643" s="1" t="s">
        <v>1776</v>
      </c>
      <c r="S3643">
        <v>78</v>
      </c>
      <c r="T3643" s="1" t="s">
        <v>43</v>
      </c>
      <c r="U3643" s="1" t="s">
        <v>69</v>
      </c>
      <c r="V3643">
        <v>2011</v>
      </c>
      <c r="W3643">
        <v>1.85</v>
      </c>
      <c r="X3643">
        <v>0</v>
      </c>
    </row>
    <row r="3644" spans="1:24" x14ac:dyDescent="0.35">
      <c r="A3644" s="1" t="s">
        <v>314</v>
      </c>
      <c r="B3644">
        <v>130.47</v>
      </c>
      <c r="C3644">
        <v>185</v>
      </c>
      <c r="D3644">
        <v>-54.53</v>
      </c>
      <c r="E3644">
        <v>53607</v>
      </c>
      <c r="F3644">
        <v>7.5</v>
      </c>
      <c r="G3644">
        <v>322</v>
      </c>
      <c r="H3644" s="1" t="s">
        <v>28</v>
      </c>
      <c r="I3644" s="1" t="s">
        <v>315</v>
      </c>
      <c r="J3644">
        <v>681</v>
      </c>
      <c r="K3644" s="1" t="s">
        <v>316</v>
      </c>
      <c r="L3644" s="1" t="s">
        <v>317</v>
      </c>
      <c r="M3644" s="1" t="s">
        <v>318</v>
      </c>
      <c r="N3644">
        <v>998</v>
      </c>
      <c r="O3644">
        <v>119</v>
      </c>
      <c r="P3644">
        <v>105</v>
      </c>
      <c r="Q3644">
        <v>1327</v>
      </c>
      <c r="R3644" s="1" t="s">
        <v>319</v>
      </c>
      <c r="S3644">
        <v>432</v>
      </c>
      <c r="T3644" s="1" t="s">
        <v>29</v>
      </c>
      <c r="U3644" s="1" t="s">
        <v>30</v>
      </c>
      <c r="V3644">
        <v>2016</v>
      </c>
      <c r="W3644">
        <v>2.35</v>
      </c>
      <c r="X3644">
        <v>30000</v>
      </c>
    </row>
    <row r="3645" spans="1:24" x14ac:dyDescent="0.35">
      <c r="A3645" s="1" t="s">
        <v>1706</v>
      </c>
      <c r="B3645">
        <v>20.32</v>
      </c>
      <c r="C3645">
        <v>75</v>
      </c>
      <c r="D3645">
        <v>-54.68</v>
      </c>
      <c r="E3645">
        <v>88542</v>
      </c>
      <c r="F3645">
        <v>5.8</v>
      </c>
      <c r="G3645">
        <v>228</v>
      </c>
      <c r="H3645" s="1" t="s">
        <v>28</v>
      </c>
      <c r="I3645" s="1" t="s">
        <v>1707</v>
      </c>
      <c r="J3645">
        <v>545</v>
      </c>
      <c r="K3645" s="1" t="s">
        <v>1445</v>
      </c>
      <c r="L3645" s="1" t="s">
        <v>901</v>
      </c>
      <c r="M3645" s="1" t="s">
        <v>34</v>
      </c>
      <c r="N3645">
        <v>14000</v>
      </c>
      <c r="O3645">
        <v>8000</v>
      </c>
      <c r="P3645">
        <v>5000</v>
      </c>
      <c r="Q3645">
        <v>27694</v>
      </c>
      <c r="R3645" s="1" t="s">
        <v>1708</v>
      </c>
      <c r="S3645">
        <v>254</v>
      </c>
      <c r="T3645" s="1" t="s">
        <v>576</v>
      </c>
      <c r="U3645" s="1" t="s">
        <v>30</v>
      </c>
      <c r="V3645">
        <v>2011</v>
      </c>
      <c r="W3645">
        <v>2.35</v>
      </c>
      <c r="X3645">
        <v>19000</v>
      </c>
    </row>
    <row r="3646" spans="1:24" x14ac:dyDescent="0.35">
      <c r="A3646" s="1" t="s">
        <v>2723</v>
      </c>
      <c r="B3646">
        <v>10.01</v>
      </c>
      <c r="C3646">
        <v>65</v>
      </c>
      <c r="D3646">
        <v>-54.99</v>
      </c>
      <c r="E3646">
        <v>8560</v>
      </c>
      <c r="F3646">
        <v>5</v>
      </c>
      <c r="G3646">
        <v>60</v>
      </c>
      <c r="H3646" s="1" t="s">
        <v>28</v>
      </c>
      <c r="I3646" s="1" t="s">
        <v>2624</v>
      </c>
      <c r="J3646">
        <v>0</v>
      </c>
      <c r="K3646" s="1" t="s">
        <v>1841</v>
      </c>
      <c r="L3646" s="1" t="s">
        <v>2724</v>
      </c>
      <c r="M3646" s="1" t="s">
        <v>2152</v>
      </c>
      <c r="N3646">
        <v>975</v>
      </c>
      <c r="O3646">
        <v>909</v>
      </c>
      <c r="P3646">
        <v>506</v>
      </c>
      <c r="Q3646">
        <v>3580</v>
      </c>
      <c r="R3646" s="1" t="s">
        <v>2725</v>
      </c>
      <c r="S3646">
        <v>69</v>
      </c>
      <c r="T3646" s="1" t="s">
        <v>1080</v>
      </c>
      <c r="U3646" s="1" t="s">
        <v>442</v>
      </c>
      <c r="V3646">
        <v>2000</v>
      </c>
      <c r="W3646">
        <v>1.85</v>
      </c>
      <c r="X3646">
        <v>177</v>
      </c>
    </row>
    <row r="3647" spans="1:24" x14ac:dyDescent="0.35">
      <c r="A3647" s="1" t="s">
        <v>1025</v>
      </c>
      <c r="B3647">
        <v>64.739999999999995</v>
      </c>
      <c r="C3647">
        <v>120</v>
      </c>
      <c r="D3647">
        <v>-55.26</v>
      </c>
      <c r="E3647">
        <v>36471</v>
      </c>
      <c r="F3647">
        <v>5.4</v>
      </c>
      <c r="G3647">
        <v>71</v>
      </c>
      <c r="H3647" s="1" t="s">
        <v>28</v>
      </c>
      <c r="I3647" s="1" t="s">
        <v>713</v>
      </c>
      <c r="J3647">
        <v>50</v>
      </c>
      <c r="K3647" s="1" t="s">
        <v>1026</v>
      </c>
      <c r="L3647" s="1" t="s">
        <v>65</v>
      </c>
      <c r="M3647" s="1" t="s">
        <v>1027</v>
      </c>
      <c r="N3647">
        <v>886</v>
      </c>
      <c r="O3647">
        <v>799</v>
      </c>
      <c r="P3647">
        <v>537</v>
      </c>
      <c r="Q3647">
        <v>2682</v>
      </c>
      <c r="R3647" s="1" t="s">
        <v>1028</v>
      </c>
      <c r="S3647">
        <v>69</v>
      </c>
      <c r="T3647" s="1" t="s">
        <v>29</v>
      </c>
      <c r="U3647" s="1" t="s">
        <v>69</v>
      </c>
      <c r="V3647">
        <v>2002</v>
      </c>
      <c r="W3647">
        <v>1.85</v>
      </c>
      <c r="X3647">
        <v>459</v>
      </c>
    </row>
    <row r="3648" spans="1:24" x14ac:dyDescent="0.35">
      <c r="A3648" s="1" t="s">
        <v>3156</v>
      </c>
      <c r="B3648">
        <v>4.54</v>
      </c>
      <c r="C3648">
        <v>60</v>
      </c>
      <c r="D3648">
        <v>-55.46</v>
      </c>
      <c r="E3648">
        <v>38398</v>
      </c>
      <c r="F3648">
        <v>3.8</v>
      </c>
      <c r="G3648">
        <v>140</v>
      </c>
      <c r="H3648" s="1" t="s">
        <v>28</v>
      </c>
      <c r="I3648" s="1" t="s">
        <v>3157</v>
      </c>
      <c r="J3648">
        <v>892</v>
      </c>
      <c r="K3648" s="1" t="s">
        <v>258</v>
      </c>
      <c r="L3648" s="1" t="s">
        <v>3158</v>
      </c>
      <c r="M3648" s="1" t="s">
        <v>3159</v>
      </c>
      <c r="N3648">
        <v>26000</v>
      </c>
      <c r="O3648">
        <v>368</v>
      </c>
      <c r="P3648">
        <v>102</v>
      </c>
      <c r="Q3648">
        <v>26564</v>
      </c>
      <c r="R3648" s="1" t="s">
        <v>3160</v>
      </c>
      <c r="S3648">
        <v>368</v>
      </c>
      <c r="T3648" s="1" t="s">
        <v>576</v>
      </c>
      <c r="U3648" s="1" t="s">
        <v>30</v>
      </c>
      <c r="V3648">
        <v>2007</v>
      </c>
      <c r="W3648">
        <v>2.35</v>
      </c>
      <c r="X3648">
        <v>0</v>
      </c>
    </row>
    <row r="3649" spans="1:24" x14ac:dyDescent="0.35">
      <c r="A3649" s="1" t="s">
        <v>2492</v>
      </c>
      <c r="B3649">
        <v>14.29</v>
      </c>
      <c r="C3649">
        <v>70</v>
      </c>
      <c r="D3649">
        <v>-55.71</v>
      </c>
      <c r="E3649">
        <v>16761</v>
      </c>
      <c r="F3649">
        <v>3.6</v>
      </c>
      <c r="G3649">
        <v>92</v>
      </c>
      <c r="H3649" s="1" t="s">
        <v>28</v>
      </c>
      <c r="I3649" s="1" t="s">
        <v>2493</v>
      </c>
      <c r="J3649">
        <v>8</v>
      </c>
      <c r="K3649" s="1" t="s">
        <v>2494</v>
      </c>
      <c r="L3649" s="1" t="s">
        <v>2476</v>
      </c>
      <c r="M3649" s="1" t="s">
        <v>2495</v>
      </c>
      <c r="N3649">
        <v>349</v>
      </c>
      <c r="O3649">
        <v>324</v>
      </c>
      <c r="P3649">
        <v>298</v>
      </c>
      <c r="Q3649">
        <v>1846</v>
      </c>
      <c r="R3649" s="1" t="s">
        <v>2496</v>
      </c>
      <c r="S3649">
        <v>277</v>
      </c>
      <c r="T3649" s="1" t="s">
        <v>29</v>
      </c>
      <c r="U3649" s="1" t="s">
        <v>442</v>
      </c>
      <c r="V3649">
        <v>2002</v>
      </c>
      <c r="W3649">
        <v>2.35</v>
      </c>
      <c r="X3649">
        <v>391</v>
      </c>
    </row>
    <row r="3650" spans="1:24" x14ac:dyDescent="0.35">
      <c r="A3650" s="1" t="s">
        <v>346</v>
      </c>
      <c r="B3650">
        <v>124.05</v>
      </c>
      <c r="C3650">
        <v>180</v>
      </c>
      <c r="D3650">
        <v>-55.95</v>
      </c>
      <c r="E3650">
        <v>42372</v>
      </c>
      <c r="F3650">
        <v>6.6</v>
      </c>
      <c r="G3650">
        <v>248</v>
      </c>
      <c r="H3650" s="1" t="s">
        <v>28</v>
      </c>
      <c r="I3650" s="1" t="s">
        <v>77</v>
      </c>
      <c r="J3650">
        <v>282</v>
      </c>
      <c r="K3650" s="1" t="s">
        <v>39</v>
      </c>
      <c r="L3650" s="1" t="s">
        <v>173</v>
      </c>
      <c r="M3650" s="1" t="s">
        <v>347</v>
      </c>
      <c r="N3650">
        <v>11000</v>
      </c>
      <c r="O3650">
        <v>10000</v>
      </c>
      <c r="P3650">
        <v>103</v>
      </c>
      <c r="Q3650">
        <v>21175</v>
      </c>
      <c r="R3650" s="1" t="s">
        <v>348</v>
      </c>
      <c r="S3650">
        <v>239</v>
      </c>
      <c r="T3650" s="1" t="s">
        <v>29</v>
      </c>
      <c r="U3650" s="1" t="s">
        <v>30</v>
      </c>
      <c r="V3650">
        <v>2016</v>
      </c>
      <c r="W3650">
        <v>2.35</v>
      </c>
      <c r="X3650">
        <v>29000</v>
      </c>
    </row>
    <row r="3651" spans="1:24" x14ac:dyDescent="0.35">
      <c r="A3651" s="1" t="s">
        <v>824</v>
      </c>
      <c r="B3651">
        <v>93.93</v>
      </c>
      <c r="C3651">
        <v>150</v>
      </c>
      <c r="D3651">
        <v>-56.07</v>
      </c>
      <c r="E3651">
        <v>168207</v>
      </c>
      <c r="F3651">
        <v>7.4</v>
      </c>
      <c r="G3651">
        <v>244</v>
      </c>
      <c r="H3651" s="1" t="s">
        <v>28</v>
      </c>
      <c r="I3651" s="1" t="s">
        <v>825</v>
      </c>
      <c r="J3651">
        <v>608</v>
      </c>
      <c r="K3651" s="1" t="s">
        <v>826</v>
      </c>
      <c r="L3651" s="1" t="s">
        <v>827</v>
      </c>
      <c r="M3651" s="1" t="s">
        <v>828</v>
      </c>
      <c r="N3651">
        <v>613</v>
      </c>
      <c r="O3651">
        <v>172</v>
      </c>
      <c r="P3651">
        <v>168</v>
      </c>
      <c r="Q3651">
        <v>1205</v>
      </c>
      <c r="R3651" s="1" t="s">
        <v>829</v>
      </c>
      <c r="S3651">
        <v>684</v>
      </c>
      <c r="T3651" s="1" t="s">
        <v>29</v>
      </c>
      <c r="U3651" s="1" t="s">
        <v>30</v>
      </c>
      <c r="V3651">
        <v>2003</v>
      </c>
      <c r="W3651">
        <v>2.35</v>
      </c>
      <c r="X3651">
        <v>0</v>
      </c>
    </row>
    <row r="3652" spans="1:24" x14ac:dyDescent="0.35">
      <c r="A3652" s="1" t="s">
        <v>379</v>
      </c>
      <c r="B3652">
        <v>113.75</v>
      </c>
      <c r="C3652">
        <v>170</v>
      </c>
      <c r="D3652">
        <v>-56.25</v>
      </c>
      <c r="E3652">
        <v>129601</v>
      </c>
      <c r="F3652">
        <v>4.8</v>
      </c>
      <c r="G3652">
        <v>85</v>
      </c>
      <c r="H3652" s="1" t="s">
        <v>28</v>
      </c>
      <c r="I3652" s="1" t="s">
        <v>123</v>
      </c>
      <c r="J3652">
        <v>188</v>
      </c>
      <c r="K3652" s="1" t="s">
        <v>124</v>
      </c>
      <c r="L3652" s="1" t="s">
        <v>380</v>
      </c>
      <c r="M3652" s="1" t="s">
        <v>381</v>
      </c>
      <c r="N3652">
        <v>10000</v>
      </c>
      <c r="O3652">
        <v>4000</v>
      </c>
      <c r="P3652">
        <v>582</v>
      </c>
      <c r="Q3652">
        <v>15870</v>
      </c>
      <c r="R3652" s="1" t="s">
        <v>382</v>
      </c>
      <c r="S3652">
        <v>648</v>
      </c>
      <c r="T3652" s="1" t="s">
        <v>29</v>
      </c>
      <c r="U3652" s="1" t="s">
        <v>30</v>
      </c>
      <c r="V3652">
        <v>1999</v>
      </c>
      <c r="W3652">
        <v>1.85</v>
      </c>
      <c r="X3652">
        <v>0</v>
      </c>
    </row>
    <row r="3653" spans="1:24" x14ac:dyDescent="0.35">
      <c r="A3653" s="1" t="s">
        <v>2501</v>
      </c>
      <c r="B3653">
        <v>13.6</v>
      </c>
      <c r="C3653">
        <v>70</v>
      </c>
      <c r="D3653">
        <v>-56.4</v>
      </c>
      <c r="E3653">
        <v>25572</v>
      </c>
      <c r="F3653">
        <v>6.2</v>
      </c>
      <c r="G3653">
        <v>81</v>
      </c>
      <c r="H3653" s="1" t="s">
        <v>28</v>
      </c>
      <c r="I3653" s="1" t="s">
        <v>2502</v>
      </c>
      <c r="J3653">
        <v>101</v>
      </c>
      <c r="K3653" s="1" t="s">
        <v>639</v>
      </c>
      <c r="L3653" s="1" t="s">
        <v>2503</v>
      </c>
      <c r="M3653" s="1" t="s">
        <v>2426</v>
      </c>
      <c r="N3653">
        <v>2000</v>
      </c>
      <c r="O3653">
        <v>509</v>
      </c>
      <c r="P3653">
        <v>443</v>
      </c>
      <c r="Q3653">
        <v>3734</v>
      </c>
      <c r="R3653" s="1" t="s">
        <v>2504</v>
      </c>
      <c r="S3653">
        <v>123</v>
      </c>
      <c r="T3653" s="1" t="s">
        <v>29</v>
      </c>
      <c r="U3653" s="1" t="s">
        <v>69</v>
      </c>
      <c r="V3653">
        <v>2001</v>
      </c>
      <c r="W3653">
        <v>2.35</v>
      </c>
      <c r="X3653">
        <v>2000</v>
      </c>
    </row>
    <row r="3654" spans="1:24" x14ac:dyDescent="0.35">
      <c r="A3654" s="1" t="s">
        <v>3494</v>
      </c>
      <c r="B3654">
        <v>33.57</v>
      </c>
      <c r="C3654">
        <v>90</v>
      </c>
      <c r="D3654">
        <v>-56.43</v>
      </c>
      <c r="E3654">
        <v>101221</v>
      </c>
      <c r="F3654">
        <v>7.1</v>
      </c>
      <c r="G3654">
        <v>279</v>
      </c>
      <c r="H3654" s="1" t="s">
        <v>28</v>
      </c>
      <c r="I3654" s="1" t="s">
        <v>2643</v>
      </c>
      <c r="J3654">
        <v>16000</v>
      </c>
      <c r="K3654" s="1" t="s">
        <v>259</v>
      </c>
      <c r="L3654" s="1" t="s">
        <v>460</v>
      </c>
      <c r="M3654" s="1" t="s">
        <v>333</v>
      </c>
      <c r="N3654">
        <v>23000</v>
      </c>
      <c r="O3654">
        <v>638</v>
      </c>
      <c r="P3654">
        <v>310</v>
      </c>
      <c r="Q3654">
        <v>24468</v>
      </c>
      <c r="R3654" s="1" t="s">
        <v>3495</v>
      </c>
      <c r="S3654">
        <v>415</v>
      </c>
      <c r="T3654" s="1" t="s">
        <v>29</v>
      </c>
      <c r="U3654" s="1" t="s">
        <v>442</v>
      </c>
      <c r="V3654">
        <v>2006</v>
      </c>
      <c r="W3654">
        <v>2.35</v>
      </c>
      <c r="X3654">
        <v>0</v>
      </c>
    </row>
    <row r="3655" spans="1:24" x14ac:dyDescent="0.35">
      <c r="A3655" s="1" t="s">
        <v>2093</v>
      </c>
      <c r="B3655">
        <v>23.22</v>
      </c>
      <c r="C3655">
        <v>80</v>
      </c>
      <c r="D3655">
        <v>-56.78</v>
      </c>
      <c r="E3655">
        <v>84508</v>
      </c>
      <c r="F3655">
        <v>5.6</v>
      </c>
      <c r="G3655">
        <v>272</v>
      </c>
      <c r="H3655" s="1" t="s">
        <v>28</v>
      </c>
      <c r="I3655" s="1" t="s">
        <v>1707</v>
      </c>
      <c r="J3655">
        <v>545</v>
      </c>
      <c r="K3655" s="1" t="s">
        <v>2094</v>
      </c>
      <c r="L3655" s="1" t="s">
        <v>2095</v>
      </c>
      <c r="M3655" s="1" t="s">
        <v>2096</v>
      </c>
      <c r="N3655">
        <v>795</v>
      </c>
      <c r="O3655">
        <v>172</v>
      </c>
      <c r="P3655">
        <v>74</v>
      </c>
      <c r="Q3655">
        <v>1099</v>
      </c>
      <c r="R3655" s="1" t="s">
        <v>2097</v>
      </c>
      <c r="S3655">
        <v>308</v>
      </c>
      <c r="T3655" s="1" t="s">
        <v>203</v>
      </c>
      <c r="U3655" s="1" t="s">
        <v>30</v>
      </c>
      <c r="V3655">
        <v>2014</v>
      </c>
      <c r="W3655">
        <v>2.35</v>
      </c>
      <c r="X3655">
        <v>20000</v>
      </c>
    </row>
    <row r="3656" spans="1:24" x14ac:dyDescent="0.35">
      <c r="A3656" s="1" t="s">
        <v>903</v>
      </c>
      <c r="B3656">
        <v>77.56</v>
      </c>
      <c r="C3656">
        <v>135</v>
      </c>
      <c r="D3656">
        <v>-57.44</v>
      </c>
      <c r="E3656">
        <v>177383</v>
      </c>
      <c r="F3656">
        <v>7.4</v>
      </c>
      <c r="G3656">
        <v>440</v>
      </c>
      <c r="H3656" s="1" t="s">
        <v>28</v>
      </c>
      <c r="I3656" s="1" t="s">
        <v>303</v>
      </c>
      <c r="J3656">
        <v>14000</v>
      </c>
      <c r="K3656" s="1" t="s">
        <v>904</v>
      </c>
      <c r="L3656" s="1" t="s">
        <v>905</v>
      </c>
      <c r="M3656" s="1" t="s">
        <v>906</v>
      </c>
      <c r="N3656">
        <v>2000</v>
      </c>
      <c r="O3656">
        <v>871</v>
      </c>
      <c r="P3656">
        <v>845</v>
      </c>
      <c r="Q3656">
        <v>4631</v>
      </c>
      <c r="R3656" s="1" t="s">
        <v>907</v>
      </c>
      <c r="S3656">
        <v>447</v>
      </c>
      <c r="T3656" s="1" t="s">
        <v>29</v>
      </c>
      <c r="U3656" s="1" t="s">
        <v>69</v>
      </c>
      <c r="V3656">
        <v>2011</v>
      </c>
      <c r="W3656">
        <v>2.35</v>
      </c>
      <c r="X3656">
        <v>44000</v>
      </c>
    </row>
    <row r="3657" spans="1:24" x14ac:dyDescent="0.35">
      <c r="A3657" s="1" t="s">
        <v>2049</v>
      </c>
      <c r="B3657">
        <v>20.95</v>
      </c>
      <c r="C3657">
        <v>80</v>
      </c>
      <c r="D3657">
        <v>-59.05</v>
      </c>
      <c r="E3657">
        <v>24183</v>
      </c>
      <c r="F3657">
        <v>5.7</v>
      </c>
      <c r="G3657">
        <v>101</v>
      </c>
      <c r="H3657" s="1" t="s">
        <v>28</v>
      </c>
      <c r="I3657" s="1" t="s">
        <v>2050</v>
      </c>
      <c r="J3657">
        <v>287</v>
      </c>
      <c r="K3657" s="1" t="s">
        <v>386</v>
      </c>
      <c r="L3657" s="1" t="s">
        <v>2051</v>
      </c>
      <c r="M3657" s="1" t="s">
        <v>2052</v>
      </c>
      <c r="N3657">
        <v>3000</v>
      </c>
      <c r="O3657">
        <v>739</v>
      </c>
      <c r="P3657">
        <v>695</v>
      </c>
      <c r="Q3657">
        <v>5593</v>
      </c>
      <c r="R3657" s="1" t="s">
        <v>2053</v>
      </c>
      <c r="S3657">
        <v>160</v>
      </c>
      <c r="T3657" s="1" t="s">
        <v>576</v>
      </c>
      <c r="U3657" s="1" t="s">
        <v>69</v>
      </c>
      <c r="V3657">
        <v>2003</v>
      </c>
      <c r="W3657">
        <v>2.35</v>
      </c>
      <c r="X3657">
        <v>665</v>
      </c>
    </row>
    <row r="3658" spans="1:24" x14ac:dyDescent="0.35">
      <c r="A3658" s="1" t="s">
        <v>63</v>
      </c>
      <c r="B3658">
        <v>200.81</v>
      </c>
      <c r="C3658">
        <v>260</v>
      </c>
      <c r="D3658">
        <v>-59.19</v>
      </c>
      <c r="E3658">
        <v>294810</v>
      </c>
      <c r="F3658">
        <v>7.8</v>
      </c>
      <c r="G3658">
        <v>324</v>
      </c>
      <c r="H3658" s="1" t="s">
        <v>28</v>
      </c>
      <c r="I3658" s="1" t="s">
        <v>64</v>
      </c>
      <c r="J3658">
        <v>15</v>
      </c>
      <c r="K3658" s="1" t="s">
        <v>65</v>
      </c>
      <c r="L3658" s="1" t="s">
        <v>66</v>
      </c>
      <c r="M3658" s="1" t="s">
        <v>67</v>
      </c>
      <c r="N3658">
        <v>799</v>
      </c>
      <c r="O3658">
        <v>553</v>
      </c>
      <c r="P3658">
        <v>284</v>
      </c>
      <c r="Q3658">
        <v>2036</v>
      </c>
      <c r="R3658" s="1" t="s">
        <v>68</v>
      </c>
      <c r="S3658">
        <v>387</v>
      </c>
      <c r="T3658" s="1" t="s">
        <v>29</v>
      </c>
      <c r="U3658" s="1" t="s">
        <v>69</v>
      </c>
      <c r="V3658">
        <v>2010</v>
      </c>
      <c r="W3658">
        <v>1.85</v>
      </c>
      <c r="X3658">
        <v>29000</v>
      </c>
    </row>
    <row r="3659" spans="1:24" x14ac:dyDescent="0.35">
      <c r="A3659" s="1" t="s">
        <v>6129</v>
      </c>
      <c r="B3659">
        <v>0.67</v>
      </c>
      <c r="C3659">
        <v>60</v>
      </c>
      <c r="D3659">
        <v>-59.33</v>
      </c>
      <c r="E3659">
        <v>8215</v>
      </c>
      <c r="F3659">
        <v>5.6</v>
      </c>
      <c r="G3659">
        <v>90</v>
      </c>
      <c r="H3659" s="1" t="s">
        <v>1425</v>
      </c>
      <c r="I3659" s="1" t="s">
        <v>6130</v>
      </c>
      <c r="J3659">
        <v>45</v>
      </c>
      <c r="K3659" s="1" t="s">
        <v>4389</v>
      </c>
      <c r="L3659" s="1" t="s">
        <v>6131</v>
      </c>
      <c r="M3659" s="1" t="s">
        <v>6132</v>
      </c>
      <c r="N3659">
        <v>489</v>
      </c>
      <c r="O3659">
        <v>181</v>
      </c>
      <c r="P3659">
        <v>107</v>
      </c>
      <c r="Q3659">
        <v>949</v>
      </c>
      <c r="R3659" s="1" t="s">
        <v>6133</v>
      </c>
      <c r="S3659">
        <v>132</v>
      </c>
      <c r="T3659" s="1" t="s">
        <v>669</v>
      </c>
      <c r="U3659" s="1" t="s">
        <v>30</v>
      </c>
      <c r="V3659">
        <v>2005</v>
      </c>
      <c r="W3659">
        <v>2.35</v>
      </c>
      <c r="X3659">
        <v>445</v>
      </c>
    </row>
    <row r="3660" spans="1:24" x14ac:dyDescent="0.35">
      <c r="A3660" s="1" t="s">
        <v>3420</v>
      </c>
      <c r="B3660">
        <v>11.47</v>
      </c>
      <c r="C3660">
        <v>71</v>
      </c>
      <c r="D3660">
        <v>-59.53</v>
      </c>
      <c r="E3660">
        <v>8983</v>
      </c>
      <c r="F3660">
        <v>4.7</v>
      </c>
      <c r="G3660">
        <v>44</v>
      </c>
      <c r="H3660" s="1" t="s">
        <v>28</v>
      </c>
      <c r="I3660" s="1" t="s">
        <v>3421</v>
      </c>
      <c r="J3660">
        <v>0</v>
      </c>
      <c r="K3660" s="1" t="s">
        <v>2369</v>
      </c>
      <c r="L3660" s="1" t="s">
        <v>3422</v>
      </c>
      <c r="M3660" s="1" t="s">
        <v>2338</v>
      </c>
      <c r="N3660">
        <v>995</v>
      </c>
      <c r="O3660">
        <v>879</v>
      </c>
      <c r="P3660">
        <v>745</v>
      </c>
      <c r="Q3660">
        <v>3952</v>
      </c>
      <c r="R3660" s="1" t="s">
        <v>3423</v>
      </c>
      <c r="S3660">
        <v>84</v>
      </c>
      <c r="T3660" s="1" t="s">
        <v>29</v>
      </c>
      <c r="U3660" s="1" t="s">
        <v>442</v>
      </c>
      <c r="V3660">
        <v>1997</v>
      </c>
      <c r="W3660">
        <v>2.35</v>
      </c>
      <c r="X3660">
        <v>316</v>
      </c>
    </row>
    <row r="3661" spans="1:24" x14ac:dyDescent="0.35">
      <c r="A3661" s="1" t="s">
        <v>10263</v>
      </c>
      <c r="B3661">
        <v>0.23</v>
      </c>
      <c r="C3661">
        <v>60</v>
      </c>
      <c r="D3661">
        <v>-59.77</v>
      </c>
      <c r="E3661">
        <v>1649</v>
      </c>
      <c r="F3661">
        <v>6.6</v>
      </c>
      <c r="G3661">
        <v>34</v>
      </c>
      <c r="H3661" s="1" t="s">
        <v>1079</v>
      </c>
      <c r="I3661" s="1" t="s">
        <v>10264</v>
      </c>
      <c r="J3661">
        <v>324</v>
      </c>
      <c r="K3661" s="1" t="s">
        <v>4277</v>
      </c>
      <c r="L3661" s="1" t="s">
        <v>4896</v>
      </c>
      <c r="M3661" s="1" t="s">
        <v>10265</v>
      </c>
      <c r="N3661">
        <v>678</v>
      </c>
      <c r="O3661">
        <v>541</v>
      </c>
      <c r="P3661">
        <v>28</v>
      </c>
      <c r="Q3661">
        <v>1256</v>
      </c>
      <c r="R3661" s="1" t="s">
        <v>10266</v>
      </c>
      <c r="S3661">
        <v>21</v>
      </c>
      <c r="T3661" s="1" t="s">
        <v>1080</v>
      </c>
      <c r="U3661" s="1" t="s">
        <v>50</v>
      </c>
      <c r="V3661">
        <v>1997</v>
      </c>
      <c r="W3661">
        <v>1.66</v>
      </c>
      <c r="X3661">
        <v>33</v>
      </c>
    </row>
    <row r="3662" spans="1:24" x14ac:dyDescent="0.35">
      <c r="A3662" s="1" t="s">
        <v>1361</v>
      </c>
      <c r="B3662">
        <v>40.200000000000003</v>
      </c>
      <c r="C3662">
        <v>100</v>
      </c>
      <c r="D3662">
        <v>-59.8</v>
      </c>
      <c r="E3662">
        <v>87451</v>
      </c>
      <c r="F3662">
        <v>3.3</v>
      </c>
      <c r="G3662">
        <v>212</v>
      </c>
      <c r="H3662" s="1" t="s">
        <v>28</v>
      </c>
      <c r="I3662" s="1" t="s">
        <v>1362</v>
      </c>
      <c r="J3662">
        <v>26</v>
      </c>
      <c r="K3662" s="1" t="s">
        <v>1141</v>
      </c>
      <c r="L3662" s="1" t="s">
        <v>1363</v>
      </c>
      <c r="M3662" s="1" t="s">
        <v>1364</v>
      </c>
      <c r="N3662">
        <v>827</v>
      </c>
      <c r="O3662">
        <v>825</v>
      </c>
      <c r="P3662">
        <v>566</v>
      </c>
      <c r="Q3662">
        <v>3144</v>
      </c>
      <c r="R3662" s="1" t="s">
        <v>1365</v>
      </c>
      <c r="S3662">
        <v>660</v>
      </c>
      <c r="T3662" s="1" t="s">
        <v>29</v>
      </c>
      <c r="U3662" s="1" t="s">
        <v>30</v>
      </c>
      <c r="V3662">
        <v>2004</v>
      </c>
      <c r="W3662">
        <v>2.35</v>
      </c>
      <c r="X3662">
        <v>0</v>
      </c>
    </row>
    <row r="3663" spans="1:24" x14ac:dyDescent="0.35">
      <c r="A3663" s="1" t="s">
        <v>1162</v>
      </c>
      <c r="B3663">
        <v>50.03</v>
      </c>
      <c r="C3663">
        <v>110</v>
      </c>
      <c r="D3663">
        <v>-59.97</v>
      </c>
      <c r="E3663">
        <v>13581</v>
      </c>
      <c r="F3663">
        <v>5.4</v>
      </c>
      <c r="G3663">
        <v>104</v>
      </c>
      <c r="H3663" s="1" t="s">
        <v>28</v>
      </c>
      <c r="I3663" s="1" t="s">
        <v>1163</v>
      </c>
      <c r="J3663">
        <v>6</v>
      </c>
      <c r="K3663" s="1" t="s">
        <v>206</v>
      </c>
      <c r="L3663" s="1" t="s">
        <v>1164</v>
      </c>
      <c r="M3663" s="1" t="s">
        <v>1165</v>
      </c>
      <c r="N3663">
        <v>12000</v>
      </c>
      <c r="O3663">
        <v>513</v>
      </c>
      <c r="P3663">
        <v>421</v>
      </c>
      <c r="Q3663">
        <v>13607</v>
      </c>
      <c r="R3663" s="1" t="s">
        <v>1166</v>
      </c>
      <c r="S3663">
        <v>88</v>
      </c>
      <c r="T3663" s="1" t="s">
        <v>29</v>
      </c>
      <c r="U3663" s="1" t="s">
        <v>69</v>
      </c>
      <c r="V3663">
        <v>2004</v>
      </c>
      <c r="W3663">
        <v>1.78</v>
      </c>
      <c r="X3663">
        <v>304</v>
      </c>
    </row>
    <row r="3664" spans="1:24" x14ac:dyDescent="0.35">
      <c r="A3664" s="1" t="s">
        <v>3124</v>
      </c>
      <c r="B3664">
        <v>0.02</v>
      </c>
      <c r="C3664">
        <v>60</v>
      </c>
      <c r="D3664">
        <v>-59.98</v>
      </c>
      <c r="E3664">
        <v>41288</v>
      </c>
      <c r="F3664">
        <v>6.2</v>
      </c>
      <c r="G3664">
        <v>189</v>
      </c>
      <c r="H3664" s="1" t="s">
        <v>28</v>
      </c>
      <c r="I3664" s="1" t="s">
        <v>3125</v>
      </c>
      <c r="J3664">
        <v>167</v>
      </c>
      <c r="K3664" s="1" t="s">
        <v>3126</v>
      </c>
      <c r="L3664" s="1" t="s">
        <v>144</v>
      </c>
      <c r="M3664" s="1" t="s">
        <v>3127</v>
      </c>
      <c r="N3664">
        <v>20000</v>
      </c>
      <c r="O3664">
        <v>882</v>
      </c>
      <c r="P3664">
        <v>778</v>
      </c>
      <c r="Q3664">
        <v>22447</v>
      </c>
      <c r="R3664" s="1" t="s">
        <v>3128</v>
      </c>
      <c r="S3664">
        <v>126</v>
      </c>
      <c r="T3664" s="1" t="s">
        <v>29</v>
      </c>
      <c r="U3664" s="1" t="s">
        <v>30</v>
      </c>
      <c r="V3664">
        <v>2014</v>
      </c>
      <c r="W3664">
        <v>2.35</v>
      </c>
      <c r="X3664">
        <v>17000</v>
      </c>
    </row>
    <row r="3665" spans="1:24" x14ac:dyDescent="0.35">
      <c r="A3665" s="1" t="s">
        <v>2054</v>
      </c>
      <c r="B3665">
        <v>19.670000000000002</v>
      </c>
      <c r="C3665">
        <v>80</v>
      </c>
      <c r="D3665">
        <v>-60.33</v>
      </c>
      <c r="E3665">
        <v>37446</v>
      </c>
      <c r="F3665">
        <v>5.8</v>
      </c>
      <c r="G3665">
        <v>205</v>
      </c>
      <c r="H3665" s="1" t="s">
        <v>28</v>
      </c>
      <c r="I3665" s="1" t="s">
        <v>118</v>
      </c>
      <c r="J3665">
        <v>252</v>
      </c>
      <c r="K3665" s="1" t="s">
        <v>2055</v>
      </c>
      <c r="L3665" s="1" t="s">
        <v>2056</v>
      </c>
      <c r="M3665" s="1" t="s">
        <v>2057</v>
      </c>
      <c r="N3665">
        <v>529</v>
      </c>
      <c r="O3665">
        <v>48</v>
      </c>
      <c r="P3665">
        <v>30</v>
      </c>
      <c r="Q3665">
        <v>619</v>
      </c>
      <c r="R3665" s="1" t="s">
        <v>2058</v>
      </c>
      <c r="S3665">
        <v>232</v>
      </c>
      <c r="T3665" s="1" t="s">
        <v>29</v>
      </c>
      <c r="U3665" s="1" t="s">
        <v>30</v>
      </c>
      <c r="V3665">
        <v>2009</v>
      </c>
      <c r="W3665">
        <v>2.35</v>
      </c>
      <c r="X3665">
        <v>0</v>
      </c>
    </row>
    <row r="3666" spans="1:24" x14ac:dyDescent="0.35">
      <c r="A3666" s="1" t="s">
        <v>2270</v>
      </c>
      <c r="B3666">
        <v>14.57</v>
      </c>
      <c r="C3666">
        <v>75</v>
      </c>
      <c r="D3666">
        <v>-60.43</v>
      </c>
      <c r="E3666">
        <v>44248</v>
      </c>
      <c r="F3666">
        <v>6</v>
      </c>
      <c r="G3666">
        <v>67</v>
      </c>
      <c r="H3666" s="1" t="s">
        <v>28</v>
      </c>
      <c r="I3666" s="1" t="s">
        <v>1707</v>
      </c>
      <c r="J3666">
        <v>545</v>
      </c>
      <c r="K3666" s="1" t="s">
        <v>1241</v>
      </c>
      <c r="L3666" s="1" t="s">
        <v>2271</v>
      </c>
      <c r="M3666" s="1" t="s">
        <v>1865</v>
      </c>
      <c r="N3666">
        <v>933</v>
      </c>
      <c r="O3666">
        <v>722</v>
      </c>
      <c r="P3666">
        <v>533</v>
      </c>
      <c r="Q3666">
        <v>2542</v>
      </c>
      <c r="R3666" s="1" t="s">
        <v>2272</v>
      </c>
      <c r="S3666">
        <v>373</v>
      </c>
      <c r="T3666" s="1" t="s">
        <v>43</v>
      </c>
      <c r="U3666" s="1" t="s">
        <v>442</v>
      </c>
      <c r="V3666">
        <v>1998</v>
      </c>
      <c r="W3666">
        <v>2.35</v>
      </c>
      <c r="X3666">
        <v>0</v>
      </c>
    </row>
    <row r="3667" spans="1:24" x14ac:dyDescent="0.35">
      <c r="A3667" s="1" t="s">
        <v>2059</v>
      </c>
      <c r="B3667">
        <v>19.48</v>
      </c>
      <c r="C3667">
        <v>80</v>
      </c>
      <c r="D3667">
        <v>-60.52</v>
      </c>
      <c r="E3667">
        <v>53057</v>
      </c>
      <c r="F3667">
        <v>5.6</v>
      </c>
      <c r="G3667">
        <v>123</v>
      </c>
      <c r="H3667" s="1" t="s">
        <v>28</v>
      </c>
      <c r="I3667" s="1" t="s">
        <v>796</v>
      </c>
      <c r="J3667">
        <v>503</v>
      </c>
      <c r="K3667" s="1" t="s">
        <v>259</v>
      </c>
      <c r="L3667" s="1" t="s">
        <v>486</v>
      </c>
      <c r="M3667" s="1" t="s">
        <v>1922</v>
      </c>
      <c r="N3667">
        <v>23000</v>
      </c>
      <c r="O3667">
        <v>18000</v>
      </c>
      <c r="P3667">
        <v>982</v>
      </c>
      <c r="Q3667">
        <v>43887</v>
      </c>
      <c r="R3667" s="1" t="s">
        <v>2060</v>
      </c>
      <c r="S3667">
        <v>457</v>
      </c>
      <c r="T3667" s="1" t="s">
        <v>29</v>
      </c>
      <c r="U3667" s="1" t="s">
        <v>30</v>
      </c>
      <c r="V3667">
        <v>2003</v>
      </c>
      <c r="W3667">
        <v>2.35</v>
      </c>
      <c r="X3667">
        <v>0</v>
      </c>
    </row>
    <row r="3668" spans="1:24" x14ac:dyDescent="0.35">
      <c r="A3668" s="1" t="s">
        <v>3087</v>
      </c>
      <c r="B3668">
        <v>26.08</v>
      </c>
      <c r="C3668">
        <v>87</v>
      </c>
      <c r="D3668">
        <v>-60.92</v>
      </c>
      <c r="E3668">
        <v>51349</v>
      </c>
      <c r="F3668">
        <v>4.3</v>
      </c>
      <c r="G3668">
        <v>77</v>
      </c>
      <c r="H3668" s="1" t="s">
        <v>28</v>
      </c>
      <c r="I3668" s="1" t="s">
        <v>725</v>
      </c>
      <c r="J3668">
        <v>93</v>
      </c>
      <c r="K3668" s="1" t="s">
        <v>3088</v>
      </c>
      <c r="L3668" s="1" t="s">
        <v>618</v>
      </c>
      <c r="M3668" s="1" t="s">
        <v>3089</v>
      </c>
      <c r="N3668">
        <v>287</v>
      </c>
      <c r="O3668">
        <v>233</v>
      </c>
      <c r="P3668">
        <v>218</v>
      </c>
      <c r="Q3668">
        <v>993</v>
      </c>
      <c r="R3668" s="1" t="s">
        <v>3090</v>
      </c>
      <c r="S3668">
        <v>213</v>
      </c>
      <c r="T3668" s="1" t="s">
        <v>29</v>
      </c>
      <c r="U3668" s="1" t="s">
        <v>30</v>
      </c>
      <c r="V3668">
        <v>2005</v>
      </c>
      <c r="W3668">
        <v>2.35</v>
      </c>
      <c r="X3668">
        <v>0</v>
      </c>
    </row>
    <row r="3669" spans="1:24" x14ac:dyDescent="0.35">
      <c r="A3669" s="1" t="s">
        <v>810</v>
      </c>
      <c r="B3669">
        <v>68.64</v>
      </c>
      <c r="C3669">
        <v>130</v>
      </c>
      <c r="D3669">
        <v>-61.36</v>
      </c>
      <c r="E3669">
        <v>77673</v>
      </c>
      <c r="F3669">
        <v>6</v>
      </c>
      <c r="G3669">
        <v>163</v>
      </c>
      <c r="H3669" s="1" t="s">
        <v>28</v>
      </c>
      <c r="I3669" s="1" t="s">
        <v>811</v>
      </c>
      <c r="J3669">
        <v>42</v>
      </c>
      <c r="K3669" s="1" t="s">
        <v>501</v>
      </c>
      <c r="L3669" s="1" t="s">
        <v>370</v>
      </c>
      <c r="M3669" s="1" t="s">
        <v>364</v>
      </c>
      <c r="N3669">
        <v>11000</v>
      </c>
      <c r="O3669">
        <v>973</v>
      </c>
      <c r="P3669">
        <v>848</v>
      </c>
      <c r="Q3669">
        <v>13073</v>
      </c>
      <c r="R3669" s="1" t="s">
        <v>812</v>
      </c>
      <c r="S3669">
        <v>463</v>
      </c>
      <c r="T3669" s="1" t="s">
        <v>43</v>
      </c>
      <c r="U3669" s="1" t="s">
        <v>30</v>
      </c>
      <c r="V3669">
        <v>2005</v>
      </c>
      <c r="W3669">
        <v>2.35</v>
      </c>
      <c r="X3669">
        <v>0</v>
      </c>
    </row>
    <row r="3670" spans="1:24" x14ac:dyDescent="0.35">
      <c r="A3670" s="1" t="s">
        <v>2066</v>
      </c>
      <c r="B3670">
        <v>18.32</v>
      </c>
      <c r="C3670">
        <v>80</v>
      </c>
      <c r="D3670">
        <v>-61.68</v>
      </c>
      <c r="E3670">
        <v>24868</v>
      </c>
      <c r="F3670">
        <v>5.8</v>
      </c>
      <c r="G3670">
        <v>61</v>
      </c>
      <c r="H3670" s="1" t="s">
        <v>28</v>
      </c>
      <c r="I3670" s="1" t="s">
        <v>635</v>
      </c>
      <c r="J3670">
        <v>750</v>
      </c>
      <c r="K3670" s="1" t="s">
        <v>2067</v>
      </c>
      <c r="L3670" s="1" t="s">
        <v>1694</v>
      </c>
      <c r="M3670" s="1" t="s">
        <v>2068</v>
      </c>
      <c r="N3670">
        <v>1000</v>
      </c>
      <c r="O3670">
        <v>971</v>
      </c>
      <c r="P3670">
        <v>231</v>
      </c>
      <c r="Q3670">
        <v>2521</v>
      </c>
      <c r="R3670" s="1" t="s">
        <v>2069</v>
      </c>
      <c r="S3670">
        <v>216</v>
      </c>
      <c r="T3670" s="1" t="s">
        <v>286</v>
      </c>
      <c r="U3670" s="1" t="s">
        <v>210</v>
      </c>
      <c r="V3670">
        <v>1998</v>
      </c>
      <c r="W3670">
        <v>1.85</v>
      </c>
      <c r="X3670">
        <v>964</v>
      </c>
    </row>
    <row r="3671" spans="1:24" x14ac:dyDescent="0.35">
      <c r="A3671" s="1" t="s">
        <v>335</v>
      </c>
      <c r="B3671">
        <v>137.85</v>
      </c>
      <c r="C3671">
        <v>200</v>
      </c>
      <c r="D3671">
        <v>-62.15</v>
      </c>
      <c r="E3671">
        <v>72809</v>
      </c>
      <c r="F3671">
        <v>6.8</v>
      </c>
      <c r="G3671">
        <v>240</v>
      </c>
      <c r="H3671" s="1" t="s">
        <v>28</v>
      </c>
      <c r="I3671" s="1" t="s">
        <v>336</v>
      </c>
      <c r="J3671">
        <v>0</v>
      </c>
      <c r="K3671" s="1" t="s">
        <v>337</v>
      </c>
      <c r="L3671" s="1" t="s">
        <v>338</v>
      </c>
      <c r="M3671" s="1" t="s">
        <v>339</v>
      </c>
      <c r="N3671">
        <v>18000</v>
      </c>
      <c r="O3671">
        <v>14000</v>
      </c>
      <c r="P3671">
        <v>10000</v>
      </c>
      <c r="Q3671">
        <v>48878</v>
      </c>
      <c r="R3671" s="1" t="s">
        <v>340</v>
      </c>
      <c r="S3671">
        <v>249</v>
      </c>
      <c r="T3671" s="1" t="s">
        <v>29</v>
      </c>
      <c r="U3671" s="1" t="s">
        <v>69</v>
      </c>
      <c r="V3671">
        <v>2009</v>
      </c>
      <c r="W3671">
        <v>2.35</v>
      </c>
      <c r="X3671">
        <v>0</v>
      </c>
    </row>
    <row r="3672" spans="1:24" x14ac:dyDescent="0.35">
      <c r="A3672" s="1" t="s">
        <v>2061</v>
      </c>
      <c r="B3672">
        <v>17.59</v>
      </c>
      <c r="C3672">
        <v>80</v>
      </c>
      <c r="D3672">
        <v>-62.41</v>
      </c>
      <c r="E3672">
        <v>56403</v>
      </c>
      <c r="F3672">
        <v>6</v>
      </c>
      <c r="G3672">
        <v>79</v>
      </c>
      <c r="H3672" s="1" t="s">
        <v>28</v>
      </c>
      <c r="I3672" s="1" t="s">
        <v>2062</v>
      </c>
      <c r="J3672">
        <v>0</v>
      </c>
      <c r="K3672" s="1" t="s">
        <v>1479</v>
      </c>
      <c r="L3672" s="1" t="s">
        <v>2063</v>
      </c>
      <c r="M3672" s="1" t="s">
        <v>2064</v>
      </c>
      <c r="N3672">
        <v>766</v>
      </c>
      <c r="O3672">
        <v>674</v>
      </c>
      <c r="P3672">
        <v>582</v>
      </c>
      <c r="Q3672">
        <v>4346</v>
      </c>
      <c r="R3672" s="1" t="s">
        <v>2065</v>
      </c>
      <c r="S3672">
        <v>376</v>
      </c>
      <c r="T3672" s="1" t="s">
        <v>29</v>
      </c>
      <c r="U3672" s="1" t="s">
        <v>442</v>
      </c>
      <c r="V3672">
        <v>1997</v>
      </c>
      <c r="W3672">
        <v>2.35</v>
      </c>
      <c r="X3672">
        <v>0</v>
      </c>
    </row>
    <row r="3673" spans="1:24" x14ac:dyDescent="0.35">
      <c r="A3673" s="1" t="s">
        <v>2070</v>
      </c>
      <c r="B3673">
        <v>27.36</v>
      </c>
      <c r="C3673">
        <v>90</v>
      </c>
      <c r="D3673">
        <v>-62.64</v>
      </c>
      <c r="E3673">
        <v>58752</v>
      </c>
      <c r="F3673">
        <v>6</v>
      </c>
      <c r="G3673">
        <v>202</v>
      </c>
      <c r="H3673" s="1" t="s">
        <v>28</v>
      </c>
      <c r="I3673" s="1" t="s">
        <v>811</v>
      </c>
      <c r="J3673">
        <v>42</v>
      </c>
      <c r="K3673" s="1" t="s">
        <v>260</v>
      </c>
      <c r="L3673" s="1" t="s">
        <v>2071</v>
      </c>
      <c r="M3673" s="1" t="s">
        <v>2072</v>
      </c>
      <c r="N3673">
        <v>14000</v>
      </c>
      <c r="O3673">
        <v>788</v>
      </c>
      <c r="P3673">
        <v>612</v>
      </c>
      <c r="Q3673">
        <v>16922</v>
      </c>
      <c r="R3673" s="1" t="s">
        <v>2073</v>
      </c>
      <c r="S3673">
        <v>117</v>
      </c>
      <c r="T3673" s="1" t="s">
        <v>29</v>
      </c>
      <c r="U3673" s="1" t="s">
        <v>30</v>
      </c>
      <c r="V3673">
        <v>2015</v>
      </c>
      <c r="W3673">
        <v>2.35</v>
      </c>
      <c r="X3673">
        <v>21000</v>
      </c>
    </row>
    <row r="3674" spans="1:24" x14ac:dyDescent="0.35">
      <c r="A3674" s="1" t="s">
        <v>479</v>
      </c>
      <c r="B3674">
        <v>102.32</v>
      </c>
      <c r="C3674">
        <v>165</v>
      </c>
      <c r="D3674">
        <v>-62.68</v>
      </c>
      <c r="E3674">
        <v>58137</v>
      </c>
      <c r="F3674">
        <v>5.5</v>
      </c>
      <c r="G3674">
        <v>286</v>
      </c>
      <c r="H3674" s="1" t="s">
        <v>28</v>
      </c>
      <c r="I3674" s="1" t="s">
        <v>330</v>
      </c>
      <c r="J3674">
        <v>776</v>
      </c>
      <c r="K3674" s="1" t="s">
        <v>480</v>
      </c>
      <c r="L3674" s="1" t="s">
        <v>481</v>
      </c>
      <c r="M3674" s="1" t="s">
        <v>482</v>
      </c>
      <c r="N3674">
        <v>890</v>
      </c>
      <c r="O3674">
        <v>812</v>
      </c>
      <c r="P3674">
        <v>535</v>
      </c>
      <c r="Q3674">
        <v>3233</v>
      </c>
      <c r="R3674" s="1" t="s">
        <v>483</v>
      </c>
      <c r="S3674">
        <v>520</v>
      </c>
      <c r="T3674" s="1" t="s">
        <v>29</v>
      </c>
      <c r="U3674" s="1" t="s">
        <v>30</v>
      </c>
      <c r="V3674">
        <v>2016</v>
      </c>
      <c r="W3674">
        <v>2.35</v>
      </c>
      <c r="X3674">
        <v>67000</v>
      </c>
    </row>
    <row r="3675" spans="1:24" x14ac:dyDescent="0.35">
      <c r="A3675" s="1" t="s">
        <v>2507</v>
      </c>
      <c r="B3675">
        <v>7.1</v>
      </c>
      <c r="C3675">
        <v>70</v>
      </c>
      <c r="D3675">
        <v>-62.9</v>
      </c>
      <c r="E3675">
        <v>38983</v>
      </c>
      <c r="F3675">
        <v>5.4</v>
      </c>
      <c r="G3675">
        <v>261</v>
      </c>
      <c r="H3675" s="1" t="s">
        <v>28</v>
      </c>
      <c r="I3675" s="1" t="s">
        <v>1200</v>
      </c>
      <c r="J3675">
        <v>0</v>
      </c>
      <c r="K3675" s="1" t="s">
        <v>72</v>
      </c>
      <c r="L3675" s="1" t="s">
        <v>2508</v>
      </c>
      <c r="M3675" s="1" t="s">
        <v>2509</v>
      </c>
      <c r="N3675">
        <v>26000</v>
      </c>
      <c r="O3675">
        <v>326</v>
      </c>
      <c r="P3675">
        <v>301</v>
      </c>
      <c r="Q3675">
        <v>28129</v>
      </c>
      <c r="R3675" s="1" t="s">
        <v>2510</v>
      </c>
      <c r="S3675">
        <v>207</v>
      </c>
      <c r="T3675" s="1" t="s">
        <v>29</v>
      </c>
      <c r="U3675" s="1" t="s">
        <v>442</v>
      </c>
      <c r="V3675">
        <v>2015</v>
      </c>
      <c r="W3675">
        <v>2.35</v>
      </c>
      <c r="X3675">
        <v>11000</v>
      </c>
    </row>
    <row r="3676" spans="1:24" x14ac:dyDescent="0.35">
      <c r="A3676" s="1" t="s">
        <v>1107</v>
      </c>
      <c r="B3676">
        <v>56.11</v>
      </c>
      <c r="C3676">
        <v>120</v>
      </c>
      <c r="D3676">
        <v>-63.89</v>
      </c>
      <c r="E3676">
        <v>110486</v>
      </c>
      <c r="F3676">
        <v>4.3</v>
      </c>
      <c r="G3676">
        <v>369</v>
      </c>
      <c r="H3676" s="1" t="s">
        <v>28</v>
      </c>
      <c r="I3676" s="1" t="s">
        <v>1108</v>
      </c>
      <c r="J3676">
        <v>128</v>
      </c>
      <c r="K3676" s="1" t="s">
        <v>1109</v>
      </c>
      <c r="L3676" s="1" t="s">
        <v>1110</v>
      </c>
      <c r="M3676" s="1" t="s">
        <v>1111</v>
      </c>
      <c r="N3676">
        <v>596</v>
      </c>
      <c r="O3676">
        <v>360</v>
      </c>
      <c r="P3676">
        <v>78</v>
      </c>
      <c r="Q3676">
        <v>1261</v>
      </c>
      <c r="R3676" s="1" t="s">
        <v>1112</v>
      </c>
      <c r="S3676">
        <v>695</v>
      </c>
      <c r="T3676" s="1" t="s">
        <v>29</v>
      </c>
      <c r="U3676" s="1" t="s">
        <v>30</v>
      </c>
      <c r="V3676">
        <v>2015</v>
      </c>
      <c r="W3676">
        <v>2.35</v>
      </c>
      <c r="X3676">
        <v>41000</v>
      </c>
    </row>
    <row r="3677" spans="1:24" x14ac:dyDescent="0.35">
      <c r="A3677" s="1" t="s">
        <v>2515</v>
      </c>
      <c r="B3677">
        <v>5.85</v>
      </c>
      <c r="C3677">
        <v>70</v>
      </c>
      <c r="D3677">
        <v>-64.150000000000006</v>
      </c>
      <c r="E3677">
        <v>31124</v>
      </c>
      <c r="F3677">
        <v>4.2</v>
      </c>
      <c r="G3677">
        <v>159</v>
      </c>
      <c r="H3677" s="1" t="s">
        <v>28</v>
      </c>
      <c r="I3677" s="1" t="s">
        <v>2516</v>
      </c>
      <c r="J3677">
        <v>105</v>
      </c>
      <c r="K3677" s="1" t="s">
        <v>2517</v>
      </c>
      <c r="L3677" s="1" t="s">
        <v>2518</v>
      </c>
      <c r="M3677" s="1" t="s">
        <v>2519</v>
      </c>
      <c r="N3677">
        <v>844</v>
      </c>
      <c r="O3677">
        <v>729</v>
      </c>
      <c r="P3677">
        <v>246</v>
      </c>
      <c r="Q3677">
        <v>1899</v>
      </c>
      <c r="R3677" s="1" t="s">
        <v>2520</v>
      </c>
      <c r="S3677">
        <v>313</v>
      </c>
      <c r="T3677" s="1" t="s">
        <v>43</v>
      </c>
      <c r="U3677" s="1" t="s">
        <v>442</v>
      </c>
      <c r="V3677">
        <v>2006</v>
      </c>
      <c r="W3677">
        <v>2.35</v>
      </c>
      <c r="X3677">
        <v>764</v>
      </c>
    </row>
    <row r="3678" spans="1:24" x14ac:dyDescent="0.35">
      <c r="A3678" s="1" t="s">
        <v>1661</v>
      </c>
      <c r="B3678">
        <v>35.17</v>
      </c>
      <c r="C3678">
        <v>100</v>
      </c>
      <c r="D3678">
        <v>-64.83</v>
      </c>
      <c r="E3678">
        <v>49311</v>
      </c>
      <c r="F3678">
        <v>6.7</v>
      </c>
      <c r="G3678">
        <v>136</v>
      </c>
      <c r="H3678" s="1" t="s">
        <v>28</v>
      </c>
      <c r="I3678" s="1" t="s">
        <v>1662</v>
      </c>
      <c r="J3678">
        <v>0</v>
      </c>
      <c r="K3678" s="1" t="s">
        <v>172</v>
      </c>
      <c r="L3678" s="1" t="s">
        <v>1663</v>
      </c>
      <c r="M3678" s="1" t="s">
        <v>1664</v>
      </c>
      <c r="N3678">
        <v>14000</v>
      </c>
      <c r="O3678">
        <v>602</v>
      </c>
      <c r="P3678">
        <v>123</v>
      </c>
      <c r="Q3678">
        <v>15149</v>
      </c>
      <c r="R3678" s="1" t="s">
        <v>1665</v>
      </c>
      <c r="S3678">
        <v>278</v>
      </c>
      <c r="T3678" s="1" t="s">
        <v>43</v>
      </c>
      <c r="U3678" s="1" t="s">
        <v>30</v>
      </c>
      <c r="V3678">
        <v>2002</v>
      </c>
      <c r="W3678">
        <v>2.35</v>
      </c>
      <c r="X3678">
        <v>0</v>
      </c>
    </row>
    <row r="3679" spans="1:24" x14ac:dyDescent="0.35">
      <c r="A3679" s="1" t="s">
        <v>2125</v>
      </c>
      <c r="B3679">
        <v>15.07</v>
      </c>
      <c r="C3679">
        <v>80</v>
      </c>
      <c r="D3679">
        <v>-64.930000000000007</v>
      </c>
      <c r="E3679">
        <v>65037</v>
      </c>
      <c r="F3679">
        <v>5.9</v>
      </c>
      <c r="G3679">
        <v>232</v>
      </c>
      <c r="H3679" s="1" t="s">
        <v>28</v>
      </c>
      <c r="I3679" s="1" t="s">
        <v>2126</v>
      </c>
      <c r="J3679">
        <v>101</v>
      </c>
      <c r="K3679" s="1" t="s">
        <v>1945</v>
      </c>
      <c r="L3679" s="1" t="s">
        <v>2127</v>
      </c>
      <c r="M3679" s="1" t="s">
        <v>2128</v>
      </c>
      <c r="N3679">
        <v>1000</v>
      </c>
      <c r="O3679">
        <v>422</v>
      </c>
      <c r="P3679">
        <v>327</v>
      </c>
      <c r="Q3679">
        <v>2323</v>
      </c>
      <c r="R3679" s="1" t="s">
        <v>2129</v>
      </c>
      <c r="S3679">
        <v>273</v>
      </c>
      <c r="T3679" s="1" t="s">
        <v>29</v>
      </c>
      <c r="U3679" s="1" t="s">
        <v>30</v>
      </c>
      <c r="V3679">
        <v>2007</v>
      </c>
      <c r="W3679">
        <v>1.85</v>
      </c>
      <c r="X3679">
        <v>0</v>
      </c>
    </row>
    <row r="3680" spans="1:24" x14ac:dyDescent="0.35">
      <c r="A3680" s="1" t="s">
        <v>2772</v>
      </c>
      <c r="B3680">
        <v>7.0000000000000007E-2</v>
      </c>
      <c r="C3680">
        <v>65</v>
      </c>
      <c r="D3680">
        <v>-64.930000000000007</v>
      </c>
      <c r="E3680">
        <v>11584</v>
      </c>
      <c r="F3680">
        <v>6.1</v>
      </c>
      <c r="G3680">
        <v>68</v>
      </c>
      <c r="H3680" s="1" t="s">
        <v>1425</v>
      </c>
      <c r="I3680" s="1" t="s">
        <v>2773</v>
      </c>
      <c r="J3680">
        <v>10</v>
      </c>
      <c r="K3680" s="1" t="s">
        <v>2774</v>
      </c>
      <c r="L3680" s="1" t="s">
        <v>2775</v>
      </c>
      <c r="M3680" s="1" t="s">
        <v>2776</v>
      </c>
      <c r="N3680">
        <v>21</v>
      </c>
      <c r="O3680">
        <v>18</v>
      </c>
      <c r="P3680">
        <v>7</v>
      </c>
      <c r="Q3680">
        <v>58</v>
      </c>
      <c r="R3680" s="1" t="s">
        <v>2777</v>
      </c>
      <c r="S3680">
        <v>86</v>
      </c>
      <c r="T3680" s="1" t="s">
        <v>669</v>
      </c>
      <c r="U3680" s="1" t="s">
        <v>442</v>
      </c>
      <c r="V3680">
        <v>2015</v>
      </c>
      <c r="W3680">
        <v>2.35</v>
      </c>
      <c r="X3680">
        <v>0</v>
      </c>
    </row>
    <row r="3681" spans="1:24" x14ac:dyDescent="0.35">
      <c r="A3681" s="1" t="s">
        <v>1398</v>
      </c>
      <c r="B3681">
        <v>35.020000000000003</v>
      </c>
      <c r="C3681">
        <v>100</v>
      </c>
      <c r="D3681">
        <v>-64.98</v>
      </c>
      <c r="E3681">
        <v>110364</v>
      </c>
      <c r="F3681">
        <v>6.9</v>
      </c>
      <c r="G3681">
        <v>266</v>
      </c>
      <c r="H3681" s="1" t="s">
        <v>28</v>
      </c>
      <c r="I3681" s="1" t="s">
        <v>863</v>
      </c>
      <c r="J3681">
        <v>521</v>
      </c>
      <c r="K3681" s="1" t="s">
        <v>864</v>
      </c>
      <c r="L3681" s="1" t="s">
        <v>1399</v>
      </c>
      <c r="M3681" s="1" t="s">
        <v>1400</v>
      </c>
      <c r="N3681">
        <v>13000</v>
      </c>
      <c r="O3681">
        <v>537</v>
      </c>
      <c r="P3681">
        <v>95</v>
      </c>
      <c r="Q3681">
        <v>13761</v>
      </c>
      <c r="R3681" s="1" t="s">
        <v>1401</v>
      </c>
      <c r="S3681">
        <v>261</v>
      </c>
      <c r="T3681" s="1" t="s">
        <v>1080</v>
      </c>
      <c r="U3681" s="1" t="s">
        <v>442</v>
      </c>
      <c r="V3681">
        <v>2010</v>
      </c>
      <c r="W3681">
        <v>2.35</v>
      </c>
      <c r="X3681">
        <v>0</v>
      </c>
    </row>
    <row r="3682" spans="1:24" x14ac:dyDescent="0.35">
      <c r="A3682" s="1" t="s">
        <v>552</v>
      </c>
      <c r="B3682">
        <v>89.73</v>
      </c>
      <c r="C3682">
        <v>155</v>
      </c>
      <c r="D3682">
        <v>-65.27</v>
      </c>
      <c r="E3682">
        <v>188457</v>
      </c>
      <c r="F3682">
        <v>6.6</v>
      </c>
      <c r="G3682">
        <v>474</v>
      </c>
      <c r="H3682" s="1" t="s">
        <v>28</v>
      </c>
      <c r="I3682" s="1" t="s">
        <v>553</v>
      </c>
      <c r="J3682">
        <v>230</v>
      </c>
      <c r="K3682" s="1" t="s">
        <v>59</v>
      </c>
      <c r="L3682" s="1" t="s">
        <v>554</v>
      </c>
      <c r="M3682" s="1" t="s">
        <v>555</v>
      </c>
      <c r="N3682">
        <v>24000</v>
      </c>
      <c r="O3682">
        <v>10000</v>
      </c>
      <c r="P3682">
        <v>2000</v>
      </c>
      <c r="Q3682">
        <v>38873</v>
      </c>
      <c r="R3682" s="1" t="s">
        <v>556</v>
      </c>
      <c r="S3682">
        <v>867</v>
      </c>
      <c r="T3682" s="1" t="s">
        <v>29</v>
      </c>
      <c r="U3682" s="1" t="s">
        <v>30</v>
      </c>
      <c r="V3682">
        <v>2015</v>
      </c>
      <c r="W3682">
        <v>2.35</v>
      </c>
      <c r="X3682">
        <v>82000</v>
      </c>
    </row>
    <row r="3683" spans="1:24" x14ac:dyDescent="0.35">
      <c r="A3683" s="1" t="s">
        <v>657</v>
      </c>
      <c r="B3683">
        <v>83.64</v>
      </c>
      <c r="C3683">
        <v>150</v>
      </c>
      <c r="D3683">
        <v>-66.36</v>
      </c>
      <c r="E3683">
        <v>152826</v>
      </c>
      <c r="F3683">
        <v>5.8</v>
      </c>
      <c r="G3683">
        <v>310</v>
      </c>
      <c r="H3683" s="1" t="s">
        <v>28</v>
      </c>
      <c r="I3683" s="1" t="s">
        <v>658</v>
      </c>
      <c r="J3683">
        <v>473</v>
      </c>
      <c r="K3683" s="1" t="s">
        <v>172</v>
      </c>
      <c r="L3683" s="1" t="s">
        <v>659</v>
      </c>
      <c r="M3683" s="1" t="s">
        <v>660</v>
      </c>
      <c r="N3683">
        <v>14000</v>
      </c>
      <c r="O3683">
        <v>897</v>
      </c>
      <c r="P3683">
        <v>502</v>
      </c>
      <c r="Q3683">
        <v>16184</v>
      </c>
      <c r="R3683" s="1" t="s">
        <v>661</v>
      </c>
      <c r="S3683">
        <v>253</v>
      </c>
      <c r="T3683" s="1" t="s">
        <v>29</v>
      </c>
      <c r="U3683" s="1" t="s">
        <v>30</v>
      </c>
      <c r="V3683">
        <v>2012</v>
      </c>
      <c r="W3683">
        <v>1.85</v>
      </c>
      <c r="X3683">
        <v>19000</v>
      </c>
    </row>
    <row r="3684" spans="1:24" x14ac:dyDescent="0.35">
      <c r="A3684" s="1" t="s">
        <v>1383</v>
      </c>
      <c r="B3684">
        <v>17.010000000000002</v>
      </c>
      <c r="C3684">
        <v>84</v>
      </c>
      <c r="D3684">
        <v>-66.989999999999995</v>
      </c>
      <c r="E3684">
        <v>40751</v>
      </c>
      <c r="F3684">
        <v>2.2000000000000002</v>
      </c>
      <c r="G3684">
        <v>78</v>
      </c>
      <c r="H3684" s="1" t="s">
        <v>28</v>
      </c>
      <c r="I3684" s="1" t="s">
        <v>1384</v>
      </c>
      <c r="J3684">
        <v>6</v>
      </c>
      <c r="K3684" s="1" t="s">
        <v>1385</v>
      </c>
      <c r="L3684" s="1" t="s">
        <v>1386</v>
      </c>
      <c r="M3684" s="1" t="s">
        <v>1387</v>
      </c>
      <c r="N3684">
        <v>490</v>
      </c>
      <c r="O3684">
        <v>294</v>
      </c>
      <c r="P3684">
        <v>227</v>
      </c>
      <c r="Q3684">
        <v>1195</v>
      </c>
      <c r="R3684" s="1" t="s">
        <v>1388</v>
      </c>
      <c r="S3684">
        <v>239</v>
      </c>
      <c r="T3684" s="1" t="s">
        <v>29</v>
      </c>
      <c r="U3684" s="1" t="s">
        <v>69</v>
      </c>
      <c r="V3684">
        <v>2005</v>
      </c>
      <c r="W3684">
        <v>1.85</v>
      </c>
      <c r="X3684">
        <v>881</v>
      </c>
    </row>
    <row r="3685" spans="1:24" x14ac:dyDescent="0.35">
      <c r="A3685" s="1" t="s">
        <v>1085</v>
      </c>
      <c r="B3685">
        <v>47.95</v>
      </c>
      <c r="C3685">
        <v>115</v>
      </c>
      <c r="D3685">
        <v>-67.05</v>
      </c>
      <c r="E3685">
        <v>37750</v>
      </c>
      <c r="F3685">
        <v>6.1</v>
      </c>
      <c r="G3685">
        <v>231</v>
      </c>
      <c r="H3685" s="1" t="s">
        <v>28</v>
      </c>
      <c r="I3685" s="1" t="s">
        <v>1086</v>
      </c>
      <c r="J3685">
        <v>19</v>
      </c>
      <c r="K3685" s="1" t="s">
        <v>72</v>
      </c>
      <c r="L3685" s="1" t="s">
        <v>119</v>
      </c>
      <c r="M3685" s="1" t="s">
        <v>584</v>
      </c>
      <c r="N3685">
        <v>26000</v>
      </c>
      <c r="O3685">
        <v>11000</v>
      </c>
      <c r="P3685">
        <v>9000</v>
      </c>
      <c r="Q3685">
        <v>46719</v>
      </c>
      <c r="R3685" s="1" t="s">
        <v>1087</v>
      </c>
      <c r="S3685">
        <v>134</v>
      </c>
      <c r="T3685" s="1" t="s">
        <v>29</v>
      </c>
      <c r="U3685" s="1" t="s">
        <v>30</v>
      </c>
      <c r="V3685">
        <v>2016</v>
      </c>
      <c r="W3685">
        <v>2.35</v>
      </c>
      <c r="X3685">
        <v>16000</v>
      </c>
    </row>
    <row r="3686" spans="1:24" x14ac:dyDescent="0.35">
      <c r="A3686" s="1" t="s">
        <v>743</v>
      </c>
      <c r="B3686">
        <v>82.16</v>
      </c>
      <c r="C3686">
        <v>150</v>
      </c>
      <c r="D3686">
        <v>-67.84</v>
      </c>
      <c r="E3686">
        <v>142440</v>
      </c>
      <c r="F3686">
        <v>6.3</v>
      </c>
      <c r="G3686">
        <v>287</v>
      </c>
      <c r="H3686" s="1" t="s">
        <v>28</v>
      </c>
      <c r="I3686" s="1" t="s">
        <v>336</v>
      </c>
      <c r="J3686">
        <v>0</v>
      </c>
      <c r="K3686" s="1" t="s">
        <v>337</v>
      </c>
      <c r="L3686" s="1" t="s">
        <v>573</v>
      </c>
      <c r="M3686" s="1" t="s">
        <v>744</v>
      </c>
      <c r="N3686">
        <v>18000</v>
      </c>
      <c r="O3686">
        <v>12000</v>
      </c>
      <c r="P3686">
        <v>964</v>
      </c>
      <c r="Q3686">
        <v>31523</v>
      </c>
      <c r="R3686" s="1" t="s">
        <v>745</v>
      </c>
      <c r="S3686">
        <v>505</v>
      </c>
      <c r="T3686" s="1" t="s">
        <v>29</v>
      </c>
      <c r="U3686" s="1" t="s">
        <v>30</v>
      </c>
      <c r="V3686">
        <v>2007</v>
      </c>
      <c r="W3686">
        <v>2.35</v>
      </c>
      <c r="X3686">
        <v>3000</v>
      </c>
    </row>
    <row r="3687" spans="1:24" x14ac:dyDescent="0.35">
      <c r="A3687" s="1" t="s">
        <v>1143</v>
      </c>
      <c r="B3687">
        <v>42.78</v>
      </c>
      <c r="C3687">
        <v>112</v>
      </c>
      <c r="D3687">
        <v>-69.22</v>
      </c>
      <c r="E3687">
        <v>53160</v>
      </c>
      <c r="F3687">
        <v>4.9000000000000004</v>
      </c>
      <c r="G3687">
        <v>184</v>
      </c>
      <c r="H3687" s="1" t="s">
        <v>28</v>
      </c>
      <c r="I3687" s="1" t="s">
        <v>368</v>
      </c>
      <c r="J3687">
        <v>11</v>
      </c>
      <c r="K3687" s="1" t="s">
        <v>1144</v>
      </c>
      <c r="L3687" s="1" t="s">
        <v>1145</v>
      </c>
      <c r="M3687" s="1" t="s">
        <v>1146</v>
      </c>
      <c r="N3687">
        <v>480</v>
      </c>
      <c r="O3687">
        <v>392</v>
      </c>
      <c r="P3687">
        <v>116</v>
      </c>
      <c r="Q3687">
        <v>1173</v>
      </c>
      <c r="R3687" s="1" t="s">
        <v>1147</v>
      </c>
      <c r="S3687">
        <v>121</v>
      </c>
      <c r="T3687" s="1" t="s">
        <v>29</v>
      </c>
      <c r="U3687" s="1" t="s">
        <v>69</v>
      </c>
      <c r="V3687">
        <v>2010</v>
      </c>
      <c r="W3687">
        <v>2.35</v>
      </c>
      <c r="X3687">
        <v>0</v>
      </c>
    </row>
    <row r="3688" spans="1:24" x14ac:dyDescent="0.35">
      <c r="A3688" s="1" t="s">
        <v>2551</v>
      </c>
      <c r="B3688">
        <v>0.62</v>
      </c>
      <c r="C3688">
        <v>70</v>
      </c>
      <c r="D3688">
        <v>-69.38</v>
      </c>
      <c r="E3688">
        <v>52496</v>
      </c>
      <c r="F3688">
        <v>7.2</v>
      </c>
      <c r="G3688">
        <v>180</v>
      </c>
      <c r="H3688" s="1" t="s">
        <v>28</v>
      </c>
      <c r="I3688" s="1" t="s">
        <v>2552</v>
      </c>
      <c r="J3688">
        <v>448</v>
      </c>
      <c r="K3688" s="1" t="s">
        <v>2553</v>
      </c>
      <c r="L3688" s="1" t="s">
        <v>2554</v>
      </c>
      <c r="M3688" s="1" t="s">
        <v>2555</v>
      </c>
      <c r="N3688">
        <v>614</v>
      </c>
      <c r="O3688">
        <v>451</v>
      </c>
      <c r="P3688">
        <v>334</v>
      </c>
      <c r="Q3688">
        <v>1829</v>
      </c>
      <c r="R3688" s="1" t="s">
        <v>2556</v>
      </c>
      <c r="S3688">
        <v>172</v>
      </c>
      <c r="T3688" s="1" t="s">
        <v>2557</v>
      </c>
      <c r="U3688" s="1" t="s">
        <v>442</v>
      </c>
      <c r="V3688">
        <v>2009</v>
      </c>
      <c r="W3688">
        <v>2.35</v>
      </c>
      <c r="X3688">
        <v>29000</v>
      </c>
    </row>
    <row r="3689" spans="1:24" x14ac:dyDescent="0.35">
      <c r="A3689" s="1" t="s">
        <v>914</v>
      </c>
      <c r="B3689">
        <v>60.52</v>
      </c>
      <c r="C3689">
        <v>130</v>
      </c>
      <c r="D3689">
        <v>-69.48</v>
      </c>
      <c r="E3689">
        <v>158720</v>
      </c>
      <c r="F3689">
        <v>4.9000000000000004</v>
      </c>
      <c r="G3689">
        <v>349</v>
      </c>
      <c r="H3689" s="1" t="s">
        <v>28</v>
      </c>
      <c r="I3689" s="1" t="s">
        <v>686</v>
      </c>
      <c r="J3689">
        <v>0</v>
      </c>
      <c r="K3689" s="1" t="s">
        <v>124</v>
      </c>
      <c r="L3689" s="1" t="s">
        <v>636</v>
      </c>
      <c r="M3689" s="1" t="s">
        <v>213</v>
      </c>
      <c r="N3689">
        <v>10000</v>
      </c>
      <c r="O3689">
        <v>943</v>
      </c>
      <c r="P3689">
        <v>894</v>
      </c>
      <c r="Q3689">
        <v>14168</v>
      </c>
      <c r="R3689" s="1" t="s">
        <v>915</v>
      </c>
      <c r="S3689">
        <v>744</v>
      </c>
      <c r="T3689" s="1" t="s">
        <v>29</v>
      </c>
      <c r="U3689" s="1" t="s">
        <v>30</v>
      </c>
      <c r="V3689">
        <v>2013</v>
      </c>
      <c r="W3689">
        <v>2.35</v>
      </c>
      <c r="X3689">
        <v>37000</v>
      </c>
    </row>
    <row r="3690" spans="1:24" x14ac:dyDescent="0.35">
      <c r="A3690" s="1" t="s">
        <v>2274</v>
      </c>
      <c r="B3690">
        <v>5.41</v>
      </c>
      <c r="C3690">
        <v>75</v>
      </c>
      <c r="D3690">
        <v>-69.59</v>
      </c>
      <c r="E3690">
        <v>14280</v>
      </c>
      <c r="F3690">
        <v>4.7</v>
      </c>
      <c r="G3690">
        <v>74</v>
      </c>
      <c r="H3690" s="1" t="s">
        <v>28</v>
      </c>
      <c r="I3690" s="1" t="s">
        <v>2275</v>
      </c>
      <c r="J3690">
        <v>253</v>
      </c>
      <c r="K3690" s="1" t="s">
        <v>386</v>
      </c>
      <c r="L3690" s="1" t="s">
        <v>2276</v>
      </c>
      <c r="M3690" s="1" t="s">
        <v>2277</v>
      </c>
      <c r="N3690">
        <v>3000</v>
      </c>
      <c r="O3690">
        <v>889</v>
      </c>
      <c r="P3690">
        <v>637</v>
      </c>
      <c r="Q3690">
        <v>5580</v>
      </c>
      <c r="R3690" s="1" t="s">
        <v>2278</v>
      </c>
      <c r="S3690">
        <v>171</v>
      </c>
      <c r="T3690" s="1" t="s">
        <v>29</v>
      </c>
      <c r="U3690" s="1" t="s">
        <v>30</v>
      </c>
      <c r="V3690">
        <v>2001</v>
      </c>
      <c r="W3690">
        <v>1.85</v>
      </c>
      <c r="X3690">
        <v>683</v>
      </c>
    </row>
    <row r="3691" spans="1:24" x14ac:dyDescent="0.35">
      <c r="A3691" s="1" t="s">
        <v>3163</v>
      </c>
      <c r="B3691">
        <v>10.17</v>
      </c>
      <c r="C3691">
        <v>80</v>
      </c>
      <c r="D3691">
        <v>-69.83</v>
      </c>
      <c r="E3691">
        <v>18209</v>
      </c>
      <c r="F3691">
        <v>6.7</v>
      </c>
      <c r="G3691">
        <v>81</v>
      </c>
      <c r="H3691" s="1" t="s">
        <v>3168</v>
      </c>
      <c r="I3691" s="1" t="s">
        <v>3164</v>
      </c>
      <c r="J3691">
        <v>131</v>
      </c>
      <c r="K3691" s="1" t="s">
        <v>60</v>
      </c>
      <c r="L3691" s="1" t="s">
        <v>3165</v>
      </c>
      <c r="M3691" s="1" t="s">
        <v>3166</v>
      </c>
      <c r="N3691">
        <v>11000</v>
      </c>
      <c r="O3691">
        <v>298</v>
      </c>
      <c r="P3691">
        <v>242</v>
      </c>
      <c r="Q3691">
        <v>12133</v>
      </c>
      <c r="R3691" s="1" t="s">
        <v>3167</v>
      </c>
      <c r="S3691">
        <v>183</v>
      </c>
      <c r="T3691" s="1" t="s">
        <v>29</v>
      </c>
      <c r="U3691" s="1" t="s">
        <v>442</v>
      </c>
      <c r="V3691">
        <v>2005</v>
      </c>
      <c r="W3691">
        <v>2.35</v>
      </c>
      <c r="X3691">
        <v>0</v>
      </c>
    </row>
    <row r="3692" spans="1:24" x14ac:dyDescent="0.35">
      <c r="A3692" s="1" t="s">
        <v>2080</v>
      </c>
      <c r="B3692">
        <v>15.13</v>
      </c>
      <c r="C3692">
        <v>86</v>
      </c>
      <c r="D3692">
        <v>-70.87</v>
      </c>
      <c r="E3692">
        <v>25843</v>
      </c>
      <c r="F3692">
        <v>6</v>
      </c>
      <c r="G3692">
        <v>101</v>
      </c>
      <c r="H3692" s="1" t="s">
        <v>28</v>
      </c>
      <c r="I3692" s="1" t="s">
        <v>1444</v>
      </c>
      <c r="J3692">
        <v>0</v>
      </c>
      <c r="K3692" s="1" t="s">
        <v>2081</v>
      </c>
      <c r="L3692" s="1" t="s">
        <v>2082</v>
      </c>
      <c r="M3692" s="1" t="s">
        <v>2083</v>
      </c>
      <c r="N3692">
        <v>563</v>
      </c>
      <c r="O3692">
        <v>80</v>
      </c>
      <c r="P3692">
        <v>14</v>
      </c>
      <c r="Q3692">
        <v>683</v>
      </c>
      <c r="R3692" s="1" t="s">
        <v>2084</v>
      </c>
      <c r="S3692">
        <v>64</v>
      </c>
      <c r="T3692" s="1" t="s">
        <v>1080</v>
      </c>
      <c r="U3692" s="1" t="s">
        <v>69</v>
      </c>
      <c r="V3692">
        <v>2006</v>
      </c>
      <c r="W3692">
        <v>2.35</v>
      </c>
      <c r="X3692">
        <v>941</v>
      </c>
    </row>
    <row r="3693" spans="1:24" x14ac:dyDescent="0.35">
      <c r="A3693" s="1" t="s">
        <v>834</v>
      </c>
      <c r="B3693">
        <v>63.99</v>
      </c>
      <c r="C3693">
        <v>135</v>
      </c>
      <c r="D3693">
        <v>-71.010000000000005</v>
      </c>
      <c r="E3693">
        <v>32399</v>
      </c>
      <c r="F3693">
        <v>5.9</v>
      </c>
      <c r="G3693">
        <v>156</v>
      </c>
      <c r="H3693" s="1" t="s">
        <v>28</v>
      </c>
      <c r="I3693" s="1" t="s">
        <v>635</v>
      </c>
      <c r="J3693">
        <v>750</v>
      </c>
      <c r="K3693" s="1" t="s">
        <v>607</v>
      </c>
      <c r="L3693" s="1" t="s">
        <v>264</v>
      </c>
      <c r="M3693" s="1" t="s">
        <v>253</v>
      </c>
      <c r="N3693">
        <v>49000</v>
      </c>
      <c r="O3693">
        <v>11000</v>
      </c>
      <c r="P3693">
        <v>988</v>
      </c>
      <c r="Q3693">
        <v>62644</v>
      </c>
      <c r="R3693" s="1" t="s">
        <v>835</v>
      </c>
      <c r="S3693">
        <v>79</v>
      </c>
      <c r="T3693" s="1" t="s">
        <v>286</v>
      </c>
      <c r="U3693" s="1" t="s">
        <v>69</v>
      </c>
      <c r="V3693">
        <v>2011</v>
      </c>
      <c r="W3693">
        <v>2.35</v>
      </c>
      <c r="X3693">
        <v>0</v>
      </c>
    </row>
    <row r="3694" spans="1:24" x14ac:dyDescent="0.35">
      <c r="A3694" s="1" t="s">
        <v>1081</v>
      </c>
      <c r="B3694">
        <v>40.909999999999997</v>
      </c>
      <c r="C3694">
        <v>115</v>
      </c>
      <c r="D3694">
        <v>-74.09</v>
      </c>
      <c r="E3694">
        <v>55994</v>
      </c>
      <c r="F3694">
        <v>6</v>
      </c>
      <c r="G3694">
        <v>152</v>
      </c>
      <c r="H3694" s="1" t="s">
        <v>28</v>
      </c>
      <c r="I3694" s="1" t="s">
        <v>994</v>
      </c>
      <c r="J3694">
        <v>610</v>
      </c>
      <c r="K3694" s="1" t="s">
        <v>528</v>
      </c>
      <c r="L3694" s="1" t="s">
        <v>1082</v>
      </c>
      <c r="M3694" s="1" t="s">
        <v>1083</v>
      </c>
      <c r="N3694">
        <v>12000</v>
      </c>
      <c r="O3694">
        <v>836</v>
      </c>
      <c r="P3694">
        <v>617</v>
      </c>
      <c r="Q3694">
        <v>15046</v>
      </c>
      <c r="R3694" s="1" t="s">
        <v>1084</v>
      </c>
      <c r="S3694">
        <v>454</v>
      </c>
      <c r="T3694" s="1" t="s">
        <v>29</v>
      </c>
      <c r="U3694" s="1" t="s">
        <v>442</v>
      </c>
      <c r="V3694">
        <v>2002</v>
      </c>
      <c r="W3694">
        <v>2.35</v>
      </c>
      <c r="X3694">
        <v>0</v>
      </c>
    </row>
    <row r="3695" spans="1:24" x14ac:dyDescent="0.35">
      <c r="A3695" s="1" t="s">
        <v>251</v>
      </c>
      <c r="B3695">
        <v>125.32</v>
      </c>
      <c r="C3695">
        <v>200</v>
      </c>
      <c r="D3695">
        <v>-74.680000000000007</v>
      </c>
      <c r="E3695">
        <v>286095</v>
      </c>
      <c r="F3695">
        <v>6.6</v>
      </c>
      <c r="G3695">
        <v>422</v>
      </c>
      <c r="H3695" s="1" t="s">
        <v>28</v>
      </c>
      <c r="I3695" s="1" t="s">
        <v>252</v>
      </c>
      <c r="J3695">
        <v>368</v>
      </c>
      <c r="K3695" s="1" t="s">
        <v>47</v>
      </c>
      <c r="L3695" s="1" t="s">
        <v>178</v>
      </c>
      <c r="M3695" s="1" t="s">
        <v>253</v>
      </c>
      <c r="N3695">
        <v>23000</v>
      </c>
      <c r="O3695">
        <v>3000</v>
      </c>
      <c r="P3695">
        <v>988</v>
      </c>
      <c r="Q3695">
        <v>27468</v>
      </c>
      <c r="R3695" s="1" t="s">
        <v>254</v>
      </c>
      <c r="S3695">
        <v>974</v>
      </c>
      <c r="T3695" s="1" t="s">
        <v>29</v>
      </c>
      <c r="U3695" s="1" t="s">
        <v>30</v>
      </c>
      <c r="V3695">
        <v>2009</v>
      </c>
      <c r="W3695">
        <v>2.35</v>
      </c>
      <c r="X3695">
        <v>0</v>
      </c>
    </row>
    <row r="3696" spans="1:24" x14ac:dyDescent="0.35">
      <c r="A3696" s="1" t="s">
        <v>394</v>
      </c>
      <c r="B3696">
        <v>100.29</v>
      </c>
      <c r="C3696">
        <v>175</v>
      </c>
      <c r="D3696">
        <v>-74.709999999999994</v>
      </c>
      <c r="E3696">
        <v>115099</v>
      </c>
      <c r="F3696">
        <v>5.4</v>
      </c>
      <c r="G3696">
        <v>186</v>
      </c>
      <c r="H3696" s="1" t="s">
        <v>28</v>
      </c>
      <c r="I3696" s="1" t="s">
        <v>395</v>
      </c>
      <c r="J3696">
        <v>293</v>
      </c>
      <c r="K3696" s="1" t="s">
        <v>396</v>
      </c>
      <c r="L3696" s="1" t="s">
        <v>360</v>
      </c>
      <c r="M3696" s="1" t="s">
        <v>397</v>
      </c>
      <c r="N3696">
        <v>87000</v>
      </c>
      <c r="O3696">
        <v>11000</v>
      </c>
      <c r="P3696">
        <v>7000</v>
      </c>
      <c r="Q3696">
        <v>108016</v>
      </c>
      <c r="R3696" s="1" t="s">
        <v>398</v>
      </c>
      <c r="S3696">
        <v>257</v>
      </c>
      <c r="T3696" s="1" t="s">
        <v>29</v>
      </c>
      <c r="U3696" s="1" t="s">
        <v>69</v>
      </c>
      <c r="V3696">
        <v>2007</v>
      </c>
      <c r="W3696">
        <v>2.35</v>
      </c>
      <c r="X3696">
        <v>2000</v>
      </c>
    </row>
    <row r="3697" spans="1:24" x14ac:dyDescent="0.35">
      <c r="A3697" s="1" t="s">
        <v>1354</v>
      </c>
      <c r="B3697">
        <v>27.1</v>
      </c>
      <c r="C3697">
        <v>102</v>
      </c>
      <c r="D3697">
        <v>-74.900000000000006</v>
      </c>
      <c r="E3697">
        <v>284825</v>
      </c>
      <c r="F3697">
        <v>7.5</v>
      </c>
      <c r="G3697">
        <v>511</v>
      </c>
      <c r="H3697" s="1" t="s">
        <v>28</v>
      </c>
      <c r="I3697" s="1" t="s">
        <v>1355</v>
      </c>
      <c r="J3697">
        <v>670</v>
      </c>
      <c r="K3697" s="1" t="s">
        <v>247</v>
      </c>
      <c r="L3697" s="1" t="s">
        <v>1356</v>
      </c>
      <c r="M3697" s="1" t="s">
        <v>306</v>
      </c>
      <c r="N3697">
        <v>15000</v>
      </c>
      <c r="O3697">
        <v>5000</v>
      </c>
      <c r="P3697">
        <v>1000</v>
      </c>
      <c r="Q3697">
        <v>22686</v>
      </c>
      <c r="R3697" s="1" t="s">
        <v>1357</v>
      </c>
      <c r="S3697">
        <v>828</v>
      </c>
      <c r="T3697" s="1" t="s">
        <v>576</v>
      </c>
      <c r="U3697" s="1" t="s">
        <v>442</v>
      </c>
      <c r="V3697">
        <v>2012</v>
      </c>
      <c r="W3697">
        <v>2.35</v>
      </c>
      <c r="X3697">
        <v>124000</v>
      </c>
    </row>
    <row r="3698" spans="1:24" x14ac:dyDescent="0.35">
      <c r="A3698" s="1" t="s">
        <v>769</v>
      </c>
      <c r="B3698">
        <v>65.010000000000005</v>
      </c>
      <c r="C3698">
        <v>140</v>
      </c>
      <c r="D3698">
        <v>-74.989999999999995</v>
      </c>
      <c r="E3698">
        <v>128694</v>
      </c>
      <c r="F3698">
        <v>6.1</v>
      </c>
      <c r="G3698">
        <v>314</v>
      </c>
      <c r="H3698" s="1" t="s">
        <v>28</v>
      </c>
      <c r="I3698" s="1" t="s">
        <v>142</v>
      </c>
      <c r="J3698">
        <v>0</v>
      </c>
      <c r="K3698" s="1" t="s">
        <v>47</v>
      </c>
      <c r="L3698" s="1" t="s">
        <v>770</v>
      </c>
      <c r="M3698" s="1" t="s">
        <v>771</v>
      </c>
      <c r="N3698">
        <v>23000</v>
      </c>
      <c r="O3698">
        <v>892</v>
      </c>
      <c r="P3698">
        <v>748</v>
      </c>
      <c r="Q3698">
        <v>26489</v>
      </c>
      <c r="R3698" s="1" t="s">
        <v>772</v>
      </c>
      <c r="S3698">
        <v>657</v>
      </c>
      <c r="T3698" s="1" t="s">
        <v>43</v>
      </c>
      <c r="U3698" s="1" t="s">
        <v>30</v>
      </c>
      <c r="V3698">
        <v>2014</v>
      </c>
      <c r="W3698">
        <v>2.35</v>
      </c>
      <c r="X3698">
        <v>51000</v>
      </c>
    </row>
    <row r="3699" spans="1:24" x14ac:dyDescent="0.35">
      <c r="A3699" s="1" t="s">
        <v>769</v>
      </c>
      <c r="B3699">
        <v>65.010000000000005</v>
      </c>
      <c r="C3699">
        <v>140</v>
      </c>
      <c r="D3699">
        <v>-74.989999999999995</v>
      </c>
      <c r="E3699">
        <v>128682</v>
      </c>
      <c r="F3699">
        <v>6.1</v>
      </c>
      <c r="G3699">
        <v>314</v>
      </c>
      <c r="H3699" s="1" t="s">
        <v>28</v>
      </c>
      <c r="I3699" s="1" t="s">
        <v>142</v>
      </c>
      <c r="J3699">
        <v>0</v>
      </c>
      <c r="K3699" s="1" t="s">
        <v>47</v>
      </c>
      <c r="L3699" s="1" t="s">
        <v>770</v>
      </c>
      <c r="M3699" s="1" t="s">
        <v>771</v>
      </c>
      <c r="N3699">
        <v>23000</v>
      </c>
      <c r="O3699">
        <v>893</v>
      </c>
      <c r="P3699">
        <v>748</v>
      </c>
      <c r="Q3699">
        <v>26490</v>
      </c>
      <c r="R3699" s="1" t="s">
        <v>772</v>
      </c>
      <c r="S3699">
        <v>657</v>
      </c>
      <c r="T3699" s="1" t="s">
        <v>43</v>
      </c>
      <c r="U3699" s="1" t="s">
        <v>30</v>
      </c>
      <c r="V3699">
        <v>2014</v>
      </c>
      <c r="W3699">
        <v>2.35</v>
      </c>
      <c r="X3699">
        <v>51000</v>
      </c>
    </row>
    <row r="3700" spans="1:24" x14ac:dyDescent="0.35">
      <c r="A3700" s="1" t="s">
        <v>1389</v>
      </c>
      <c r="B3700">
        <v>24.99</v>
      </c>
      <c r="C3700">
        <v>100</v>
      </c>
      <c r="D3700">
        <v>-75.010000000000005</v>
      </c>
      <c r="E3700">
        <v>71782</v>
      </c>
      <c r="F3700">
        <v>7</v>
      </c>
      <c r="G3700">
        <v>289</v>
      </c>
      <c r="H3700" s="1" t="s">
        <v>28</v>
      </c>
      <c r="I3700" s="1" t="s">
        <v>639</v>
      </c>
      <c r="J3700">
        <v>2000</v>
      </c>
      <c r="K3700" s="1" t="s">
        <v>72</v>
      </c>
      <c r="L3700" s="1" t="s">
        <v>1390</v>
      </c>
      <c r="M3700" s="1" t="s">
        <v>1391</v>
      </c>
      <c r="N3700">
        <v>26000</v>
      </c>
      <c r="O3700">
        <v>911</v>
      </c>
      <c r="P3700">
        <v>571</v>
      </c>
      <c r="Q3700">
        <v>28328</v>
      </c>
      <c r="R3700" s="1" t="s">
        <v>1392</v>
      </c>
      <c r="S3700">
        <v>161</v>
      </c>
      <c r="T3700" s="1" t="s">
        <v>29</v>
      </c>
      <c r="U3700" s="1" t="s">
        <v>30</v>
      </c>
      <c r="V3700">
        <v>2015</v>
      </c>
      <c r="W3700">
        <v>1.85</v>
      </c>
      <c r="X3700">
        <v>27000</v>
      </c>
    </row>
    <row r="3701" spans="1:24" x14ac:dyDescent="0.35">
      <c r="A3701" s="1" t="s">
        <v>1041</v>
      </c>
      <c r="B3701">
        <v>43.93</v>
      </c>
      <c r="C3701">
        <v>120</v>
      </c>
      <c r="D3701">
        <v>-76.069999999999993</v>
      </c>
      <c r="E3701">
        <v>57873</v>
      </c>
      <c r="F3701">
        <v>6.1</v>
      </c>
      <c r="G3701">
        <v>284</v>
      </c>
      <c r="H3701" s="1" t="s">
        <v>28</v>
      </c>
      <c r="I3701" s="1" t="s">
        <v>342</v>
      </c>
      <c r="J3701">
        <v>0</v>
      </c>
      <c r="K3701" s="1" t="s">
        <v>1042</v>
      </c>
      <c r="L3701" s="1" t="s">
        <v>1043</v>
      </c>
      <c r="M3701" s="1" t="s">
        <v>1044</v>
      </c>
      <c r="N3701">
        <v>690</v>
      </c>
      <c r="O3701">
        <v>107</v>
      </c>
      <c r="P3701">
        <v>87</v>
      </c>
      <c r="Q3701">
        <v>902</v>
      </c>
      <c r="R3701" s="1" t="s">
        <v>1045</v>
      </c>
      <c r="S3701">
        <v>414</v>
      </c>
      <c r="T3701" s="1" t="s">
        <v>29</v>
      </c>
      <c r="U3701" s="1" t="s">
        <v>69</v>
      </c>
      <c r="V3701">
        <v>2008</v>
      </c>
      <c r="W3701">
        <v>2.35</v>
      </c>
      <c r="X3701">
        <v>0</v>
      </c>
    </row>
    <row r="3702" spans="1:24" x14ac:dyDescent="0.35">
      <c r="A3702" s="1" t="s">
        <v>1380</v>
      </c>
      <c r="B3702">
        <v>28.77</v>
      </c>
      <c r="C3702">
        <v>105</v>
      </c>
      <c r="D3702">
        <v>-76.23</v>
      </c>
      <c r="E3702">
        <v>33953</v>
      </c>
      <c r="F3702">
        <v>5.3</v>
      </c>
      <c r="G3702">
        <v>163</v>
      </c>
      <c r="H3702" s="1" t="s">
        <v>28</v>
      </c>
      <c r="I3702" s="1" t="s">
        <v>1381</v>
      </c>
      <c r="J3702">
        <v>19</v>
      </c>
      <c r="K3702" s="1" t="s">
        <v>305</v>
      </c>
      <c r="L3702" s="1" t="s">
        <v>659</v>
      </c>
      <c r="M3702" s="1" t="s">
        <v>364</v>
      </c>
      <c r="N3702">
        <v>1000</v>
      </c>
      <c r="O3702">
        <v>897</v>
      </c>
      <c r="P3702">
        <v>848</v>
      </c>
      <c r="Q3702">
        <v>3962</v>
      </c>
      <c r="R3702" s="1" t="s">
        <v>1382</v>
      </c>
      <c r="S3702">
        <v>163</v>
      </c>
      <c r="T3702" s="1" t="s">
        <v>29</v>
      </c>
      <c r="U3702" s="1" t="s">
        <v>30</v>
      </c>
      <c r="V3702">
        <v>2015</v>
      </c>
      <c r="W3702">
        <v>2.35</v>
      </c>
      <c r="X3702">
        <v>37000</v>
      </c>
    </row>
    <row r="3703" spans="1:24" x14ac:dyDescent="0.35">
      <c r="A3703" s="1" t="s">
        <v>1380</v>
      </c>
      <c r="B3703">
        <v>28.77</v>
      </c>
      <c r="C3703">
        <v>105</v>
      </c>
      <c r="D3703">
        <v>-76.23</v>
      </c>
      <c r="E3703">
        <v>33958</v>
      </c>
      <c r="F3703">
        <v>5.3</v>
      </c>
      <c r="G3703">
        <v>163</v>
      </c>
      <c r="H3703" s="1" t="s">
        <v>28</v>
      </c>
      <c r="I3703" s="1" t="s">
        <v>1381</v>
      </c>
      <c r="J3703">
        <v>19</v>
      </c>
      <c r="K3703" s="1" t="s">
        <v>305</v>
      </c>
      <c r="L3703" s="1" t="s">
        <v>659</v>
      </c>
      <c r="M3703" s="1" t="s">
        <v>364</v>
      </c>
      <c r="N3703">
        <v>1000</v>
      </c>
      <c r="O3703">
        <v>897</v>
      </c>
      <c r="P3703">
        <v>848</v>
      </c>
      <c r="Q3703">
        <v>3962</v>
      </c>
      <c r="R3703" s="1" t="s">
        <v>1382</v>
      </c>
      <c r="S3703">
        <v>163</v>
      </c>
      <c r="T3703" s="1" t="s">
        <v>29</v>
      </c>
      <c r="U3703" s="1" t="s">
        <v>30</v>
      </c>
      <c r="V3703">
        <v>2015</v>
      </c>
      <c r="W3703">
        <v>2.35</v>
      </c>
      <c r="X3703">
        <v>37000</v>
      </c>
    </row>
    <row r="3704" spans="1:24" x14ac:dyDescent="0.35">
      <c r="A3704" s="1" t="s">
        <v>693</v>
      </c>
      <c r="B3704">
        <v>73.099999999999994</v>
      </c>
      <c r="C3704">
        <v>150</v>
      </c>
      <c r="D3704">
        <v>-76.900000000000006</v>
      </c>
      <c r="E3704">
        <v>164238</v>
      </c>
      <c r="F3704">
        <v>6.4</v>
      </c>
      <c r="G3704">
        <v>339</v>
      </c>
      <c r="H3704" s="1" t="s">
        <v>28</v>
      </c>
      <c r="I3704" s="1" t="s">
        <v>330</v>
      </c>
      <c r="J3704">
        <v>776</v>
      </c>
      <c r="K3704" s="1" t="s">
        <v>343</v>
      </c>
      <c r="L3704" s="1" t="s">
        <v>694</v>
      </c>
      <c r="M3704" s="1" t="s">
        <v>695</v>
      </c>
      <c r="N3704">
        <v>17000</v>
      </c>
      <c r="O3704">
        <v>551</v>
      </c>
      <c r="P3704">
        <v>256</v>
      </c>
      <c r="Q3704">
        <v>18204</v>
      </c>
      <c r="R3704" s="1" t="s">
        <v>696</v>
      </c>
      <c r="S3704">
        <v>434</v>
      </c>
      <c r="T3704" s="1" t="s">
        <v>29</v>
      </c>
      <c r="U3704" s="1" t="s">
        <v>30</v>
      </c>
      <c r="V3704">
        <v>2013</v>
      </c>
      <c r="W3704">
        <v>2.35</v>
      </c>
      <c r="X3704">
        <v>33000</v>
      </c>
    </row>
    <row r="3705" spans="1:24" x14ac:dyDescent="0.35">
      <c r="A3705" s="1" t="s">
        <v>1484</v>
      </c>
      <c r="B3705">
        <v>23.01</v>
      </c>
      <c r="C3705">
        <v>100</v>
      </c>
      <c r="D3705">
        <v>-76.989999999999995</v>
      </c>
      <c r="E3705">
        <v>172707</v>
      </c>
      <c r="F3705">
        <v>6.3</v>
      </c>
      <c r="G3705">
        <v>355</v>
      </c>
      <c r="H3705" s="1" t="s">
        <v>28</v>
      </c>
      <c r="I3705" s="1" t="s">
        <v>1485</v>
      </c>
      <c r="J3705">
        <v>0</v>
      </c>
      <c r="K3705" s="1" t="s">
        <v>33</v>
      </c>
      <c r="L3705" s="1" t="s">
        <v>360</v>
      </c>
      <c r="M3705" s="1" t="s">
        <v>296</v>
      </c>
      <c r="N3705">
        <v>40000</v>
      </c>
      <c r="O3705">
        <v>11000</v>
      </c>
      <c r="P3705">
        <v>968</v>
      </c>
      <c r="Q3705">
        <v>54031</v>
      </c>
      <c r="R3705" s="1" t="s">
        <v>1486</v>
      </c>
      <c r="S3705">
        <v>462</v>
      </c>
      <c r="T3705" s="1" t="s">
        <v>43</v>
      </c>
      <c r="U3705" s="1" t="s">
        <v>30</v>
      </c>
      <c r="V3705">
        <v>2014</v>
      </c>
      <c r="W3705">
        <v>2.35</v>
      </c>
      <c r="X3705">
        <v>37000</v>
      </c>
    </row>
    <row r="3706" spans="1:24" x14ac:dyDescent="0.35">
      <c r="A3706" s="1" t="s">
        <v>399</v>
      </c>
      <c r="B3706">
        <v>100.19</v>
      </c>
      <c r="C3706">
        <v>178</v>
      </c>
      <c r="D3706">
        <v>-77.81</v>
      </c>
      <c r="E3706">
        <v>431620</v>
      </c>
      <c r="F3706">
        <v>7.9</v>
      </c>
      <c r="G3706">
        <v>585</v>
      </c>
      <c r="H3706" s="1" t="s">
        <v>28</v>
      </c>
      <c r="I3706" s="1" t="s">
        <v>400</v>
      </c>
      <c r="J3706">
        <v>218</v>
      </c>
      <c r="K3706" s="1" t="s">
        <v>401</v>
      </c>
      <c r="L3706" s="1" t="s">
        <v>402</v>
      </c>
      <c r="M3706" s="1" t="s">
        <v>403</v>
      </c>
      <c r="N3706">
        <v>10000</v>
      </c>
      <c r="O3706">
        <v>854</v>
      </c>
      <c r="P3706">
        <v>509</v>
      </c>
      <c r="Q3706">
        <v>12652</v>
      </c>
      <c r="R3706" s="1" t="s">
        <v>404</v>
      </c>
      <c r="S3706">
        <v>741</v>
      </c>
      <c r="T3706" s="1" t="s">
        <v>29</v>
      </c>
      <c r="U3706" s="1" t="s">
        <v>30</v>
      </c>
      <c r="V3706">
        <v>2014</v>
      </c>
      <c r="W3706">
        <v>2.35</v>
      </c>
      <c r="X3706">
        <v>77000</v>
      </c>
    </row>
    <row r="3707" spans="1:24" x14ac:dyDescent="0.35">
      <c r="A3707" s="1" t="s">
        <v>1477</v>
      </c>
      <c r="B3707">
        <v>17.18</v>
      </c>
      <c r="C3707">
        <v>95</v>
      </c>
      <c r="D3707">
        <v>-77.819999999999993</v>
      </c>
      <c r="E3707">
        <v>54501</v>
      </c>
      <c r="F3707">
        <v>5.5</v>
      </c>
      <c r="G3707">
        <v>175</v>
      </c>
      <c r="H3707" s="1" t="s">
        <v>28</v>
      </c>
      <c r="I3707" s="1" t="s">
        <v>1478</v>
      </c>
      <c r="J3707">
        <v>44</v>
      </c>
      <c r="K3707" s="1" t="s">
        <v>230</v>
      </c>
      <c r="L3707" s="1" t="s">
        <v>498</v>
      </c>
      <c r="M3707" s="1" t="s">
        <v>1479</v>
      </c>
      <c r="N3707">
        <v>12000</v>
      </c>
      <c r="O3707">
        <v>3000</v>
      </c>
      <c r="P3707">
        <v>766</v>
      </c>
      <c r="Q3707">
        <v>17098</v>
      </c>
      <c r="R3707" s="1" t="s">
        <v>1480</v>
      </c>
      <c r="S3707">
        <v>154</v>
      </c>
      <c r="T3707" s="1" t="s">
        <v>29</v>
      </c>
      <c r="U3707" s="1" t="s">
        <v>30</v>
      </c>
      <c r="V3707">
        <v>2014</v>
      </c>
      <c r="W3707">
        <v>2.35</v>
      </c>
      <c r="X3707">
        <v>16000</v>
      </c>
    </row>
    <row r="3708" spans="1:24" x14ac:dyDescent="0.35">
      <c r="A3708" s="1" t="s">
        <v>2123</v>
      </c>
      <c r="B3708">
        <v>1.34</v>
      </c>
      <c r="C3708">
        <v>81.2</v>
      </c>
      <c r="D3708">
        <v>-79.86</v>
      </c>
      <c r="E3708">
        <v>28276</v>
      </c>
      <c r="F3708">
        <v>7.8</v>
      </c>
      <c r="G3708">
        <v>119</v>
      </c>
      <c r="H3708" s="1" t="s">
        <v>28</v>
      </c>
      <c r="I3708" s="1" t="s">
        <v>867</v>
      </c>
      <c r="J3708">
        <v>54</v>
      </c>
      <c r="K3708" s="1" t="s">
        <v>230</v>
      </c>
      <c r="L3708" s="1" t="s">
        <v>60</v>
      </c>
      <c r="M3708" s="1" t="s">
        <v>502</v>
      </c>
      <c r="N3708">
        <v>12000</v>
      </c>
      <c r="O3708">
        <v>11000</v>
      </c>
      <c r="P3708">
        <v>6000</v>
      </c>
      <c r="Q3708">
        <v>30230</v>
      </c>
      <c r="R3708" s="1" t="s">
        <v>2124</v>
      </c>
      <c r="S3708">
        <v>64</v>
      </c>
      <c r="T3708" s="1" t="s">
        <v>1080</v>
      </c>
      <c r="U3708" s="1" t="s">
        <v>69</v>
      </c>
      <c r="V3708">
        <v>2015</v>
      </c>
      <c r="W3708">
        <v>2.35</v>
      </c>
      <c r="X3708">
        <v>31000</v>
      </c>
    </row>
    <row r="3709" spans="1:24" x14ac:dyDescent="0.35">
      <c r="A3709" s="1" t="s">
        <v>911</v>
      </c>
      <c r="B3709">
        <v>49.55</v>
      </c>
      <c r="C3709">
        <v>130</v>
      </c>
      <c r="D3709">
        <v>-80.45</v>
      </c>
      <c r="E3709">
        <v>102338</v>
      </c>
      <c r="F3709">
        <v>6.6</v>
      </c>
      <c r="G3709">
        <v>245</v>
      </c>
      <c r="H3709" s="1" t="s">
        <v>28</v>
      </c>
      <c r="I3709" s="1" t="s">
        <v>282</v>
      </c>
      <c r="J3709">
        <v>1000</v>
      </c>
      <c r="K3709" s="1" t="s">
        <v>616</v>
      </c>
      <c r="L3709" s="1" t="s">
        <v>783</v>
      </c>
      <c r="M3709" s="1" t="s">
        <v>912</v>
      </c>
      <c r="N3709">
        <v>309</v>
      </c>
      <c r="O3709">
        <v>284</v>
      </c>
      <c r="P3709">
        <v>165</v>
      </c>
      <c r="Q3709">
        <v>921</v>
      </c>
      <c r="R3709" s="1" t="s">
        <v>913</v>
      </c>
      <c r="S3709">
        <v>450</v>
      </c>
      <c r="T3709" s="1" t="s">
        <v>286</v>
      </c>
      <c r="U3709" s="1" t="s">
        <v>30</v>
      </c>
      <c r="V3709">
        <v>2008</v>
      </c>
      <c r="W3709">
        <v>2.35</v>
      </c>
      <c r="X3709">
        <v>0</v>
      </c>
    </row>
    <row r="3710" spans="1:24" x14ac:dyDescent="0.35">
      <c r="A3710" s="1" t="s">
        <v>1210</v>
      </c>
      <c r="B3710">
        <v>47.4</v>
      </c>
      <c r="C3710">
        <v>130</v>
      </c>
      <c r="D3710">
        <v>-82.6</v>
      </c>
      <c r="E3710">
        <v>217373</v>
      </c>
      <c r="F3710">
        <v>7.2</v>
      </c>
      <c r="G3710">
        <v>239</v>
      </c>
      <c r="H3710" s="1" t="s">
        <v>28</v>
      </c>
      <c r="I3710" s="1" t="s">
        <v>142</v>
      </c>
      <c r="J3710">
        <v>0</v>
      </c>
      <c r="K3710" s="1" t="s">
        <v>172</v>
      </c>
      <c r="L3710" s="1" t="s">
        <v>34</v>
      </c>
      <c r="M3710" s="1" t="s">
        <v>1211</v>
      </c>
      <c r="N3710">
        <v>14000</v>
      </c>
      <c r="O3710">
        <v>5000</v>
      </c>
      <c r="P3710">
        <v>195</v>
      </c>
      <c r="Q3710">
        <v>19600</v>
      </c>
      <c r="R3710" s="1" t="s">
        <v>1212</v>
      </c>
      <c r="S3710">
        <v>942</v>
      </c>
      <c r="T3710" s="1" t="s">
        <v>29</v>
      </c>
      <c r="U3710" s="1" t="s">
        <v>442</v>
      </c>
      <c r="V3710">
        <v>2005</v>
      </c>
      <c r="W3710">
        <v>2.35</v>
      </c>
      <c r="X3710">
        <v>0</v>
      </c>
    </row>
    <row r="3711" spans="1:24" x14ac:dyDescent="0.35">
      <c r="A3711" s="1" t="s">
        <v>1229</v>
      </c>
      <c r="B3711">
        <v>6.71</v>
      </c>
      <c r="C3711">
        <v>90</v>
      </c>
      <c r="D3711">
        <v>-83.29</v>
      </c>
      <c r="E3711">
        <v>4102</v>
      </c>
      <c r="F3711">
        <v>4.4000000000000004</v>
      </c>
      <c r="G3711">
        <v>62</v>
      </c>
      <c r="H3711" s="1" t="s">
        <v>28</v>
      </c>
      <c r="I3711" s="1" t="s">
        <v>1230</v>
      </c>
      <c r="J3711">
        <v>23</v>
      </c>
      <c r="K3711" s="1" t="s">
        <v>1232</v>
      </c>
      <c r="L3711" s="1" t="s">
        <v>1233</v>
      </c>
      <c r="M3711" s="1" t="s">
        <v>422</v>
      </c>
      <c r="N3711">
        <v>752</v>
      </c>
      <c r="O3711">
        <v>631</v>
      </c>
      <c r="P3711">
        <v>591</v>
      </c>
      <c r="Q3711">
        <v>3133</v>
      </c>
      <c r="R3711" s="1" t="s">
        <v>1234</v>
      </c>
      <c r="S3711">
        <v>89</v>
      </c>
      <c r="T3711" s="1" t="s">
        <v>1235</v>
      </c>
      <c r="U3711" s="1" t="s">
        <v>442</v>
      </c>
      <c r="V3711">
        <v>2001</v>
      </c>
      <c r="W3711">
        <v>1.85</v>
      </c>
      <c r="X3711">
        <v>53</v>
      </c>
    </row>
    <row r="3712" spans="1:24" x14ac:dyDescent="0.35">
      <c r="A3712" s="1" t="s">
        <v>109</v>
      </c>
      <c r="B3712">
        <v>141.61000000000001</v>
      </c>
      <c r="C3712">
        <v>225</v>
      </c>
      <c r="D3712">
        <v>-83.39</v>
      </c>
      <c r="E3712">
        <v>149922</v>
      </c>
      <c r="F3712">
        <v>6.6</v>
      </c>
      <c r="G3712">
        <v>258</v>
      </c>
      <c r="H3712" s="1" t="s">
        <v>28</v>
      </c>
      <c r="I3712" s="1" t="s">
        <v>110</v>
      </c>
      <c r="J3712">
        <v>80</v>
      </c>
      <c r="K3712" s="1" t="s">
        <v>111</v>
      </c>
      <c r="L3712" s="1" t="s">
        <v>112</v>
      </c>
      <c r="M3712" s="1" t="s">
        <v>113</v>
      </c>
      <c r="N3712">
        <v>22000</v>
      </c>
      <c r="O3712">
        <v>216</v>
      </c>
      <c r="P3712">
        <v>201</v>
      </c>
      <c r="Q3712">
        <v>22697</v>
      </c>
      <c r="R3712" s="1" t="s">
        <v>114</v>
      </c>
      <c r="S3712">
        <v>438</v>
      </c>
      <c r="T3712" s="1" t="s">
        <v>29</v>
      </c>
      <c r="U3712" s="1" t="s">
        <v>69</v>
      </c>
      <c r="V3712">
        <v>2008</v>
      </c>
      <c r="W3712">
        <v>2.35</v>
      </c>
      <c r="X3712">
        <v>0</v>
      </c>
    </row>
    <row r="3713" spans="1:24" x14ac:dyDescent="0.35">
      <c r="A3713" s="1" t="s">
        <v>239</v>
      </c>
      <c r="B3713">
        <v>116.59</v>
      </c>
      <c r="C3713">
        <v>200</v>
      </c>
      <c r="D3713">
        <v>-83.41</v>
      </c>
      <c r="E3713">
        <v>223393</v>
      </c>
      <c r="F3713">
        <v>5.6</v>
      </c>
      <c r="G3713">
        <v>436</v>
      </c>
      <c r="H3713" s="1" t="s">
        <v>28</v>
      </c>
      <c r="I3713" s="1" t="s">
        <v>240</v>
      </c>
      <c r="J3713">
        <v>258</v>
      </c>
      <c r="K3713" s="1" t="s">
        <v>241</v>
      </c>
      <c r="L3713" s="1" t="s">
        <v>242</v>
      </c>
      <c r="M3713" s="1" t="s">
        <v>243</v>
      </c>
      <c r="N3713">
        <v>16000</v>
      </c>
      <c r="O3713">
        <v>368</v>
      </c>
      <c r="P3713">
        <v>326</v>
      </c>
      <c r="Q3713">
        <v>17657</v>
      </c>
      <c r="R3713" s="1" t="s">
        <v>244</v>
      </c>
      <c r="S3713">
        <v>550</v>
      </c>
      <c r="T3713" s="1" t="s">
        <v>29</v>
      </c>
      <c r="U3713" s="1" t="s">
        <v>30</v>
      </c>
      <c r="V3713">
        <v>2011</v>
      </c>
      <c r="W3713">
        <v>2.35</v>
      </c>
      <c r="X3713">
        <v>24000</v>
      </c>
    </row>
    <row r="3714" spans="1:24" x14ac:dyDescent="0.35">
      <c r="A3714" s="1" t="s">
        <v>11606</v>
      </c>
      <c r="B3714">
        <v>0.62</v>
      </c>
      <c r="C3714">
        <v>84.45</v>
      </c>
      <c r="D3714">
        <v>-83.83</v>
      </c>
      <c r="E3714">
        <v>6183</v>
      </c>
      <c r="F3714">
        <v>7.4</v>
      </c>
      <c r="G3714">
        <v>99</v>
      </c>
      <c r="H3714" s="1" t="s">
        <v>11612</v>
      </c>
      <c r="I3714" s="1" t="s">
        <v>11607</v>
      </c>
      <c r="J3714">
        <v>44</v>
      </c>
      <c r="K3714" s="1" t="s">
        <v>11608</v>
      </c>
      <c r="L3714" s="1" t="s">
        <v>11609</v>
      </c>
      <c r="M3714" s="1" t="s">
        <v>11610</v>
      </c>
      <c r="N3714">
        <v>61</v>
      </c>
      <c r="O3714">
        <v>12</v>
      </c>
      <c r="P3714">
        <v>4</v>
      </c>
      <c r="Q3714">
        <v>92</v>
      </c>
      <c r="R3714" s="1" t="s">
        <v>11611</v>
      </c>
      <c r="S3714">
        <v>27</v>
      </c>
      <c r="T3714" s="1" t="s">
        <v>3952</v>
      </c>
      <c r="U3714" s="1" t="s">
        <v>442</v>
      </c>
      <c r="V3714">
        <v>2006</v>
      </c>
      <c r="W3714">
        <v>1.85</v>
      </c>
      <c r="X3714">
        <v>1000</v>
      </c>
    </row>
    <row r="3715" spans="1:24" x14ac:dyDescent="0.35">
      <c r="A3715" s="1" t="s">
        <v>703</v>
      </c>
      <c r="B3715">
        <v>64.459999999999994</v>
      </c>
      <c r="C3715">
        <v>149</v>
      </c>
      <c r="D3715">
        <v>-84.54</v>
      </c>
      <c r="E3715">
        <v>85086</v>
      </c>
      <c r="F3715">
        <v>6.7</v>
      </c>
      <c r="G3715">
        <v>135</v>
      </c>
      <c r="H3715" s="1" t="s">
        <v>28</v>
      </c>
      <c r="I3715" s="1" t="s">
        <v>704</v>
      </c>
      <c r="J3715">
        <v>42</v>
      </c>
      <c r="K3715" s="1" t="s">
        <v>199</v>
      </c>
      <c r="L3715" s="1" t="s">
        <v>163</v>
      </c>
      <c r="M3715" s="1" t="s">
        <v>705</v>
      </c>
      <c r="N3715">
        <v>20000</v>
      </c>
      <c r="O3715">
        <v>14000</v>
      </c>
      <c r="P3715">
        <v>586</v>
      </c>
      <c r="Q3715">
        <v>35161</v>
      </c>
      <c r="R3715" s="1" t="s">
        <v>706</v>
      </c>
      <c r="S3715">
        <v>122</v>
      </c>
      <c r="T3715" s="1" t="s">
        <v>43</v>
      </c>
      <c r="U3715" s="1" t="s">
        <v>69</v>
      </c>
      <c r="V3715">
        <v>2006</v>
      </c>
      <c r="W3715">
        <v>1.85</v>
      </c>
      <c r="X3715">
        <v>0</v>
      </c>
    </row>
    <row r="3716" spans="1:24" x14ac:dyDescent="0.35">
      <c r="A3716" s="1" t="s">
        <v>1506</v>
      </c>
      <c r="B3716">
        <v>22.41</v>
      </c>
      <c r="C3716">
        <v>107</v>
      </c>
      <c r="D3716">
        <v>-84.59</v>
      </c>
      <c r="E3716">
        <v>16832</v>
      </c>
      <c r="F3716">
        <v>6</v>
      </c>
      <c r="G3716">
        <v>106</v>
      </c>
      <c r="H3716" s="1" t="s">
        <v>28</v>
      </c>
      <c r="I3716" s="1" t="s">
        <v>1507</v>
      </c>
      <c r="J3716">
        <v>102</v>
      </c>
      <c r="K3716" s="1" t="s">
        <v>413</v>
      </c>
      <c r="L3716" s="1" t="s">
        <v>1055</v>
      </c>
      <c r="M3716" s="1" t="s">
        <v>888</v>
      </c>
      <c r="N3716">
        <v>2000</v>
      </c>
      <c r="O3716">
        <v>973</v>
      </c>
      <c r="P3716">
        <v>877</v>
      </c>
      <c r="Q3716">
        <v>5780</v>
      </c>
      <c r="R3716" s="1" t="s">
        <v>1508</v>
      </c>
      <c r="S3716">
        <v>267</v>
      </c>
      <c r="T3716" s="1" t="s">
        <v>29</v>
      </c>
      <c r="U3716" s="1" t="s">
        <v>30</v>
      </c>
      <c r="V3716">
        <v>2004</v>
      </c>
      <c r="W3716">
        <v>2.35</v>
      </c>
      <c r="X3716">
        <v>701</v>
      </c>
    </row>
    <row r="3717" spans="1:24" x14ac:dyDescent="0.35">
      <c r="A3717" s="1" t="s">
        <v>1195</v>
      </c>
      <c r="B3717">
        <v>24</v>
      </c>
      <c r="C3717">
        <v>110</v>
      </c>
      <c r="D3717">
        <v>-86</v>
      </c>
      <c r="E3717">
        <v>68720</v>
      </c>
      <c r="F3717">
        <v>5.8</v>
      </c>
      <c r="G3717">
        <v>188</v>
      </c>
      <c r="H3717" s="1" t="s">
        <v>28</v>
      </c>
      <c r="I3717" s="1" t="s">
        <v>1196</v>
      </c>
      <c r="J3717">
        <v>153</v>
      </c>
      <c r="K3717" s="1" t="s">
        <v>306</v>
      </c>
      <c r="L3717" s="1" t="s">
        <v>609</v>
      </c>
      <c r="M3717" s="1" t="s">
        <v>1197</v>
      </c>
      <c r="N3717">
        <v>1000</v>
      </c>
      <c r="O3717">
        <v>1000</v>
      </c>
      <c r="P3717">
        <v>447</v>
      </c>
      <c r="Q3717">
        <v>3175</v>
      </c>
      <c r="R3717" s="1" t="s">
        <v>1198</v>
      </c>
      <c r="S3717">
        <v>191</v>
      </c>
      <c r="T3717" s="1" t="s">
        <v>29</v>
      </c>
      <c r="U3717" s="1" t="s">
        <v>69</v>
      </c>
      <c r="V3717">
        <v>2004</v>
      </c>
      <c r="W3717">
        <v>2.35</v>
      </c>
      <c r="X3717">
        <v>0</v>
      </c>
    </row>
    <row r="3718" spans="1:24" x14ac:dyDescent="0.35">
      <c r="A3718" s="1" t="s">
        <v>1195</v>
      </c>
      <c r="B3718">
        <v>24</v>
      </c>
      <c r="C3718">
        <v>110</v>
      </c>
      <c r="D3718">
        <v>-86</v>
      </c>
      <c r="E3718">
        <v>68722</v>
      </c>
      <c r="F3718">
        <v>5.8</v>
      </c>
      <c r="G3718">
        <v>188</v>
      </c>
      <c r="H3718" s="1" t="s">
        <v>28</v>
      </c>
      <c r="I3718" s="1" t="s">
        <v>1196</v>
      </c>
      <c r="J3718">
        <v>153</v>
      </c>
      <c r="K3718" s="1" t="s">
        <v>306</v>
      </c>
      <c r="L3718" s="1" t="s">
        <v>609</v>
      </c>
      <c r="M3718" s="1" t="s">
        <v>1197</v>
      </c>
      <c r="N3718">
        <v>1000</v>
      </c>
      <c r="O3718">
        <v>1000</v>
      </c>
      <c r="P3718">
        <v>447</v>
      </c>
      <c r="Q3718">
        <v>3175</v>
      </c>
      <c r="R3718" s="1" t="s">
        <v>1198</v>
      </c>
      <c r="S3718">
        <v>191</v>
      </c>
      <c r="T3718" s="1" t="s">
        <v>29</v>
      </c>
      <c r="U3718" s="1" t="s">
        <v>69</v>
      </c>
      <c r="V3718">
        <v>2004</v>
      </c>
      <c r="W3718">
        <v>2.35</v>
      </c>
      <c r="X3718">
        <v>0</v>
      </c>
    </row>
    <row r="3719" spans="1:24" x14ac:dyDescent="0.35">
      <c r="A3719" s="1" t="s">
        <v>405</v>
      </c>
      <c r="B3719">
        <v>88.25</v>
      </c>
      <c r="C3719">
        <v>175</v>
      </c>
      <c r="D3719">
        <v>-86.75</v>
      </c>
      <c r="E3719">
        <v>144337</v>
      </c>
      <c r="F3719">
        <v>6.1</v>
      </c>
      <c r="G3719">
        <v>91</v>
      </c>
      <c r="H3719" s="1" t="s">
        <v>28</v>
      </c>
      <c r="I3719" s="1" t="s">
        <v>406</v>
      </c>
      <c r="J3719">
        <v>58</v>
      </c>
      <c r="K3719" s="1" t="s">
        <v>407</v>
      </c>
      <c r="L3719" s="1" t="s">
        <v>408</v>
      </c>
      <c r="M3719" s="1" t="s">
        <v>409</v>
      </c>
      <c r="N3719">
        <v>711</v>
      </c>
      <c r="O3719">
        <v>60</v>
      </c>
      <c r="P3719">
        <v>60</v>
      </c>
      <c r="Q3719">
        <v>1004</v>
      </c>
      <c r="R3719" s="1" t="s">
        <v>410</v>
      </c>
      <c r="S3719">
        <v>309</v>
      </c>
      <c r="T3719" s="1" t="s">
        <v>29</v>
      </c>
      <c r="U3719" s="1" t="s">
        <v>30</v>
      </c>
      <c r="V3719">
        <v>1995</v>
      </c>
      <c r="W3719">
        <v>1.85</v>
      </c>
      <c r="X3719">
        <v>0</v>
      </c>
    </row>
    <row r="3720" spans="1:24" x14ac:dyDescent="0.35">
      <c r="A3720" s="1" t="s">
        <v>526</v>
      </c>
      <c r="B3720">
        <v>63.14</v>
      </c>
      <c r="C3720">
        <v>150</v>
      </c>
      <c r="D3720">
        <v>-86.86</v>
      </c>
      <c r="E3720">
        <v>124185</v>
      </c>
      <c r="F3720">
        <v>6.1</v>
      </c>
      <c r="G3720">
        <v>235</v>
      </c>
      <c r="H3720" s="1" t="s">
        <v>28</v>
      </c>
      <c r="I3720" s="1" t="s">
        <v>527</v>
      </c>
      <c r="J3720">
        <v>226</v>
      </c>
      <c r="K3720" s="1" t="s">
        <v>528</v>
      </c>
      <c r="L3720" s="1" t="s">
        <v>529</v>
      </c>
      <c r="M3720" s="1" t="s">
        <v>530</v>
      </c>
      <c r="N3720">
        <v>12000</v>
      </c>
      <c r="O3720">
        <v>418</v>
      </c>
      <c r="P3720">
        <v>370</v>
      </c>
      <c r="Q3720">
        <v>13388</v>
      </c>
      <c r="R3720" s="1" t="s">
        <v>531</v>
      </c>
      <c r="S3720">
        <v>238</v>
      </c>
      <c r="T3720" s="1" t="s">
        <v>29</v>
      </c>
      <c r="U3720" s="1" t="s">
        <v>69</v>
      </c>
      <c r="V3720">
        <v>2010</v>
      </c>
      <c r="W3720">
        <v>2.35</v>
      </c>
      <c r="X3720">
        <v>11000</v>
      </c>
    </row>
    <row r="3721" spans="1:24" x14ac:dyDescent="0.35">
      <c r="A3721" s="1" t="s">
        <v>1514</v>
      </c>
      <c r="B3721">
        <v>11</v>
      </c>
      <c r="C3721">
        <v>98</v>
      </c>
      <c r="D3721">
        <v>-87</v>
      </c>
      <c r="E3721">
        <v>21102</v>
      </c>
      <c r="F3721">
        <v>5.6</v>
      </c>
      <c r="G3721">
        <v>61</v>
      </c>
      <c r="H3721" s="1" t="s">
        <v>28</v>
      </c>
      <c r="I3721" s="1" t="s">
        <v>1515</v>
      </c>
      <c r="J3721">
        <v>212</v>
      </c>
      <c r="K3721" s="1" t="s">
        <v>1516</v>
      </c>
      <c r="L3721" s="1" t="s">
        <v>92</v>
      </c>
      <c r="M3721" s="1" t="s">
        <v>1517</v>
      </c>
      <c r="N3721">
        <v>1000</v>
      </c>
      <c r="O3721">
        <v>903</v>
      </c>
      <c r="P3721">
        <v>810</v>
      </c>
      <c r="Q3721">
        <v>3611</v>
      </c>
      <c r="R3721" s="1" t="s">
        <v>1518</v>
      </c>
      <c r="S3721">
        <v>169</v>
      </c>
      <c r="T3721" s="1" t="s">
        <v>29</v>
      </c>
      <c r="U3721" s="1" t="s">
        <v>30</v>
      </c>
      <c r="V3721">
        <v>1995</v>
      </c>
      <c r="W3721">
        <v>2.35</v>
      </c>
      <c r="X3721">
        <v>1000</v>
      </c>
    </row>
    <row r="3722" spans="1:24" x14ac:dyDescent="0.35">
      <c r="A3722" s="1" t="s">
        <v>841</v>
      </c>
      <c r="B3722">
        <v>52.79</v>
      </c>
      <c r="C3722">
        <v>140</v>
      </c>
      <c r="D3722">
        <v>-87.21</v>
      </c>
      <c r="E3722">
        <v>12572</v>
      </c>
      <c r="F3722">
        <v>6.8</v>
      </c>
      <c r="G3722">
        <v>252</v>
      </c>
      <c r="H3722" s="1" t="s">
        <v>28</v>
      </c>
      <c r="I3722" s="1" t="s">
        <v>303</v>
      </c>
      <c r="J3722">
        <v>14000</v>
      </c>
      <c r="K3722" s="1" t="s">
        <v>842</v>
      </c>
      <c r="L3722" s="1" t="s">
        <v>843</v>
      </c>
      <c r="M3722" s="1" t="s">
        <v>844</v>
      </c>
      <c r="N3722">
        <v>535</v>
      </c>
      <c r="O3722">
        <v>400</v>
      </c>
      <c r="P3722">
        <v>358</v>
      </c>
      <c r="Q3722">
        <v>1950</v>
      </c>
      <c r="R3722" s="1" t="s">
        <v>845</v>
      </c>
      <c r="S3722">
        <v>106</v>
      </c>
      <c r="T3722" s="1" t="s">
        <v>43</v>
      </c>
      <c r="U3722" s="1" t="s">
        <v>69</v>
      </c>
      <c r="V3722">
        <v>2016</v>
      </c>
      <c r="W3722">
        <v>2.35</v>
      </c>
      <c r="X3722">
        <v>27000</v>
      </c>
    </row>
    <row r="3723" spans="1:24" x14ac:dyDescent="0.35">
      <c r="A3723" s="1" t="s">
        <v>670</v>
      </c>
      <c r="B3723">
        <v>61.94</v>
      </c>
      <c r="C3723">
        <v>150</v>
      </c>
      <c r="D3723">
        <v>-88.06</v>
      </c>
      <c r="E3723">
        <v>89442</v>
      </c>
      <c r="F3723">
        <v>5.8</v>
      </c>
      <c r="G3723">
        <v>357</v>
      </c>
      <c r="H3723" s="1" t="s">
        <v>28</v>
      </c>
      <c r="I3723" s="1" t="s">
        <v>671</v>
      </c>
      <c r="J3723">
        <v>394</v>
      </c>
      <c r="K3723" s="1" t="s">
        <v>573</v>
      </c>
      <c r="L3723" s="1" t="s">
        <v>672</v>
      </c>
      <c r="M3723" s="1" t="s">
        <v>673</v>
      </c>
      <c r="N3723">
        <v>12000</v>
      </c>
      <c r="O3723">
        <v>490</v>
      </c>
      <c r="P3723">
        <v>162</v>
      </c>
      <c r="Q3723">
        <v>13071</v>
      </c>
      <c r="R3723" s="1" t="s">
        <v>674</v>
      </c>
      <c r="S3723">
        <v>432</v>
      </c>
      <c r="T3723" s="1" t="s">
        <v>29</v>
      </c>
      <c r="U3723" s="1" t="s">
        <v>442</v>
      </c>
      <c r="V3723">
        <v>2010</v>
      </c>
      <c r="W3723">
        <v>1.85</v>
      </c>
      <c r="X3723">
        <v>0</v>
      </c>
    </row>
    <row r="3724" spans="1:24" x14ac:dyDescent="0.35">
      <c r="A3724" s="1" t="s">
        <v>293</v>
      </c>
      <c r="B3724">
        <v>101.79</v>
      </c>
      <c r="C3724">
        <v>190</v>
      </c>
      <c r="D3724">
        <v>-88.21</v>
      </c>
      <c r="E3724">
        <v>381148</v>
      </c>
      <c r="F3724">
        <v>7</v>
      </c>
      <c r="G3724">
        <v>575</v>
      </c>
      <c r="H3724" s="1" t="s">
        <v>28</v>
      </c>
      <c r="I3724" s="1" t="s">
        <v>294</v>
      </c>
      <c r="J3724">
        <v>0</v>
      </c>
      <c r="K3724" s="1" t="s">
        <v>295</v>
      </c>
      <c r="L3724" s="1" t="s">
        <v>296</v>
      </c>
      <c r="M3724" s="1" t="s">
        <v>297</v>
      </c>
      <c r="N3724">
        <v>16000</v>
      </c>
      <c r="O3724">
        <v>968</v>
      </c>
      <c r="P3724">
        <v>919</v>
      </c>
      <c r="Q3724">
        <v>19166</v>
      </c>
      <c r="R3724" s="1" t="s">
        <v>298</v>
      </c>
      <c r="S3724">
        <v>1106</v>
      </c>
      <c r="T3724" s="1" t="s">
        <v>29</v>
      </c>
      <c r="U3724" s="1" t="s">
        <v>30</v>
      </c>
      <c r="V3724">
        <v>2013</v>
      </c>
      <c r="W3724">
        <v>1.85</v>
      </c>
      <c r="X3724">
        <v>83000</v>
      </c>
    </row>
    <row r="3725" spans="1:24" x14ac:dyDescent="0.35">
      <c r="A3725" s="1" t="s">
        <v>9604</v>
      </c>
      <c r="B3725">
        <v>11.04</v>
      </c>
      <c r="C3725">
        <v>100</v>
      </c>
      <c r="D3725">
        <v>-88.96</v>
      </c>
      <c r="E3725">
        <v>92295</v>
      </c>
      <c r="F3725">
        <v>7.6</v>
      </c>
      <c r="G3725">
        <v>248</v>
      </c>
      <c r="H3725" s="1" t="s">
        <v>1425</v>
      </c>
      <c r="I3725" s="1" t="s">
        <v>1421</v>
      </c>
      <c r="J3725">
        <v>611</v>
      </c>
      <c r="K3725" s="1" t="s">
        <v>4885</v>
      </c>
      <c r="L3725" s="1" t="s">
        <v>4886</v>
      </c>
      <c r="M3725" s="1" t="s">
        <v>9605</v>
      </c>
      <c r="N3725">
        <v>755</v>
      </c>
      <c r="O3725">
        <v>483</v>
      </c>
      <c r="P3725">
        <v>4</v>
      </c>
      <c r="Q3725">
        <v>1244</v>
      </c>
      <c r="R3725" s="1" t="s">
        <v>9606</v>
      </c>
      <c r="S3725">
        <v>420</v>
      </c>
      <c r="T3725" s="1" t="s">
        <v>669</v>
      </c>
      <c r="U3725" s="1" t="s">
        <v>30</v>
      </c>
      <c r="V3725">
        <v>2004</v>
      </c>
      <c r="W3725">
        <v>2.35</v>
      </c>
      <c r="X3725">
        <v>0</v>
      </c>
    </row>
    <row r="3726" spans="1:24" x14ac:dyDescent="0.35">
      <c r="A3726" s="1" t="s">
        <v>1046</v>
      </c>
      <c r="B3726">
        <v>30.21</v>
      </c>
      <c r="C3726">
        <v>120</v>
      </c>
      <c r="D3726">
        <v>-89.79</v>
      </c>
      <c r="E3726">
        <v>35066</v>
      </c>
      <c r="F3726">
        <v>5.3</v>
      </c>
      <c r="G3726">
        <v>168</v>
      </c>
      <c r="H3726" s="1" t="s">
        <v>28</v>
      </c>
      <c r="I3726" s="1" t="s">
        <v>1047</v>
      </c>
      <c r="J3726">
        <v>274</v>
      </c>
      <c r="K3726" s="1" t="s">
        <v>1049</v>
      </c>
      <c r="L3726" s="1" t="s">
        <v>1050</v>
      </c>
      <c r="M3726" s="1" t="s">
        <v>1051</v>
      </c>
      <c r="N3726">
        <v>273</v>
      </c>
      <c r="O3726">
        <v>216</v>
      </c>
      <c r="P3726">
        <v>157</v>
      </c>
      <c r="Q3726">
        <v>993</v>
      </c>
      <c r="R3726" s="1" t="s">
        <v>1052</v>
      </c>
      <c r="S3726">
        <v>196</v>
      </c>
      <c r="T3726" s="1" t="s">
        <v>29</v>
      </c>
      <c r="U3726" s="1" t="s">
        <v>30</v>
      </c>
      <c r="V3726">
        <v>2010</v>
      </c>
      <c r="W3726">
        <v>1.85</v>
      </c>
      <c r="X3726">
        <v>0</v>
      </c>
    </row>
    <row r="3727" spans="1:24" x14ac:dyDescent="0.35">
      <c r="A3727" s="1" t="s">
        <v>1676</v>
      </c>
      <c r="B3727">
        <v>0.19</v>
      </c>
      <c r="C3727">
        <v>90</v>
      </c>
      <c r="D3727">
        <v>-89.81</v>
      </c>
      <c r="E3727">
        <v>2508</v>
      </c>
      <c r="F3727">
        <v>4.4000000000000004</v>
      </c>
      <c r="G3727">
        <v>47</v>
      </c>
      <c r="H3727" s="1" t="s">
        <v>28</v>
      </c>
      <c r="I3727" s="1" t="s">
        <v>1677</v>
      </c>
      <c r="J3727">
        <v>96</v>
      </c>
      <c r="K3727" s="1" t="s">
        <v>1678</v>
      </c>
      <c r="L3727" s="1" t="s">
        <v>1026</v>
      </c>
      <c r="M3727" s="1" t="s">
        <v>1679</v>
      </c>
      <c r="N3727">
        <v>887</v>
      </c>
      <c r="O3727">
        <v>886</v>
      </c>
      <c r="P3727">
        <v>554</v>
      </c>
      <c r="Q3727">
        <v>2728</v>
      </c>
      <c r="R3727" s="1" t="s">
        <v>1680</v>
      </c>
      <c r="S3727">
        <v>24</v>
      </c>
      <c r="T3727" s="1" t="s">
        <v>43</v>
      </c>
      <c r="U3727" s="1" t="s">
        <v>69</v>
      </c>
      <c r="V3727">
        <v>2010</v>
      </c>
      <c r="W3727">
        <v>2.35</v>
      </c>
      <c r="X3727">
        <v>788</v>
      </c>
    </row>
    <row r="3728" spans="1:24" x14ac:dyDescent="0.35">
      <c r="A3728" s="1" t="s">
        <v>1227</v>
      </c>
      <c r="B3728">
        <v>35.799999999999997</v>
      </c>
      <c r="C3728">
        <v>126</v>
      </c>
      <c r="D3728">
        <v>-90.2</v>
      </c>
      <c r="E3728">
        <v>263329</v>
      </c>
      <c r="F3728">
        <v>6.9</v>
      </c>
      <c r="G3728">
        <v>257</v>
      </c>
      <c r="H3728" s="1" t="s">
        <v>28</v>
      </c>
      <c r="I3728" s="1" t="s">
        <v>212</v>
      </c>
      <c r="J3728">
        <v>0</v>
      </c>
      <c r="K3728" s="1" t="s">
        <v>74</v>
      </c>
      <c r="L3728" s="1" t="s">
        <v>206</v>
      </c>
      <c r="M3728" s="1" t="s">
        <v>498</v>
      </c>
      <c r="N3728">
        <v>19000</v>
      </c>
      <c r="O3728">
        <v>12000</v>
      </c>
      <c r="P3728">
        <v>3000</v>
      </c>
      <c r="Q3728">
        <v>34839</v>
      </c>
      <c r="R3728" s="1" t="s">
        <v>1228</v>
      </c>
      <c r="S3728">
        <v>899</v>
      </c>
      <c r="T3728" s="1" t="s">
        <v>29</v>
      </c>
      <c r="U3728" s="1" t="s">
        <v>30</v>
      </c>
      <c r="V3728">
        <v>2005</v>
      </c>
      <c r="W3728">
        <v>2.35</v>
      </c>
      <c r="X3728">
        <v>0</v>
      </c>
    </row>
    <row r="3729" spans="1:24" x14ac:dyDescent="0.35">
      <c r="A3729" s="1" t="s">
        <v>1227</v>
      </c>
      <c r="B3729">
        <v>35.799999999999997</v>
      </c>
      <c r="C3729">
        <v>126</v>
      </c>
      <c r="D3729">
        <v>-90.2</v>
      </c>
      <c r="E3729">
        <v>263336</v>
      </c>
      <c r="F3729">
        <v>6.9</v>
      </c>
      <c r="G3729">
        <v>257</v>
      </c>
      <c r="H3729" s="1" t="s">
        <v>28</v>
      </c>
      <c r="I3729" s="1" t="s">
        <v>212</v>
      </c>
      <c r="J3729">
        <v>0</v>
      </c>
      <c r="K3729" s="1" t="s">
        <v>74</v>
      </c>
      <c r="L3729" s="1" t="s">
        <v>206</v>
      </c>
      <c r="M3729" s="1" t="s">
        <v>498</v>
      </c>
      <c r="N3729">
        <v>19000</v>
      </c>
      <c r="O3729">
        <v>12000</v>
      </c>
      <c r="P3729">
        <v>3000</v>
      </c>
      <c r="Q3729">
        <v>34838</v>
      </c>
      <c r="R3729" s="1" t="s">
        <v>1228</v>
      </c>
      <c r="S3729">
        <v>899</v>
      </c>
      <c r="T3729" s="1" t="s">
        <v>29</v>
      </c>
      <c r="U3729" s="1" t="s">
        <v>30</v>
      </c>
      <c r="V3729">
        <v>2005</v>
      </c>
      <c r="W3729">
        <v>2.35</v>
      </c>
      <c r="X3729">
        <v>0</v>
      </c>
    </row>
    <row r="3730" spans="1:24" x14ac:dyDescent="0.35">
      <c r="A3730" s="1" t="s">
        <v>1638</v>
      </c>
      <c r="B3730">
        <v>0.03</v>
      </c>
      <c r="C3730">
        <v>92</v>
      </c>
      <c r="D3730">
        <v>-91.97</v>
      </c>
      <c r="E3730">
        <v>121259</v>
      </c>
      <c r="F3730">
        <v>7</v>
      </c>
      <c r="G3730">
        <v>142</v>
      </c>
      <c r="H3730" s="1" t="s">
        <v>28</v>
      </c>
      <c r="I3730" s="1" t="s">
        <v>1275</v>
      </c>
      <c r="J3730">
        <v>12000</v>
      </c>
      <c r="K3730" s="1" t="s">
        <v>264</v>
      </c>
      <c r="L3730" s="1" t="s">
        <v>1639</v>
      </c>
      <c r="M3730" s="1" t="s">
        <v>1640</v>
      </c>
      <c r="N3730">
        <v>11000</v>
      </c>
      <c r="O3730">
        <v>577</v>
      </c>
      <c r="P3730">
        <v>307</v>
      </c>
      <c r="Q3730">
        <v>12499</v>
      </c>
      <c r="R3730" s="1" t="s">
        <v>1641</v>
      </c>
      <c r="S3730">
        <v>361</v>
      </c>
      <c r="T3730" s="1" t="s">
        <v>576</v>
      </c>
      <c r="U3730" s="1" t="s">
        <v>442</v>
      </c>
      <c r="V3730">
        <v>2001</v>
      </c>
      <c r="W3730">
        <v>2.35</v>
      </c>
      <c r="X3730">
        <v>0</v>
      </c>
    </row>
    <row r="3731" spans="1:24" x14ac:dyDescent="0.35">
      <c r="A3731" s="1" t="s">
        <v>537</v>
      </c>
      <c r="B3731">
        <v>76.849999999999994</v>
      </c>
      <c r="C3731">
        <v>170</v>
      </c>
      <c r="D3731">
        <v>-93.15</v>
      </c>
      <c r="E3731">
        <v>21352</v>
      </c>
      <c r="F3731">
        <v>6.4</v>
      </c>
      <c r="G3731">
        <v>218</v>
      </c>
      <c r="H3731" s="1" t="s">
        <v>28</v>
      </c>
      <c r="I3731" s="1" t="s">
        <v>538</v>
      </c>
      <c r="J3731">
        <v>33</v>
      </c>
      <c r="K3731" s="1" t="s">
        <v>33</v>
      </c>
      <c r="L3731" s="1" t="s">
        <v>78</v>
      </c>
      <c r="M3731" s="1" t="s">
        <v>195</v>
      </c>
      <c r="N3731">
        <v>40000</v>
      </c>
      <c r="O3731">
        <v>25000</v>
      </c>
      <c r="P3731">
        <v>11000</v>
      </c>
      <c r="Q3731">
        <v>80806</v>
      </c>
      <c r="R3731" s="1" t="s">
        <v>539</v>
      </c>
      <c r="S3731">
        <v>131</v>
      </c>
      <c r="T3731" s="1" t="s">
        <v>29</v>
      </c>
      <c r="U3731" s="1" t="s">
        <v>69</v>
      </c>
      <c r="V3731">
        <v>2016</v>
      </c>
      <c r="W3731">
        <v>1.85</v>
      </c>
      <c r="X3731">
        <v>30000</v>
      </c>
    </row>
    <row r="3732" spans="1:24" x14ac:dyDescent="0.35">
      <c r="A3732" s="1" t="s">
        <v>1420</v>
      </c>
      <c r="B3732">
        <v>0.01</v>
      </c>
      <c r="C3732">
        <v>94</v>
      </c>
      <c r="D3732">
        <v>-93.99</v>
      </c>
      <c r="E3732">
        <v>38690</v>
      </c>
      <c r="F3732">
        <v>7.6</v>
      </c>
      <c r="G3732">
        <v>136</v>
      </c>
      <c r="H3732" s="1" t="s">
        <v>1425</v>
      </c>
      <c r="I3732" s="1" t="s">
        <v>1421</v>
      </c>
      <c r="J3732">
        <v>611</v>
      </c>
      <c r="K3732" s="1" t="s">
        <v>47</v>
      </c>
      <c r="L3732" s="1" t="s">
        <v>1422</v>
      </c>
      <c r="M3732" s="1" t="s">
        <v>1423</v>
      </c>
      <c r="N3732">
        <v>23000</v>
      </c>
      <c r="O3732">
        <v>196</v>
      </c>
      <c r="P3732">
        <v>28</v>
      </c>
      <c r="Q3732">
        <v>23240</v>
      </c>
      <c r="R3732" s="1" t="s">
        <v>1424</v>
      </c>
      <c r="S3732">
        <v>130</v>
      </c>
      <c r="T3732" s="1" t="s">
        <v>669</v>
      </c>
      <c r="U3732" s="1" t="s">
        <v>442</v>
      </c>
      <c r="V3732">
        <v>2011</v>
      </c>
      <c r="W3732">
        <v>2.35</v>
      </c>
      <c r="X3732">
        <v>13000</v>
      </c>
    </row>
    <row r="3733" spans="1:24" x14ac:dyDescent="0.35">
      <c r="A3733" s="1" t="s">
        <v>141</v>
      </c>
      <c r="B3733">
        <v>105.22</v>
      </c>
      <c r="C3733">
        <v>200</v>
      </c>
      <c r="D3733">
        <v>-94.78</v>
      </c>
      <c r="E3733">
        <v>211765</v>
      </c>
      <c r="F3733">
        <v>6.7</v>
      </c>
      <c r="G3733">
        <v>343</v>
      </c>
      <c r="H3733" s="1" t="s">
        <v>28</v>
      </c>
      <c r="I3733" s="1" t="s">
        <v>142</v>
      </c>
      <c r="J3733">
        <v>0</v>
      </c>
      <c r="K3733" s="1" t="s">
        <v>143</v>
      </c>
      <c r="L3733" s="1" t="s">
        <v>144</v>
      </c>
      <c r="M3733" s="1" t="s">
        <v>145</v>
      </c>
      <c r="N3733">
        <v>891</v>
      </c>
      <c r="O3733">
        <v>882</v>
      </c>
      <c r="P3733">
        <v>738</v>
      </c>
      <c r="Q3733">
        <v>3244</v>
      </c>
      <c r="R3733" s="1" t="s">
        <v>146</v>
      </c>
      <c r="S3733">
        <v>546</v>
      </c>
      <c r="T3733" s="1" t="s">
        <v>29</v>
      </c>
      <c r="U3733" s="1" t="s">
        <v>30</v>
      </c>
      <c r="V3733">
        <v>2010</v>
      </c>
      <c r="W3733">
        <v>2.35</v>
      </c>
      <c r="X3733">
        <v>17000</v>
      </c>
    </row>
    <row r="3734" spans="1:24" x14ac:dyDescent="0.35">
      <c r="A3734" s="1" t="s">
        <v>1393</v>
      </c>
      <c r="B3734">
        <v>4.41</v>
      </c>
      <c r="C3734">
        <v>100</v>
      </c>
      <c r="D3734">
        <v>-95.59</v>
      </c>
      <c r="E3734">
        <v>20295</v>
      </c>
      <c r="F3734">
        <v>3.8</v>
      </c>
      <c r="G3734">
        <v>66</v>
      </c>
      <c r="H3734" s="1" t="s">
        <v>28</v>
      </c>
      <c r="I3734" s="1" t="s">
        <v>1394</v>
      </c>
      <c r="J3734">
        <v>31</v>
      </c>
      <c r="K3734" s="1" t="s">
        <v>741</v>
      </c>
      <c r="L3734" s="1" t="s">
        <v>1395</v>
      </c>
      <c r="M3734" s="1" t="s">
        <v>1396</v>
      </c>
      <c r="N3734">
        <v>3000</v>
      </c>
      <c r="O3734">
        <v>695</v>
      </c>
      <c r="P3734">
        <v>683</v>
      </c>
      <c r="Q3734">
        <v>6161</v>
      </c>
      <c r="R3734" s="1" t="s">
        <v>1397</v>
      </c>
      <c r="S3734">
        <v>164</v>
      </c>
      <c r="T3734" s="1" t="s">
        <v>29</v>
      </c>
      <c r="U3734" s="1" t="s">
        <v>30</v>
      </c>
      <c r="V3734">
        <v>2002</v>
      </c>
      <c r="W3734">
        <v>1.85</v>
      </c>
      <c r="X3734">
        <v>416</v>
      </c>
    </row>
    <row r="3735" spans="1:24" x14ac:dyDescent="0.35">
      <c r="A3735" s="1" t="s">
        <v>375</v>
      </c>
      <c r="B3735">
        <v>73.819999999999993</v>
      </c>
      <c r="C3735">
        <v>170</v>
      </c>
      <c r="D3735">
        <v>-96.18</v>
      </c>
      <c r="E3735">
        <v>245333</v>
      </c>
      <c r="F3735">
        <v>7.5</v>
      </c>
      <c r="G3735">
        <v>682</v>
      </c>
      <c r="H3735" s="1" t="s">
        <v>28</v>
      </c>
      <c r="I3735" s="1" t="s">
        <v>376</v>
      </c>
      <c r="J3735">
        <v>17000</v>
      </c>
      <c r="K3735" s="1" t="s">
        <v>377</v>
      </c>
      <c r="L3735" s="1" t="s">
        <v>151</v>
      </c>
      <c r="M3735" s="1" t="s">
        <v>305</v>
      </c>
      <c r="N3735">
        <v>17000</v>
      </c>
      <c r="O3735">
        <v>16000</v>
      </c>
      <c r="P3735">
        <v>1000</v>
      </c>
      <c r="Q3735">
        <v>36017</v>
      </c>
      <c r="R3735" s="1" t="s">
        <v>378</v>
      </c>
      <c r="S3735">
        <v>678</v>
      </c>
      <c r="T3735" s="1" t="s">
        <v>29</v>
      </c>
      <c r="U3735" s="1" t="s">
        <v>69</v>
      </c>
      <c r="V3735">
        <v>2011</v>
      </c>
      <c r="W3735">
        <v>1.85</v>
      </c>
      <c r="X3735">
        <v>42000</v>
      </c>
    </row>
    <row r="3736" spans="1:24" x14ac:dyDescent="0.35">
      <c r="A3736" s="1" t="s">
        <v>934</v>
      </c>
      <c r="B3736">
        <v>33.590000000000003</v>
      </c>
      <c r="C3736">
        <v>130</v>
      </c>
      <c r="D3736">
        <v>-96.41</v>
      </c>
      <c r="E3736">
        <v>91640</v>
      </c>
      <c r="F3736">
        <v>5.6</v>
      </c>
      <c r="G3736">
        <v>208</v>
      </c>
      <c r="H3736" s="1" t="s">
        <v>28</v>
      </c>
      <c r="I3736" s="1" t="s">
        <v>935</v>
      </c>
      <c r="J3736">
        <v>124</v>
      </c>
      <c r="K3736" s="1" t="s">
        <v>241</v>
      </c>
      <c r="L3736" s="1" t="s">
        <v>230</v>
      </c>
      <c r="M3736" s="1" t="s">
        <v>936</v>
      </c>
      <c r="N3736">
        <v>16000</v>
      </c>
      <c r="O3736">
        <v>12000</v>
      </c>
      <c r="P3736">
        <v>1000</v>
      </c>
      <c r="Q3736">
        <v>31549</v>
      </c>
      <c r="R3736" s="1" t="s">
        <v>937</v>
      </c>
      <c r="S3736">
        <v>210</v>
      </c>
      <c r="T3736" s="1" t="s">
        <v>29</v>
      </c>
      <c r="U3736" s="1" t="s">
        <v>30</v>
      </c>
      <c r="V3736">
        <v>2013</v>
      </c>
      <c r="W3736">
        <v>2.35</v>
      </c>
      <c r="X3736">
        <v>20000</v>
      </c>
    </row>
    <row r="3737" spans="1:24" x14ac:dyDescent="0.35">
      <c r="A3737" s="1" t="s">
        <v>458</v>
      </c>
      <c r="B3737">
        <v>93.42</v>
      </c>
      <c r="C3737">
        <v>190</v>
      </c>
      <c r="D3737">
        <v>-96.58</v>
      </c>
      <c r="E3737">
        <v>128306</v>
      </c>
      <c r="F3737">
        <v>6.5</v>
      </c>
      <c r="G3737">
        <v>443</v>
      </c>
      <c r="H3737" s="1" t="s">
        <v>28</v>
      </c>
      <c r="I3737" s="1" t="s">
        <v>459</v>
      </c>
      <c r="J3737">
        <v>663</v>
      </c>
      <c r="K3737" s="1" t="s">
        <v>179</v>
      </c>
      <c r="L3737" s="1" t="s">
        <v>460</v>
      </c>
      <c r="M3737" s="1" t="s">
        <v>461</v>
      </c>
      <c r="N3737">
        <v>2000</v>
      </c>
      <c r="O3737">
        <v>638</v>
      </c>
      <c r="P3737">
        <v>604</v>
      </c>
      <c r="Q3737">
        <v>5046</v>
      </c>
      <c r="R3737" s="1" t="s">
        <v>462</v>
      </c>
      <c r="S3737">
        <v>497</v>
      </c>
      <c r="T3737" s="1" t="s">
        <v>29</v>
      </c>
      <c r="U3737" s="1" t="s">
        <v>69</v>
      </c>
      <c r="V3737">
        <v>2015</v>
      </c>
      <c r="W3737">
        <v>2.2000000000000002</v>
      </c>
      <c r="X3737">
        <v>37000</v>
      </c>
    </row>
    <row r="3738" spans="1:24" x14ac:dyDescent="0.35">
      <c r="A3738" s="1" t="s">
        <v>9350</v>
      </c>
      <c r="B3738">
        <v>3.06</v>
      </c>
      <c r="C3738">
        <v>100</v>
      </c>
      <c r="D3738">
        <v>-96.94</v>
      </c>
      <c r="E3738">
        <v>4767</v>
      </c>
      <c r="F3738">
        <v>7.3</v>
      </c>
      <c r="G3738">
        <v>61</v>
      </c>
      <c r="H3738" s="1" t="s">
        <v>1079</v>
      </c>
      <c r="I3738" s="1" t="s">
        <v>9351</v>
      </c>
      <c r="J3738">
        <v>83</v>
      </c>
      <c r="K3738" s="1" t="s">
        <v>6122</v>
      </c>
      <c r="L3738" s="1" t="s">
        <v>9352</v>
      </c>
      <c r="M3738" s="1" t="s">
        <v>9353</v>
      </c>
      <c r="N3738">
        <v>2000</v>
      </c>
      <c r="O3738">
        <v>370</v>
      </c>
      <c r="P3738">
        <v>8</v>
      </c>
      <c r="Q3738">
        <v>2389</v>
      </c>
      <c r="R3738" s="1" t="s">
        <v>9354</v>
      </c>
      <c r="S3738">
        <v>69</v>
      </c>
      <c r="T3738" s="1" t="s">
        <v>1080</v>
      </c>
      <c r="U3738" s="1" t="s">
        <v>442</v>
      </c>
      <c r="V3738">
        <v>2000</v>
      </c>
      <c r="W3738">
        <v>2.35</v>
      </c>
      <c r="X3738">
        <v>186</v>
      </c>
    </row>
    <row r="3739" spans="1:24" x14ac:dyDescent="0.35">
      <c r="A3739" s="1" t="s">
        <v>532</v>
      </c>
      <c r="B3739">
        <v>60.66</v>
      </c>
      <c r="C3739">
        <v>160</v>
      </c>
      <c r="D3739">
        <v>-99.34</v>
      </c>
      <c r="E3739">
        <v>82380</v>
      </c>
      <c r="F3739">
        <v>5.6</v>
      </c>
      <c r="G3739">
        <v>231</v>
      </c>
      <c r="H3739" s="1" t="s">
        <v>28</v>
      </c>
      <c r="I3739" s="1" t="s">
        <v>533</v>
      </c>
      <c r="J3739">
        <v>249</v>
      </c>
      <c r="K3739" s="1" t="s">
        <v>396</v>
      </c>
      <c r="L3739" s="1" t="s">
        <v>534</v>
      </c>
      <c r="M3739" s="1" t="s">
        <v>535</v>
      </c>
      <c r="N3739">
        <v>87000</v>
      </c>
      <c r="O3739">
        <v>2000</v>
      </c>
      <c r="P3739">
        <v>702</v>
      </c>
      <c r="Q3739">
        <v>92456</v>
      </c>
      <c r="R3739" s="1" t="s">
        <v>536</v>
      </c>
      <c r="S3739">
        <v>629</v>
      </c>
      <c r="T3739" s="1" t="s">
        <v>29</v>
      </c>
      <c r="U3739" s="1" t="s">
        <v>30</v>
      </c>
      <c r="V3739">
        <v>2006</v>
      </c>
      <c r="W3739">
        <v>2.35</v>
      </c>
      <c r="X3739">
        <v>0</v>
      </c>
    </row>
    <row r="3740" spans="1:24" x14ac:dyDescent="0.35">
      <c r="A3740" s="1" t="s">
        <v>1369</v>
      </c>
      <c r="B3740">
        <v>38.119999999999997</v>
      </c>
      <c r="C3740">
        <v>140</v>
      </c>
      <c r="D3740">
        <v>-101.88</v>
      </c>
      <c r="E3740">
        <v>71527</v>
      </c>
      <c r="F3740">
        <v>7.1</v>
      </c>
      <c r="G3740">
        <v>127</v>
      </c>
      <c r="H3740" s="1" t="s">
        <v>28</v>
      </c>
      <c r="I3740" s="1" t="s">
        <v>1218</v>
      </c>
      <c r="J3740">
        <v>63</v>
      </c>
      <c r="K3740" s="1" t="s">
        <v>48</v>
      </c>
      <c r="L3740" s="1" t="s">
        <v>722</v>
      </c>
      <c r="M3740" s="1" t="s">
        <v>1370</v>
      </c>
      <c r="N3740">
        <v>23000</v>
      </c>
      <c r="O3740">
        <v>770</v>
      </c>
      <c r="P3740">
        <v>720</v>
      </c>
      <c r="Q3740">
        <v>26940</v>
      </c>
      <c r="R3740" s="1" t="s">
        <v>1371</v>
      </c>
      <c r="S3740">
        <v>217</v>
      </c>
      <c r="T3740" s="1" t="s">
        <v>29</v>
      </c>
      <c r="U3740" s="1" t="s">
        <v>69</v>
      </c>
      <c r="V3740">
        <v>2002</v>
      </c>
      <c r="W3740">
        <v>1.5</v>
      </c>
      <c r="X3740">
        <v>0</v>
      </c>
    </row>
    <row r="3741" spans="1:24" x14ac:dyDescent="0.35">
      <c r="A3741" s="1" t="s">
        <v>9169</v>
      </c>
      <c r="B3741">
        <v>0.27</v>
      </c>
      <c r="C3741">
        <v>103</v>
      </c>
      <c r="D3741">
        <v>-102.73</v>
      </c>
      <c r="E3741">
        <v>11077</v>
      </c>
      <c r="F3741">
        <v>7.3</v>
      </c>
      <c r="G3741">
        <v>69</v>
      </c>
      <c r="H3741" s="1" t="s">
        <v>28</v>
      </c>
      <c r="I3741" s="1" t="s">
        <v>3874</v>
      </c>
      <c r="J3741">
        <v>333</v>
      </c>
      <c r="K3741" s="1" t="s">
        <v>7274</v>
      </c>
      <c r="L3741" s="1" t="s">
        <v>4179</v>
      </c>
      <c r="M3741" s="1" t="s">
        <v>9170</v>
      </c>
      <c r="N3741">
        <v>380</v>
      </c>
      <c r="O3741">
        <v>326</v>
      </c>
      <c r="P3741">
        <v>284</v>
      </c>
      <c r="Q3741">
        <v>1429</v>
      </c>
      <c r="R3741" s="1" t="s">
        <v>9171</v>
      </c>
      <c r="S3741">
        <v>55</v>
      </c>
      <c r="T3741" s="1" t="s">
        <v>1080</v>
      </c>
      <c r="U3741" s="1" t="s">
        <v>3984</v>
      </c>
      <c r="V3741">
        <v>2002</v>
      </c>
      <c r="W3741">
        <v>1.85</v>
      </c>
      <c r="X3741">
        <v>0</v>
      </c>
    </row>
    <row r="3742" spans="1:24" x14ac:dyDescent="0.35">
      <c r="A3742" s="1" t="s">
        <v>785</v>
      </c>
      <c r="B3742">
        <v>31.7</v>
      </c>
      <c r="C3742">
        <v>135</v>
      </c>
      <c r="D3742">
        <v>-103.3</v>
      </c>
      <c r="E3742">
        <v>45455</v>
      </c>
      <c r="F3742">
        <v>5</v>
      </c>
      <c r="G3742">
        <v>145</v>
      </c>
      <c r="H3742" s="1" t="s">
        <v>28</v>
      </c>
      <c r="I3742" s="1" t="s">
        <v>384</v>
      </c>
      <c r="J3742">
        <v>357</v>
      </c>
      <c r="K3742" s="1" t="s">
        <v>786</v>
      </c>
      <c r="L3742" s="1" t="s">
        <v>787</v>
      </c>
      <c r="M3742" s="1" t="s">
        <v>788</v>
      </c>
      <c r="N3742">
        <v>820</v>
      </c>
      <c r="O3742">
        <v>780</v>
      </c>
      <c r="P3742">
        <v>653</v>
      </c>
      <c r="Q3742">
        <v>2705</v>
      </c>
      <c r="R3742" s="1" t="s">
        <v>789</v>
      </c>
      <c r="S3742">
        <v>388</v>
      </c>
      <c r="T3742" s="1" t="s">
        <v>29</v>
      </c>
      <c r="U3742" s="1" t="s">
        <v>30</v>
      </c>
      <c r="V3742">
        <v>2005</v>
      </c>
      <c r="W3742">
        <v>2.35</v>
      </c>
      <c r="X3742">
        <v>0</v>
      </c>
    </row>
    <row r="3743" spans="1:24" x14ac:dyDescent="0.35">
      <c r="A3743" s="1" t="s">
        <v>813</v>
      </c>
      <c r="B3743">
        <v>32.130000000000003</v>
      </c>
      <c r="C3743">
        <v>137</v>
      </c>
      <c r="D3743">
        <v>-104.87</v>
      </c>
      <c r="E3743">
        <v>72259</v>
      </c>
      <c r="F3743">
        <v>6.4</v>
      </c>
      <c r="G3743">
        <v>166</v>
      </c>
      <c r="H3743" s="1" t="s">
        <v>28</v>
      </c>
      <c r="I3743" s="1" t="s">
        <v>814</v>
      </c>
      <c r="J3743">
        <v>6</v>
      </c>
      <c r="K3743" s="1" t="s">
        <v>206</v>
      </c>
      <c r="L3743" s="1" t="s">
        <v>815</v>
      </c>
      <c r="M3743" s="1" t="s">
        <v>816</v>
      </c>
      <c r="N3743">
        <v>12000</v>
      </c>
      <c r="O3743">
        <v>2000</v>
      </c>
      <c r="P3743">
        <v>422</v>
      </c>
      <c r="Q3743">
        <v>15015</v>
      </c>
      <c r="R3743" s="1" t="s">
        <v>817</v>
      </c>
      <c r="S3743">
        <v>788</v>
      </c>
      <c r="T3743" s="1" t="s">
        <v>29</v>
      </c>
      <c r="U3743" s="1" t="s">
        <v>30</v>
      </c>
      <c r="V3743">
        <v>2001</v>
      </c>
      <c r="W3743">
        <v>1.85</v>
      </c>
      <c r="X3743">
        <v>0</v>
      </c>
    </row>
    <row r="3744" spans="1:24" x14ac:dyDescent="0.35">
      <c r="A3744" s="1" t="s">
        <v>780</v>
      </c>
      <c r="B3744">
        <v>31.14</v>
      </c>
      <c r="C3744">
        <v>140</v>
      </c>
      <c r="D3744">
        <v>-108.86</v>
      </c>
      <c r="E3744">
        <v>51892</v>
      </c>
      <c r="F3744">
        <v>5.5</v>
      </c>
      <c r="G3744">
        <v>184</v>
      </c>
      <c r="H3744" s="1" t="s">
        <v>28</v>
      </c>
      <c r="I3744" s="1" t="s">
        <v>781</v>
      </c>
      <c r="J3744">
        <v>295</v>
      </c>
      <c r="K3744" s="1" t="s">
        <v>486</v>
      </c>
      <c r="L3744" s="1" t="s">
        <v>782</v>
      </c>
      <c r="M3744" s="1" t="s">
        <v>783</v>
      </c>
      <c r="N3744">
        <v>18000</v>
      </c>
      <c r="O3744">
        <v>934</v>
      </c>
      <c r="P3744">
        <v>284</v>
      </c>
      <c r="Q3744">
        <v>19769</v>
      </c>
      <c r="R3744" s="1" t="s">
        <v>784</v>
      </c>
      <c r="S3744">
        <v>273</v>
      </c>
      <c r="T3744" s="1" t="s">
        <v>29</v>
      </c>
      <c r="U3744" s="1" t="s">
        <v>30</v>
      </c>
      <c r="V3744">
        <v>2016</v>
      </c>
      <c r="W3744">
        <v>2.35</v>
      </c>
      <c r="X3744">
        <v>24000</v>
      </c>
    </row>
    <row r="3745" spans="1:24" x14ac:dyDescent="0.35">
      <c r="A3745" s="1" t="s">
        <v>287</v>
      </c>
      <c r="B3745">
        <v>90.76</v>
      </c>
      <c r="C3745">
        <v>200</v>
      </c>
      <c r="D3745">
        <v>-109.24</v>
      </c>
      <c r="E3745">
        <v>222403</v>
      </c>
      <c r="F3745">
        <v>6.6</v>
      </c>
      <c r="G3745">
        <v>306</v>
      </c>
      <c r="H3745" s="1" t="s">
        <v>28</v>
      </c>
      <c r="I3745" s="1" t="s">
        <v>288</v>
      </c>
      <c r="J3745">
        <v>179</v>
      </c>
      <c r="K3745" s="1" t="s">
        <v>289</v>
      </c>
      <c r="L3745" s="1" t="s">
        <v>290</v>
      </c>
      <c r="M3745" s="1" t="s">
        <v>291</v>
      </c>
      <c r="N3745">
        <v>15000</v>
      </c>
      <c r="O3745">
        <v>567</v>
      </c>
      <c r="P3745">
        <v>236</v>
      </c>
      <c r="Q3745">
        <v>16149</v>
      </c>
      <c r="R3745" s="1" t="s">
        <v>292</v>
      </c>
      <c r="S3745">
        <v>453</v>
      </c>
      <c r="T3745" s="1" t="s">
        <v>29</v>
      </c>
      <c r="U3745" s="1" t="s">
        <v>30</v>
      </c>
      <c r="V3745">
        <v>2010</v>
      </c>
      <c r="W3745">
        <v>2.35</v>
      </c>
      <c r="X3745">
        <v>23000</v>
      </c>
    </row>
    <row r="3746" spans="1:24" x14ac:dyDescent="0.35">
      <c r="A3746" s="1" t="s">
        <v>149</v>
      </c>
      <c r="B3746">
        <v>70.08</v>
      </c>
      <c r="C3746">
        <v>180</v>
      </c>
      <c r="D3746">
        <v>-109.92</v>
      </c>
      <c r="E3746">
        <v>149019</v>
      </c>
      <c r="F3746">
        <v>6.1</v>
      </c>
      <c r="G3746">
        <v>251</v>
      </c>
      <c r="H3746" s="1" t="s">
        <v>28</v>
      </c>
      <c r="I3746" s="1" t="s">
        <v>150</v>
      </c>
      <c r="J3746">
        <v>129</v>
      </c>
      <c r="K3746" s="1" t="s">
        <v>151</v>
      </c>
      <c r="L3746" s="1" t="s">
        <v>152</v>
      </c>
      <c r="M3746" s="1" t="s">
        <v>153</v>
      </c>
      <c r="N3746">
        <v>16000</v>
      </c>
      <c r="O3746">
        <v>6000</v>
      </c>
      <c r="P3746">
        <v>1000</v>
      </c>
      <c r="Q3746">
        <v>24106</v>
      </c>
      <c r="R3746" s="1" t="s">
        <v>154</v>
      </c>
      <c r="S3746">
        <v>666</v>
      </c>
      <c r="T3746" s="1" t="s">
        <v>29</v>
      </c>
      <c r="U3746" s="1" t="s">
        <v>30</v>
      </c>
      <c r="V3746">
        <v>2007</v>
      </c>
      <c r="W3746">
        <v>2.35</v>
      </c>
      <c r="X3746">
        <v>0</v>
      </c>
    </row>
    <row r="3747" spans="1:24" x14ac:dyDescent="0.35">
      <c r="A3747" s="1" t="s">
        <v>1178</v>
      </c>
      <c r="B3747">
        <v>48.07</v>
      </c>
      <c r="C3747">
        <v>160</v>
      </c>
      <c r="D3747">
        <v>-111.93</v>
      </c>
      <c r="E3747">
        <v>60573</v>
      </c>
      <c r="F3747">
        <v>3.7</v>
      </c>
      <c r="G3747">
        <v>79</v>
      </c>
      <c r="H3747" s="1" t="s">
        <v>28</v>
      </c>
      <c r="I3747" s="1" t="s">
        <v>1179</v>
      </c>
      <c r="J3747">
        <v>101</v>
      </c>
      <c r="K3747" s="1" t="s">
        <v>1180</v>
      </c>
      <c r="L3747" s="1" t="s">
        <v>242</v>
      </c>
      <c r="M3747" s="1" t="s">
        <v>1181</v>
      </c>
      <c r="N3747">
        <v>673</v>
      </c>
      <c r="O3747">
        <v>368</v>
      </c>
      <c r="P3747">
        <v>202</v>
      </c>
      <c r="Q3747">
        <v>2027</v>
      </c>
      <c r="R3747" s="1" t="s">
        <v>1182</v>
      </c>
      <c r="S3747">
        <v>248</v>
      </c>
      <c r="T3747" s="1" t="s">
        <v>29</v>
      </c>
      <c r="U3747" s="1" t="s">
        <v>30</v>
      </c>
      <c r="V3747">
        <v>1997</v>
      </c>
      <c r="W3747">
        <v>2.35</v>
      </c>
      <c r="X3747">
        <v>894</v>
      </c>
    </row>
    <row r="3748" spans="1:24" x14ac:dyDescent="0.35">
      <c r="A3748" s="1" t="s">
        <v>546</v>
      </c>
      <c r="B3748">
        <v>46.98</v>
      </c>
      <c r="C3748">
        <v>160</v>
      </c>
      <c r="D3748">
        <v>-113.02</v>
      </c>
      <c r="E3748">
        <v>111609</v>
      </c>
      <c r="F3748">
        <v>7.3</v>
      </c>
      <c r="G3748">
        <v>275</v>
      </c>
      <c r="H3748" s="1" t="s">
        <v>28</v>
      </c>
      <c r="I3748" s="1" t="s">
        <v>547</v>
      </c>
      <c r="J3748">
        <v>0</v>
      </c>
      <c r="K3748" s="1" t="s">
        <v>548</v>
      </c>
      <c r="L3748" s="1" t="s">
        <v>549</v>
      </c>
      <c r="M3748" s="1" t="s">
        <v>550</v>
      </c>
      <c r="N3748">
        <v>3000</v>
      </c>
      <c r="O3748">
        <v>716</v>
      </c>
      <c r="P3748">
        <v>648</v>
      </c>
      <c r="Q3748">
        <v>5505</v>
      </c>
      <c r="R3748" s="1" t="s">
        <v>551</v>
      </c>
      <c r="S3748">
        <v>781</v>
      </c>
      <c r="T3748" s="1" t="s">
        <v>29</v>
      </c>
      <c r="U3748" s="1" t="s">
        <v>30</v>
      </c>
      <c r="V3748">
        <v>2016</v>
      </c>
      <c r="W3748">
        <v>2.35</v>
      </c>
      <c r="X3748">
        <v>89000</v>
      </c>
    </row>
    <row r="3749" spans="1:24" x14ac:dyDescent="0.35">
      <c r="A3749" s="1" t="s">
        <v>707</v>
      </c>
      <c r="B3749">
        <v>34.96</v>
      </c>
      <c r="C3749">
        <v>150</v>
      </c>
      <c r="D3749">
        <v>-115.04</v>
      </c>
      <c r="E3749">
        <v>39956</v>
      </c>
      <c r="F3749">
        <v>5.8</v>
      </c>
      <c r="G3749">
        <v>256</v>
      </c>
      <c r="H3749" s="1" t="s">
        <v>28</v>
      </c>
      <c r="I3749" s="1" t="s">
        <v>708</v>
      </c>
      <c r="J3749">
        <v>456</v>
      </c>
      <c r="K3749" s="1" t="s">
        <v>199</v>
      </c>
      <c r="L3749" s="1" t="s">
        <v>709</v>
      </c>
      <c r="M3749" s="1" t="s">
        <v>710</v>
      </c>
      <c r="N3749">
        <v>20000</v>
      </c>
      <c r="O3749">
        <v>548</v>
      </c>
      <c r="P3749">
        <v>394</v>
      </c>
      <c r="Q3749">
        <v>21393</v>
      </c>
      <c r="R3749" s="1" t="s">
        <v>711</v>
      </c>
      <c r="S3749">
        <v>186</v>
      </c>
      <c r="T3749" s="1" t="s">
        <v>29</v>
      </c>
      <c r="U3749" s="1" t="s">
        <v>69</v>
      </c>
      <c r="V3749">
        <v>2015</v>
      </c>
      <c r="W3749">
        <v>2.35</v>
      </c>
      <c r="X3749">
        <v>24000</v>
      </c>
    </row>
    <row r="3750" spans="1:24" x14ac:dyDescent="0.35">
      <c r="A3750" s="1" t="s">
        <v>707</v>
      </c>
      <c r="B3750">
        <v>34.96</v>
      </c>
      <c r="C3750">
        <v>150</v>
      </c>
      <c r="D3750">
        <v>-115.04</v>
      </c>
      <c r="E3750">
        <v>39975</v>
      </c>
      <c r="F3750">
        <v>5.8</v>
      </c>
      <c r="G3750">
        <v>256</v>
      </c>
      <c r="H3750" s="1" t="s">
        <v>28</v>
      </c>
      <c r="I3750" s="1" t="s">
        <v>708</v>
      </c>
      <c r="J3750">
        <v>456</v>
      </c>
      <c r="K3750" s="1" t="s">
        <v>199</v>
      </c>
      <c r="L3750" s="1" t="s">
        <v>709</v>
      </c>
      <c r="M3750" s="1" t="s">
        <v>710</v>
      </c>
      <c r="N3750">
        <v>20000</v>
      </c>
      <c r="O3750">
        <v>559</v>
      </c>
      <c r="P3750">
        <v>394</v>
      </c>
      <c r="Q3750">
        <v>21404</v>
      </c>
      <c r="R3750" s="1" t="s">
        <v>711</v>
      </c>
      <c r="S3750">
        <v>186</v>
      </c>
      <c r="T3750" s="1" t="s">
        <v>29</v>
      </c>
      <c r="U3750" s="1" t="s">
        <v>69</v>
      </c>
      <c r="V3750">
        <v>2015</v>
      </c>
      <c r="W3750">
        <v>2.35</v>
      </c>
      <c r="X3750">
        <v>24000</v>
      </c>
    </row>
    <row r="3751" spans="1:24" x14ac:dyDescent="0.35">
      <c r="A3751" s="1" t="s">
        <v>571</v>
      </c>
      <c r="B3751">
        <v>34.29</v>
      </c>
      <c r="C3751">
        <v>155</v>
      </c>
      <c r="D3751">
        <v>-120.71</v>
      </c>
      <c r="E3751">
        <v>138863</v>
      </c>
      <c r="F3751">
        <v>5.5</v>
      </c>
      <c r="G3751">
        <v>248</v>
      </c>
      <c r="H3751" s="1" t="s">
        <v>28</v>
      </c>
      <c r="I3751" s="1" t="s">
        <v>572</v>
      </c>
      <c r="J3751">
        <v>0</v>
      </c>
      <c r="K3751" s="1" t="s">
        <v>573</v>
      </c>
      <c r="L3751" s="1" t="s">
        <v>432</v>
      </c>
      <c r="M3751" s="1" t="s">
        <v>574</v>
      </c>
      <c r="N3751">
        <v>12000</v>
      </c>
      <c r="O3751">
        <v>11000</v>
      </c>
      <c r="P3751">
        <v>591</v>
      </c>
      <c r="Q3751">
        <v>24598</v>
      </c>
      <c r="R3751" s="1" t="s">
        <v>575</v>
      </c>
      <c r="S3751">
        <v>1390</v>
      </c>
      <c r="T3751" s="1" t="s">
        <v>576</v>
      </c>
      <c r="U3751" s="1" t="s">
        <v>442</v>
      </c>
      <c r="V3751">
        <v>2004</v>
      </c>
      <c r="W3751">
        <v>2.35</v>
      </c>
      <c r="X3751">
        <v>0</v>
      </c>
    </row>
    <row r="3752" spans="1:24" x14ac:dyDescent="0.35">
      <c r="A3752" s="1" t="s">
        <v>101</v>
      </c>
      <c r="B3752">
        <v>89.29</v>
      </c>
      <c r="C3752">
        <v>215</v>
      </c>
      <c r="D3752">
        <v>-125.71</v>
      </c>
      <c r="E3752">
        <v>181792</v>
      </c>
      <c r="F3752">
        <v>6.5</v>
      </c>
      <c r="G3752">
        <v>450</v>
      </c>
      <c r="H3752" s="1" t="s">
        <v>28</v>
      </c>
      <c r="I3752" s="1" t="s">
        <v>32</v>
      </c>
      <c r="J3752">
        <v>563</v>
      </c>
      <c r="K3752" s="1" t="s">
        <v>33</v>
      </c>
      <c r="L3752" s="1" t="s">
        <v>102</v>
      </c>
      <c r="M3752" s="1" t="s">
        <v>103</v>
      </c>
      <c r="N3752">
        <v>40000</v>
      </c>
      <c r="O3752">
        <v>2000</v>
      </c>
      <c r="P3752">
        <v>1000</v>
      </c>
      <c r="Q3752">
        <v>45757</v>
      </c>
      <c r="R3752" s="1" t="s">
        <v>104</v>
      </c>
      <c r="S3752">
        <v>711</v>
      </c>
      <c r="T3752" s="1" t="s">
        <v>29</v>
      </c>
      <c r="U3752" s="1" t="s">
        <v>30</v>
      </c>
      <c r="V3752">
        <v>2013</v>
      </c>
      <c r="W3752">
        <v>2.35</v>
      </c>
      <c r="X3752">
        <v>48000</v>
      </c>
    </row>
    <row r="3753" spans="1:24" x14ac:dyDescent="0.35">
      <c r="A3753" s="1" t="s">
        <v>341</v>
      </c>
      <c r="B3753">
        <v>47.38</v>
      </c>
      <c r="C3753">
        <v>176</v>
      </c>
      <c r="D3753">
        <v>-128.62</v>
      </c>
      <c r="E3753">
        <v>139593</v>
      </c>
      <c r="F3753">
        <v>5.4</v>
      </c>
      <c r="G3753">
        <v>384</v>
      </c>
      <c r="H3753" s="1" t="s">
        <v>28</v>
      </c>
      <c r="I3753" s="1" t="s">
        <v>342</v>
      </c>
      <c r="J3753">
        <v>0</v>
      </c>
      <c r="K3753" s="1" t="s">
        <v>343</v>
      </c>
      <c r="L3753" s="1" t="s">
        <v>223</v>
      </c>
      <c r="M3753" s="1" t="s">
        <v>344</v>
      </c>
      <c r="N3753">
        <v>17000</v>
      </c>
      <c r="O3753">
        <v>15000</v>
      </c>
      <c r="P3753">
        <v>13000</v>
      </c>
      <c r="Q3753">
        <v>47334</v>
      </c>
      <c r="R3753" s="1" t="s">
        <v>345</v>
      </c>
      <c r="S3753">
        <v>720</v>
      </c>
      <c r="T3753" s="1" t="s">
        <v>29</v>
      </c>
      <c r="U3753" s="1" t="s">
        <v>30</v>
      </c>
      <c r="V3753">
        <v>2015</v>
      </c>
      <c r="W3753">
        <v>2.35</v>
      </c>
      <c r="X3753">
        <v>44000</v>
      </c>
    </row>
    <row r="3754" spans="1:24" x14ac:dyDescent="0.35">
      <c r="A3754" s="1" t="s">
        <v>697</v>
      </c>
      <c r="B3754">
        <v>21.38</v>
      </c>
      <c r="C3754">
        <v>150</v>
      </c>
      <c r="D3754">
        <v>-128.62</v>
      </c>
      <c r="E3754">
        <v>17590</v>
      </c>
      <c r="F3754">
        <v>5.4</v>
      </c>
      <c r="G3754">
        <v>132</v>
      </c>
      <c r="H3754" s="1" t="s">
        <v>28</v>
      </c>
      <c r="I3754" s="1" t="s">
        <v>698</v>
      </c>
      <c r="J3754">
        <v>25</v>
      </c>
      <c r="K3754" s="1" t="s">
        <v>699</v>
      </c>
      <c r="L3754" s="1" t="s">
        <v>700</v>
      </c>
      <c r="M3754" s="1" t="s">
        <v>701</v>
      </c>
      <c r="N3754">
        <v>921</v>
      </c>
      <c r="O3754">
        <v>562</v>
      </c>
      <c r="P3754">
        <v>433</v>
      </c>
      <c r="Q3754">
        <v>2652</v>
      </c>
      <c r="R3754" s="1" t="s">
        <v>702</v>
      </c>
      <c r="S3754">
        <v>112</v>
      </c>
      <c r="T3754" s="1" t="s">
        <v>29</v>
      </c>
      <c r="U3754" s="1" t="s">
        <v>69</v>
      </c>
      <c r="V3754">
        <v>2011</v>
      </c>
      <c r="W3754">
        <v>2.35</v>
      </c>
      <c r="X3754">
        <v>0</v>
      </c>
    </row>
    <row r="3755" spans="1:24" x14ac:dyDescent="0.35">
      <c r="A3755" s="1" t="s">
        <v>276</v>
      </c>
      <c r="B3755">
        <v>65.17</v>
      </c>
      <c r="C3755">
        <v>195</v>
      </c>
      <c r="D3755">
        <v>-129.83000000000001</v>
      </c>
      <c r="E3755">
        <v>106416</v>
      </c>
      <c r="F3755">
        <v>6.3</v>
      </c>
      <c r="G3755">
        <v>338</v>
      </c>
      <c r="H3755" s="1" t="s">
        <v>28</v>
      </c>
      <c r="I3755" s="1" t="s">
        <v>89</v>
      </c>
      <c r="J3755">
        <v>0</v>
      </c>
      <c r="K3755" s="1" t="s">
        <v>277</v>
      </c>
      <c r="L3755" s="1" t="s">
        <v>278</v>
      </c>
      <c r="M3755" s="1" t="s">
        <v>279</v>
      </c>
      <c r="N3755">
        <v>979</v>
      </c>
      <c r="O3755">
        <v>557</v>
      </c>
      <c r="P3755">
        <v>140</v>
      </c>
      <c r="Q3755">
        <v>1766</v>
      </c>
      <c r="R3755" s="1" t="s">
        <v>280</v>
      </c>
      <c r="S3755">
        <v>205</v>
      </c>
      <c r="T3755" s="1" t="s">
        <v>29</v>
      </c>
      <c r="U3755" s="1" t="s">
        <v>30</v>
      </c>
      <c r="V3755">
        <v>2013</v>
      </c>
      <c r="W3755">
        <v>2.35</v>
      </c>
      <c r="X3755">
        <v>22000</v>
      </c>
    </row>
    <row r="3756" spans="1:24" x14ac:dyDescent="0.35">
      <c r="A3756" s="1" t="s">
        <v>443</v>
      </c>
      <c r="B3756">
        <v>38.299999999999997</v>
      </c>
      <c r="C3756">
        <v>175</v>
      </c>
      <c r="D3756">
        <v>-136.69999999999999</v>
      </c>
      <c r="E3756">
        <v>116994</v>
      </c>
      <c r="F3756">
        <v>6.3</v>
      </c>
      <c r="G3756">
        <v>218</v>
      </c>
      <c r="H3756" s="1" t="s">
        <v>28</v>
      </c>
      <c r="I3756" s="1" t="s">
        <v>444</v>
      </c>
      <c r="J3756">
        <v>47</v>
      </c>
      <c r="K3756" s="1" t="s">
        <v>445</v>
      </c>
      <c r="L3756" s="1" t="s">
        <v>446</v>
      </c>
      <c r="M3756" s="1" t="s">
        <v>447</v>
      </c>
      <c r="N3756">
        <v>18000</v>
      </c>
      <c r="O3756">
        <v>1000</v>
      </c>
      <c r="P3756">
        <v>982</v>
      </c>
      <c r="Q3756">
        <v>20965</v>
      </c>
      <c r="R3756" s="1" t="s">
        <v>448</v>
      </c>
      <c r="S3756">
        <v>324</v>
      </c>
      <c r="T3756" s="1" t="s">
        <v>29</v>
      </c>
      <c r="U3756" s="1" t="s">
        <v>30</v>
      </c>
      <c r="V3756">
        <v>2013</v>
      </c>
      <c r="W3756">
        <v>2.35</v>
      </c>
      <c r="X3756">
        <v>35000</v>
      </c>
    </row>
    <row r="3757" spans="1:24" x14ac:dyDescent="0.35">
      <c r="A3757" s="1" t="s">
        <v>7917</v>
      </c>
      <c r="B3757">
        <v>0.15</v>
      </c>
      <c r="C3757">
        <v>140</v>
      </c>
      <c r="D3757">
        <v>-139.85</v>
      </c>
      <c r="E3757">
        <v>7147</v>
      </c>
      <c r="F3757">
        <v>6</v>
      </c>
      <c r="G3757">
        <v>8</v>
      </c>
      <c r="H3757" s="1" t="s">
        <v>1079</v>
      </c>
      <c r="I3757" s="1" t="s">
        <v>4845</v>
      </c>
      <c r="J3757">
        <v>8</v>
      </c>
      <c r="K3757" s="1" t="s">
        <v>7918</v>
      </c>
      <c r="L3757" s="1" t="s">
        <v>7919</v>
      </c>
      <c r="M3757" s="1" t="s">
        <v>7920</v>
      </c>
      <c r="N3757">
        <v>106</v>
      </c>
      <c r="O3757">
        <v>56</v>
      </c>
      <c r="P3757">
        <v>11</v>
      </c>
      <c r="Q3757">
        <v>182</v>
      </c>
      <c r="R3757" s="1" t="s">
        <v>7921</v>
      </c>
      <c r="S3757">
        <v>16</v>
      </c>
      <c r="T3757" s="1" t="s">
        <v>1080</v>
      </c>
      <c r="U3757" s="1" t="s">
        <v>50</v>
      </c>
      <c r="V3757">
        <v>1998</v>
      </c>
      <c r="W3757">
        <v>2.35</v>
      </c>
      <c r="X3757">
        <v>136</v>
      </c>
    </row>
    <row r="3758" spans="1:24" x14ac:dyDescent="0.35">
      <c r="A3758" s="1" t="s">
        <v>170</v>
      </c>
      <c r="B3758">
        <v>65.17</v>
      </c>
      <c r="C3758">
        <v>209</v>
      </c>
      <c r="D3758">
        <v>-143.83000000000001</v>
      </c>
      <c r="E3758">
        <v>202382</v>
      </c>
      <c r="F3758">
        <v>5.9</v>
      </c>
      <c r="G3758">
        <v>377</v>
      </c>
      <c r="H3758" s="1" t="s">
        <v>28</v>
      </c>
      <c r="I3758" s="1" t="s">
        <v>171</v>
      </c>
      <c r="J3758">
        <v>532</v>
      </c>
      <c r="K3758" s="1" t="s">
        <v>172</v>
      </c>
      <c r="L3758" s="1" t="s">
        <v>173</v>
      </c>
      <c r="M3758" s="1" t="s">
        <v>174</v>
      </c>
      <c r="N3758">
        <v>14000</v>
      </c>
      <c r="O3758">
        <v>10000</v>
      </c>
      <c r="P3758">
        <v>627</v>
      </c>
      <c r="Q3758">
        <v>26679</v>
      </c>
      <c r="R3758" s="1" t="s">
        <v>175</v>
      </c>
      <c r="S3758">
        <v>751</v>
      </c>
      <c r="T3758" s="1" t="s">
        <v>29</v>
      </c>
      <c r="U3758" s="1" t="s">
        <v>30</v>
      </c>
      <c r="V3758">
        <v>2012</v>
      </c>
      <c r="W3758">
        <v>2.35</v>
      </c>
      <c r="X3758">
        <v>44000</v>
      </c>
    </row>
    <row r="3759" spans="1:24" x14ac:dyDescent="0.35">
      <c r="A3759" s="1" t="s">
        <v>11710</v>
      </c>
      <c r="B3759">
        <v>0.2</v>
      </c>
      <c r="C3759">
        <v>150</v>
      </c>
      <c r="D3759">
        <v>-149.80000000000001</v>
      </c>
      <c r="E3759">
        <v>7295</v>
      </c>
      <c r="F3759">
        <v>7.2</v>
      </c>
      <c r="G3759">
        <v>12</v>
      </c>
      <c r="H3759" s="1" t="s">
        <v>3982</v>
      </c>
      <c r="I3759" s="1" t="s">
        <v>11711</v>
      </c>
      <c r="J3759">
        <v>12</v>
      </c>
      <c r="K3759" s="1" t="s">
        <v>11712</v>
      </c>
      <c r="L3759" s="1" t="s">
        <v>11331</v>
      </c>
      <c r="M3759" s="1" t="s">
        <v>11713</v>
      </c>
      <c r="N3759">
        <v>464</v>
      </c>
      <c r="O3759">
        <v>374</v>
      </c>
      <c r="P3759">
        <v>106</v>
      </c>
      <c r="Q3759">
        <v>1045</v>
      </c>
      <c r="R3759" s="1" t="s">
        <v>11714</v>
      </c>
      <c r="S3759">
        <v>49</v>
      </c>
      <c r="T3759" s="1" t="s">
        <v>3983</v>
      </c>
      <c r="U3759" s="1" t="s">
        <v>50</v>
      </c>
      <c r="V3759">
        <v>2009</v>
      </c>
      <c r="W3759">
        <v>2.35</v>
      </c>
      <c r="X3759">
        <v>504</v>
      </c>
    </row>
    <row r="3760" spans="1:24" x14ac:dyDescent="0.35">
      <c r="A3760" s="1" t="s">
        <v>475</v>
      </c>
      <c r="B3760">
        <v>0.67</v>
      </c>
      <c r="C3760">
        <v>165</v>
      </c>
      <c r="D3760">
        <v>-164.33</v>
      </c>
      <c r="E3760">
        <v>120798</v>
      </c>
      <c r="F3760">
        <v>6.6</v>
      </c>
      <c r="G3760">
        <v>188</v>
      </c>
      <c r="H3760" s="1" t="s">
        <v>28</v>
      </c>
      <c r="I3760" s="1" t="s">
        <v>336</v>
      </c>
      <c r="J3760">
        <v>0</v>
      </c>
      <c r="K3760" s="1" t="s">
        <v>247</v>
      </c>
      <c r="L3760" s="1" t="s">
        <v>476</v>
      </c>
      <c r="M3760" s="1" t="s">
        <v>477</v>
      </c>
      <c r="N3760">
        <v>15000</v>
      </c>
      <c r="O3760">
        <v>726</v>
      </c>
      <c r="P3760">
        <v>267</v>
      </c>
      <c r="Q3760">
        <v>16264</v>
      </c>
      <c r="R3760" s="1" t="s">
        <v>478</v>
      </c>
      <c r="S3760">
        <v>444</v>
      </c>
      <c r="T3760" s="1" t="s">
        <v>29</v>
      </c>
      <c r="U3760" s="1" t="s">
        <v>210</v>
      </c>
      <c r="V3760">
        <v>2004</v>
      </c>
      <c r="W3760">
        <v>2.35</v>
      </c>
      <c r="X3760">
        <v>10000</v>
      </c>
    </row>
    <row r="3761" spans="1:24" x14ac:dyDescent="0.35">
      <c r="A3761" s="1" t="s">
        <v>11240</v>
      </c>
      <c r="B3761">
        <v>11.91</v>
      </c>
      <c r="C3761">
        <v>200</v>
      </c>
      <c r="D3761">
        <v>-188.09</v>
      </c>
      <c r="E3761">
        <v>30210</v>
      </c>
      <c r="F3761">
        <v>7.1</v>
      </c>
      <c r="G3761">
        <v>112</v>
      </c>
      <c r="H3761" s="1" t="s">
        <v>9006</v>
      </c>
      <c r="I3761" s="1" t="s">
        <v>11241</v>
      </c>
      <c r="J3761">
        <v>64</v>
      </c>
      <c r="K3761" s="1" t="s">
        <v>5142</v>
      </c>
      <c r="L3761" s="1" t="s">
        <v>11242</v>
      </c>
      <c r="M3761" s="1" t="s">
        <v>11243</v>
      </c>
      <c r="N3761">
        <v>778</v>
      </c>
      <c r="O3761">
        <v>635</v>
      </c>
      <c r="P3761">
        <v>380</v>
      </c>
      <c r="Q3761">
        <v>2205</v>
      </c>
      <c r="R3761" s="1" t="s">
        <v>11244</v>
      </c>
      <c r="S3761">
        <v>214</v>
      </c>
      <c r="T3761" s="1" t="s">
        <v>9007</v>
      </c>
      <c r="U3761" s="1" t="s">
        <v>442</v>
      </c>
      <c r="V3761">
        <v>2005</v>
      </c>
      <c r="W3761">
        <v>1.85</v>
      </c>
      <c r="X3761">
        <v>0</v>
      </c>
    </row>
    <row r="3762" spans="1:24" x14ac:dyDescent="0.35">
      <c r="A3762" s="1" t="s">
        <v>51</v>
      </c>
      <c r="B3762">
        <v>73.06</v>
      </c>
      <c r="C3762">
        <v>263.7</v>
      </c>
      <c r="D3762">
        <v>-190.64</v>
      </c>
      <c r="E3762">
        <v>212204</v>
      </c>
      <c r="F3762">
        <v>6.6</v>
      </c>
      <c r="G3762">
        <v>462</v>
      </c>
      <c r="H3762" s="1" t="s">
        <v>28</v>
      </c>
      <c r="I3762" s="1" t="s">
        <v>52</v>
      </c>
      <c r="J3762">
        <v>475</v>
      </c>
      <c r="K3762" s="1" t="s">
        <v>53</v>
      </c>
      <c r="L3762" s="1" t="s">
        <v>54</v>
      </c>
      <c r="M3762" s="1" t="s">
        <v>55</v>
      </c>
      <c r="N3762">
        <v>640</v>
      </c>
      <c r="O3762">
        <v>632</v>
      </c>
      <c r="P3762">
        <v>530</v>
      </c>
      <c r="Q3762">
        <v>1873</v>
      </c>
      <c r="R3762" s="1" t="s">
        <v>56</v>
      </c>
      <c r="S3762">
        <v>738</v>
      </c>
      <c r="T3762" s="1" t="s">
        <v>29</v>
      </c>
      <c r="U3762" s="1" t="s">
        <v>30</v>
      </c>
      <c r="V3762">
        <v>2012</v>
      </c>
      <c r="W3762">
        <v>2.35</v>
      </c>
      <c r="X3762">
        <v>24000</v>
      </c>
    </row>
    <row r="3763" spans="1:24" x14ac:dyDescent="0.35">
      <c r="A3763" s="1" t="s">
        <v>9000</v>
      </c>
      <c r="B3763">
        <v>0.1</v>
      </c>
      <c r="C3763">
        <v>300</v>
      </c>
      <c r="D3763">
        <v>-299.89999999999998</v>
      </c>
      <c r="E3763">
        <v>24570</v>
      </c>
      <c r="F3763">
        <v>6.2</v>
      </c>
      <c r="G3763">
        <v>110</v>
      </c>
      <c r="H3763" s="1" t="s">
        <v>9006</v>
      </c>
      <c r="I3763" s="1" t="s">
        <v>9001</v>
      </c>
      <c r="J3763">
        <v>0</v>
      </c>
      <c r="K3763" s="1" t="s">
        <v>9002</v>
      </c>
      <c r="L3763" s="1" t="s">
        <v>9003</v>
      </c>
      <c r="M3763" s="1" t="s">
        <v>9004</v>
      </c>
      <c r="N3763">
        <v>64</v>
      </c>
      <c r="O3763">
        <v>45</v>
      </c>
      <c r="P3763">
        <v>7</v>
      </c>
      <c r="Q3763">
        <v>134</v>
      </c>
      <c r="R3763" s="1" t="s">
        <v>9005</v>
      </c>
      <c r="S3763">
        <v>72</v>
      </c>
      <c r="T3763" s="1" t="s">
        <v>9007</v>
      </c>
      <c r="U3763" s="1" t="s">
        <v>442</v>
      </c>
      <c r="V3763">
        <v>2008</v>
      </c>
      <c r="W3763">
        <v>2.35</v>
      </c>
      <c r="X3763">
        <v>0</v>
      </c>
    </row>
    <row r="3764" spans="1:24" x14ac:dyDescent="0.35">
      <c r="A3764" s="1" t="s">
        <v>3861</v>
      </c>
      <c r="B3764">
        <v>14.13</v>
      </c>
      <c r="C3764">
        <v>390</v>
      </c>
      <c r="D3764">
        <v>-375.87</v>
      </c>
      <c r="E3764">
        <v>55889</v>
      </c>
      <c r="F3764">
        <v>6.4</v>
      </c>
      <c r="G3764">
        <v>111</v>
      </c>
      <c r="H3764" s="1" t="s">
        <v>28</v>
      </c>
      <c r="I3764" s="1" t="s">
        <v>1444</v>
      </c>
      <c r="J3764">
        <v>0</v>
      </c>
      <c r="K3764" s="1" t="s">
        <v>3862</v>
      </c>
      <c r="L3764" s="1" t="s">
        <v>3863</v>
      </c>
      <c r="M3764" s="1" t="s">
        <v>3864</v>
      </c>
      <c r="N3764">
        <v>51</v>
      </c>
      <c r="O3764">
        <v>40</v>
      </c>
      <c r="P3764">
        <v>15</v>
      </c>
      <c r="Q3764">
        <v>144</v>
      </c>
      <c r="R3764" s="1" t="s">
        <v>3865</v>
      </c>
      <c r="S3764">
        <v>390</v>
      </c>
      <c r="T3764" s="1" t="s">
        <v>1080</v>
      </c>
      <c r="U3764" s="1" t="s">
        <v>442</v>
      </c>
      <c r="V3764">
        <v>1999</v>
      </c>
      <c r="W3764">
        <v>2.35</v>
      </c>
      <c r="X3764">
        <v>0</v>
      </c>
    </row>
    <row r="3765" spans="1:24" x14ac:dyDescent="0.35">
      <c r="A3765" s="1" t="s">
        <v>10433</v>
      </c>
      <c r="B3765">
        <v>0.45</v>
      </c>
      <c r="C3765">
        <v>400</v>
      </c>
      <c r="D3765">
        <v>-399.55</v>
      </c>
      <c r="E3765">
        <v>1666</v>
      </c>
      <c r="F3765">
        <v>6.6</v>
      </c>
      <c r="G3765">
        <v>31</v>
      </c>
      <c r="H3765" s="1" t="s">
        <v>9006</v>
      </c>
      <c r="I3765" s="1" t="s">
        <v>10434</v>
      </c>
      <c r="J3765">
        <v>6</v>
      </c>
      <c r="K3765" s="1" t="s">
        <v>9004</v>
      </c>
      <c r="L3765" s="1" t="s">
        <v>10435</v>
      </c>
      <c r="M3765" s="1" t="s">
        <v>10436</v>
      </c>
      <c r="N3765">
        <v>7</v>
      </c>
      <c r="O3765">
        <v>6</v>
      </c>
      <c r="P3765">
        <v>6</v>
      </c>
      <c r="Q3765">
        <v>32</v>
      </c>
      <c r="R3765" s="1" t="s">
        <v>10437</v>
      </c>
      <c r="S3765">
        <v>47</v>
      </c>
      <c r="T3765" s="1" t="s">
        <v>9007</v>
      </c>
      <c r="U3765" s="1" t="s">
        <v>442</v>
      </c>
      <c r="V3765">
        <v>2001</v>
      </c>
      <c r="W3765">
        <v>1.85</v>
      </c>
      <c r="X3765">
        <v>124</v>
      </c>
    </row>
    <row r="3766" spans="1:24" x14ac:dyDescent="0.35">
      <c r="A3766" s="1" t="s">
        <v>4926</v>
      </c>
      <c r="B3766">
        <v>0.63</v>
      </c>
      <c r="C3766">
        <v>553.63199999999995</v>
      </c>
      <c r="D3766">
        <v>-553.00199999999995</v>
      </c>
      <c r="E3766">
        <v>36894</v>
      </c>
      <c r="F3766">
        <v>7.4</v>
      </c>
      <c r="G3766">
        <v>160</v>
      </c>
      <c r="H3766" s="1" t="s">
        <v>1425</v>
      </c>
      <c r="I3766" s="1" t="s">
        <v>994</v>
      </c>
      <c r="J3766">
        <v>610</v>
      </c>
      <c r="K3766" s="1" t="s">
        <v>4885</v>
      </c>
      <c r="L3766" s="1" t="s">
        <v>4375</v>
      </c>
      <c r="M3766" s="1" t="s">
        <v>4927</v>
      </c>
      <c r="N3766">
        <v>755</v>
      </c>
      <c r="O3766">
        <v>643</v>
      </c>
      <c r="P3766">
        <v>478</v>
      </c>
      <c r="Q3766">
        <v>2172</v>
      </c>
      <c r="R3766" s="1" t="s">
        <v>4928</v>
      </c>
      <c r="S3766">
        <v>105</v>
      </c>
      <c r="T3766" s="1" t="s">
        <v>669</v>
      </c>
      <c r="U3766" s="1" t="s">
        <v>442</v>
      </c>
      <c r="V3766">
        <v>2008</v>
      </c>
      <c r="W3766">
        <v>2.35</v>
      </c>
      <c r="X3766">
        <v>0</v>
      </c>
    </row>
    <row r="3767" spans="1:24" x14ac:dyDescent="0.35">
      <c r="A3767" s="1" t="s">
        <v>9882</v>
      </c>
      <c r="B3767">
        <v>3.28</v>
      </c>
      <c r="C3767">
        <v>700</v>
      </c>
      <c r="D3767">
        <v>-696.72</v>
      </c>
      <c r="E3767">
        <v>13998</v>
      </c>
      <c r="F3767">
        <v>6</v>
      </c>
      <c r="G3767">
        <v>20</v>
      </c>
      <c r="H3767" s="1" t="s">
        <v>3982</v>
      </c>
      <c r="I3767" s="1" t="s">
        <v>9883</v>
      </c>
      <c r="J3767">
        <v>160</v>
      </c>
      <c r="K3767" s="1" t="s">
        <v>9884</v>
      </c>
      <c r="L3767" s="1" t="s">
        <v>9885</v>
      </c>
      <c r="M3767" s="1" t="s">
        <v>9886</v>
      </c>
      <c r="N3767">
        <v>8000</v>
      </c>
      <c r="O3767">
        <v>1000</v>
      </c>
      <c r="P3767">
        <v>860</v>
      </c>
      <c r="Q3767">
        <v>10822</v>
      </c>
      <c r="R3767" s="1" t="s">
        <v>9887</v>
      </c>
      <c r="S3767">
        <v>264</v>
      </c>
      <c r="T3767" s="1" t="s">
        <v>3983</v>
      </c>
      <c r="U3767" s="1" t="s">
        <v>442</v>
      </c>
      <c r="V3767">
        <v>2006</v>
      </c>
      <c r="W3767">
        <v>2.35</v>
      </c>
      <c r="X3767">
        <v>659</v>
      </c>
    </row>
    <row r="3768" spans="1:24" x14ac:dyDescent="0.35">
      <c r="A3768" s="1" t="s">
        <v>11664</v>
      </c>
      <c r="B3768">
        <v>1.69</v>
      </c>
      <c r="C3768">
        <v>700</v>
      </c>
      <c r="D3768">
        <v>-698.31</v>
      </c>
      <c r="E3768">
        <v>2412</v>
      </c>
      <c r="F3768">
        <v>7.2</v>
      </c>
      <c r="G3768">
        <v>35</v>
      </c>
      <c r="H3768" s="1" t="s">
        <v>2010</v>
      </c>
      <c r="I3768" s="1" t="s">
        <v>11665</v>
      </c>
      <c r="J3768">
        <v>98</v>
      </c>
      <c r="K3768" s="1" t="s">
        <v>11666</v>
      </c>
      <c r="L3768" s="1" t="s">
        <v>11667</v>
      </c>
      <c r="M3768" s="1" t="s">
        <v>11668</v>
      </c>
      <c r="N3768">
        <v>341</v>
      </c>
      <c r="O3768">
        <v>26</v>
      </c>
      <c r="P3768">
        <v>4</v>
      </c>
      <c r="Q3768">
        <v>371</v>
      </c>
      <c r="R3768" s="1" t="s">
        <v>11669</v>
      </c>
      <c r="S3768">
        <v>40</v>
      </c>
      <c r="T3768" s="1" t="s">
        <v>2557</v>
      </c>
      <c r="U3768" s="1" t="s">
        <v>30</v>
      </c>
      <c r="V3768">
        <v>1998</v>
      </c>
      <c r="W3768">
        <v>2</v>
      </c>
      <c r="X3768">
        <v>539</v>
      </c>
    </row>
    <row r="3769" spans="1:24" x14ac:dyDescent="0.35">
      <c r="A3769" s="1" t="s">
        <v>12868</v>
      </c>
      <c r="B3769">
        <v>10.039999999999999</v>
      </c>
      <c r="C3769">
        <v>1000</v>
      </c>
      <c r="D3769">
        <v>-989.96</v>
      </c>
      <c r="E3769">
        <v>5442</v>
      </c>
      <c r="F3769">
        <v>6</v>
      </c>
      <c r="G3769">
        <v>107</v>
      </c>
      <c r="H3769" s="1" t="s">
        <v>506</v>
      </c>
      <c r="I3769" s="1" t="s">
        <v>12869</v>
      </c>
      <c r="J3769">
        <v>2</v>
      </c>
      <c r="K3769" s="1" t="s">
        <v>12870</v>
      </c>
      <c r="L3769" s="1" t="s">
        <v>12871</v>
      </c>
      <c r="M3769" s="1" t="s">
        <v>12872</v>
      </c>
      <c r="N3769">
        <v>43</v>
      </c>
      <c r="O3769">
        <v>3</v>
      </c>
      <c r="P3769">
        <v>3</v>
      </c>
      <c r="Q3769">
        <v>53</v>
      </c>
      <c r="R3769" s="1" t="s">
        <v>12873</v>
      </c>
      <c r="S3769">
        <v>140</v>
      </c>
      <c r="T3769" s="1" t="s">
        <v>507</v>
      </c>
      <c r="U3769" s="1" t="s">
        <v>69</v>
      </c>
      <c r="V3769">
        <v>1999</v>
      </c>
      <c r="W3769">
        <v>2.35</v>
      </c>
      <c r="X3769">
        <v>339</v>
      </c>
    </row>
    <row r="3770" spans="1:24" x14ac:dyDescent="0.35">
      <c r="A3770" s="1" t="s">
        <v>10698</v>
      </c>
      <c r="B3770">
        <v>0.44</v>
      </c>
      <c r="C3770">
        <v>1100</v>
      </c>
      <c r="D3770">
        <v>-1099.56</v>
      </c>
      <c r="E3770">
        <v>106160</v>
      </c>
      <c r="F3770">
        <v>8.1</v>
      </c>
      <c r="G3770">
        <v>150</v>
      </c>
      <c r="H3770" s="1" t="s">
        <v>506</v>
      </c>
      <c r="I3770" s="1" t="s">
        <v>7907</v>
      </c>
      <c r="J3770">
        <v>78</v>
      </c>
      <c r="K3770" s="1" t="s">
        <v>10699</v>
      </c>
      <c r="L3770" s="1" t="s">
        <v>10700</v>
      </c>
      <c r="M3770" s="1" t="s">
        <v>10701</v>
      </c>
      <c r="N3770">
        <v>6</v>
      </c>
      <c r="O3770">
        <v>5</v>
      </c>
      <c r="P3770">
        <v>4</v>
      </c>
      <c r="Q3770">
        <v>28</v>
      </c>
      <c r="R3770" s="1" t="s">
        <v>10702</v>
      </c>
      <c r="S3770">
        <v>430</v>
      </c>
      <c r="T3770" s="1" t="s">
        <v>507</v>
      </c>
      <c r="U3770" s="1" t="s">
        <v>442</v>
      </c>
      <c r="V3770">
        <v>1988</v>
      </c>
      <c r="W3770">
        <v>1.85</v>
      </c>
      <c r="X3770">
        <v>0</v>
      </c>
    </row>
    <row r="3771" spans="1:24" x14ac:dyDescent="0.35">
      <c r="A3771" s="1" t="s">
        <v>7906</v>
      </c>
      <c r="B3771">
        <v>0.41</v>
      </c>
      <c r="C3771">
        <v>2127.5198999999998</v>
      </c>
      <c r="D3771">
        <v>-2127.1098999999999</v>
      </c>
      <c r="E3771">
        <v>13727</v>
      </c>
      <c r="F3771">
        <v>6.9</v>
      </c>
      <c r="G3771">
        <v>105</v>
      </c>
      <c r="H3771" s="1" t="s">
        <v>506</v>
      </c>
      <c r="I3771" s="1" t="s">
        <v>7907</v>
      </c>
      <c r="J3771">
        <v>78</v>
      </c>
      <c r="K3771" s="1" t="s">
        <v>5131</v>
      </c>
      <c r="L3771" s="1" t="s">
        <v>391</v>
      </c>
      <c r="M3771" s="1" t="s">
        <v>7908</v>
      </c>
      <c r="N3771">
        <v>488</v>
      </c>
      <c r="O3771">
        <v>336</v>
      </c>
      <c r="P3771">
        <v>101</v>
      </c>
      <c r="Q3771">
        <v>991</v>
      </c>
      <c r="R3771" s="1" t="s">
        <v>7909</v>
      </c>
      <c r="S3771">
        <v>79</v>
      </c>
      <c r="T3771" s="1" t="s">
        <v>507</v>
      </c>
      <c r="U3771" s="1" t="s">
        <v>30</v>
      </c>
      <c r="V3771">
        <v>2004</v>
      </c>
      <c r="W3771">
        <v>1.85</v>
      </c>
      <c r="X3771">
        <v>973</v>
      </c>
    </row>
    <row r="3772" spans="1:24" x14ac:dyDescent="0.35">
      <c r="A3772" s="1" t="s">
        <v>7876</v>
      </c>
      <c r="B3772">
        <v>2.2999999999999998</v>
      </c>
      <c r="C3772">
        <v>2400</v>
      </c>
      <c r="D3772">
        <v>-2397.6999999999998</v>
      </c>
      <c r="E3772">
        <v>221552</v>
      </c>
      <c r="F3772">
        <v>8.4</v>
      </c>
      <c r="G3772">
        <v>174</v>
      </c>
      <c r="H3772" s="1" t="s">
        <v>506</v>
      </c>
      <c r="I3772" s="1" t="s">
        <v>5489</v>
      </c>
      <c r="J3772">
        <v>6000</v>
      </c>
      <c r="K3772" s="1" t="s">
        <v>2499</v>
      </c>
      <c r="L3772" s="1" t="s">
        <v>602</v>
      </c>
      <c r="M3772" s="1" t="s">
        <v>792</v>
      </c>
      <c r="N3772">
        <v>893</v>
      </c>
      <c r="O3772">
        <v>851</v>
      </c>
      <c r="P3772">
        <v>745</v>
      </c>
      <c r="Q3772">
        <v>2710</v>
      </c>
      <c r="R3772" s="1" t="s">
        <v>7877</v>
      </c>
      <c r="S3772">
        <v>570</v>
      </c>
      <c r="T3772" s="1" t="s">
        <v>507</v>
      </c>
      <c r="U3772" s="1" t="s">
        <v>30</v>
      </c>
      <c r="V3772">
        <v>1997</v>
      </c>
      <c r="W3772">
        <v>1.85</v>
      </c>
      <c r="X3772">
        <v>11000</v>
      </c>
    </row>
    <row r="3773" spans="1:24" x14ac:dyDescent="0.35">
      <c r="A3773" s="1" t="s">
        <v>9707</v>
      </c>
      <c r="B3773">
        <v>0.2</v>
      </c>
      <c r="C3773">
        <v>2500</v>
      </c>
      <c r="D3773">
        <v>-2499.8000000000002</v>
      </c>
      <c r="E3773">
        <v>5603</v>
      </c>
      <c r="F3773">
        <v>7.1</v>
      </c>
      <c r="G3773">
        <v>73</v>
      </c>
      <c r="H3773" s="1" t="s">
        <v>9713</v>
      </c>
      <c r="I3773" s="1" t="s">
        <v>9708</v>
      </c>
      <c r="J3773">
        <v>45</v>
      </c>
      <c r="K3773" s="1" t="s">
        <v>9709</v>
      </c>
      <c r="L3773" s="1" t="s">
        <v>9710</v>
      </c>
      <c r="M3773" s="1" t="s">
        <v>9711</v>
      </c>
      <c r="N3773">
        <v>9</v>
      </c>
      <c r="O3773">
        <v>2</v>
      </c>
      <c r="P3773">
        <v>0</v>
      </c>
      <c r="Q3773">
        <v>11</v>
      </c>
      <c r="R3773" s="1" t="s">
        <v>9712</v>
      </c>
      <c r="S3773">
        <v>45</v>
      </c>
      <c r="T3773" s="1" t="s">
        <v>7605</v>
      </c>
      <c r="U3773" s="1" t="s">
        <v>442</v>
      </c>
      <c r="V3773">
        <v>2005</v>
      </c>
      <c r="W3773">
        <v>2.35</v>
      </c>
      <c r="X3773">
        <v>607</v>
      </c>
    </row>
    <row r="3774" spans="1:24" x14ac:dyDescent="0.35">
      <c r="A3774" s="1" t="s">
        <v>11688</v>
      </c>
      <c r="B3774">
        <v>0.21</v>
      </c>
      <c r="C3774">
        <v>4200</v>
      </c>
      <c r="D3774">
        <v>-4199.79</v>
      </c>
      <c r="E3774">
        <v>53508</v>
      </c>
      <c r="F3774">
        <v>7.7</v>
      </c>
      <c r="G3774">
        <v>202</v>
      </c>
      <c r="H3774" s="1" t="s">
        <v>8643</v>
      </c>
      <c r="I3774" s="1" t="s">
        <v>9674</v>
      </c>
      <c r="J3774">
        <v>0</v>
      </c>
      <c r="K3774" s="1" t="s">
        <v>9454</v>
      </c>
      <c r="L3774" s="1" t="s">
        <v>11689</v>
      </c>
      <c r="M3774" s="1" t="s">
        <v>11690</v>
      </c>
      <c r="N3774">
        <v>717</v>
      </c>
      <c r="O3774">
        <v>126</v>
      </c>
      <c r="P3774">
        <v>38</v>
      </c>
      <c r="Q3774">
        <v>907</v>
      </c>
      <c r="R3774" s="1" t="s">
        <v>11691</v>
      </c>
      <c r="S3774">
        <v>131</v>
      </c>
      <c r="T3774" s="1" t="s">
        <v>4033</v>
      </c>
      <c r="U3774" s="1" t="s">
        <v>442</v>
      </c>
      <c r="V3774">
        <v>2005</v>
      </c>
      <c r="W3774">
        <v>2.35</v>
      </c>
      <c r="X3774">
        <v>4000</v>
      </c>
    </row>
    <row r="3775" spans="1:24" x14ac:dyDescent="0.35">
      <c r="A3775" s="1" t="s">
        <v>3818</v>
      </c>
      <c r="B3775">
        <v>2.2000000000000002</v>
      </c>
      <c r="C3775">
        <v>12215.5</v>
      </c>
      <c r="D3775">
        <v>-12213.3</v>
      </c>
      <c r="E3775">
        <v>68883</v>
      </c>
      <c r="F3775">
        <v>7</v>
      </c>
      <c r="G3775">
        <v>363</v>
      </c>
      <c r="H3775" s="1" t="s">
        <v>8643</v>
      </c>
      <c r="I3775" s="1" t="s">
        <v>4893</v>
      </c>
      <c r="J3775">
        <v>584</v>
      </c>
      <c r="K3775" s="1" t="s">
        <v>9653</v>
      </c>
      <c r="L3775" s="1" t="s">
        <v>4894</v>
      </c>
      <c r="M3775" s="1" t="s">
        <v>9654</v>
      </c>
      <c r="N3775">
        <v>629</v>
      </c>
      <c r="O3775">
        <v>398</v>
      </c>
      <c r="P3775">
        <v>74</v>
      </c>
      <c r="Q3775">
        <v>1173</v>
      </c>
      <c r="R3775" s="1" t="s">
        <v>9655</v>
      </c>
      <c r="S3775">
        <v>279</v>
      </c>
      <c r="T3775" s="1" t="s">
        <v>4033</v>
      </c>
      <c r="U3775" s="1" t="s">
        <v>442</v>
      </c>
      <c r="V3775">
        <v>2006</v>
      </c>
      <c r="W3775">
        <v>1.85</v>
      </c>
      <c r="X3775">
        <v>7000</v>
      </c>
    </row>
    <row r="3776" spans="1:24" x14ac:dyDescent="0.35">
      <c r="A3776" t="s">
        <v>13666</v>
      </c>
      <c r="X3776">
        <f>SUBTOTAL(109,IMDB_Movies[movie_facebook_likes])</f>
        <v>34936688</v>
      </c>
    </row>
    <row r="3778" spans="1:2" x14ac:dyDescent="0.35">
      <c r="A3778" t="s">
        <v>13665</v>
      </c>
      <c r="B3778">
        <f>COUNTA(IMDB_Movies[Gross])</f>
        <v>3774</v>
      </c>
    </row>
    <row r="3779" spans="1:2" x14ac:dyDescent="0.35">
      <c r="A3779" t="s">
        <v>13667</v>
      </c>
      <c r="B3779">
        <f>SUM(IMDB_Movies[num_voted_users])</f>
        <v>394227414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38CB681-D2A1-402D-BC29-99843F3E50A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Top_foriegnLang_movie</vt:lpstr>
      <vt:lpstr>Top250</vt:lpstr>
      <vt:lpstr>Profit</vt:lpstr>
      <vt:lpstr>Dashboard</vt:lpstr>
      <vt:lpstr>Top 10 Director</vt:lpstr>
      <vt:lpstr>popular_genres</vt:lpstr>
      <vt:lpstr>Actor_movieName</vt:lpstr>
      <vt:lpstr>Df_by_decade</vt:lpstr>
      <vt:lpstr>IMDB_Movies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Rutuja Sawant</dc:creator>
  <cp:lastModifiedBy>Rutuja Sawant</cp:lastModifiedBy>
  <dcterms:created xsi:type="dcterms:W3CDTF">2023-05-03T13:53:38Z</dcterms:created>
  <dcterms:modified xsi:type="dcterms:W3CDTF">2023-05-10T05:50:00Z</dcterms:modified>
</cp:coreProperties>
</file>